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
    </mc:Choice>
  </mc:AlternateContent>
  <bookViews>
    <workbookView xWindow="0" yWindow="0" windowWidth="12576" windowHeight="1692" tabRatio="749"/>
  </bookViews>
  <sheets>
    <sheet name="基本情報等入力シート" sheetId="79" r:id="rId1"/>
    <sheet name="支払金口座振替依頼書（セルに入力し、印刷・押印してください。）" sheetId="82" r:id="rId2"/>
    <sheet name="委任状（印刷・押印してください。）" sheetId="84" r:id="rId3"/>
    <sheet name="転記用シート（提出不要・削除不可）" sheetId="83" state="hidden" r:id="rId4"/>
    <sheet name="リスト" sheetId="81" state="hidden" r:id="rId5"/>
    <sheet name="別紙1-5" sheetId="72" state="hidden" r:id="rId6"/>
    <sheet name="計算用" sheetId="74" state="hidden" r:id="rId7"/>
  </sheets>
  <definedNames>
    <definedName name="_xlnm.Print_Area" localSheetId="2">'委任状（印刷・押印してください。）'!$B$1:$AE$102</definedName>
    <definedName name="_xlnm.Print_Area" localSheetId="0">基本情報等入力シート!$A$1:$B$23</definedName>
    <definedName name="_xlnm.Print_Area" localSheetId="1">'支払金口座振替依頼書（セルに入力し、印刷・押印してください。）'!$B$1:$AE$76</definedName>
    <definedName name="_xlnm.Print_Area" localSheetId="5">'別紙1-5'!$A$1:$Z$43</definedName>
  </definedNames>
  <calcPr calcId="162913"/>
</workbook>
</file>

<file path=xl/calcChain.xml><?xml version="1.0" encoding="utf-8"?>
<calcChain xmlns="http://schemas.openxmlformats.org/spreadsheetml/2006/main">
  <c r="Q16" i="84" l="1"/>
  <c r="C3" i="83"/>
  <c r="N24" i="82" l="1"/>
  <c r="H24" i="82"/>
  <c r="H23" i="82"/>
  <c r="N21" i="82"/>
  <c r="H19" i="82"/>
  <c r="Q22" i="84"/>
  <c r="J36" i="84"/>
  <c r="J34" i="84"/>
  <c r="J32" i="84"/>
  <c r="J30" i="84"/>
  <c r="Q18" i="84"/>
  <c r="Q20" i="84" l="1"/>
  <c r="U9" i="84"/>
  <c r="I3" i="83"/>
  <c r="H3" i="83"/>
  <c r="G3" i="83" l="1"/>
  <c r="F3" i="83"/>
  <c r="E3" i="83"/>
  <c r="A3" i="83"/>
  <c r="D3" i="83"/>
  <c r="B3" i="83"/>
  <c r="U9" i="82" l="1"/>
  <c r="Q30" i="72" l="1"/>
  <c r="Q29" i="72"/>
  <c r="O26" i="72"/>
  <c r="O24" i="72"/>
  <c r="D23" i="72"/>
</calcChain>
</file>

<file path=xl/comments1.xml><?xml version="1.0" encoding="utf-8"?>
<comments xmlns="http://schemas.openxmlformats.org/spreadsheetml/2006/main">
  <authors>
    <author>東京都</author>
  </authors>
  <commentList>
    <comment ref="B1" authorId="0" shapeId="0">
      <text>
        <r>
          <rPr>
            <b/>
            <u/>
            <sz val="13"/>
            <color indexed="10"/>
            <rFont val="MS P ゴシック"/>
            <family val="3"/>
            <charset val="128"/>
          </rPr>
          <t>支払金口座振替依頼書の依頼人及び口座を施設長（管理者）等に委任する場合は、
本様式により作成してください。
依頼人及び口座の名義が法人の代表者の場合は、
本様式ではなく、（①依頼人が法人代表者の場合）のエクセルの様式により作成してください。</t>
        </r>
      </text>
    </comment>
    <comment ref="B8" authorId="0" shapeId="0">
      <text>
        <r>
          <rPr>
            <b/>
            <sz val="10"/>
            <color indexed="81"/>
            <rFont val="MS P ゴシック"/>
            <family val="3"/>
            <charset val="128"/>
          </rPr>
          <t>提出日を記載してください。</t>
        </r>
      </text>
    </comment>
    <comment ref="B9" authorId="0" shapeId="0">
      <text>
        <r>
          <rPr>
            <b/>
            <sz val="10"/>
            <color indexed="81"/>
            <rFont val="MS P ゴシック"/>
            <family val="3"/>
            <charset val="128"/>
          </rPr>
          <t>法人所在地、法人名、代表者職名、代表者氏名は、
印鑑証明書に記載されている内容と一致させてください。</t>
        </r>
      </text>
    </comment>
    <comment ref="B17" authorId="0" shapeId="0">
      <text>
        <r>
          <rPr>
            <b/>
            <sz val="10"/>
            <color indexed="81"/>
            <rFont val="MS P ゴシック"/>
            <family val="3"/>
            <charset val="128"/>
          </rPr>
          <t>受任者の所属する施設の施設名、所在地、受任者の職名・氏名、
連絡先（電話番号）を入力してください。</t>
        </r>
      </text>
    </comment>
  </commentList>
</comments>
</file>

<file path=xl/comments2.xml><?xml version="1.0" encoding="utf-8"?>
<comments xmlns="http://schemas.openxmlformats.org/spreadsheetml/2006/main">
  <authors>
    <author>東京都</author>
  </authors>
  <commentList>
    <comment ref="P1" authorId="0" shapeId="0">
      <text>
        <r>
          <rPr>
            <b/>
            <sz val="36"/>
            <color indexed="10"/>
            <rFont val="MS P ゴシック"/>
            <family val="3"/>
            <charset val="128"/>
          </rPr>
          <t>上部に受任者の使用印と同じ印影で、捨印を押印してください。</t>
        </r>
      </text>
    </comment>
    <comment ref="AE9" authorId="0" shapeId="0">
      <text>
        <r>
          <rPr>
            <b/>
            <sz val="36"/>
            <color indexed="10"/>
            <rFont val="MS P ゴシック"/>
            <family val="3"/>
            <charset val="128"/>
          </rPr>
          <t>水色のセルに入力してください。
黄色のセルは選択をしてください。</t>
        </r>
        <r>
          <rPr>
            <b/>
            <sz val="36"/>
            <color indexed="81"/>
            <rFont val="MS P ゴシック"/>
            <family val="3"/>
            <charset val="128"/>
          </rPr>
          <t xml:space="preserve">
それ以外のセルは「基本情報等入力シート」から転記されます。
水色と黄色のセル以外には保護がかかっており、入力できません。</t>
        </r>
      </text>
    </comment>
    <comment ref="H19" authorId="0" shapeId="0">
      <text>
        <r>
          <rPr>
            <b/>
            <sz val="36"/>
            <color indexed="10"/>
            <rFont val="MS P ゴシック"/>
            <family val="3"/>
            <charset val="128"/>
          </rPr>
          <t>依頼人の住所、氏名、電話番号は「基本情報入力シート」に
入力された受任者の情報が自動転記されます。</t>
        </r>
      </text>
    </comment>
    <comment ref="Z25" authorId="0" shapeId="0">
      <text>
        <r>
          <rPr>
            <b/>
            <sz val="36"/>
            <color indexed="10"/>
            <rFont val="MS P ゴシック"/>
            <family val="3"/>
            <charset val="128"/>
          </rPr>
          <t>受任者の使用印を押印してください。</t>
        </r>
      </text>
    </comment>
    <comment ref="B38" authorId="0" shapeId="0">
      <text>
        <r>
          <rPr>
            <b/>
            <sz val="36"/>
            <color indexed="10"/>
            <rFont val="MS P ゴシック"/>
            <family val="3"/>
            <charset val="128"/>
          </rPr>
          <t>【重要！】
・水色のセルに入力してください。
・黄色のセルはリストから選択してください。</t>
        </r>
      </text>
    </comment>
    <comment ref="B40" authorId="0" shapeId="0">
      <text>
        <r>
          <rPr>
            <b/>
            <sz val="36"/>
            <color indexed="10"/>
            <rFont val="MS P ゴシック"/>
            <family val="3"/>
            <charset val="128"/>
          </rPr>
          <t>【重要！】口座名義人（カタカナ）は、
必ず、以下のルールにより入力してください。
①全て半角で入力してください。
②小さい「ッ・ャ・ュ・ョ」は
　大きい文字「ツ・ヤ・ユ・ヨ」で入力してください。
③長音「ー」は半角のハイフン「-」で入力してください。
（※　PCのキーボードの「半／全」キーを押し、
　入力文字を「A」（半角英数字）に変えてから、長音「－」のキーを押すと、
　半角のハイフン「-」での入力になります。）
④「・」（中点）は「.」（半角ピリオド）にして入力してください。
⑤「ヲ」は「オ」に読み替えて入力してください。</t>
        </r>
      </text>
    </comment>
  </commentList>
</comments>
</file>

<file path=xl/comments3.xml><?xml version="1.0" encoding="utf-8"?>
<comments xmlns="http://schemas.openxmlformats.org/spreadsheetml/2006/main">
  <authors>
    <author>東京都</author>
  </authors>
  <commentList>
    <comment ref="P1" authorId="0" shapeId="0">
      <text>
        <r>
          <rPr>
            <b/>
            <sz val="36"/>
            <color indexed="10"/>
            <rFont val="MS P ゴシック"/>
            <family val="3"/>
            <charset val="128"/>
          </rPr>
          <t>上部に印鑑証明書の代表者印と同じ印影で、捨印を押印してください。</t>
        </r>
      </text>
    </comment>
    <comment ref="AE9" authorId="0" shapeId="0">
      <text>
        <r>
          <rPr>
            <b/>
            <sz val="36"/>
            <color indexed="81"/>
            <rFont val="MS P ゴシック"/>
            <family val="3"/>
            <charset val="128"/>
          </rPr>
          <t>本シートのセルは「基本情報等入力シート」から転記されます。
本シートには保護がかかっており、入力できません。
印刷し、所定の箇所（３か所）に押印してください。</t>
        </r>
      </text>
    </comment>
    <comment ref="AC24" authorId="0" shapeId="0">
      <text>
        <r>
          <rPr>
            <b/>
            <sz val="36"/>
            <color indexed="10"/>
            <rFont val="MS P ゴシック"/>
            <family val="3"/>
            <charset val="128"/>
          </rPr>
          <t>印鑑証明書の代表者印と同じ印影で押印してください。</t>
        </r>
      </text>
    </comment>
    <comment ref="AB45" authorId="0" shapeId="0">
      <text>
        <r>
          <rPr>
            <b/>
            <sz val="36"/>
            <color indexed="10"/>
            <rFont val="MS P ゴシック"/>
            <family val="3"/>
            <charset val="128"/>
          </rPr>
          <t xml:space="preserve">受任者の使用印を押印してください。
</t>
        </r>
      </text>
    </comment>
  </commentList>
</comments>
</file>

<file path=xl/comments4.xml><?xml version="1.0" encoding="utf-8"?>
<comments xmlns="http://schemas.openxmlformats.org/spreadsheetml/2006/main">
  <authors>
    <author>東京都</author>
  </authors>
  <commentList>
    <comment ref="Q29" authorId="0" shapeId="0">
      <text>
        <r>
          <rPr>
            <b/>
            <sz val="9"/>
            <color indexed="81"/>
            <rFont val="MS P ゴシック"/>
            <family val="3"/>
            <charset val="128"/>
          </rPr>
          <t>代表者印は不要です。</t>
        </r>
      </text>
    </comment>
  </commentList>
</comments>
</file>

<file path=xl/sharedStrings.xml><?xml version="1.0" encoding="utf-8"?>
<sst xmlns="http://schemas.openxmlformats.org/spreadsheetml/2006/main" count="199" uniqueCount="142">
  <si>
    <t>東京都知事　殿</t>
    <phoneticPr fontId="6"/>
  </si>
  <si>
    <t>所在地</t>
    <rPh sb="0" eb="3">
      <t>ショザイチ</t>
    </rPh>
    <phoneticPr fontId="6"/>
  </si>
  <si>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6"/>
  </si>
  <si>
    <t>法人名</t>
    <rPh sb="0" eb="2">
      <t>ホウジン</t>
    </rPh>
    <rPh sb="2" eb="3">
      <t>メイ</t>
    </rPh>
    <phoneticPr fontId="6"/>
  </si>
  <si>
    <t>誓約書</t>
    <rPh sb="0" eb="3">
      <t>セイヤクショ</t>
    </rPh>
    <phoneticPr fontId="6"/>
  </si>
  <si>
    <t>代表者職氏名</t>
    <phoneticPr fontId="6"/>
  </si>
  <si>
    <t>通所介護事業所（通常規模型）</t>
    <rPh sb="0" eb="2">
      <t>ツウショ</t>
    </rPh>
    <rPh sb="2" eb="4">
      <t>カイゴ</t>
    </rPh>
    <rPh sb="4" eb="7">
      <t>ジギョウショ</t>
    </rPh>
    <phoneticPr fontId="6"/>
  </si>
  <si>
    <t>/事業所</t>
    <rPh sb="1" eb="4">
      <t>ジギョウショ</t>
    </rPh>
    <phoneticPr fontId="4"/>
  </si>
  <si>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</si>
  <si>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</si>
  <si>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</si>
  <si>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認知症対応型通所介護事業所</t>
  </si>
  <si>
    <t>通所リハビリテーション事業所（通常規模型）</t>
    <phoneticPr fontId="6"/>
  </si>
  <si>
    <t>通所リハビリテーション事業所（大規模型（Ⅰ））</t>
    <phoneticPr fontId="6"/>
  </si>
  <si>
    <t>通所リハビリテーション事業所（大規模型（Ⅱ））</t>
    <phoneticPr fontId="6"/>
  </si>
  <si>
    <t>短期入所生活介護事業所</t>
  </si>
  <si>
    <t>/定員</t>
    <rPh sb="1" eb="3">
      <t>テイイン</t>
    </rPh>
    <phoneticPr fontId="4"/>
  </si>
  <si>
    <t>短期入所療養介護事業所</t>
    <rPh sb="0" eb="2">
      <t>タンキ</t>
    </rPh>
    <rPh sb="2" eb="4">
      <t>ニュウショ</t>
    </rPh>
    <rPh sb="4" eb="6">
      <t>リョウヨウ</t>
    </rPh>
    <rPh sb="6" eb="8">
      <t>カイゴ</t>
    </rPh>
    <rPh sb="8" eb="11">
      <t>ジギョウショ</t>
    </rPh>
    <phoneticPr fontId="6"/>
  </si>
  <si>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</si>
  <si>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</si>
  <si>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</si>
  <si>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</si>
  <si>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</si>
  <si>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</si>
  <si>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</si>
  <si>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</si>
  <si>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6"/>
  </si>
  <si>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</si>
  <si>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</si>
  <si>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</si>
  <si>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</si>
  <si>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</si>
  <si>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</si>
  <si>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</si>
  <si>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</si>
  <si>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</si>
  <si>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</si>
  <si>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</si>
  <si>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</si>
  <si>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</si>
  <si>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</si>
  <si>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</si>
  <si>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</si>
  <si>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別表１</t>
    <rPh sb="0" eb="2">
      <t>ベッピョウ</t>
    </rPh>
    <phoneticPr fontId="6"/>
  </si>
  <si>
    <t>別表２</t>
    <rPh sb="0" eb="2">
      <t>ベッピョウ</t>
    </rPh>
    <phoneticPr fontId="6"/>
  </si>
  <si>
    <t>別表３</t>
    <rPh sb="0" eb="2">
      <t>ベッピョウ</t>
    </rPh>
    <phoneticPr fontId="6"/>
  </si>
  <si>
    <t>単位</t>
    <rPh sb="0" eb="2">
      <t>タンイ</t>
    </rPh>
    <phoneticPr fontId="6"/>
  </si>
  <si>
    <t>別紙１－５</t>
    <phoneticPr fontId="6"/>
  </si>
  <si>
    <t>申請者（法人名）</t>
    <rPh sb="0" eb="3">
      <t>シンセイシャ</t>
    </rPh>
    <rPh sb="4" eb="6">
      <t>ホウジン</t>
    </rPh>
    <rPh sb="6" eb="7">
      <t>メイ</t>
    </rPh>
    <phoneticPr fontId="6"/>
  </si>
  <si>
    <t>代表者職名</t>
    <rPh sb="0" eb="3">
      <t>ダイヒョウシャ</t>
    </rPh>
    <rPh sb="3" eb="4">
      <t>ショク</t>
    </rPh>
    <rPh sb="4" eb="5">
      <t>メイ</t>
    </rPh>
    <phoneticPr fontId="6"/>
  </si>
  <si>
    <t>代表者氏名</t>
    <rPh sb="0" eb="3">
      <t>ダイヒョウシャ</t>
    </rPh>
    <rPh sb="3" eb="5">
      <t>シメイ</t>
    </rPh>
    <phoneticPr fontId="6"/>
  </si>
  <si>
    <t>法人所在地（郵便番号）</t>
    <rPh sb="0" eb="2">
      <t>ホウジン</t>
    </rPh>
    <rPh sb="2" eb="5">
      <t>ショザイチ</t>
    </rPh>
    <rPh sb="6" eb="10">
      <t>ユウビンバンゴウ</t>
    </rPh>
    <phoneticPr fontId="6"/>
  </si>
  <si>
    <t>法人所在地（住所）</t>
    <rPh sb="0" eb="2">
      <t>ホウジン</t>
    </rPh>
    <rPh sb="2" eb="5">
      <t>ショザイチ</t>
    </rPh>
    <rPh sb="6" eb="8">
      <t>ジュウショ</t>
    </rPh>
    <phoneticPr fontId="6"/>
  </si>
  <si>
    <t>　※本シートの水色塗りつぶしセルを入力してください。</t>
    <rPh sb="2" eb="3">
      <t>ホン</t>
    </rPh>
    <rPh sb="7" eb="9">
      <t>ミズイロ</t>
    </rPh>
    <rPh sb="9" eb="10">
      <t>ヌ</t>
    </rPh>
    <rPh sb="17" eb="19">
      <t>ニュウリョク</t>
    </rPh>
    <phoneticPr fontId="6"/>
  </si>
  <si>
    <t>●基本情報入力シート</t>
    <rPh sb="1" eb="3">
      <t>キホン</t>
    </rPh>
    <rPh sb="3" eb="5">
      <t>ジョウホウ</t>
    </rPh>
    <rPh sb="5" eb="7">
      <t>ニュウリョク</t>
    </rPh>
    <phoneticPr fontId="6"/>
  </si>
  <si>
    <t>自費検査フラグ</t>
    <rPh sb="0" eb="2">
      <t>ジヒ</t>
    </rPh>
    <rPh sb="2" eb="4">
      <t>ケンサ</t>
    </rPh>
    <phoneticPr fontId="6"/>
  </si>
  <si>
    <t>施設内療養</t>
    <rPh sb="0" eb="2">
      <t>シセツ</t>
    </rPh>
    <rPh sb="2" eb="3">
      <t>ナイ</t>
    </rPh>
    <rPh sb="3" eb="5">
      <t>リョウヨウ</t>
    </rPh>
    <phoneticPr fontId="6"/>
  </si>
  <si>
    <t>自費検査判定セル</t>
    <rPh sb="0" eb="2">
      <t>ジヒ</t>
    </rPh>
    <rPh sb="2" eb="4">
      <t>ケンサ</t>
    </rPh>
    <rPh sb="4" eb="6">
      <t>ハンテイ</t>
    </rPh>
    <phoneticPr fontId="6"/>
  </si>
  <si>
    <t>施設内療養判定セル</t>
    <rPh sb="0" eb="2">
      <t>シセツ</t>
    </rPh>
    <rPh sb="2" eb="3">
      <t>ナイ</t>
    </rPh>
    <rPh sb="3" eb="5">
      <t>リョウヨウ</t>
    </rPh>
    <rPh sb="5" eb="7">
      <t>ハンテイ</t>
    </rPh>
    <phoneticPr fontId="6"/>
  </si>
  <si>
    <t>東京都新宿区西新宿○丁目○番○号</t>
    <rPh sb="15" eb="16">
      <t>ゴウ</t>
    </rPh>
    <phoneticPr fontId="6"/>
  </si>
  <si>
    <r>
      <t>　令和４年度新型コロナウイルス感染症流行下における介護サービス事業所等のサービス提供体制確保事業補助金交付要綱</t>
    </r>
    <r>
      <rPr>
        <sz val="10"/>
        <color theme="1" tint="4.9989318521683403E-2"/>
        <rFont val="ＭＳ 明朝"/>
        <family val="1"/>
        <charset val="128"/>
      </rPr>
      <t>（令和４年５月３０日付４福保高介第２６２号）</t>
    </r>
    <r>
      <rPr>
        <sz val="10"/>
        <rFont val="ＭＳ 明朝"/>
        <family val="1"/>
        <charset val="128"/>
      </rPr>
      <t>第８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３補助条件８（１）エの規定により補助金等の交付の決定の取消しを受けた場合において、同要綱別記３補助条件９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
    <phoneticPr fontId="6"/>
  </si>
  <si>
    <t>捨印</t>
    <rPh sb="0" eb="2">
      <t>ステイン</t>
    </rPh>
    <phoneticPr fontId="12"/>
  </si>
  <si>
    <t>支払金口座振替依頼書</t>
    <phoneticPr fontId="12"/>
  </si>
  <si>
    <t>（新規・変更用）</t>
    <phoneticPr fontId="12"/>
  </si>
  <si>
    <t>東京都知事　殿</t>
    <phoneticPr fontId="12"/>
  </si>
  <si>
    <t>住所</t>
    <rPh sb="0" eb="2">
      <t>ジュウショ</t>
    </rPh>
    <phoneticPr fontId="12"/>
  </si>
  <si>
    <t>依頼人</t>
    <phoneticPr fontId="12"/>
  </si>
  <si>
    <t>（連絡先電話番号　　　　（　　　）　　　　　　）</t>
    <phoneticPr fontId="12"/>
  </si>
  <si>
    <t>氏名</t>
    <rPh sb="0" eb="2">
      <t>シメイ</t>
    </rPh>
    <phoneticPr fontId="12"/>
  </si>
  <si>
    <t>(法人の場合は、法人名及び代表者職・氏名)</t>
    <phoneticPr fontId="12"/>
  </si>
  <si>
    <t>振込先金融機関名</t>
    <rPh sb="0" eb="3">
      <t>フリコミサキ</t>
    </rPh>
    <rPh sb="3" eb="5">
      <t>キンユウ</t>
    </rPh>
    <rPh sb="5" eb="7">
      <t>キカン</t>
    </rPh>
    <rPh sb="7" eb="8">
      <t>メイ</t>
    </rPh>
    <phoneticPr fontId="12"/>
  </si>
  <si>
    <t>本・支店名</t>
    <rPh sb="0" eb="1">
      <t>ホン</t>
    </rPh>
    <rPh sb="2" eb="5">
      <t>シテンメイ</t>
    </rPh>
    <phoneticPr fontId="12"/>
  </si>
  <si>
    <t>金融機関・支店コード</t>
    <rPh sb="0" eb="2">
      <t>キンユウ</t>
    </rPh>
    <rPh sb="2" eb="4">
      <t>キカン</t>
    </rPh>
    <rPh sb="5" eb="7">
      <t>シテン</t>
    </rPh>
    <phoneticPr fontId="12"/>
  </si>
  <si>
    <t>種目</t>
    <phoneticPr fontId="12"/>
  </si>
  <si>
    <t>口座番号（右詰めで記入）</t>
    <rPh sb="0" eb="2">
      <t>コウザ</t>
    </rPh>
    <rPh sb="2" eb="4">
      <t>バンゴウ</t>
    </rPh>
    <rPh sb="5" eb="6">
      <t>ミギ</t>
    </rPh>
    <rPh sb="6" eb="7">
      <t>ヅ</t>
    </rPh>
    <rPh sb="9" eb="11">
      <t>キニュウ</t>
    </rPh>
    <phoneticPr fontId="12"/>
  </si>
  <si>
    <t>口座名義人（カタカナ）　３０文字まで</t>
    <rPh sb="0" eb="2">
      <t>コウザ</t>
    </rPh>
    <rPh sb="2" eb="4">
      <t>メイギ</t>
    </rPh>
    <rPh sb="4" eb="5">
      <t>ニン</t>
    </rPh>
    <rPh sb="14" eb="16">
      <t>モジ</t>
    </rPh>
    <phoneticPr fontId="12"/>
  </si>
  <si>
    <t>ご注意</t>
    <rPh sb="1" eb="3">
      <t>チュウイ</t>
    </rPh>
    <phoneticPr fontId="12"/>
  </si>
  <si>
    <t>１　新規・変更の該当する部分を○で囲んでください。</t>
    <phoneticPr fontId="12"/>
  </si>
  <si>
    <t>２　振込先の口座は依頼人ご本人の口座に限ります。（法人の場合は当該法人の口座に限ります。）</t>
    <phoneticPr fontId="12"/>
  </si>
  <si>
    <t>３　変更の場合は変更箇所のみご記入ください。</t>
    <phoneticPr fontId="12"/>
  </si>
  <si>
    <t>）</t>
    <phoneticPr fontId="6"/>
  </si>
  <si>
    <t>本店</t>
    <rPh sb="0" eb="2">
      <t>ホンテン</t>
    </rPh>
    <phoneticPr fontId="6"/>
  </si>
  <si>
    <t>支店</t>
    <rPh sb="0" eb="2">
      <t>シテン</t>
    </rPh>
    <phoneticPr fontId="6"/>
  </si>
  <si>
    <t>銀行</t>
    <rPh sb="0" eb="2">
      <t>ギンコウ</t>
    </rPh>
    <phoneticPr fontId="6"/>
  </si>
  <si>
    <t>信用金庫</t>
    <rPh sb="0" eb="2">
      <t>シンヨウ</t>
    </rPh>
    <rPh sb="2" eb="4">
      <t>キンコ</t>
    </rPh>
    <phoneticPr fontId="6"/>
  </si>
  <si>
    <t>信用組合</t>
    <rPh sb="0" eb="2">
      <t>シンヨウ</t>
    </rPh>
    <rPh sb="2" eb="4">
      <t>クミアイ</t>
    </rPh>
    <phoneticPr fontId="6"/>
  </si>
  <si>
    <t>農協</t>
    <rPh sb="0" eb="2">
      <t>ノウキョウ</t>
    </rPh>
    <phoneticPr fontId="6"/>
  </si>
  <si>
    <t>法人の連絡先（電話番号）</t>
    <rPh sb="0" eb="2">
      <t>ホウジン</t>
    </rPh>
    <rPh sb="3" eb="6">
      <t>レンラクサキ</t>
    </rPh>
    <rPh sb="7" eb="9">
      <t>デンワ</t>
    </rPh>
    <rPh sb="9" eb="11">
      <t>バンゴウ</t>
    </rPh>
    <phoneticPr fontId="6"/>
  </si>
  <si>
    <t>銀行コード</t>
    <rPh sb="0" eb="2">
      <t>ギンコウ</t>
    </rPh>
    <phoneticPr fontId="6"/>
  </si>
  <si>
    <t>銀行名</t>
    <rPh sb="0" eb="2">
      <t>ギンコウ</t>
    </rPh>
    <rPh sb="2" eb="3">
      <t>メイ</t>
    </rPh>
    <phoneticPr fontId="6"/>
  </si>
  <si>
    <t>支店コード</t>
    <rPh sb="0" eb="2">
      <t>シテン</t>
    </rPh>
    <phoneticPr fontId="6"/>
  </si>
  <si>
    <t>支店名</t>
    <rPh sb="0" eb="3">
      <t>シテンメイ</t>
    </rPh>
    <phoneticPr fontId="6"/>
  </si>
  <si>
    <t>口座番号</t>
    <rPh sb="0" eb="2">
      <t>コウザ</t>
    </rPh>
    <rPh sb="2" eb="4">
      <t>バンゴウ</t>
    </rPh>
    <phoneticPr fontId="6"/>
  </si>
  <si>
    <t>口座名義人</t>
    <rPh sb="0" eb="2">
      <t>コウザ</t>
    </rPh>
    <rPh sb="2" eb="4">
      <t>メイギ</t>
    </rPh>
    <rPh sb="4" eb="5">
      <t>ニン</t>
    </rPh>
    <phoneticPr fontId="6"/>
  </si>
  <si>
    <t>預金種目</t>
    <rPh sb="0" eb="2">
      <t>ヨキン</t>
    </rPh>
    <rPh sb="2" eb="4">
      <t>シュモク</t>
    </rPh>
    <phoneticPr fontId="6"/>
  </si>
  <si>
    <t>ﾖ</t>
    <phoneticPr fontId="6"/>
  </si>
  <si>
    <t>ｳ</t>
    <phoneticPr fontId="6"/>
  </si>
  <si>
    <t>ﾎ</t>
    <phoneticPr fontId="6"/>
  </si>
  <si>
    <t>氏名（漢字）</t>
    <rPh sb="0" eb="2">
      <t>シメイ</t>
    </rPh>
    <rPh sb="3" eb="5">
      <t>カンジ</t>
    </rPh>
    <phoneticPr fontId="6"/>
  </si>
  <si>
    <t>金額</t>
    <rPh sb="0" eb="2">
      <t>キンガク</t>
    </rPh>
    <phoneticPr fontId="6"/>
  </si>
  <si>
    <t>都庁</t>
    <rPh sb="0" eb="2">
      <t>トチョウ</t>
    </rPh>
    <phoneticPr fontId="6"/>
  </si>
  <si>
    <t>受任者の職名</t>
    <rPh sb="0" eb="2">
      <t>ジュニン</t>
    </rPh>
    <rPh sb="2" eb="3">
      <t>シャ</t>
    </rPh>
    <rPh sb="4" eb="5">
      <t>ショク</t>
    </rPh>
    <rPh sb="5" eb="6">
      <t>メイ</t>
    </rPh>
    <phoneticPr fontId="6"/>
  </si>
  <si>
    <t>受任者の氏名</t>
    <rPh sb="0" eb="2">
      <t>ジュニン</t>
    </rPh>
    <rPh sb="2" eb="3">
      <t>シャ</t>
    </rPh>
    <rPh sb="4" eb="6">
      <t>シメイ</t>
    </rPh>
    <phoneticPr fontId="6"/>
  </si>
  <si>
    <t>受任者の連絡先（電話番号）</t>
    <rPh sb="0" eb="2">
      <t>ジュニン</t>
    </rPh>
    <rPh sb="2" eb="3">
      <t>シャ</t>
    </rPh>
    <rPh sb="4" eb="7">
      <t>レンラクサキ</t>
    </rPh>
    <rPh sb="8" eb="10">
      <t>デンワ</t>
    </rPh>
    <rPh sb="10" eb="12">
      <t>バンゴウ</t>
    </rPh>
    <phoneticPr fontId="6"/>
  </si>
  <si>
    <t>受任者の所在地（住所）</t>
    <rPh sb="0" eb="2">
      <t>ジュニン</t>
    </rPh>
    <rPh sb="2" eb="3">
      <t>シャ</t>
    </rPh>
    <rPh sb="4" eb="7">
      <t>ショザイチ</t>
    </rPh>
    <rPh sb="8" eb="10">
      <t>ジュウショ</t>
    </rPh>
    <phoneticPr fontId="6"/>
  </si>
  <si>
    <t>受任者の所在地（郵便番号）</t>
    <rPh sb="0" eb="2">
      <t>ジュニン</t>
    </rPh>
    <rPh sb="2" eb="3">
      <t>シャ</t>
    </rPh>
    <rPh sb="4" eb="7">
      <t>ショザイチ</t>
    </rPh>
    <rPh sb="8" eb="12">
      <t>ユウビンバンゴウ</t>
    </rPh>
    <phoneticPr fontId="6"/>
  </si>
  <si>
    <t>受任者の施設名</t>
    <rPh sb="0" eb="2">
      <t>ジュニン</t>
    </rPh>
    <rPh sb="2" eb="3">
      <t>シャ</t>
    </rPh>
    <rPh sb="4" eb="6">
      <t>シセツ</t>
    </rPh>
    <rPh sb="6" eb="7">
      <t>メイ</t>
    </rPh>
    <phoneticPr fontId="6"/>
  </si>
  <si>
    <t>グループホーム都庁</t>
    <rPh sb="7" eb="9">
      <t>トチョウ</t>
    </rPh>
    <phoneticPr fontId="6"/>
  </si>
  <si>
    <t>施設長</t>
    <rPh sb="0" eb="2">
      <t>シセツ</t>
    </rPh>
    <rPh sb="2" eb="3">
      <t>チョウ</t>
    </rPh>
    <phoneticPr fontId="6"/>
  </si>
  <si>
    <t>委任状</t>
    <rPh sb="0" eb="3">
      <t>イニンジョウ</t>
    </rPh>
    <phoneticPr fontId="12"/>
  </si>
  <si>
    <t>記</t>
    <rPh sb="0" eb="1">
      <t>キ</t>
    </rPh>
    <phoneticPr fontId="12"/>
  </si>
  <si>
    <t>委任者</t>
    <rPh sb="0" eb="3">
      <t>イニンシャ</t>
    </rPh>
    <phoneticPr fontId="6"/>
  </si>
  <si>
    <t>法人名</t>
    <phoneticPr fontId="6"/>
  </si>
  <si>
    <t>住所</t>
    <phoneticPr fontId="6"/>
  </si>
  <si>
    <t>職氏名</t>
    <phoneticPr fontId="6"/>
  </si>
  <si>
    <t>　私は、以下の者を代理人と定め、下記の権限を委任いたします。</t>
    <phoneticPr fontId="12"/>
  </si>
  <si>
    <t>●委任者（法人）の情報</t>
    <rPh sb="1" eb="4">
      <t>イニンシャ</t>
    </rPh>
    <rPh sb="5" eb="7">
      <t>ホウジン</t>
    </rPh>
    <rPh sb="9" eb="11">
      <t>ジョウホウ</t>
    </rPh>
    <phoneticPr fontId="6"/>
  </si>
  <si>
    <t>株式会社都庁サービス</t>
    <rPh sb="0" eb="2">
      <t>カブシキ</t>
    </rPh>
    <rPh sb="2" eb="4">
      <t>カイシャ</t>
    </rPh>
    <rPh sb="4" eb="6">
      <t>トチョウ</t>
    </rPh>
    <phoneticPr fontId="6"/>
  </si>
  <si>
    <t>東京都新宿区西新宿●丁目●番●号</t>
    <rPh sb="15" eb="16">
      <t>ゴウ</t>
    </rPh>
    <phoneticPr fontId="6"/>
  </si>
  <si>
    <t>代表取締役</t>
    <rPh sb="0" eb="2">
      <t>ダイヒョウ</t>
    </rPh>
    <rPh sb="2" eb="5">
      <t>トリシマリヤク</t>
    </rPh>
    <phoneticPr fontId="6"/>
  </si>
  <si>
    <t>　　（入力が完了したセルはオレンジ色に変わります。）</t>
    <phoneticPr fontId="6"/>
  </si>
  <si>
    <t>提出日</t>
    <rPh sb="0" eb="2">
      <t>テイシュツ</t>
    </rPh>
    <rPh sb="2" eb="3">
      <t>ビ</t>
    </rPh>
    <phoneticPr fontId="6"/>
  </si>
  <si>
    <t>ｸﾞ</t>
    <phoneticPr fontId="6"/>
  </si>
  <si>
    <t>ﾙ</t>
    <phoneticPr fontId="6"/>
  </si>
  <si>
    <t>ﾌﾟ</t>
    <phoneticPr fontId="6"/>
  </si>
  <si>
    <t>ﾑ</t>
    <phoneticPr fontId="6"/>
  </si>
  <si>
    <t>ﾄ</t>
    <phoneticPr fontId="6"/>
  </si>
  <si>
    <t>ﾁ</t>
    <phoneticPr fontId="6"/>
  </si>
  <si>
    <t>111-2222</t>
    <phoneticPr fontId="6"/>
  </si>
  <si>
    <t>０３－●●●●－●●●●</t>
    <phoneticPr fontId="6"/>
  </si>
  <si>
    <t>０３－〇○〇〇－〇〇〇〇</t>
    <phoneticPr fontId="6"/>
  </si>
  <si>
    <t>-</t>
    <phoneticPr fontId="6"/>
  </si>
  <si>
    <t>受任者</t>
    <rPh sb="0" eb="1">
      <t>ウ</t>
    </rPh>
    <phoneticPr fontId="6"/>
  </si>
  <si>
    <t>施設名</t>
    <rPh sb="0" eb="2">
      <t>シセツ</t>
    </rPh>
    <phoneticPr fontId="6"/>
  </si>
  <si>
    <t>　※他のシートに反映されます。</t>
    <rPh sb="2" eb="3">
      <t>タ</t>
    </rPh>
    <rPh sb="8" eb="10">
      <t>ハンエイ</t>
    </rPh>
    <phoneticPr fontId="6"/>
  </si>
  <si>
    <t>　※別途、他のシートの水色塗りつぶしのセルも入力してください。</t>
    <rPh sb="5" eb="6">
      <t>タ</t>
    </rPh>
    <phoneticPr fontId="6"/>
  </si>
  <si>
    <t>●受任者（施設長（管理者）等）の情報</t>
    <rPh sb="1" eb="3">
      <t>ジュニン</t>
    </rPh>
    <rPh sb="3" eb="4">
      <t>シャ</t>
    </rPh>
    <rPh sb="5" eb="7">
      <t>シセツ</t>
    </rPh>
    <rPh sb="7" eb="8">
      <t>チョウ</t>
    </rPh>
    <rPh sb="9" eb="12">
      <t>カンリシャ</t>
    </rPh>
    <rPh sb="13" eb="14">
      <t>トウ</t>
    </rPh>
    <rPh sb="16" eb="18">
      <t>ジョウホウ</t>
    </rPh>
    <phoneticPr fontId="6"/>
  </si>
  <si>
    <t>東京都福祉局長　殿</t>
    <rPh sb="3" eb="5">
      <t>フクシ</t>
    </rPh>
    <rPh sb="5" eb="6">
      <t>キョク</t>
    </rPh>
    <rPh sb="6" eb="7">
      <t>チョウ</t>
    </rPh>
    <phoneticPr fontId="12"/>
  </si>
  <si>
    <t>・令和５年度要介護度等改善促進報奨金に係る受領権に関する事項</t>
    <phoneticPr fontId="12"/>
  </si>
  <si>
    <t>都庁　太郎</t>
    <rPh sb="0" eb="2">
      <t>トチョウ</t>
    </rPh>
    <rPh sb="3" eb="5">
      <t>タロウ</t>
    </rPh>
    <phoneticPr fontId="6"/>
  </si>
  <si>
    <t>都庁　花子</t>
    <rPh sb="0" eb="2">
      <t>トチョウ</t>
    </rPh>
    <rPh sb="3" eb="5">
      <t>ハナコ</t>
    </rPh>
    <phoneticPr fontId="6"/>
  </si>
  <si>
    <r>
      <t>　東京都から私に支払われる</t>
    </r>
    <r>
      <rPr>
        <u/>
        <sz val="36"/>
        <color theme="1"/>
        <rFont val="ＭＳ 明朝"/>
        <family val="1"/>
        <charset val="128"/>
      </rPr>
      <t>令和５年度要介護度等改善促進報奨金</t>
    </r>
    <r>
      <rPr>
        <sz val="36"/>
        <color theme="1"/>
        <rFont val="ＭＳ 明朝"/>
        <family val="1"/>
        <charset val="128"/>
      </rPr>
      <t>は口座振替により受領することを希望します。ついては、今後下記の口座に口座振替の方法をもって振り込んでください。</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</si>
</sst>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General&quot;日&quot;&quot;間&quot;"/>
    <numFmt numFmtId="179" formatCode="ggge&quot;年&quot;m&quot;月&quot;d&quot;日&quot;;;"/>
    <numFmt numFmtId="180" formatCode="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rgb="FFFF0000"/>
      <name val="ＭＳ 明朝"/>
      <family val="1"/>
      <charset val="128"/>
    </font>
    <font>
      <sz val="11"/>
      <color theme="1"/>
      <name val="ＭＳ 明朝"/>
      <family val="1"/>
      <charset val="128"/>
    </font>
    <font>
      <b/>
      <sz val="9"/>
      <color indexed="81"/>
      <name val="MS P ゴシック"/>
      <family val="3"/>
      <charset val="128"/>
    </font>
    <font>
      <sz val="6"/>
      <name val="ＭＳ Ｐゴシック"/>
      <family val="2"/>
      <charset val="128"/>
      <scheme val="minor"/>
    </font>
    <font>
      <b/>
      <sz val="11"/>
      <name val="ＭＳ Ｐゴシック"/>
      <family val="3"/>
      <charset val="128"/>
    </font>
    <font>
      <b/>
      <sz val="11"/>
      <color rgb="FFFF0000"/>
      <name val="ＭＳ Ｐゴシック"/>
      <family val="3"/>
      <charset val="128"/>
    </font>
    <font>
      <b/>
      <sz val="10"/>
      <color indexed="81"/>
      <name val="MS P ゴシック"/>
      <family val="3"/>
      <charset val="128"/>
    </font>
    <font>
      <sz val="10"/>
      <color theme="1" tint="4.9989318521683403E-2"/>
      <name val="ＭＳ 明朝"/>
      <family val="1"/>
      <charset val="128"/>
    </font>
    <font>
      <sz val="14"/>
      <color theme="1"/>
      <name val="ＭＳ Ｐゴシック"/>
      <family val="2"/>
      <charset val="128"/>
      <scheme val="minor"/>
    </font>
    <font>
      <sz val="14"/>
      <color theme="1"/>
      <name val="ＭＳ Ｐゴシック"/>
      <family val="3"/>
      <charset val="128"/>
      <scheme val="minor"/>
    </font>
    <font>
      <sz val="22"/>
      <color theme="1"/>
      <name val="ＭＳ 明朝"/>
      <family val="1"/>
      <charset val="128"/>
    </font>
    <font>
      <sz val="48"/>
      <color theme="1"/>
      <name val="ＭＳ 明朝"/>
      <family val="1"/>
      <charset val="128"/>
    </font>
    <font>
      <sz val="34"/>
      <color theme="1"/>
      <name val="ＭＳ 明朝"/>
      <family val="1"/>
      <charset val="128"/>
    </font>
    <font>
      <sz val="30"/>
      <color theme="1"/>
      <name val="ＭＳ 明朝"/>
      <family val="1"/>
      <charset val="128"/>
    </font>
    <font>
      <sz val="28"/>
      <color theme="1"/>
      <name val="ＭＳ 明朝"/>
      <family val="1"/>
      <charset val="128"/>
    </font>
    <font>
      <sz val="24"/>
      <color theme="1"/>
      <name val="ＭＳ 明朝"/>
      <family val="1"/>
      <charset val="128"/>
    </font>
    <font>
      <sz val="26"/>
      <color theme="1"/>
      <name val="ＭＳ 明朝"/>
      <family val="1"/>
      <charset val="128"/>
    </font>
    <font>
      <sz val="36"/>
      <color theme="1"/>
      <name val="ＭＳ 明朝"/>
      <family val="1"/>
      <charset val="128"/>
    </font>
    <font>
      <b/>
      <sz val="36"/>
      <color indexed="10"/>
      <name val="MS P ゴシック"/>
      <family val="3"/>
      <charset val="128"/>
    </font>
    <font>
      <b/>
      <sz val="11"/>
      <color theme="1"/>
      <name val="ＭＳ Ｐゴシック"/>
      <family val="3"/>
      <charset val="128"/>
    </font>
    <font>
      <b/>
      <sz val="36"/>
      <color indexed="81"/>
      <name val="MS P ゴシック"/>
      <family val="3"/>
      <charset val="128"/>
    </font>
    <font>
      <b/>
      <u/>
      <sz val="13"/>
      <color indexed="10"/>
      <name val="MS P ゴシック"/>
      <family val="3"/>
      <charset val="128"/>
    </font>
    <font>
      <u/>
      <sz val="36"/>
      <color theme="1"/>
      <name val="ＭＳ 明朝"/>
      <family val="1"/>
      <charset val="128"/>
    </font>
  </fonts>
  <fills count="5">
    <fill>
      <patternFill patternType="none"/>
    </fill>
    <fill>
      <patternFill patternType="gray125"/>
    </fill>
    <fill>
      <patternFill patternType="solid">
        <fgColor rgb="FFCDFFFF"/>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ashDotDot">
        <color auto="1"/>
      </top>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top style="thick">
        <color auto="1"/>
      </top>
      <bottom style="thin">
        <color auto="1"/>
      </bottom>
      <diagonal/>
    </border>
    <border>
      <left style="thin">
        <color indexed="64"/>
      </left>
      <right style="thin">
        <color indexed="64"/>
      </right>
      <top style="thick">
        <color auto="1"/>
      </top>
      <bottom style="thin">
        <color auto="1"/>
      </bottom>
      <diagonal/>
    </border>
    <border>
      <left/>
      <right style="thick">
        <color auto="1"/>
      </right>
      <top style="thick">
        <color auto="1"/>
      </top>
      <bottom style="thin">
        <color indexed="64"/>
      </bottom>
      <diagonal/>
    </border>
    <border>
      <left style="thick">
        <color auto="1"/>
      </left>
      <right/>
      <top/>
      <bottom/>
      <diagonal/>
    </border>
    <border>
      <left style="thick">
        <color auto="1"/>
      </left>
      <right/>
      <top style="thin">
        <color auto="1"/>
      </top>
      <bottom style="thin">
        <color auto="1"/>
      </bottom>
      <diagonal/>
    </border>
    <border>
      <left style="thin">
        <color indexed="64"/>
      </left>
      <right style="dashed">
        <color indexed="64"/>
      </right>
      <top style="thin">
        <color indexed="64"/>
      </top>
      <bottom style="thin">
        <color auto="1"/>
      </bottom>
      <diagonal/>
    </border>
    <border>
      <left style="dashed">
        <color indexed="64"/>
      </left>
      <right style="dashed">
        <color indexed="64"/>
      </right>
      <top style="thin">
        <color indexed="64"/>
      </top>
      <bottom style="thin">
        <color auto="1"/>
      </bottom>
      <diagonal/>
    </border>
    <border>
      <left style="dashed">
        <color indexed="64"/>
      </left>
      <right style="thin">
        <color indexed="64"/>
      </right>
      <top style="thin">
        <color indexed="64"/>
      </top>
      <bottom style="thin">
        <color auto="1"/>
      </bottom>
      <diagonal/>
    </border>
    <border>
      <left style="dashed">
        <color indexed="64"/>
      </left>
      <right style="thick">
        <color auto="1"/>
      </right>
      <top style="thin">
        <color auto="1"/>
      </top>
      <bottom style="thin">
        <color auto="1"/>
      </bottom>
      <diagonal/>
    </border>
    <border>
      <left style="thick">
        <color auto="1"/>
      </left>
      <right/>
      <top/>
      <bottom style="thick">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right/>
      <top/>
      <bottom style="dashDotDot">
        <color auto="1"/>
      </bottom>
      <diagonal/>
    </border>
  </borders>
  <cellStyleXfs count="1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15">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0" fillId="0" borderId="0" xfId="0" applyFill="1">
      <alignment vertical="center"/>
    </xf>
    <xf numFmtId="0" fontId="8" fillId="0" borderId="0" xfId="0" applyFont="1" applyBorder="1">
      <alignment vertical="center"/>
    </xf>
    <xf numFmtId="0" fontId="0" fillId="0" borderId="0" xfId="0" applyAlignment="1">
      <alignment horizontal="center" vertical="center" shrinkToFit="1"/>
    </xf>
    <xf numFmtId="0" fontId="0" fillId="0" borderId="0" xfId="0" applyAlignment="1">
      <alignment vertical="center" shrinkToFit="1"/>
    </xf>
    <xf numFmtId="0" fontId="2" fillId="0" borderId="0" xfId="12">
      <alignment vertical="center"/>
    </xf>
    <xf numFmtId="0" fontId="17" fillId="0" borderId="0" xfId="12" applyFont="1">
      <alignment vertical="center"/>
    </xf>
    <xf numFmtId="58" fontId="2" fillId="0" borderId="0" xfId="12" applyNumberFormat="1">
      <alignment vertical="center"/>
    </xf>
    <xf numFmtId="178" fontId="2" fillId="0" borderId="0" xfId="12" applyNumberFormat="1">
      <alignment vertical="center"/>
    </xf>
    <xf numFmtId="0" fontId="18" fillId="0" borderId="0" xfId="12" applyFont="1">
      <alignment vertical="center"/>
    </xf>
    <xf numFmtId="0" fontId="8" fillId="0" borderId="0" xfId="4" applyFont="1" applyAlignment="1" applyProtection="1">
      <alignment vertical="center"/>
    </xf>
    <xf numFmtId="0" fontId="8" fillId="0" borderId="0" xfId="4" applyFont="1" applyBorder="1" applyAlignment="1" applyProtection="1">
      <alignment vertical="center"/>
    </xf>
    <xf numFmtId="0" fontId="8" fillId="0" borderId="0" xfId="4" applyFont="1" applyFill="1" applyAlignment="1" applyProtection="1">
      <alignment vertical="center"/>
    </xf>
    <xf numFmtId="49" fontId="8" fillId="0" borderId="0" xfId="4" applyNumberFormat="1" applyFont="1" applyAlignment="1" applyProtection="1">
      <alignment vertical="center" shrinkToFit="1"/>
    </xf>
    <xf numFmtId="0" fontId="8" fillId="0" borderId="0" xfId="4" applyFont="1" applyAlignment="1" applyProtection="1">
      <alignment vertical="center" shrinkToFit="1"/>
    </xf>
    <xf numFmtId="0" fontId="9" fillId="0" borderId="0" xfId="4" applyFont="1" applyAlignment="1" applyProtection="1">
      <alignment vertical="center"/>
    </xf>
    <xf numFmtId="0" fontId="8" fillId="0" borderId="0" xfId="4" applyFont="1" applyAlignment="1" applyProtection="1">
      <alignment horizontal="left" vertical="center" shrinkToFit="1"/>
    </xf>
    <xf numFmtId="0" fontId="8" fillId="0" borderId="0" xfId="4" applyFont="1" applyFill="1" applyAlignment="1" applyProtection="1">
      <alignment horizontal="center" vertical="center"/>
    </xf>
    <xf numFmtId="0" fontId="8" fillId="0" borderId="0" xfId="4" applyFont="1" applyFill="1" applyBorder="1" applyAlignment="1" applyProtection="1">
      <alignment vertical="center"/>
    </xf>
    <xf numFmtId="3" fontId="8" fillId="0" borderId="0" xfId="4" applyNumberFormat="1" applyFont="1" applyFill="1" applyBorder="1" applyAlignment="1" applyProtection="1">
      <alignment vertical="center" shrinkToFit="1"/>
    </xf>
    <xf numFmtId="3" fontId="8" fillId="0" borderId="0" xfId="4" applyNumberFormat="1" applyFont="1" applyFill="1" applyBorder="1" applyAlignment="1" applyProtection="1">
      <alignment vertical="center"/>
    </xf>
    <xf numFmtId="3" fontId="8" fillId="0" borderId="0" xfId="4" applyNumberFormat="1" applyFont="1" applyFill="1" applyBorder="1" applyAlignment="1" applyProtection="1">
      <alignment horizontal="center" vertical="center" shrinkToFit="1"/>
    </xf>
    <xf numFmtId="0" fontId="8" fillId="0" borderId="0" xfId="4" applyFont="1" applyFill="1" applyBorder="1" applyAlignment="1" applyProtection="1">
      <alignment vertical="center" shrinkToFit="1"/>
    </xf>
    <xf numFmtId="0" fontId="9" fillId="0" borderId="0" xfId="4" applyFont="1" applyFill="1" applyAlignment="1" applyProtection="1">
      <alignment vertical="center"/>
    </xf>
    <xf numFmtId="49" fontId="8" fillId="0" borderId="0" xfId="4" applyNumberFormat="1" applyFont="1" applyFill="1" applyAlignment="1" applyProtection="1">
      <alignment vertical="center"/>
    </xf>
    <xf numFmtId="0" fontId="10" fillId="0" borderId="0" xfId="14" applyFont="1">
      <alignment vertical="center"/>
    </xf>
    <xf numFmtId="0" fontId="19" fillId="0" borderId="5" xfId="14" applyFont="1" applyBorder="1" applyAlignment="1">
      <alignment horizontal="center" vertical="center" shrinkToFit="1"/>
    </xf>
    <xf numFmtId="0" fontId="21" fillId="0" borderId="0" xfId="14" applyFont="1">
      <alignment vertical="center"/>
    </xf>
    <xf numFmtId="0" fontId="21" fillId="0" borderId="0" xfId="14" applyFont="1" applyAlignment="1">
      <alignment vertical="center"/>
    </xf>
    <xf numFmtId="0" fontId="22" fillId="0" borderId="0" xfId="14" applyFont="1">
      <alignment vertical="center"/>
    </xf>
    <xf numFmtId="0" fontId="23" fillId="0" borderId="0" xfId="14" applyFont="1">
      <alignment vertical="center"/>
    </xf>
    <xf numFmtId="0" fontId="26" fillId="0" borderId="0" xfId="14" applyFont="1">
      <alignment vertical="center"/>
    </xf>
    <xf numFmtId="0" fontId="24" fillId="0" borderId="0" xfId="14" applyFont="1">
      <alignment vertical="center"/>
    </xf>
    <xf numFmtId="0" fontId="21" fillId="0" borderId="0" xfId="14" applyFont="1" applyAlignment="1">
      <alignment horizontal="center" vertical="center"/>
    </xf>
    <xf numFmtId="0" fontId="20" fillId="0" borderId="0" xfId="14" applyFont="1" applyAlignment="1">
      <alignment horizontal="center" vertical="center"/>
    </xf>
    <xf numFmtId="38" fontId="0" fillId="0" borderId="0" xfId="0" applyNumberFormat="1">
      <alignment vertical="center"/>
    </xf>
    <xf numFmtId="0" fontId="26" fillId="0" borderId="0" xfId="14" applyFont="1" applyAlignment="1">
      <alignment vertical="center"/>
    </xf>
    <xf numFmtId="0" fontId="26" fillId="0" borderId="0" xfId="14" applyFont="1" applyAlignment="1">
      <alignment horizontal="right" vertical="center"/>
    </xf>
    <xf numFmtId="0" fontId="19" fillId="0" borderId="0" xfId="14" applyFont="1" applyBorder="1" applyAlignment="1">
      <alignment horizontal="center" vertical="center" shrinkToFit="1"/>
    </xf>
    <xf numFmtId="58" fontId="0" fillId="4" borderId="5" xfId="0" applyNumberFormat="1" applyFill="1" applyBorder="1" applyAlignment="1" applyProtection="1">
      <alignment horizontal="left" vertical="center" wrapText="1" shrinkToFit="1"/>
      <protection locked="0"/>
    </xf>
    <xf numFmtId="0" fontId="0" fillId="4" borderId="5" xfId="0" applyFill="1" applyBorder="1" applyAlignment="1" applyProtection="1">
      <alignment vertical="center" wrapText="1" shrinkToFit="1"/>
      <protection locked="0"/>
    </xf>
    <xf numFmtId="38" fontId="0" fillId="4" borderId="5" xfId="10" applyFont="1" applyFill="1" applyBorder="1" applyAlignment="1" applyProtection="1">
      <alignment horizontal="left" vertical="center" wrapText="1" shrinkToFit="1"/>
      <protection locked="0"/>
    </xf>
    <xf numFmtId="0" fontId="26" fillId="0" borderId="0" xfId="14" applyFont="1" applyAlignment="1">
      <alignment horizontal="right" vertical="center"/>
    </xf>
    <xf numFmtId="0" fontId="26" fillId="0" borderId="0" xfId="14" applyFont="1" applyAlignment="1">
      <alignment horizontal="left" vertical="center"/>
    </xf>
    <xf numFmtId="0" fontId="26" fillId="2" borderId="16" xfId="14" applyFont="1" applyFill="1" applyBorder="1" applyAlignment="1" applyProtection="1">
      <alignment horizontal="center" vertical="center"/>
      <protection locked="0"/>
    </xf>
    <xf numFmtId="0" fontId="26" fillId="2" borderId="17" xfId="14" applyFont="1" applyFill="1" applyBorder="1" applyAlignment="1" applyProtection="1">
      <alignment horizontal="center" vertical="center"/>
      <protection locked="0"/>
    </xf>
    <xf numFmtId="0" fontId="26" fillId="2" borderId="18" xfId="14" applyFont="1" applyFill="1" applyBorder="1" applyAlignment="1" applyProtection="1">
      <alignment horizontal="center" vertical="center"/>
      <protection locked="0"/>
    </xf>
    <xf numFmtId="0" fontId="26" fillId="3" borderId="6" xfId="14" applyFont="1" applyFill="1" applyBorder="1" applyAlignment="1" applyProtection="1">
      <alignment horizontal="center" vertical="center"/>
      <protection locked="0"/>
    </xf>
    <xf numFmtId="0" fontId="26" fillId="2" borderId="19" xfId="14" applyFont="1" applyFill="1" applyBorder="1" applyAlignment="1" applyProtection="1">
      <alignment horizontal="center" vertical="center"/>
      <protection locked="0"/>
    </xf>
    <xf numFmtId="0" fontId="20" fillId="2" borderId="23" xfId="14" applyFont="1" applyFill="1" applyBorder="1" applyAlignment="1" applyProtection="1">
      <alignment horizontal="center" vertical="center"/>
      <protection locked="0"/>
    </xf>
    <xf numFmtId="0" fontId="20" fillId="2" borderId="24" xfId="14" applyFont="1" applyFill="1" applyBorder="1" applyAlignment="1" applyProtection="1">
      <alignment horizontal="center" vertical="center"/>
      <protection locked="0"/>
    </xf>
    <xf numFmtId="0" fontId="20" fillId="2" borderId="25" xfId="14" applyFont="1" applyFill="1" applyBorder="1" applyAlignment="1" applyProtection="1">
      <alignment horizontal="center" vertical="center"/>
      <protection locked="0"/>
    </xf>
    <xf numFmtId="180" fontId="26" fillId="0" borderId="0" xfId="14" applyNumberFormat="1" applyFont="1">
      <alignment vertical="center"/>
    </xf>
    <xf numFmtId="180" fontId="26" fillId="0" borderId="0" xfId="14" applyNumberFormat="1" applyFont="1" applyAlignment="1">
      <alignment vertical="center"/>
    </xf>
    <xf numFmtId="180" fontId="26" fillId="0" borderId="0" xfId="14" applyNumberFormat="1" applyFont="1" applyAlignment="1">
      <alignment horizontal="left" vertical="center"/>
    </xf>
    <xf numFmtId="0" fontId="20" fillId="0" borderId="0" xfId="14" applyFont="1" applyAlignment="1">
      <alignment horizontal="center" vertical="center"/>
    </xf>
    <xf numFmtId="179" fontId="26" fillId="0" borderId="0" xfId="14" applyNumberFormat="1" applyFont="1" applyAlignment="1">
      <alignment horizontal="right" vertical="center"/>
    </xf>
    <xf numFmtId="0" fontId="26" fillId="0" borderId="0" xfId="14" applyFont="1" applyAlignment="1">
      <alignment horizontal="left" vertical="center"/>
    </xf>
    <xf numFmtId="0" fontId="26" fillId="0" borderId="0" xfId="14" applyFont="1" applyAlignment="1">
      <alignment horizontal="left" vertical="center" wrapText="1"/>
    </xf>
    <xf numFmtId="0" fontId="26" fillId="2" borderId="15" xfId="14" applyFont="1" applyFill="1" applyBorder="1" applyAlignment="1" applyProtection="1">
      <alignment horizontal="center" vertical="center" shrinkToFit="1"/>
      <protection locked="0"/>
    </xf>
    <xf numFmtId="0" fontId="26" fillId="2" borderId="2" xfId="14" applyFont="1" applyFill="1" applyBorder="1" applyAlignment="1" applyProtection="1">
      <alignment horizontal="center" vertical="center" shrinkToFit="1"/>
      <protection locked="0"/>
    </xf>
    <xf numFmtId="0" fontId="26" fillId="3" borderId="2" xfId="14" applyFont="1" applyFill="1" applyBorder="1" applyAlignment="1" applyProtection="1">
      <alignment horizontal="center" vertical="center" shrinkToFit="1"/>
      <protection locked="0"/>
    </xf>
    <xf numFmtId="0" fontId="26" fillId="3" borderId="3" xfId="14" applyFont="1" applyFill="1" applyBorder="1" applyAlignment="1" applyProtection="1">
      <alignment horizontal="center" vertical="center" shrinkToFit="1"/>
      <protection locked="0"/>
    </xf>
    <xf numFmtId="0" fontId="26" fillId="2" borderId="1" xfId="14" applyFont="1" applyFill="1" applyBorder="1" applyAlignment="1" applyProtection="1">
      <alignment horizontal="center" vertical="center" shrinkToFit="1"/>
      <protection locked="0"/>
    </xf>
    <xf numFmtId="0" fontId="26" fillId="0" borderId="0" xfId="14" applyFont="1" applyAlignment="1">
      <alignment horizontal="right" vertical="center"/>
    </xf>
    <xf numFmtId="0" fontId="26" fillId="0" borderId="0" xfId="14" applyFont="1" applyAlignment="1">
      <alignment horizontal="center" vertical="center"/>
    </xf>
    <xf numFmtId="0" fontId="8" fillId="0" borderId="0" xfId="4" applyFont="1" applyFill="1" applyBorder="1" applyAlignment="1" applyProtection="1">
      <alignment horizontal="left" vertical="center" shrinkToFit="1"/>
    </xf>
    <xf numFmtId="0" fontId="8" fillId="0" borderId="0" xfId="4" applyFont="1" applyFill="1" applyAlignment="1" applyProtection="1">
      <alignment horizontal="left" vertical="center" wrapText="1"/>
    </xf>
    <xf numFmtId="0" fontId="8" fillId="0" borderId="0" xfId="4" applyFont="1" applyFill="1" applyAlignment="1" applyProtection="1">
      <alignment horizontal="left" vertical="center"/>
    </xf>
    <xf numFmtId="0" fontId="8" fillId="0" borderId="0" xfId="4" applyFont="1" applyFill="1" applyAlignment="1" applyProtection="1">
      <alignment horizontal="center" vertical="center"/>
    </xf>
    <xf numFmtId="177" fontId="8" fillId="0" borderId="0" xfId="4" applyNumberFormat="1" applyFont="1" applyFill="1" applyAlignment="1" applyProtection="1">
      <alignment horizontal="right" vertical="center" shrinkToFit="1"/>
    </xf>
    <xf numFmtId="3" fontId="8" fillId="0" borderId="0" xfId="4" applyNumberFormat="1" applyFont="1" applyFill="1" applyBorder="1" applyAlignment="1" applyProtection="1">
      <alignment horizontal="left" vertical="center" shrinkToFit="1"/>
    </xf>
    <xf numFmtId="0" fontId="8" fillId="0" borderId="0" xfId="4" applyFont="1" applyFill="1" applyAlignment="1" applyProtection="1">
      <alignment horizontal="left" vertical="center" wrapText="1" shrinkToFit="1"/>
    </xf>
    <xf numFmtId="3" fontId="8" fillId="0" borderId="0" xfId="4" applyNumberFormat="1" applyFont="1" applyFill="1" applyBorder="1" applyAlignment="1" applyProtection="1">
      <alignment horizontal="left" vertical="center" wrapText="1" shrinkToFit="1"/>
    </xf>
    <xf numFmtId="0" fontId="10" fillId="0" borderId="0" xfId="14" applyFont="1" applyProtection="1">
      <alignment vertical="center"/>
    </xf>
    <xf numFmtId="0" fontId="19" fillId="0" borderId="5" xfId="14" applyFont="1" applyBorder="1" applyAlignment="1" applyProtection="1">
      <alignment horizontal="center" vertical="center" shrinkToFit="1"/>
    </xf>
    <xf numFmtId="0" fontId="20" fillId="0" borderId="0" xfId="14" applyFont="1" applyAlignment="1" applyProtection="1">
      <alignment horizontal="center" vertical="center"/>
    </xf>
    <xf numFmtId="0" fontId="20" fillId="0" borderId="0" xfId="14" applyFont="1" applyAlignment="1" applyProtection="1">
      <alignment horizontal="center" vertical="center"/>
    </xf>
    <xf numFmtId="0" fontId="26" fillId="0" borderId="0" xfId="14" applyFont="1" applyProtection="1">
      <alignment vertical="center"/>
    </xf>
    <xf numFmtId="179" fontId="26" fillId="0" borderId="0" xfId="14" applyNumberFormat="1" applyFont="1" applyAlignment="1" applyProtection="1">
      <alignment horizontal="right" vertical="center"/>
    </xf>
    <xf numFmtId="0" fontId="26" fillId="0" borderId="0" xfId="14" applyFont="1" applyAlignment="1" applyProtection="1">
      <alignment vertical="center"/>
    </xf>
    <xf numFmtId="0" fontId="26" fillId="0" borderId="0" xfId="14" applyFont="1" applyAlignment="1" applyProtection="1">
      <alignment horizontal="left" vertical="center"/>
    </xf>
    <xf numFmtId="0" fontId="26" fillId="0" borderId="0" xfId="14" applyFont="1" applyAlignment="1" applyProtection="1">
      <alignment horizontal="left" vertical="center" wrapText="1"/>
    </xf>
    <xf numFmtId="0" fontId="26" fillId="0" borderId="0" xfId="14" applyFont="1" applyAlignment="1" applyProtection="1">
      <alignment vertical="center" wrapText="1"/>
    </xf>
    <xf numFmtId="180" fontId="26" fillId="0" borderId="0" xfId="14" applyNumberFormat="1" applyFont="1" applyAlignment="1" applyProtection="1">
      <alignment horizontal="left" vertical="center"/>
    </xf>
    <xf numFmtId="180" fontId="26" fillId="0" borderId="0" xfId="14" applyNumberFormat="1" applyFont="1" applyAlignment="1" applyProtection="1">
      <alignment horizontal="center" vertical="center"/>
    </xf>
    <xf numFmtId="0" fontId="10" fillId="0" borderId="7" xfId="14" applyFont="1" applyBorder="1" applyProtection="1">
      <alignment vertical="center"/>
    </xf>
    <xf numFmtId="0" fontId="23" fillId="0" borderId="8" xfId="14" applyFont="1" applyBorder="1" applyAlignment="1" applyProtection="1">
      <alignment horizontal="center" vertical="center"/>
    </xf>
    <xf numFmtId="0" fontId="23" fillId="0" borderId="9" xfId="14" applyFont="1" applyBorder="1" applyAlignment="1" applyProtection="1">
      <alignment horizontal="center" vertical="center"/>
    </xf>
    <xf numFmtId="0" fontId="23" fillId="0" borderId="10" xfId="14" applyFont="1" applyBorder="1" applyAlignment="1" applyProtection="1">
      <alignment horizontal="center" vertical="center"/>
    </xf>
    <xf numFmtId="0" fontId="23" fillId="0" borderId="11" xfId="14" applyFont="1" applyBorder="1" applyAlignment="1" applyProtection="1">
      <alignment horizontal="center" vertical="center"/>
    </xf>
    <xf numFmtId="0" fontId="24" fillId="0" borderId="12" xfId="14" applyFont="1" applyBorder="1" applyAlignment="1" applyProtection="1">
      <alignment horizontal="center" vertical="center" shrinkToFit="1"/>
    </xf>
    <xf numFmtId="0" fontId="25" fillId="0" borderId="11" xfId="14" applyFont="1" applyBorder="1" applyAlignment="1" applyProtection="1">
      <alignment horizontal="center" vertical="center"/>
    </xf>
    <xf numFmtId="0" fontId="25" fillId="0" borderId="9" xfId="14" applyFont="1" applyBorder="1" applyAlignment="1" applyProtection="1">
      <alignment horizontal="center" vertical="center"/>
    </xf>
    <xf numFmtId="0" fontId="25" fillId="0" borderId="13" xfId="14" applyFont="1" applyBorder="1" applyAlignment="1" applyProtection="1">
      <alignment horizontal="center" vertical="center"/>
    </xf>
    <xf numFmtId="0" fontId="10" fillId="0" borderId="14" xfId="14" applyFont="1" applyBorder="1" applyProtection="1">
      <alignment vertical="center"/>
    </xf>
    <xf numFmtId="0" fontId="10" fillId="0" borderId="20" xfId="14" applyFont="1" applyBorder="1" applyProtection="1">
      <alignment vertical="center"/>
    </xf>
    <xf numFmtId="0" fontId="23" fillId="0" borderId="0" xfId="14" applyFont="1" applyProtection="1">
      <alignment vertical="center"/>
    </xf>
    <xf numFmtId="0" fontId="23" fillId="0" borderId="21" xfId="14" applyFont="1" applyBorder="1" applyAlignment="1" applyProtection="1">
      <alignment horizontal="center" vertical="center"/>
    </xf>
    <xf numFmtId="0" fontId="23" fillId="0" borderId="4" xfId="14" applyFont="1" applyBorder="1" applyAlignment="1" applyProtection="1">
      <alignment horizontal="center" vertical="center"/>
    </xf>
    <xf numFmtId="0" fontId="23" fillId="0" borderId="22" xfId="14" applyFont="1" applyBorder="1" applyAlignment="1" applyProtection="1">
      <alignment horizontal="center" vertical="center"/>
    </xf>
    <xf numFmtId="0" fontId="10" fillId="0" borderId="26" xfId="14" applyFont="1" applyBorder="1" applyProtection="1">
      <alignment vertical="center"/>
    </xf>
    <xf numFmtId="0" fontId="24" fillId="0" borderId="0" xfId="14" applyFont="1" applyProtection="1">
      <alignment vertical="center"/>
    </xf>
    <xf numFmtId="0" fontId="13"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28" fillId="0" borderId="0" xfId="0" applyFont="1" applyProtection="1">
      <alignment vertical="center"/>
    </xf>
    <xf numFmtId="0" fontId="13" fillId="0" borderId="5" xfId="0" applyFont="1" applyBorder="1" applyProtection="1">
      <alignment vertical="center"/>
    </xf>
    <xf numFmtId="58" fontId="0" fillId="0" borderId="0" xfId="0" applyNumberFormat="1" applyFill="1" applyBorder="1" applyAlignment="1" applyProtection="1">
      <alignment horizontal="left" vertical="center" shrinkToFit="1"/>
    </xf>
    <xf numFmtId="0" fontId="0" fillId="0" borderId="0" xfId="0" applyFill="1" applyBorder="1" applyProtection="1">
      <alignment vertical="center"/>
    </xf>
    <xf numFmtId="0" fontId="13" fillId="0" borderId="0" xfId="0" applyFont="1" applyFill="1" applyBorder="1" applyProtection="1">
      <alignment vertical="center"/>
    </xf>
    <xf numFmtId="0" fontId="13" fillId="0" borderId="0" xfId="0" applyFont="1" applyBorder="1" applyProtection="1">
      <alignment vertical="center"/>
    </xf>
    <xf numFmtId="0" fontId="0" fillId="0" borderId="0" xfId="0" applyFill="1" applyBorder="1" applyAlignment="1" applyProtection="1">
      <alignment vertical="center" wrapText="1" shrinkToFit="1"/>
    </xf>
  </cellXfs>
  <cellStyles count="15">
    <cellStyle name="パーセント 2" xfId="2"/>
    <cellStyle name="桁区切り" xfId="10" builtinId="6"/>
    <cellStyle name="桁区切り 2" xfId="1"/>
    <cellStyle name="桁区切り 3" xfId="13"/>
    <cellStyle name="桁区切り 4" xfId="9"/>
    <cellStyle name="標準" xfId="0" builtinId="0"/>
    <cellStyle name="標準 11" xfId="8"/>
    <cellStyle name="標準 2" xfId="3"/>
    <cellStyle name="標準 3" xfId="4"/>
    <cellStyle name="標準 4" xfId="6"/>
    <cellStyle name="標準 5" xfId="11"/>
    <cellStyle name="標準 6" xfId="12"/>
    <cellStyle name="標準 7" xfId="14"/>
    <cellStyle name="標準 8" xfId="7"/>
    <cellStyle name="標準 9" xfId="5"/>
  </cellStyles>
  <dxfs count="13">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CDFFFF"/>
      <color rgb="FFCCFFCC"/>
      <color rgb="FF00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306916</xdr:colOff>
      <xdr:row>44</xdr:row>
      <xdr:rowOff>10585</xdr:rowOff>
    </xdr:from>
    <xdr:to>
      <xdr:col>27</xdr:col>
      <xdr:colOff>635000</xdr:colOff>
      <xdr:row>48</xdr:row>
      <xdr:rowOff>76201</xdr:rowOff>
    </xdr:to>
    <xdr:sp macro="" textlink="">
      <xdr:nvSpPr>
        <xdr:cNvPr id="2" name="角丸四角形 1"/>
        <xdr:cNvSpPr/>
      </xdr:nvSpPr>
      <xdr:spPr>
        <a:xfrm>
          <a:off x="2338916" y="24369185"/>
          <a:ext cx="17396884" cy="776816"/>
        </a:xfrm>
        <a:prstGeom prst="roundRect">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3600">
              <a:solidFill>
                <a:schemeClr val="tx1"/>
              </a:solidFill>
              <a:latin typeface="ＭＳ 明朝" panose="02020609040205080304" pitchFamily="17" charset="-128"/>
              <a:ea typeface="ＭＳ 明朝" panose="02020609040205080304" pitchFamily="17" charset="-128"/>
            </a:rPr>
            <a:t>＊　種目：預金種目は、次のコードを記入願います。　：１普通、２当座、４貯蓄</a:t>
          </a:r>
        </a:p>
      </xdr:txBody>
    </xdr:sp>
    <xdr:clientData/>
  </xdr:twoCellAnchor>
  <xdr:twoCellAnchor>
    <xdr:from>
      <xdr:col>3</xdr:col>
      <xdr:colOff>232834</xdr:colOff>
      <xdr:row>17</xdr:row>
      <xdr:rowOff>402166</xdr:rowOff>
    </xdr:from>
    <xdr:to>
      <xdr:col>4</xdr:col>
      <xdr:colOff>211666</xdr:colOff>
      <xdr:row>25</xdr:row>
      <xdr:rowOff>26458</xdr:rowOff>
    </xdr:to>
    <xdr:sp macro="" textlink="">
      <xdr:nvSpPr>
        <xdr:cNvPr id="3" name="左中かっこ 2"/>
        <xdr:cNvSpPr/>
      </xdr:nvSpPr>
      <xdr:spPr>
        <a:xfrm>
          <a:off x="2353734" y="9069916"/>
          <a:ext cx="709082" cy="3593042"/>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338668</xdr:colOff>
      <xdr:row>23</xdr:row>
      <xdr:rowOff>1</xdr:rowOff>
    </xdr:from>
    <xdr:to>
      <xdr:col>26</xdr:col>
      <xdr:colOff>592667</xdr:colOff>
      <xdr:row>24</xdr:row>
      <xdr:rowOff>402168</xdr:rowOff>
    </xdr:to>
    <xdr:sp macro="" textlink="">
      <xdr:nvSpPr>
        <xdr:cNvPr id="4" name="フローチャート: 結合子 3"/>
        <xdr:cNvSpPr/>
      </xdr:nvSpPr>
      <xdr:spPr>
        <a:xfrm>
          <a:off x="18525068" y="11645901"/>
          <a:ext cx="984249" cy="897467"/>
        </a:xfrm>
        <a:prstGeom prst="flowChart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400">
              <a:solidFill>
                <a:sysClr val="windowText" lastClr="000000"/>
              </a:solidFill>
            </a:rPr>
            <a:t>印</a:t>
          </a:r>
        </a:p>
      </xdr:txBody>
    </xdr:sp>
    <xdr:clientData/>
  </xdr:twoCellAnchor>
  <xdr:twoCellAnchor>
    <xdr:from>
      <xdr:col>12</xdr:col>
      <xdr:colOff>592666</xdr:colOff>
      <xdr:row>5</xdr:row>
      <xdr:rowOff>105834</xdr:rowOff>
    </xdr:from>
    <xdr:to>
      <xdr:col>15</xdr:col>
      <xdr:colOff>338666</xdr:colOff>
      <xdr:row>6</xdr:row>
      <xdr:rowOff>84668</xdr:rowOff>
    </xdr:to>
    <xdr:sp macro="" textlink="">
      <xdr:nvSpPr>
        <xdr:cNvPr id="5" name="楕円 4"/>
        <xdr:cNvSpPr/>
      </xdr:nvSpPr>
      <xdr:spPr>
        <a:xfrm>
          <a:off x="9355666" y="1926167"/>
          <a:ext cx="1968500" cy="8043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317502</xdr:colOff>
      <xdr:row>21</xdr:row>
      <xdr:rowOff>423335</xdr:rowOff>
    </xdr:from>
    <xdr:to>
      <xdr:col>27</xdr:col>
      <xdr:colOff>571502</xdr:colOff>
      <xdr:row>23</xdr:row>
      <xdr:rowOff>338668</xdr:rowOff>
    </xdr:to>
    <xdr:sp macro="" textlink="">
      <xdr:nvSpPr>
        <xdr:cNvPr id="4" name="フローチャート: 結合子 3"/>
        <xdr:cNvSpPr/>
      </xdr:nvSpPr>
      <xdr:spPr>
        <a:xfrm>
          <a:off x="19452169" y="12043835"/>
          <a:ext cx="994833" cy="889000"/>
        </a:xfrm>
        <a:prstGeom prst="flowChartConnector">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400">
              <a:solidFill>
                <a:sysClr val="windowText" lastClr="000000"/>
              </a:solidFill>
            </a:rPr>
            <a:t>印</a:t>
          </a:r>
        </a:p>
      </xdr:txBody>
    </xdr:sp>
    <xdr:clientData/>
  </xdr:twoCellAnchor>
  <xdr:twoCellAnchor>
    <xdr:from>
      <xdr:col>21</xdr:col>
      <xdr:colOff>656165</xdr:colOff>
      <xdr:row>36</xdr:row>
      <xdr:rowOff>507999</xdr:rowOff>
    </xdr:from>
    <xdr:to>
      <xdr:col>29</xdr:col>
      <xdr:colOff>423329</xdr:colOff>
      <xdr:row>77</xdr:row>
      <xdr:rowOff>84664</xdr:rowOff>
    </xdr:to>
    <xdr:grpSp>
      <xdr:nvGrpSpPr>
        <xdr:cNvPr id="6" name="グループ化 5"/>
        <xdr:cNvGrpSpPr/>
      </xdr:nvGrpSpPr>
      <xdr:grpSpPr>
        <a:xfrm>
          <a:off x="15489765" y="19557999"/>
          <a:ext cx="5456764" cy="7222065"/>
          <a:chOff x="18309166" y="21298017"/>
          <a:chExt cx="3683000" cy="4609984"/>
        </a:xfrm>
      </xdr:grpSpPr>
      <xdr:sp macro="" textlink="">
        <xdr:nvSpPr>
          <xdr:cNvPr id="2" name="角丸四角形 1"/>
          <xdr:cNvSpPr/>
        </xdr:nvSpPr>
        <xdr:spPr>
          <a:xfrm>
            <a:off x="18309166" y="22352001"/>
            <a:ext cx="3619499" cy="3556000"/>
          </a:xfrm>
          <a:prstGeom prst="roundRect">
            <a:avLst/>
          </a:prstGeom>
          <a:solidFill>
            <a:schemeClr val="bg1"/>
          </a:solidFill>
          <a:ln w="1270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3200">
                <a:solidFill>
                  <a:schemeClr val="tx1"/>
                </a:solidFill>
                <a:latin typeface="ＭＳ 明朝" panose="02020609040205080304" pitchFamily="17" charset="-128"/>
                <a:ea typeface="ＭＳ 明朝" panose="02020609040205080304" pitchFamily="17" charset="-128"/>
              </a:rPr>
              <a:t>印</a:t>
            </a:r>
          </a:p>
        </xdr:txBody>
      </xdr:sp>
      <xdr:sp macro="" textlink="">
        <xdr:nvSpPr>
          <xdr:cNvPr id="5" name="テキスト ボックス 4"/>
          <xdr:cNvSpPr txBox="1"/>
        </xdr:nvSpPr>
        <xdr:spPr>
          <a:xfrm>
            <a:off x="18351499" y="21298017"/>
            <a:ext cx="3640667" cy="8670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受任者使用印</a:t>
            </a:r>
          </a:p>
        </xdr:txBody>
      </xdr:sp>
    </xdr:grpSp>
    <xdr:clientData/>
  </xdr:twoCellAnchor>
  <xdr:twoCellAnchor>
    <xdr:from>
      <xdr:col>12</xdr:col>
      <xdr:colOff>190502</xdr:colOff>
      <xdr:row>14</xdr:row>
      <xdr:rowOff>296334</xdr:rowOff>
    </xdr:from>
    <xdr:to>
      <xdr:col>13</xdr:col>
      <xdr:colOff>42335</xdr:colOff>
      <xdr:row>22</xdr:row>
      <xdr:rowOff>127000</xdr:rowOff>
    </xdr:to>
    <xdr:sp macro="" textlink="">
      <xdr:nvSpPr>
        <xdr:cNvPr id="7" name="左中かっこ 6"/>
        <xdr:cNvSpPr/>
      </xdr:nvSpPr>
      <xdr:spPr>
        <a:xfrm>
          <a:off x="8953502" y="8974667"/>
          <a:ext cx="592666" cy="3513666"/>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190500</xdr:colOff>
      <xdr:row>28</xdr:row>
      <xdr:rowOff>275167</xdr:rowOff>
    </xdr:from>
    <xdr:to>
      <xdr:col>6</xdr:col>
      <xdr:colOff>169334</xdr:colOff>
      <xdr:row>36</xdr:row>
      <xdr:rowOff>169333</xdr:rowOff>
    </xdr:to>
    <xdr:sp macro="" textlink="">
      <xdr:nvSpPr>
        <xdr:cNvPr id="8" name="左中かっこ 7"/>
        <xdr:cNvSpPr/>
      </xdr:nvSpPr>
      <xdr:spPr>
        <a:xfrm>
          <a:off x="3767667" y="15240000"/>
          <a:ext cx="719667" cy="3640666"/>
        </a:xfrm>
        <a:prstGeom prst="leftBrace">
          <a:avLst>
            <a:gd name="adj1" fmla="val 8333"/>
            <a:gd name="adj2" fmla="val 4047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444500</xdr:colOff>
      <xdr:row>5</xdr:row>
      <xdr:rowOff>38100</xdr:rowOff>
    </xdr:from>
    <xdr:to>
      <xdr:col>8</xdr:col>
      <xdr:colOff>495300</xdr:colOff>
      <xdr:row>11</xdr:row>
      <xdr:rowOff>120650</xdr:rowOff>
    </xdr:to>
    <xdr:sp macro="" textlink="">
      <xdr:nvSpPr>
        <xdr:cNvPr id="2" name="角丸四角形 1"/>
        <xdr:cNvSpPr/>
      </xdr:nvSpPr>
      <xdr:spPr>
        <a:xfrm>
          <a:off x="1054100" y="863600"/>
          <a:ext cx="7721600" cy="10731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solidFill>
                <a:srgbClr val="FF0000"/>
              </a:solidFill>
            </a:rPr>
            <a:t>本シートの印刷は不要です。</a:t>
          </a:r>
          <a:endParaRPr kumimoji="1" lang="en-US" altLang="ja-JP" sz="2000">
            <a:solidFill>
              <a:srgbClr val="FF0000"/>
            </a:solidFill>
          </a:endParaRPr>
        </a:p>
        <a:p>
          <a:pPr algn="l"/>
          <a:r>
            <a:rPr kumimoji="1" lang="ja-JP" altLang="en-US" sz="2000">
              <a:solidFill>
                <a:srgbClr val="FF0000"/>
              </a:solidFill>
            </a:rPr>
            <a:t>本シートへの入力、削除等の変更は行わないでください。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23"/>
  <sheetViews>
    <sheetView tabSelected="1" view="pageBreakPreview" zoomScale="90" zoomScaleNormal="100" zoomScaleSheetLayoutView="90" workbookViewId="0">
      <selection activeCell="B44" sqref="B44"/>
    </sheetView>
  </sheetViews>
  <sheetFormatPr defaultRowHeight="13.2"/>
  <cols>
    <col min="1" max="1" width="30.5546875" style="106" customWidth="1"/>
    <col min="2" max="2" width="51.77734375" style="106" customWidth="1"/>
    <col min="3" max="6" width="8.88671875" style="106"/>
    <col min="7" max="8" width="20.77734375" style="106" hidden="1" customWidth="1"/>
    <col min="9" max="16384" width="8.88671875" style="106"/>
  </cols>
  <sheetData>
    <row r="1" spans="1:11">
      <c r="A1" s="105" t="s">
        <v>54</v>
      </c>
      <c r="G1" s="106" t="s">
        <v>57</v>
      </c>
      <c r="H1" s="106" t="s">
        <v>58</v>
      </c>
    </row>
    <row r="2" spans="1:11">
      <c r="A2" s="107" t="s">
        <v>53</v>
      </c>
    </row>
    <row r="3" spans="1:11">
      <c r="A3" s="107" t="s">
        <v>120</v>
      </c>
    </row>
    <row r="4" spans="1:11">
      <c r="A4" s="107" t="s">
        <v>134</v>
      </c>
    </row>
    <row r="5" spans="1:11">
      <c r="A5" s="107" t="s">
        <v>135</v>
      </c>
    </row>
    <row r="6" spans="1:11">
      <c r="A6" s="107"/>
    </row>
    <row r="7" spans="1:11">
      <c r="A7" s="108" t="s">
        <v>116</v>
      </c>
    </row>
    <row r="8" spans="1:11">
      <c r="A8" s="109" t="s">
        <v>121</v>
      </c>
      <c r="B8" s="41">
        <v>45303</v>
      </c>
      <c r="K8" s="110"/>
    </row>
    <row r="9" spans="1:11">
      <c r="A9" s="109" t="s">
        <v>48</v>
      </c>
      <c r="B9" s="42" t="s">
        <v>117</v>
      </c>
      <c r="K9" s="111"/>
    </row>
    <row r="10" spans="1:11">
      <c r="A10" s="109" t="s">
        <v>51</v>
      </c>
      <c r="B10" s="42" t="s">
        <v>128</v>
      </c>
      <c r="K10" s="111"/>
    </row>
    <row r="11" spans="1:11">
      <c r="A11" s="109" t="s">
        <v>52</v>
      </c>
      <c r="B11" s="43" t="s">
        <v>118</v>
      </c>
      <c r="K11" s="111"/>
    </row>
    <row r="12" spans="1:11">
      <c r="A12" s="109" t="s">
        <v>49</v>
      </c>
      <c r="B12" s="43" t="s">
        <v>119</v>
      </c>
      <c r="K12" s="111"/>
    </row>
    <row r="13" spans="1:11">
      <c r="A13" s="109" t="s">
        <v>50</v>
      </c>
      <c r="B13" s="43" t="s">
        <v>139</v>
      </c>
      <c r="K13" s="111"/>
    </row>
    <row r="14" spans="1:11">
      <c r="A14" s="109" t="s">
        <v>87</v>
      </c>
      <c r="B14" s="43" t="s">
        <v>129</v>
      </c>
      <c r="K14" s="111"/>
    </row>
    <row r="16" spans="1:11">
      <c r="A16" s="112" t="s">
        <v>136</v>
      </c>
    </row>
    <row r="17" spans="1:2">
      <c r="A17" s="109" t="s">
        <v>106</v>
      </c>
      <c r="B17" s="42" t="s">
        <v>107</v>
      </c>
    </row>
    <row r="18" spans="1:2">
      <c r="A18" s="109" t="s">
        <v>105</v>
      </c>
      <c r="B18" s="42" t="s">
        <v>128</v>
      </c>
    </row>
    <row r="19" spans="1:2">
      <c r="A19" s="109" t="s">
        <v>104</v>
      </c>
      <c r="B19" s="42" t="s">
        <v>59</v>
      </c>
    </row>
    <row r="20" spans="1:2">
      <c r="A20" s="109" t="s">
        <v>101</v>
      </c>
      <c r="B20" s="42" t="s">
        <v>108</v>
      </c>
    </row>
    <row r="21" spans="1:2">
      <c r="A21" s="109" t="s">
        <v>102</v>
      </c>
      <c r="B21" s="42" t="s">
        <v>140</v>
      </c>
    </row>
    <row r="22" spans="1:2">
      <c r="A22" s="109" t="s">
        <v>103</v>
      </c>
      <c r="B22" s="42" t="s">
        <v>130</v>
      </c>
    </row>
    <row r="23" spans="1:2">
      <c r="A23" s="113"/>
      <c r="B23" s="114"/>
    </row>
  </sheetData>
  <sheetProtection password="E5D8" sheet="1" objects="1" scenarios="1"/>
  <phoneticPr fontId="6"/>
  <conditionalFormatting sqref="B8">
    <cfRule type="expression" dxfId="12" priority="11">
      <formula>$B$8=""</formula>
    </cfRule>
  </conditionalFormatting>
  <conditionalFormatting sqref="B9">
    <cfRule type="expression" dxfId="11" priority="17">
      <formula>$B$9=""</formula>
    </cfRule>
  </conditionalFormatting>
  <conditionalFormatting sqref="B10">
    <cfRule type="expression" dxfId="10" priority="16">
      <formula>$B$10=""</formula>
    </cfRule>
  </conditionalFormatting>
  <conditionalFormatting sqref="B11">
    <cfRule type="expression" dxfId="9" priority="15">
      <formula>$B$11=""</formula>
    </cfRule>
  </conditionalFormatting>
  <conditionalFormatting sqref="B12">
    <cfRule type="expression" dxfId="8" priority="14">
      <formula>$B$12=""</formula>
    </cfRule>
  </conditionalFormatting>
  <conditionalFormatting sqref="B13">
    <cfRule type="expression" dxfId="7" priority="13">
      <formula>$B$13=""</formula>
    </cfRule>
  </conditionalFormatting>
  <conditionalFormatting sqref="B14">
    <cfRule type="expression" dxfId="6" priority="12">
      <formula>$B$14=""</formula>
    </cfRule>
  </conditionalFormatting>
  <conditionalFormatting sqref="B17">
    <cfRule type="expression" dxfId="5" priority="10">
      <formula>$B$17=""</formula>
    </cfRule>
  </conditionalFormatting>
  <conditionalFormatting sqref="B18">
    <cfRule type="expression" dxfId="4" priority="8">
      <formula>$B$18=""</formula>
    </cfRule>
  </conditionalFormatting>
  <conditionalFormatting sqref="B19">
    <cfRule type="expression" dxfId="3" priority="7">
      <formula>$B$19=""</formula>
    </cfRule>
  </conditionalFormatting>
  <conditionalFormatting sqref="B20">
    <cfRule type="expression" dxfId="2" priority="6">
      <formula>$B$20=""</formula>
    </cfRule>
  </conditionalFormatting>
  <conditionalFormatting sqref="B21">
    <cfRule type="expression" dxfId="1" priority="5">
      <formula>$B$21=""</formula>
    </cfRule>
  </conditionalFormatting>
  <conditionalFormatting sqref="B22">
    <cfRule type="expression" dxfId="0" priority="4">
      <formula>$B$22=""</formula>
    </cfRule>
  </conditionalFormatting>
  <dataValidations count="2">
    <dataValidation type="date" errorStyle="warning" allowBlank="1" showInputMessage="1" showErrorMessage="1" error="提出日は、令和４年４月１日～令和５年３月３１日の期間の日付を入力してください。" sqref="K8">
      <formula1>44652</formula1>
      <formula2>45016</formula2>
    </dataValidation>
    <dataValidation type="date" errorStyle="warning" allowBlank="1" showInputMessage="1" showErrorMessage="1" error="提出日は、令和４年４月１日～令和５年３月３１日の期間の日付を入力してください。" sqref="B8">
      <formula1>45017</formula1>
      <formula2>45382</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V76"/>
  <sheetViews>
    <sheetView view="pageBreakPreview" zoomScale="30" zoomScaleNormal="40" zoomScaleSheetLayoutView="30" workbookViewId="0">
      <selection activeCell="L109" sqref="L109"/>
    </sheetView>
  </sheetViews>
  <sheetFormatPr defaultColWidth="8.77734375" defaultRowHeight="13.2"/>
  <cols>
    <col min="1" max="1" width="8.77734375" style="76"/>
    <col min="2" max="31" width="10.44140625" style="76" customWidth="1"/>
    <col min="32" max="16384" width="8.77734375" style="76"/>
  </cols>
  <sheetData>
    <row r="1" spans="2:31" ht="39" customHeight="1">
      <c r="P1" s="77" t="s">
        <v>61</v>
      </c>
    </row>
    <row r="2" spans="2:31" ht="40.5" customHeight="1"/>
    <row r="3" spans="2:31" ht="40.5" customHeight="1"/>
    <row r="4" spans="2:31" ht="40.5" customHeight="1"/>
    <row r="5" spans="2:31" ht="64.95" customHeight="1">
      <c r="B5" s="78" t="s">
        <v>62</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row>
    <row r="6" spans="2:31" ht="64.95" customHeight="1">
      <c r="B6" s="78" t="s">
        <v>63</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2:31" ht="26.55" customHeight="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9" spans="2:31" ht="39" customHeight="1">
      <c r="B9" s="80"/>
      <c r="C9" s="80"/>
      <c r="D9" s="80"/>
      <c r="E9" s="80"/>
      <c r="F9" s="80"/>
      <c r="G9" s="80"/>
      <c r="H9" s="80"/>
      <c r="I9" s="80"/>
      <c r="J9" s="80"/>
      <c r="K9" s="80"/>
      <c r="L9" s="80"/>
      <c r="M9" s="80"/>
      <c r="N9" s="80"/>
      <c r="O9" s="80"/>
      <c r="P9" s="80"/>
      <c r="Q9" s="80"/>
      <c r="R9" s="80"/>
      <c r="S9" s="80"/>
      <c r="T9" s="80"/>
      <c r="U9" s="81">
        <f>基本情報等入力シート!B8</f>
        <v>45303</v>
      </c>
      <c r="V9" s="81"/>
      <c r="W9" s="81"/>
      <c r="X9" s="81"/>
      <c r="Y9" s="81"/>
      <c r="Z9" s="81"/>
      <c r="AA9" s="81"/>
      <c r="AB9" s="81"/>
      <c r="AC9" s="81"/>
      <c r="AD9" s="81"/>
      <c r="AE9" s="82"/>
    </row>
    <row r="10" spans="2:31" ht="41.4">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row>
    <row r="11" spans="2:31" ht="41.4">
      <c r="B11" s="83" t="s">
        <v>64</v>
      </c>
      <c r="C11" s="83"/>
      <c r="D11" s="83"/>
      <c r="E11" s="83"/>
      <c r="F11" s="83"/>
      <c r="G11" s="83"/>
      <c r="H11" s="83"/>
      <c r="I11" s="83"/>
      <c r="J11" s="83"/>
      <c r="K11" s="83"/>
      <c r="L11" s="83"/>
      <c r="M11" s="80"/>
      <c r="N11" s="80"/>
      <c r="O11" s="80"/>
      <c r="P11" s="80"/>
      <c r="Q11" s="80"/>
      <c r="R11" s="80"/>
      <c r="S11" s="80"/>
      <c r="T11" s="80"/>
      <c r="U11" s="80"/>
      <c r="V11" s="80"/>
      <c r="W11" s="80"/>
      <c r="X11" s="80"/>
      <c r="Y11" s="80"/>
      <c r="Z11" s="80"/>
      <c r="AA11" s="80"/>
      <c r="AB11" s="80"/>
      <c r="AC11" s="80"/>
      <c r="AD11" s="80"/>
      <c r="AE11" s="80"/>
    </row>
    <row r="12" spans="2:31" ht="19.05" customHeight="1">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row>
    <row r="13" spans="2:31" ht="41.4">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2:31" ht="138.44999999999999" customHeight="1">
      <c r="B14" s="84" t="s">
        <v>141</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5"/>
    </row>
    <row r="15" spans="2:31" ht="41.4">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2:31" ht="41.4">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2:31" ht="41.4">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row>
    <row r="18" spans="2:31" ht="41.4">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2:31" ht="39" customHeight="1">
      <c r="B19" s="80"/>
      <c r="C19" s="80"/>
      <c r="D19" s="80"/>
      <c r="E19" s="80" t="s">
        <v>65</v>
      </c>
      <c r="F19" s="80"/>
      <c r="G19" s="80"/>
      <c r="H19" s="86" t="str">
        <f>基本情報等入力シート!B19</f>
        <v>東京都新宿区西新宿○丁目○番○号</v>
      </c>
      <c r="I19" s="86"/>
      <c r="J19" s="86"/>
      <c r="K19" s="86"/>
      <c r="L19" s="86"/>
      <c r="M19" s="86"/>
      <c r="N19" s="86"/>
      <c r="O19" s="86"/>
      <c r="P19" s="86"/>
      <c r="Q19" s="86"/>
      <c r="R19" s="86"/>
      <c r="S19" s="86"/>
      <c r="T19" s="86"/>
      <c r="U19" s="86"/>
      <c r="V19" s="86"/>
      <c r="W19" s="86"/>
      <c r="X19" s="86"/>
      <c r="Y19" s="86"/>
      <c r="Z19" s="86"/>
      <c r="AA19" s="86"/>
      <c r="AB19" s="80"/>
      <c r="AC19" s="80"/>
      <c r="AD19" s="80"/>
      <c r="AE19" s="80"/>
    </row>
    <row r="20" spans="2:31" ht="39" customHeight="1">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row>
    <row r="21" spans="2:31" ht="39" customHeight="1">
      <c r="B21" s="80" t="s">
        <v>66</v>
      </c>
      <c r="C21" s="80"/>
      <c r="D21" s="80"/>
      <c r="E21" s="80"/>
      <c r="F21" s="80"/>
      <c r="G21" s="80"/>
      <c r="H21" s="80" t="s">
        <v>67</v>
      </c>
      <c r="I21" s="80"/>
      <c r="J21" s="80"/>
      <c r="K21" s="80"/>
      <c r="L21" s="80"/>
      <c r="M21" s="80"/>
      <c r="N21" s="86" t="str">
        <f>基本情報等入力シート!B22</f>
        <v>０３－〇○〇〇－〇〇〇〇</v>
      </c>
      <c r="O21" s="86"/>
      <c r="P21" s="86"/>
      <c r="Q21" s="86"/>
      <c r="R21" s="86"/>
      <c r="S21" s="86"/>
      <c r="T21" s="86"/>
      <c r="U21" s="86"/>
      <c r="V21" s="80" t="s">
        <v>80</v>
      </c>
      <c r="W21" s="80"/>
      <c r="X21" s="80"/>
      <c r="Y21" s="80"/>
      <c r="Z21" s="80"/>
      <c r="AA21" s="80"/>
      <c r="AB21" s="80"/>
      <c r="AC21" s="80"/>
      <c r="AD21" s="80"/>
      <c r="AE21" s="80"/>
    </row>
    <row r="22" spans="2:31" ht="39" customHeight="1">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row>
    <row r="23" spans="2:31" ht="39" customHeight="1">
      <c r="B23" s="80"/>
      <c r="C23" s="80"/>
      <c r="D23" s="80"/>
      <c r="E23" s="80"/>
      <c r="F23" s="80"/>
      <c r="G23" s="80"/>
      <c r="H23" s="86" t="str">
        <f>基本情報等入力シート!B17</f>
        <v>グループホーム都庁</v>
      </c>
      <c r="I23" s="86"/>
      <c r="J23" s="86"/>
      <c r="K23" s="86"/>
      <c r="L23" s="86"/>
      <c r="M23" s="86"/>
      <c r="N23" s="86"/>
      <c r="O23" s="86"/>
      <c r="P23" s="86"/>
      <c r="Q23" s="86"/>
      <c r="R23" s="86"/>
      <c r="S23" s="86"/>
      <c r="T23" s="86"/>
      <c r="U23" s="86"/>
      <c r="V23" s="86"/>
      <c r="W23" s="86"/>
      <c r="X23" s="86"/>
      <c r="Y23" s="86"/>
      <c r="Z23" s="80"/>
      <c r="AA23" s="80"/>
      <c r="AB23" s="80"/>
      <c r="AC23" s="80"/>
      <c r="AD23" s="80"/>
      <c r="AE23" s="80"/>
    </row>
    <row r="24" spans="2:31" ht="39" customHeight="1">
      <c r="B24" s="80"/>
      <c r="C24" s="80"/>
      <c r="D24" s="80"/>
      <c r="E24" s="80" t="s">
        <v>68</v>
      </c>
      <c r="F24" s="80"/>
      <c r="G24" s="80"/>
      <c r="H24" s="87" t="str">
        <f>基本情報等入力シート!B20</f>
        <v>施設長</v>
      </c>
      <c r="I24" s="87"/>
      <c r="J24" s="87"/>
      <c r="K24" s="87"/>
      <c r="L24" s="87"/>
      <c r="M24" s="87"/>
      <c r="N24" s="86" t="str">
        <f>基本情報等入力シート!B21</f>
        <v>都庁　花子</v>
      </c>
      <c r="O24" s="86"/>
      <c r="P24" s="86"/>
      <c r="Q24" s="86"/>
      <c r="R24" s="86"/>
      <c r="S24" s="86"/>
      <c r="T24" s="86"/>
      <c r="U24" s="86"/>
      <c r="V24" s="86"/>
      <c r="W24" s="86"/>
      <c r="X24" s="86"/>
      <c r="Y24" s="80"/>
      <c r="Z24" s="80"/>
      <c r="AA24" s="80"/>
      <c r="AB24" s="80"/>
      <c r="AC24" s="80"/>
      <c r="AD24" s="80"/>
      <c r="AE24" s="80"/>
    </row>
    <row r="25" spans="2:31" ht="39" customHeight="1">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row>
    <row r="26" spans="2:31" ht="39" customHeight="1">
      <c r="B26" s="80"/>
      <c r="C26" s="80"/>
      <c r="D26" s="80"/>
      <c r="E26" s="80"/>
      <c r="F26" s="80"/>
      <c r="G26" s="80"/>
      <c r="H26" s="80" t="s">
        <v>69</v>
      </c>
      <c r="I26" s="80"/>
      <c r="J26" s="80"/>
      <c r="K26" s="80"/>
      <c r="L26" s="80"/>
      <c r="M26" s="80"/>
      <c r="N26" s="80"/>
      <c r="O26" s="80"/>
      <c r="P26" s="80"/>
      <c r="Q26" s="80"/>
      <c r="R26" s="80"/>
      <c r="S26" s="80"/>
      <c r="T26" s="80"/>
      <c r="U26" s="80"/>
      <c r="V26" s="80"/>
      <c r="W26" s="80"/>
      <c r="X26" s="80"/>
      <c r="Y26" s="80"/>
      <c r="Z26" s="80"/>
      <c r="AA26" s="80"/>
      <c r="AB26" s="80"/>
      <c r="AC26" s="80"/>
      <c r="AD26" s="80"/>
      <c r="AE26" s="80"/>
    </row>
    <row r="27" spans="2:31" ht="41.4">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row>
    <row r="28" spans="2:31" ht="41.4">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row>
    <row r="29" spans="2:31" ht="41.4">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row>
    <row r="30" spans="2:31" ht="41.4">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row>
    <row r="31" spans="2:31" ht="41.4">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2:31" ht="41.4">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2:48" ht="41.4">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2:48" ht="41.4">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2:4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row>
    <row r="37" spans="2:48" ht="13.8" thickBot="1"/>
    <row r="38" spans="2:48" ht="49.95" customHeight="1" thickTop="1">
      <c r="B38" s="89" t="s">
        <v>70</v>
      </c>
      <c r="C38" s="90"/>
      <c r="D38" s="90"/>
      <c r="E38" s="90"/>
      <c r="F38" s="90"/>
      <c r="G38" s="90"/>
      <c r="H38" s="90"/>
      <c r="I38" s="91"/>
      <c r="J38" s="92" t="s">
        <v>71</v>
      </c>
      <c r="K38" s="90"/>
      <c r="L38" s="90"/>
      <c r="M38" s="90"/>
      <c r="N38" s="90"/>
      <c r="O38" s="91"/>
      <c r="P38" s="92" t="s">
        <v>72</v>
      </c>
      <c r="Q38" s="90"/>
      <c r="R38" s="90"/>
      <c r="S38" s="90"/>
      <c r="T38" s="90"/>
      <c r="U38" s="90"/>
      <c r="V38" s="91"/>
      <c r="W38" s="93" t="s">
        <v>73</v>
      </c>
      <c r="X38" s="94" t="s">
        <v>74</v>
      </c>
      <c r="Y38" s="95"/>
      <c r="Z38" s="95"/>
      <c r="AA38" s="95"/>
      <c r="AB38" s="95"/>
      <c r="AC38" s="95"/>
      <c r="AD38" s="96"/>
      <c r="AE38" s="97"/>
    </row>
    <row r="39" spans="2:48" ht="100.05" customHeight="1" thickBot="1">
      <c r="B39" s="61" t="s">
        <v>100</v>
      </c>
      <c r="C39" s="62"/>
      <c r="D39" s="62"/>
      <c r="E39" s="62"/>
      <c r="F39" s="62"/>
      <c r="G39" s="62"/>
      <c r="H39" s="63" t="s">
        <v>83</v>
      </c>
      <c r="I39" s="64"/>
      <c r="J39" s="65" t="s">
        <v>100</v>
      </c>
      <c r="K39" s="62"/>
      <c r="L39" s="62"/>
      <c r="M39" s="62"/>
      <c r="N39" s="63" t="s">
        <v>82</v>
      </c>
      <c r="O39" s="64"/>
      <c r="P39" s="46">
        <v>0</v>
      </c>
      <c r="Q39" s="47">
        <v>0</v>
      </c>
      <c r="R39" s="47">
        <v>0</v>
      </c>
      <c r="S39" s="48">
        <v>0</v>
      </c>
      <c r="T39" s="46">
        <v>3</v>
      </c>
      <c r="U39" s="47">
        <v>3</v>
      </c>
      <c r="V39" s="48">
        <v>3</v>
      </c>
      <c r="W39" s="49">
        <v>1</v>
      </c>
      <c r="X39" s="46">
        <v>5</v>
      </c>
      <c r="Y39" s="47">
        <v>5</v>
      </c>
      <c r="Z39" s="47">
        <v>5</v>
      </c>
      <c r="AA39" s="47">
        <v>5</v>
      </c>
      <c r="AB39" s="47">
        <v>5</v>
      </c>
      <c r="AC39" s="47">
        <v>5</v>
      </c>
      <c r="AD39" s="50">
        <v>5</v>
      </c>
      <c r="AE39" s="98"/>
      <c r="AP39" s="99" t="s">
        <v>81</v>
      </c>
      <c r="AQ39" s="99"/>
      <c r="AR39" s="99"/>
      <c r="AS39" s="99" t="s">
        <v>83</v>
      </c>
      <c r="AV39" s="76">
        <v>1</v>
      </c>
    </row>
    <row r="40" spans="2:48" ht="49.95" customHeight="1" thickTop="1">
      <c r="B40" s="100" t="s">
        <v>75</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2"/>
      <c r="AP40" s="99" t="s">
        <v>82</v>
      </c>
      <c r="AQ40" s="99"/>
      <c r="AR40" s="99"/>
      <c r="AS40" s="99" t="s">
        <v>84</v>
      </c>
      <c r="AV40" s="76">
        <v>2</v>
      </c>
    </row>
    <row r="41" spans="2:48" ht="100.05" customHeight="1" thickBot="1">
      <c r="B41" s="51" t="s">
        <v>122</v>
      </c>
      <c r="C41" s="52" t="s">
        <v>123</v>
      </c>
      <c r="D41" s="52" t="s">
        <v>131</v>
      </c>
      <c r="E41" s="52" t="s">
        <v>124</v>
      </c>
      <c r="F41" s="52" t="s">
        <v>97</v>
      </c>
      <c r="G41" s="52" t="s">
        <v>131</v>
      </c>
      <c r="H41" s="52" t="s">
        <v>125</v>
      </c>
      <c r="I41" s="52" t="s">
        <v>126</v>
      </c>
      <c r="J41" s="52" t="s">
        <v>127</v>
      </c>
      <c r="K41" s="52" t="s">
        <v>95</v>
      </c>
      <c r="L41" s="52" t="s">
        <v>96</v>
      </c>
      <c r="M41" s="52"/>
      <c r="N41" s="52"/>
      <c r="O41" s="52"/>
      <c r="P41" s="52"/>
      <c r="Q41" s="52"/>
      <c r="R41" s="52"/>
      <c r="S41" s="52"/>
      <c r="T41" s="52"/>
      <c r="U41" s="52"/>
      <c r="V41" s="52"/>
      <c r="W41" s="52"/>
      <c r="X41" s="52"/>
      <c r="Y41" s="52"/>
      <c r="Z41" s="52"/>
      <c r="AA41" s="52"/>
      <c r="AB41" s="52"/>
      <c r="AC41" s="52"/>
      <c r="AD41" s="52"/>
      <c r="AE41" s="53"/>
      <c r="AP41" s="99"/>
      <c r="AQ41" s="99"/>
      <c r="AR41" s="99"/>
      <c r="AS41" s="99" t="s">
        <v>85</v>
      </c>
      <c r="AV41" s="76">
        <v>4</v>
      </c>
    </row>
    <row r="42" spans="2:48" ht="33.6" thickTop="1">
      <c r="AP42" s="99"/>
      <c r="AQ42" s="99"/>
      <c r="AR42" s="99"/>
      <c r="AS42" s="99" t="s">
        <v>86</v>
      </c>
    </row>
    <row r="43" spans="2:48" ht="33">
      <c r="AP43" s="99"/>
      <c r="AQ43" s="99"/>
      <c r="AR43" s="99"/>
      <c r="AS43" s="99"/>
    </row>
    <row r="44" spans="2:48" ht="33">
      <c r="AP44" s="99"/>
      <c r="AQ44" s="99"/>
      <c r="AR44" s="99"/>
      <c r="AS44" s="99"/>
    </row>
    <row r="62" spans="2:31">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row>
    <row r="71" spans="2:31" s="104" customFormat="1" ht="41.4">
      <c r="B71" s="80" t="s">
        <v>76</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2:31" s="104" customFormat="1" ht="41.4">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2:31" s="104" customFormat="1" ht="41.4">
      <c r="B73" s="80" t="s">
        <v>77</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2:31" s="104" customFormat="1" ht="41.4">
      <c r="B74" s="80" t="s">
        <v>78</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2:31" s="104" customFormat="1" ht="41.4">
      <c r="B75" s="80" t="s">
        <v>79</v>
      </c>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2:31" ht="41.4">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sheetData>
  <sheetProtection password="E5D8" sheet="1" objects="1" scenarios="1"/>
  <mergeCells count="19">
    <mergeCell ref="B39:G39"/>
    <mergeCell ref="H39:I39"/>
    <mergeCell ref="J39:M39"/>
    <mergeCell ref="N39:O39"/>
    <mergeCell ref="B40:AE40"/>
    <mergeCell ref="H19:AA19"/>
    <mergeCell ref="N21:U21"/>
    <mergeCell ref="H24:M24"/>
    <mergeCell ref="B5:AE5"/>
    <mergeCell ref="B6:AE6"/>
    <mergeCell ref="U9:AD9"/>
    <mergeCell ref="B11:L11"/>
    <mergeCell ref="B14:AD14"/>
    <mergeCell ref="H23:Y23"/>
    <mergeCell ref="B38:I38"/>
    <mergeCell ref="J38:O38"/>
    <mergeCell ref="P38:V38"/>
    <mergeCell ref="X38:AD38"/>
    <mergeCell ref="N24:X24"/>
  </mergeCells>
  <phoneticPr fontId="6"/>
  <dataValidations count="5">
    <dataValidation type="list" allowBlank="1" showInputMessage="1" showErrorMessage="1" sqref="N39:O39">
      <formula1>$AP$39:$AP$40</formula1>
    </dataValidation>
    <dataValidation type="list" allowBlank="1" showInputMessage="1" showErrorMessage="1" sqref="H39:I39">
      <formula1>$AS$39:$AS$42</formula1>
    </dataValidation>
    <dataValidation type="list" allowBlank="1" showInputMessage="1" showErrorMessage="1" sqref="W39">
      <formula1>$AV$39:$AV$41</formula1>
    </dataValidation>
    <dataValidation imeMode="halfKatakana" allowBlank="1" showInputMessage="1" showErrorMessage="1" sqref="B41:AE41"/>
    <dataValidation imeMode="halfAlpha" allowBlank="1" showInputMessage="1" showErrorMessage="1" sqref="P39:V39 X39:AD39"/>
  </dataValidations>
  <pageMargins left="0.7" right="0.7" top="0.75" bottom="0.75" header="0.3" footer="0.3"/>
  <pageSetup paperSize="9" scale="2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P93"/>
  <sheetViews>
    <sheetView view="pageBreakPreview" zoomScale="30" zoomScaleNormal="40" zoomScaleSheetLayoutView="30" workbookViewId="0">
      <selection activeCell="AB112" sqref="AB112"/>
    </sheetView>
  </sheetViews>
  <sheetFormatPr defaultColWidth="8.77734375" defaultRowHeight="13.2"/>
  <cols>
    <col min="1" max="1" width="8.77734375" style="27"/>
    <col min="2" max="31" width="10.44140625" style="27" customWidth="1"/>
    <col min="32" max="37" width="8.77734375" style="27"/>
    <col min="38" max="38" width="8.77734375" style="27" customWidth="1"/>
    <col min="39" max="16384" width="8.77734375" style="27"/>
  </cols>
  <sheetData>
    <row r="1" spans="2:41" ht="39" customHeight="1">
      <c r="P1" s="28" t="s">
        <v>61</v>
      </c>
    </row>
    <row r="2" spans="2:41" ht="39" customHeight="1">
      <c r="P2" s="40"/>
    </row>
    <row r="3" spans="2:41" ht="39" customHeight="1">
      <c r="P3" s="40"/>
    </row>
    <row r="4" spans="2:41" ht="40.5" customHeight="1"/>
    <row r="5" spans="2:41" ht="93.45" customHeight="1">
      <c r="B5" s="57" t="s">
        <v>109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2:41" ht="64.9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2:41" ht="26.55" customHeight="1">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9" spans="2:41" ht="39" customHeight="1">
      <c r="B9" s="29"/>
      <c r="C9" s="29"/>
      <c r="D9" s="29"/>
      <c r="E9" s="29"/>
      <c r="F9" s="29"/>
      <c r="G9" s="29"/>
      <c r="H9" s="29"/>
      <c r="I9" s="29"/>
      <c r="J9" s="29"/>
      <c r="K9" s="29"/>
      <c r="L9" s="29"/>
      <c r="M9" s="29"/>
      <c r="N9" s="29"/>
      <c r="O9" s="29"/>
      <c r="P9" s="29"/>
      <c r="Q9" s="29"/>
      <c r="R9" s="29"/>
      <c r="S9" s="29"/>
      <c r="T9" s="29"/>
      <c r="U9" s="58">
        <f>基本情報等入力シート!B8</f>
        <v>45303</v>
      </c>
      <c r="V9" s="58"/>
      <c r="W9" s="58"/>
      <c r="X9" s="58"/>
      <c r="Y9" s="58"/>
      <c r="Z9" s="58"/>
      <c r="AA9" s="58"/>
      <c r="AB9" s="58"/>
      <c r="AC9" s="58"/>
      <c r="AD9" s="58"/>
      <c r="AE9" s="30"/>
    </row>
    <row r="10" spans="2:41" ht="39.6">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2:41" ht="41.4">
      <c r="B11" s="59" t="s">
        <v>137</v>
      </c>
      <c r="C11" s="59"/>
      <c r="D11" s="59"/>
      <c r="E11" s="59"/>
      <c r="F11" s="59"/>
      <c r="G11" s="59"/>
      <c r="H11" s="59"/>
      <c r="I11" s="59"/>
      <c r="J11" s="59"/>
      <c r="K11" s="59"/>
      <c r="L11" s="59"/>
      <c r="M11" s="29"/>
      <c r="N11" s="29"/>
      <c r="O11" s="29"/>
      <c r="P11" s="29"/>
      <c r="Q11" s="29"/>
      <c r="R11" s="29"/>
      <c r="S11" s="29"/>
      <c r="T11" s="29"/>
      <c r="U11" s="29"/>
      <c r="V11" s="29"/>
      <c r="W11" s="29"/>
      <c r="X11" s="29"/>
      <c r="Y11" s="29"/>
      <c r="Z11" s="29"/>
      <c r="AA11" s="29"/>
      <c r="AB11" s="29"/>
      <c r="AC11" s="29"/>
      <c r="AD11" s="29"/>
      <c r="AE11" s="29"/>
    </row>
    <row r="12" spans="2:41" ht="19.05" customHeight="1">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2:41" ht="39.6">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2:41" ht="39.6">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row>
    <row r="15" spans="2:41" ht="39.6">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2:41" ht="39" customHeight="1">
      <c r="B16" s="29"/>
      <c r="C16" s="29"/>
      <c r="D16" s="29"/>
      <c r="E16" s="29"/>
      <c r="F16" s="29"/>
      <c r="G16" s="29"/>
      <c r="H16" s="29"/>
      <c r="I16" s="29"/>
      <c r="J16" s="29"/>
      <c r="K16" s="29"/>
      <c r="L16" s="30"/>
      <c r="M16" s="30"/>
      <c r="N16" s="38" t="s">
        <v>113</v>
      </c>
      <c r="O16" s="38"/>
      <c r="P16" s="33"/>
      <c r="Q16" s="56" t="str">
        <f>基本情報等入力シート!B11</f>
        <v>東京都新宿区西新宿●丁目●番●号</v>
      </c>
      <c r="R16" s="56"/>
      <c r="S16" s="56"/>
      <c r="T16" s="56"/>
      <c r="U16" s="56"/>
      <c r="V16" s="56"/>
      <c r="W16" s="56"/>
      <c r="X16" s="56"/>
      <c r="Y16" s="56"/>
      <c r="Z16" s="56"/>
      <c r="AA16" s="56"/>
      <c r="AB16" s="56"/>
      <c r="AC16" s="56"/>
      <c r="AD16" s="56"/>
      <c r="AE16" s="56"/>
      <c r="AF16" s="30"/>
      <c r="AG16" s="30"/>
      <c r="AH16" s="30"/>
      <c r="AI16" s="30"/>
      <c r="AJ16" s="30"/>
      <c r="AK16" s="29"/>
      <c r="AL16" s="29"/>
      <c r="AM16" s="29"/>
      <c r="AN16" s="29"/>
    </row>
    <row r="17" spans="2:40" ht="39" customHeight="1">
      <c r="B17" s="29"/>
      <c r="C17" s="29"/>
      <c r="D17" s="29"/>
      <c r="E17" s="29"/>
      <c r="F17" s="29"/>
      <c r="G17" s="29"/>
      <c r="H17" s="29"/>
      <c r="I17" s="29"/>
      <c r="J17" s="29"/>
      <c r="K17" s="29"/>
      <c r="L17" s="29"/>
      <c r="M17" s="29"/>
      <c r="N17" s="33"/>
      <c r="O17" s="33"/>
      <c r="P17" s="33"/>
      <c r="Q17" s="33"/>
      <c r="R17" s="33"/>
      <c r="S17" s="33"/>
      <c r="T17" s="33"/>
      <c r="U17" s="33"/>
      <c r="V17" s="33"/>
      <c r="W17" s="33"/>
      <c r="X17" s="33"/>
      <c r="Y17" s="33"/>
      <c r="Z17" s="33"/>
      <c r="AA17" s="33"/>
      <c r="AB17" s="33"/>
      <c r="AC17" s="33"/>
      <c r="AD17" s="33"/>
      <c r="AE17" s="33"/>
      <c r="AF17" s="29"/>
      <c r="AG17" s="29"/>
      <c r="AH17" s="29"/>
      <c r="AI17" s="29"/>
      <c r="AJ17" s="29"/>
      <c r="AK17" s="29"/>
      <c r="AL17" s="29"/>
      <c r="AM17" s="29"/>
      <c r="AN17" s="29"/>
    </row>
    <row r="18" spans="2:40" ht="39" customHeight="1">
      <c r="B18" s="29"/>
      <c r="C18" s="29"/>
      <c r="D18" s="29"/>
      <c r="E18" s="29"/>
      <c r="F18" s="29"/>
      <c r="G18" s="29"/>
      <c r="H18" s="29"/>
      <c r="I18" s="66" t="s">
        <v>111</v>
      </c>
      <c r="J18" s="66"/>
      <c r="K18" s="66"/>
      <c r="L18" s="66"/>
      <c r="M18" s="30"/>
      <c r="N18" s="38" t="s">
        <v>112</v>
      </c>
      <c r="O18" s="38"/>
      <c r="P18" s="33"/>
      <c r="Q18" s="54" t="str">
        <f>基本情報等入力シート!B9</f>
        <v>株式会社都庁サービス</v>
      </c>
      <c r="R18" s="33"/>
      <c r="S18" s="33"/>
      <c r="T18" s="33"/>
      <c r="U18" s="33"/>
      <c r="V18" s="33"/>
      <c r="W18" s="38"/>
      <c r="X18" s="38"/>
      <c r="Y18" s="38"/>
      <c r="Z18" s="38"/>
      <c r="AA18" s="38"/>
      <c r="AB18" s="38"/>
      <c r="AC18" s="38"/>
      <c r="AD18" s="38"/>
      <c r="AE18" s="33"/>
      <c r="AF18" s="29"/>
      <c r="AG18" s="29"/>
      <c r="AH18" s="29"/>
      <c r="AI18" s="29"/>
      <c r="AJ18" s="29"/>
      <c r="AK18" s="29"/>
      <c r="AL18" s="29"/>
      <c r="AM18" s="29"/>
      <c r="AN18" s="29"/>
    </row>
    <row r="19" spans="2:40" ht="39" customHeight="1">
      <c r="B19" s="29"/>
      <c r="C19" s="29"/>
      <c r="D19" s="29"/>
      <c r="E19" s="29"/>
      <c r="F19" s="29"/>
      <c r="G19" s="29"/>
      <c r="H19" s="29"/>
      <c r="I19" s="29"/>
      <c r="J19" s="29"/>
      <c r="K19" s="29"/>
      <c r="L19" s="29"/>
      <c r="M19" s="29"/>
      <c r="N19" s="33"/>
      <c r="O19" s="33"/>
      <c r="P19" s="33"/>
      <c r="Q19" s="38"/>
      <c r="R19" s="38"/>
      <c r="S19" s="38"/>
      <c r="T19" s="38"/>
      <c r="U19" s="38"/>
      <c r="V19" s="38"/>
      <c r="W19" s="38"/>
      <c r="X19" s="38"/>
      <c r="Y19" s="38"/>
      <c r="Z19" s="38"/>
      <c r="AA19" s="38"/>
      <c r="AB19" s="38"/>
      <c r="AC19" s="38"/>
      <c r="AD19" s="38"/>
      <c r="AE19" s="38"/>
      <c r="AF19" s="30"/>
      <c r="AG19" s="30"/>
      <c r="AH19" s="30"/>
      <c r="AI19" s="29"/>
      <c r="AJ19" s="29"/>
      <c r="AK19" s="29"/>
      <c r="AL19" s="29"/>
      <c r="AM19" s="29"/>
      <c r="AN19" s="29"/>
    </row>
    <row r="20" spans="2:40" ht="39" customHeight="1">
      <c r="B20" s="29"/>
      <c r="C20" s="29"/>
      <c r="D20" s="29"/>
      <c r="E20" s="29"/>
      <c r="F20" s="29"/>
      <c r="G20" s="29"/>
      <c r="H20" s="29"/>
      <c r="I20" s="29"/>
      <c r="J20" s="29"/>
      <c r="K20" s="29"/>
      <c r="L20" s="30"/>
      <c r="M20" s="30"/>
      <c r="N20" s="38" t="s">
        <v>114</v>
      </c>
      <c r="O20" s="38"/>
      <c r="P20" s="33"/>
      <c r="Q20" s="55" t="str">
        <f>基本情報等入力シート!B12</f>
        <v>代表取締役</v>
      </c>
      <c r="R20" s="38"/>
      <c r="S20" s="38"/>
      <c r="T20" s="38"/>
      <c r="U20" s="38"/>
      <c r="V20" s="38"/>
      <c r="W20" s="38"/>
      <c r="X20" s="38"/>
      <c r="Y20" s="38"/>
      <c r="Z20" s="38"/>
      <c r="AA20" s="38"/>
      <c r="AB20" s="38"/>
      <c r="AC20" s="38"/>
      <c r="AD20" s="38"/>
      <c r="AE20" s="38"/>
      <c r="AF20" s="30"/>
      <c r="AG20" s="30"/>
      <c r="AH20" s="29"/>
      <c r="AI20" s="29"/>
      <c r="AJ20" s="29"/>
      <c r="AK20" s="29"/>
      <c r="AL20" s="29"/>
      <c r="AM20" s="29"/>
      <c r="AN20" s="29"/>
    </row>
    <row r="21" spans="2:40" ht="20.55" customHeight="1">
      <c r="B21" s="29"/>
      <c r="C21" s="29"/>
      <c r="D21" s="29"/>
      <c r="E21" s="29"/>
      <c r="F21" s="29"/>
      <c r="G21" s="29"/>
      <c r="H21" s="29"/>
      <c r="I21" s="29"/>
      <c r="J21" s="29"/>
      <c r="K21" s="29"/>
      <c r="L21" s="30"/>
      <c r="M21" s="30"/>
      <c r="N21" s="39"/>
      <c r="O21" s="39"/>
      <c r="P21" s="33"/>
      <c r="Q21" s="38"/>
      <c r="R21" s="38"/>
      <c r="S21" s="38"/>
      <c r="T21" s="38"/>
      <c r="U21" s="38"/>
      <c r="V21" s="38"/>
      <c r="W21" s="38"/>
      <c r="X21" s="38"/>
      <c r="Y21" s="38"/>
      <c r="Z21" s="38"/>
      <c r="AA21" s="38"/>
      <c r="AB21" s="38"/>
      <c r="AC21" s="38"/>
      <c r="AD21" s="38"/>
      <c r="AE21" s="38"/>
      <c r="AF21" s="30"/>
      <c r="AG21" s="30"/>
      <c r="AH21" s="29"/>
      <c r="AI21" s="29"/>
      <c r="AJ21" s="29"/>
      <c r="AK21" s="29"/>
      <c r="AL21" s="29"/>
      <c r="AM21" s="29"/>
      <c r="AN21" s="29"/>
    </row>
    <row r="22" spans="2:40" ht="39" customHeight="1">
      <c r="B22" s="29"/>
      <c r="C22" s="29"/>
      <c r="D22" s="29"/>
      <c r="E22" s="29"/>
      <c r="F22" s="29"/>
      <c r="G22" s="29"/>
      <c r="H22" s="29"/>
      <c r="I22" s="29"/>
      <c r="J22" s="29"/>
      <c r="K22" s="29"/>
      <c r="L22" s="29"/>
      <c r="M22" s="29"/>
      <c r="N22" s="33"/>
      <c r="O22" s="33"/>
      <c r="P22" s="33"/>
      <c r="Q22" s="54" t="str">
        <f>基本情報等入力シート!B13</f>
        <v>都庁　太郎</v>
      </c>
      <c r="R22" s="33"/>
      <c r="S22" s="33"/>
      <c r="T22" s="33"/>
      <c r="U22" s="33"/>
      <c r="V22" s="33"/>
      <c r="W22" s="33"/>
      <c r="X22" s="33"/>
      <c r="Y22" s="33"/>
      <c r="Z22" s="33"/>
      <c r="AA22" s="33"/>
      <c r="AB22" s="33"/>
      <c r="AC22" s="33"/>
      <c r="AD22" s="33"/>
      <c r="AE22" s="33"/>
      <c r="AF22" s="29"/>
      <c r="AG22" s="29"/>
      <c r="AH22" s="29"/>
      <c r="AI22" s="29"/>
      <c r="AJ22" s="29"/>
      <c r="AK22" s="29"/>
      <c r="AL22" s="29"/>
      <c r="AM22" s="29"/>
      <c r="AN22" s="29"/>
    </row>
    <row r="23" spans="2:40" ht="39" customHeight="1">
      <c r="B23" s="29"/>
      <c r="C23" s="29"/>
      <c r="D23" s="29"/>
      <c r="E23" s="29"/>
      <c r="F23" s="29"/>
      <c r="G23" s="29"/>
      <c r="H23" s="29"/>
      <c r="I23" s="29"/>
      <c r="J23" s="29"/>
      <c r="K23" s="29"/>
      <c r="L23" s="29"/>
      <c r="M23" s="29"/>
      <c r="N23" s="33"/>
      <c r="O23" s="33"/>
      <c r="P23" s="33"/>
      <c r="Q23" s="33"/>
      <c r="R23" s="33"/>
      <c r="S23" s="33"/>
      <c r="T23" s="33"/>
      <c r="U23" s="33"/>
      <c r="V23" s="33"/>
      <c r="W23" s="33"/>
      <c r="X23" s="33"/>
      <c r="Y23" s="33"/>
      <c r="Z23" s="33"/>
      <c r="AA23" s="33"/>
      <c r="AB23" s="33"/>
      <c r="AC23" s="33"/>
      <c r="AD23" s="33"/>
      <c r="AE23" s="33"/>
      <c r="AF23" s="29"/>
      <c r="AG23" s="29"/>
      <c r="AH23" s="29"/>
      <c r="AI23" s="29"/>
      <c r="AJ23" s="29"/>
      <c r="AK23" s="29"/>
      <c r="AL23" s="29"/>
      <c r="AM23" s="29"/>
      <c r="AN23" s="29"/>
    </row>
    <row r="24" spans="2:40" ht="39.6">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2:40" ht="39.6">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2:40" s="34" customFormat="1" ht="115.05" customHeight="1">
      <c r="B26" s="60" t="s">
        <v>115</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row>
    <row r="27" spans="2:40" ht="41.4">
      <c r="B27" s="33"/>
      <c r="C27" s="33"/>
      <c r="D27" s="33"/>
      <c r="E27" s="33"/>
      <c r="F27" s="33"/>
      <c r="G27" s="33"/>
      <c r="H27" s="33"/>
      <c r="I27" s="33"/>
      <c r="J27" s="33"/>
      <c r="K27" s="33"/>
      <c r="L27" s="33"/>
      <c r="M27" s="33"/>
      <c r="N27" s="33"/>
      <c r="O27" s="33"/>
      <c r="P27" s="33"/>
      <c r="Q27" s="33"/>
      <c r="R27" s="33"/>
      <c r="S27" s="33"/>
      <c r="T27" s="33"/>
      <c r="U27" s="33"/>
      <c r="V27" s="33"/>
      <c r="W27" s="32"/>
      <c r="X27" s="32"/>
      <c r="Y27" s="32"/>
      <c r="Z27" s="32"/>
      <c r="AA27" s="32"/>
      <c r="AB27" s="32"/>
      <c r="AC27" s="32"/>
      <c r="AD27" s="32"/>
      <c r="AE27" s="32"/>
    </row>
    <row r="28" spans="2:40" ht="41.4">
      <c r="B28" s="33"/>
      <c r="C28" s="33"/>
      <c r="D28" s="33"/>
      <c r="E28" s="33"/>
      <c r="F28" s="33"/>
      <c r="G28" s="33"/>
      <c r="H28" s="33"/>
      <c r="I28" s="33"/>
      <c r="J28" s="33"/>
      <c r="K28" s="33"/>
      <c r="L28" s="33"/>
      <c r="M28" s="33"/>
      <c r="N28" s="33"/>
      <c r="O28" s="33"/>
      <c r="P28" s="33"/>
      <c r="Q28" s="33"/>
      <c r="R28" s="33"/>
      <c r="S28" s="33"/>
      <c r="T28" s="33"/>
      <c r="U28" s="33"/>
      <c r="V28" s="33"/>
    </row>
    <row r="29" spans="2:40" ht="41.4">
      <c r="B29" s="33"/>
      <c r="C29" s="33"/>
      <c r="D29" s="33"/>
      <c r="E29" s="33"/>
      <c r="F29" s="33"/>
      <c r="G29" s="33"/>
      <c r="H29" s="33"/>
      <c r="I29" s="33"/>
      <c r="J29" s="33"/>
      <c r="K29" s="33"/>
      <c r="L29" s="33"/>
      <c r="M29" s="33"/>
      <c r="N29" s="33"/>
      <c r="O29" s="33"/>
      <c r="P29" s="33"/>
      <c r="Q29" s="33"/>
      <c r="R29" s="33"/>
      <c r="S29" s="33"/>
      <c r="T29" s="33"/>
      <c r="U29" s="33"/>
      <c r="V29" s="33"/>
      <c r="W29" s="33"/>
      <c r="X29" s="33"/>
    </row>
    <row r="30" spans="2:40" ht="39" customHeight="1">
      <c r="B30" s="33"/>
      <c r="C30" s="66"/>
      <c r="D30" s="66"/>
      <c r="E30" s="44"/>
      <c r="F30" s="44"/>
      <c r="G30" s="38" t="s">
        <v>113</v>
      </c>
      <c r="H30" s="38"/>
      <c r="I30" s="33"/>
      <c r="J30" s="56" t="str">
        <f>基本情報等入力シート!B19</f>
        <v>東京都新宿区西新宿○丁目○番○号</v>
      </c>
      <c r="K30" s="56"/>
      <c r="L30" s="56"/>
      <c r="M30" s="56"/>
      <c r="N30" s="56"/>
      <c r="O30" s="56"/>
      <c r="P30" s="56"/>
      <c r="Q30" s="56"/>
      <c r="R30" s="56"/>
      <c r="S30" s="56"/>
      <c r="T30" s="56"/>
      <c r="U30" s="56"/>
      <c r="V30" s="56"/>
      <c r="W30" s="56"/>
      <c r="X30" s="56"/>
      <c r="Y30" s="30"/>
      <c r="Z30" s="30"/>
      <c r="AA30" s="30"/>
      <c r="AB30" s="30"/>
      <c r="AC30" s="30"/>
      <c r="AD30" s="29"/>
      <c r="AE30" s="29"/>
      <c r="AF30" s="29"/>
      <c r="AG30" s="29"/>
    </row>
    <row r="31" spans="2:40" ht="39" customHeight="1">
      <c r="B31" s="33"/>
      <c r="C31" s="33"/>
      <c r="D31" s="33"/>
      <c r="E31" s="33"/>
      <c r="F31" s="33"/>
      <c r="G31" s="33"/>
      <c r="H31" s="33"/>
      <c r="I31" s="33"/>
      <c r="J31" s="33"/>
      <c r="K31" s="33"/>
      <c r="L31" s="33"/>
      <c r="M31" s="33"/>
      <c r="N31" s="33"/>
      <c r="O31" s="33"/>
      <c r="P31" s="33"/>
      <c r="Q31" s="33"/>
      <c r="R31" s="33"/>
      <c r="S31" s="33"/>
      <c r="T31" s="33"/>
      <c r="U31" s="33"/>
      <c r="V31" s="33"/>
      <c r="W31" s="33"/>
      <c r="X31" s="33"/>
      <c r="Y31" s="29"/>
      <c r="Z31" s="29"/>
      <c r="AA31" s="29"/>
      <c r="AB31" s="29"/>
      <c r="AC31" s="29"/>
      <c r="AD31" s="29"/>
      <c r="AE31" s="29"/>
      <c r="AF31" s="29"/>
      <c r="AG31" s="29"/>
    </row>
    <row r="32" spans="2:40" ht="39" customHeight="1">
      <c r="B32" s="66" t="s">
        <v>132</v>
      </c>
      <c r="C32" s="66"/>
      <c r="D32" s="66"/>
      <c r="E32" s="66"/>
      <c r="F32" s="45"/>
      <c r="G32" s="38" t="s">
        <v>133</v>
      </c>
      <c r="H32" s="38"/>
      <c r="I32" s="33"/>
      <c r="J32" s="54" t="str">
        <f>基本情報等入力シート!B17</f>
        <v>グループホーム都庁</v>
      </c>
      <c r="K32" s="33"/>
      <c r="L32" s="33"/>
      <c r="M32" s="33"/>
      <c r="N32" s="33"/>
      <c r="O32" s="33"/>
      <c r="P32" s="38"/>
      <c r="Q32" s="38"/>
      <c r="R32" s="38"/>
      <c r="S32" s="38"/>
      <c r="T32" s="38"/>
      <c r="U32" s="38"/>
      <c r="V32" s="38"/>
      <c r="W32" s="38"/>
      <c r="X32" s="33"/>
      <c r="Y32" s="29"/>
      <c r="Z32" s="29"/>
      <c r="AA32" s="29"/>
      <c r="AB32" s="29"/>
      <c r="AC32" s="29"/>
      <c r="AD32" s="29"/>
      <c r="AE32" s="29"/>
      <c r="AF32" s="29"/>
      <c r="AG32" s="29"/>
    </row>
    <row r="33" spans="2:42" ht="39" customHeight="1">
      <c r="B33" s="33"/>
      <c r="C33" s="33"/>
      <c r="D33" s="33"/>
      <c r="E33" s="33"/>
      <c r="F33" s="33"/>
      <c r="G33" s="33"/>
      <c r="H33" s="33"/>
      <c r="I33" s="33"/>
      <c r="J33" s="38"/>
      <c r="K33" s="38"/>
      <c r="L33" s="38"/>
      <c r="M33" s="38"/>
      <c r="N33" s="38"/>
      <c r="O33" s="38"/>
      <c r="P33" s="38"/>
      <c r="Q33" s="38"/>
      <c r="R33" s="38"/>
      <c r="S33" s="38"/>
      <c r="T33" s="38"/>
      <c r="U33" s="38"/>
      <c r="V33" s="38"/>
      <c r="W33" s="38"/>
      <c r="X33" s="38"/>
      <c r="Y33" s="30"/>
      <c r="Z33" s="30"/>
      <c r="AA33" s="30"/>
      <c r="AB33" s="29"/>
      <c r="AC33" s="29"/>
      <c r="AD33" s="29"/>
      <c r="AE33" s="29"/>
      <c r="AF33" s="29"/>
      <c r="AG33" s="29"/>
    </row>
    <row r="34" spans="2:42" ht="39" customHeight="1">
      <c r="B34" s="33"/>
      <c r="C34" s="66"/>
      <c r="D34" s="66"/>
      <c r="E34" s="44"/>
      <c r="F34" s="44"/>
      <c r="G34" s="38" t="s">
        <v>114</v>
      </c>
      <c r="H34" s="38"/>
      <c r="I34" s="33"/>
      <c r="J34" s="55" t="str">
        <f>基本情報等入力シート!B20</f>
        <v>施設長</v>
      </c>
      <c r="K34" s="38"/>
      <c r="L34" s="38"/>
      <c r="M34" s="38"/>
      <c r="N34" s="38"/>
      <c r="O34" s="38"/>
      <c r="P34" s="38"/>
      <c r="Q34" s="38"/>
      <c r="R34" s="38"/>
      <c r="S34" s="38"/>
      <c r="T34" s="38"/>
      <c r="U34" s="38"/>
      <c r="V34" s="38"/>
      <c r="W34" s="38"/>
      <c r="X34" s="38"/>
      <c r="Y34" s="30"/>
      <c r="Z34" s="30"/>
      <c r="AA34" s="29"/>
      <c r="AB34" s="29"/>
      <c r="AC34" s="29"/>
      <c r="AD34" s="29"/>
      <c r="AE34" s="29"/>
      <c r="AF34" s="29"/>
      <c r="AG34" s="29"/>
    </row>
    <row r="35" spans="2:42" ht="20.55" customHeight="1">
      <c r="B35" s="33"/>
      <c r="C35" s="33"/>
      <c r="D35" s="33"/>
      <c r="E35" s="33"/>
      <c r="F35" s="33"/>
      <c r="G35" s="33"/>
      <c r="H35" s="33"/>
      <c r="I35" s="33"/>
      <c r="J35" s="33"/>
      <c r="K35" s="33"/>
      <c r="L35" s="33"/>
      <c r="M35" s="33"/>
      <c r="N35" s="38"/>
      <c r="O35" s="38"/>
      <c r="P35" s="39"/>
      <c r="Q35" s="39"/>
      <c r="R35" s="33"/>
      <c r="S35" s="38"/>
      <c r="T35" s="38"/>
      <c r="U35" s="38"/>
      <c r="V35" s="38"/>
      <c r="W35" s="38"/>
      <c r="X35" s="38"/>
      <c r="Y35" s="30"/>
      <c r="Z35" s="30"/>
      <c r="AA35" s="30"/>
      <c r="AB35" s="30"/>
      <c r="AC35" s="30"/>
      <c r="AD35" s="30"/>
      <c r="AE35" s="30"/>
      <c r="AF35" s="30"/>
      <c r="AG35" s="30"/>
      <c r="AH35" s="30"/>
      <c r="AI35" s="30"/>
      <c r="AJ35" s="29"/>
      <c r="AK35" s="29"/>
      <c r="AL35" s="29"/>
      <c r="AM35" s="29"/>
      <c r="AN35" s="29"/>
      <c r="AO35" s="29"/>
      <c r="AP35" s="29"/>
    </row>
    <row r="36" spans="2:42" ht="41.4">
      <c r="B36" s="33"/>
      <c r="C36" s="33"/>
      <c r="D36" s="33"/>
      <c r="E36" s="33"/>
      <c r="F36" s="33"/>
      <c r="G36" s="33"/>
      <c r="H36" s="33"/>
      <c r="I36" s="33"/>
      <c r="J36" s="54" t="str">
        <f>基本情報等入力シート!B21</f>
        <v>都庁　花子</v>
      </c>
      <c r="K36" s="33"/>
      <c r="L36" s="33"/>
      <c r="M36" s="33"/>
      <c r="N36" s="33"/>
      <c r="O36" s="33"/>
      <c r="P36" s="33"/>
      <c r="Q36" s="33"/>
      <c r="R36" s="33"/>
      <c r="S36" s="33"/>
      <c r="T36" s="33"/>
      <c r="U36" s="33"/>
      <c r="V36" s="33"/>
      <c r="W36" s="33"/>
      <c r="X36" s="33"/>
      <c r="AI36" s="32"/>
      <c r="AJ36" s="32"/>
      <c r="AK36" s="32"/>
      <c r="AL36" s="32"/>
    </row>
    <row r="37" spans="2:42" ht="41.4">
      <c r="B37" s="33"/>
      <c r="C37" s="33"/>
      <c r="D37" s="33"/>
      <c r="E37" s="33"/>
      <c r="F37" s="33"/>
      <c r="G37" s="33"/>
      <c r="H37" s="33"/>
      <c r="I37" s="33"/>
      <c r="J37" s="33"/>
      <c r="K37" s="33"/>
      <c r="L37" s="33"/>
      <c r="M37" s="33"/>
      <c r="N37" s="33"/>
      <c r="O37" s="33"/>
      <c r="P37" s="33"/>
      <c r="Q37" s="33"/>
      <c r="R37" s="33"/>
      <c r="S37" s="33"/>
      <c r="T37" s="33"/>
      <c r="U37" s="33"/>
      <c r="V37" s="33"/>
      <c r="W37" s="33"/>
      <c r="X37" s="33"/>
      <c r="AI37" s="32"/>
      <c r="AJ37" s="32"/>
      <c r="AK37" s="32"/>
      <c r="AL37" s="32"/>
    </row>
    <row r="45" spans="2:42"/>
    <row r="86" spans="2:31" s="34" customFormat="1" ht="41.55" customHeight="1">
      <c r="B86" s="67" t="s">
        <v>110</v>
      </c>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row>
    <row r="87" spans="2:31" s="34" customFormat="1" ht="41.55" customHeight="1">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2:31" s="34" customFormat="1" ht="41.55" customHeight="1">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2:31" s="34" customFormat="1" ht="41.4">
      <c r="B89" s="29"/>
      <c r="C89" s="33"/>
      <c r="D89" s="31"/>
      <c r="E89" s="31"/>
      <c r="F89" s="31"/>
      <c r="G89" s="31"/>
      <c r="H89" s="31"/>
      <c r="I89" s="31"/>
      <c r="J89" s="31"/>
      <c r="K89" s="31"/>
      <c r="L89" s="31"/>
      <c r="M89" s="31"/>
      <c r="N89" s="31"/>
      <c r="O89" s="31"/>
      <c r="P89" s="31"/>
      <c r="Q89" s="31"/>
      <c r="R89" s="31"/>
      <c r="S89" s="31"/>
    </row>
    <row r="90" spans="2:31" s="34" customFormat="1" ht="115.05" customHeight="1">
      <c r="B90" s="60" t="s">
        <v>138</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row>
    <row r="91" spans="2:31" s="34" customFormat="1" ht="41.4">
      <c r="B91" s="29"/>
      <c r="C91" s="33"/>
      <c r="D91" s="31"/>
      <c r="E91" s="31"/>
      <c r="F91" s="31"/>
      <c r="G91" s="31"/>
      <c r="H91" s="31"/>
      <c r="I91" s="31"/>
      <c r="J91" s="31"/>
      <c r="K91" s="31"/>
      <c r="L91" s="31"/>
      <c r="M91" s="31"/>
      <c r="N91" s="31"/>
      <c r="O91" s="31"/>
      <c r="P91" s="31"/>
      <c r="Q91" s="31"/>
      <c r="R91" s="31"/>
      <c r="S91" s="31"/>
    </row>
    <row r="92" spans="2:31" s="34" customFormat="1" ht="41.4">
      <c r="B92" s="29"/>
      <c r="C92" s="33"/>
      <c r="D92" s="31"/>
      <c r="E92" s="31"/>
      <c r="F92" s="31"/>
      <c r="G92" s="31"/>
      <c r="H92" s="31"/>
      <c r="I92" s="31"/>
      <c r="J92" s="31"/>
      <c r="K92" s="31"/>
      <c r="L92" s="31"/>
      <c r="M92" s="31"/>
      <c r="N92" s="31"/>
      <c r="O92" s="31"/>
      <c r="P92" s="31"/>
      <c r="Q92" s="31"/>
      <c r="R92" s="31"/>
      <c r="S92" s="31"/>
    </row>
    <row r="93" spans="2:31" ht="41.4">
      <c r="B93" s="29"/>
      <c r="C93" s="33"/>
    </row>
  </sheetData>
  <sheetProtection password="E5D8" sheet="1" objects="1" scenarios="1"/>
  <mergeCells count="13">
    <mergeCell ref="B90:AE90"/>
    <mergeCell ref="C34:D34"/>
    <mergeCell ref="B26:AE26"/>
    <mergeCell ref="J30:X30"/>
    <mergeCell ref="B86:AE86"/>
    <mergeCell ref="I18:L18"/>
    <mergeCell ref="C30:D30"/>
    <mergeCell ref="B32:E32"/>
    <mergeCell ref="B5:AE5"/>
    <mergeCell ref="B6:AE6"/>
    <mergeCell ref="U9:AD9"/>
    <mergeCell ref="B11:L11"/>
    <mergeCell ref="Q16:AE16"/>
  </mergeCells>
  <phoneticPr fontId="6"/>
  <pageMargins left="0.7" right="0.7" top="0.75" bottom="0.75" header="0.3" footer="0.3"/>
  <pageSetup paperSize="9" scale="27"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
  <sheetViews>
    <sheetView workbookViewId="0">
      <selection activeCell="D3" sqref="D3"/>
    </sheetView>
  </sheetViews>
  <sheetFormatPr defaultRowHeight="13.2"/>
  <cols>
    <col min="2" max="2" width="22.5546875" customWidth="1"/>
    <col min="3" max="3" width="16.77734375" customWidth="1"/>
    <col min="7" max="7" width="22.5546875" customWidth="1"/>
    <col min="8" max="8" width="21.77734375" customWidth="1"/>
  </cols>
  <sheetData>
    <row r="2" spans="1:9">
      <c r="A2" t="s">
        <v>88</v>
      </c>
      <c r="B2" t="s">
        <v>89</v>
      </c>
      <c r="C2" t="s">
        <v>90</v>
      </c>
      <c r="D2" t="s">
        <v>91</v>
      </c>
      <c r="E2" t="s">
        <v>94</v>
      </c>
      <c r="F2" t="s">
        <v>92</v>
      </c>
      <c r="G2" t="s">
        <v>93</v>
      </c>
      <c r="H2" t="s">
        <v>98</v>
      </c>
      <c r="I2" t="s">
        <v>99</v>
      </c>
    </row>
    <row r="3" spans="1:9">
      <c r="A3" t="str">
        <f>'支払金口座振替依頼書（セルに入力し、印刷・押印してください。）'!P39&amp;'支払金口座振替依頼書（セルに入力し、印刷・押印してください。）'!Q39&amp;'支払金口座振替依頼書（セルに入力し、印刷・押印してください。）'!R39&amp;'支払金口座振替依頼書（セルに入力し、印刷・押印してください。）'!S39</f>
        <v>0000</v>
      </c>
      <c r="B3" t="str">
        <f>'支払金口座振替依頼書（セルに入力し、印刷・押印してください。）'!B39&amp;'支払金口座振替依頼書（セルに入力し、印刷・押印してください。）'!H39</f>
        <v>都庁銀行</v>
      </c>
      <c r="C3" t="str">
        <f>'支払金口座振替依頼書（セルに入力し、印刷・押印してください。）'!T39&amp;'支払金口座振替依頼書（セルに入力し、印刷・押印してください。）'!U39&amp;'支払金口座振替依頼書（セルに入力し、印刷・押印してください。）'!V39</f>
        <v>333</v>
      </c>
      <c r="D3" t="str">
        <f>'支払金口座振替依頼書（セルに入力し、印刷・押印してください。）'!J39&amp;'支払金口座振替依頼書（セルに入力し、印刷・押印してください。）'!N39</f>
        <v>都庁支店</v>
      </c>
      <c r="E3">
        <f>'支払金口座振替依頼書（セルに入力し、印刷・押印してください。）'!W39</f>
        <v>1</v>
      </c>
      <c r="F3" t="str">
        <f>'支払金口座振替依頼書（セルに入力し、印刷・押印してください。）'!X39&amp;'支払金口座振替依頼書（セルに入力し、印刷・押印してください。）'!Y39&amp;'支払金口座振替依頼書（セルに入力し、印刷・押印してください。）'!Z39&amp;'支払金口座振替依頼書（セルに入力し、印刷・押印してください。）'!AA39&amp;'支払金口座振替依頼書（セルに入力し、印刷・押印してください。）'!AB39&amp;'支払金口座振替依頼書（セルに入力し、印刷・押印してください。）'!AC39&amp;'支払金口座振替依頼書（セルに入力し、印刷・押印してください。）'!AD39</f>
        <v>5555555</v>
      </c>
      <c r="G3" t="str">
        <f>'支払金口座振替依頼書（セルに入力し、印刷・押印してください。）'!B41&amp;'支払金口座振替依頼書（セルに入力し、印刷・押印してください。）'!C41&amp;'支払金口座振替依頼書（セルに入力し、印刷・押印してください。）'!D41&amp;'支払金口座振替依頼書（セルに入力し、印刷・押印してください。）'!E41&amp;'支払金口座振替依頼書（セルに入力し、印刷・押印してください。）'!F41&amp;'支払金口座振替依頼書（セルに入力し、印刷・押印してください。）'!G41&amp;'支払金口座振替依頼書（セルに入力し、印刷・押印してください。）'!H41&amp;'支払金口座振替依頼書（セルに入力し、印刷・押印してください。）'!I41&amp;'支払金口座振替依頼書（セルに入力し、印刷・押印してください。）'!J41&amp;'支払金口座振替依頼書（セルに入力し、印刷・押印してください。）'!K41&amp;'支払金口座振替依頼書（セルに入力し、印刷・押印してください。）'!L41&amp;'支払金口座振替依頼書（セルに入力し、印刷・押印してください。）'!M41&amp;'支払金口座振替依頼書（セルに入力し、印刷・押印してください。）'!N41&amp;'支払金口座振替依頼書（セルに入力し、印刷・押印してください。）'!O41&amp;'支払金口座振替依頼書（セルに入力し、印刷・押印してください。）'!P41&amp;'支払金口座振替依頼書（セルに入力し、印刷・押印してください。）'!Q41&amp;'支払金口座振替依頼書（セルに入力し、印刷・押印してください。）'!R41&amp;'支払金口座振替依頼書（セルに入力し、印刷・押印してください。）'!S41&amp;'支払金口座振替依頼書（セルに入力し、印刷・押印してください。）'!T41&amp;'支払金口座振替依頼書（セルに入力し、印刷・押印してください。）'!U41&amp;'支払金口座振替依頼書（セルに入力し、印刷・押印してください。）'!V41&amp;'支払金口座振替依頼書（セルに入力し、印刷・押印してください。）'!W41&amp;'支払金口座振替依頼書（セルに入力し、印刷・押印してください。）'!X41&amp;'支払金口座振替依頼書（セルに入力し、印刷・押印してください。）'!Y41&amp;'支払金口座振替依頼書（セルに入力し、印刷・押印してください。）'!Z41&amp;'支払金口座振替依頼書（セルに入力し、印刷・押印してください。）'!AA41&amp;'支払金口座振替依頼書（セルに入力し、印刷・押印してください。）'!AB41&amp;'支払金口座振替依頼書（セルに入力し、印刷・押印してください。）'!AC41&amp;'支払金口座振替依頼書（セルに入力し、印刷・押印してください。）'!AD41&amp;'支払金口座振替依頼書（セルに入力し、印刷・押印してください。）'!AE41</f>
        <v>ｸﾞﾙ-ﾌﾟﾎ-ﾑﾄﾁﾖｳ</v>
      </c>
      <c r="H3" t="str">
        <f>基本情報等入力シート!B9</f>
        <v>株式会社都庁サービス</v>
      </c>
      <c r="I3" s="37" t="e">
        <f>基本情報等入力シート!#REF!</f>
        <v>#REF!</v>
      </c>
    </row>
  </sheetData>
  <phoneticPr fontId="6"/>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731"/>
  <sheetViews>
    <sheetView workbookViewId="0">
      <selection activeCell="B2" sqref="B2:B731"/>
    </sheetView>
  </sheetViews>
  <sheetFormatPr defaultColWidth="8.77734375" defaultRowHeight="13.2"/>
  <cols>
    <col min="1" max="1" width="8.77734375" style="7"/>
    <col min="2" max="2" width="18" style="7" customWidth="1"/>
    <col min="3" max="16384" width="8.77734375" style="7"/>
  </cols>
  <sheetData>
    <row r="2" spans="2:5" ht="16.2">
      <c r="B2" s="9">
        <v>44652</v>
      </c>
      <c r="C2" s="10">
        <v>2</v>
      </c>
      <c r="E2" s="8" t="s">
        <v>34</v>
      </c>
    </row>
    <row r="3" spans="2:5" ht="16.2">
      <c r="B3" s="9">
        <v>44653</v>
      </c>
      <c r="C3" s="10">
        <v>3</v>
      </c>
      <c r="E3" s="11" t="s">
        <v>15</v>
      </c>
    </row>
    <row r="4" spans="2:5" ht="16.2">
      <c r="B4" s="9">
        <v>44654</v>
      </c>
      <c r="C4" s="10">
        <v>4</v>
      </c>
      <c r="E4" s="11" t="s">
        <v>17</v>
      </c>
    </row>
    <row r="5" spans="2:5" ht="16.2">
      <c r="B5" s="9">
        <v>44655</v>
      </c>
      <c r="C5" s="10">
        <v>5</v>
      </c>
      <c r="E5" s="11" t="s">
        <v>33</v>
      </c>
    </row>
    <row r="6" spans="2:5" ht="16.2">
      <c r="B6" s="9">
        <v>44656</v>
      </c>
      <c r="C6" s="10">
        <v>6</v>
      </c>
      <c r="E6" s="11" t="s">
        <v>29</v>
      </c>
    </row>
    <row r="7" spans="2:5" ht="16.2">
      <c r="B7" s="9">
        <v>44657</v>
      </c>
      <c r="C7" s="10">
        <v>7</v>
      </c>
      <c r="E7" s="11" t="s">
        <v>30</v>
      </c>
    </row>
    <row r="8" spans="2:5" ht="16.2">
      <c r="B8" s="9">
        <v>44658</v>
      </c>
      <c r="C8" s="10">
        <v>8</v>
      </c>
      <c r="E8" s="11" t="s">
        <v>31</v>
      </c>
    </row>
    <row r="9" spans="2:5" ht="16.2">
      <c r="B9" s="9">
        <v>44659</v>
      </c>
      <c r="C9" s="10">
        <v>9</v>
      </c>
      <c r="E9" s="11" t="s">
        <v>32</v>
      </c>
    </row>
    <row r="10" spans="2:5" ht="16.2">
      <c r="B10" s="9">
        <v>44660</v>
      </c>
      <c r="C10" s="10">
        <v>10</v>
      </c>
      <c r="E10" s="11" t="s">
        <v>35</v>
      </c>
    </row>
    <row r="11" spans="2:5" ht="16.2">
      <c r="B11" s="9">
        <v>44661</v>
      </c>
      <c r="C11" s="10">
        <v>11</v>
      </c>
      <c r="E11" s="11" t="s">
        <v>36</v>
      </c>
    </row>
    <row r="12" spans="2:5" ht="16.2">
      <c r="B12" s="9">
        <v>44662</v>
      </c>
      <c r="C12" s="10">
        <v>12</v>
      </c>
      <c r="E12" s="11" t="s">
        <v>37</v>
      </c>
    </row>
    <row r="13" spans="2:5" ht="16.2">
      <c r="B13" s="9">
        <v>44663</v>
      </c>
      <c r="C13" s="10">
        <v>13</v>
      </c>
      <c r="E13" s="11" t="s">
        <v>38</v>
      </c>
    </row>
    <row r="14" spans="2:5" ht="16.2">
      <c r="B14" s="9">
        <v>44664</v>
      </c>
      <c r="C14" s="10">
        <v>14</v>
      </c>
      <c r="E14" s="11" t="s">
        <v>39</v>
      </c>
    </row>
    <row r="15" spans="2:5" ht="16.2">
      <c r="B15" s="9">
        <v>44665</v>
      </c>
      <c r="C15" s="10">
        <v>15</v>
      </c>
      <c r="E15" s="11" t="s">
        <v>40</v>
      </c>
    </row>
    <row r="16" spans="2:5" ht="16.2">
      <c r="B16" s="9">
        <v>44666</v>
      </c>
      <c r="E16" s="11" t="s">
        <v>41</v>
      </c>
    </row>
    <row r="17" spans="2:5" ht="16.2">
      <c r="B17" s="9">
        <v>44667</v>
      </c>
      <c r="E17" s="11" t="s">
        <v>42</v>
      </c>
    </row>
    <row r="18" spans="2:5">
      <c r="B18" s="9">
        <v>44668</v>
      </c>
    </row>
    <row r="19" spans="2:5">
      <c r="B19" s="9">
        <v>44669</v>
      </c>
    </row>
    <row r="20" spans="2:5">
      <c r="B20" s="9">
        <v>44670</v>
      </c>
    </row>
    <row r="21" spans="2:5">
      <c r="B21" s="9">
        <v>44671</v>
      </c>
    </row>
    <row r="22" spans="2:5">
      <c r="B22" s="9">
        <v>44672</v>
      </c>
    </row>
    <row r="23" spans="2:5">
      <c r="B23" s="9">
        <v>44673</v>
      </c>
    </row>
    <row r="24" spans="2:5">
      <c r="B24" s="9">
        <v>44674</v>
      </c>
    </row>
    <row r="25" spans="2:5">
      <c r="B25" s="9">
        <v>44675</v>
      </c>
    </row>
    <row r="26" spans="2:5">
      <c r="B26" s="9">
        <v>44676</v>
      </c>
    </row>
    <row r="27" spans="2:5">
      <c r="B27" s="9">
        <v>44677</v>
      </c>
    </row>
    <row r="28" spans="2:5">
      <c r="B28" s="9">
        <v>44678</v>
      </c>
    </row>
    <row r="29" spans="2:5">
      <c r="B29" s="9">
        <v>44679</v>
      </c>
    </row>
    <row r="30" spans="2:5">
      <c r="B30" s="9">
        <v>44680</v>
      </c>
    </row>
    <row r="31" spans="2:5">
      <c r="B31" s="9">
        <v>44681</v>
      </c>
    </row>
    <row r="32" spans="2:5">
      <c r="B32" s="9">
        <v>44682</v>
      </c>
    </row>
    <row r="33" spans="2:2">
      <c r="B33" s="9">
        <v>44683</v>
      </c>
    </row>
    <row r="34" spans="2:2">
      <c r="B34" s="9">
        <v>44684</v>
      </c>
    </row>
    <row r="35" spans="2:2">
      <c r="B35" s="9">
        <v>44685</v>
      </c>
    </row>
    <row r="36" spans="2:2">
      <c r="B36" s="9">
        <v>44686</v>
      </c>
    </row>
    <row r="37" spans="2:2">
      <c r="B37" s="9">
        <v>44687</v>
      </c>
    </row>
    <row r="38" spans="2:2">
      <c r="B38" s="9">
        <v>44688</v>
      </c>
    </row>
    <row r="39" spans="2:2">
      <c r="B39" s="9">
        <v>44689</v>
      </c>
    </row>
    <row r="40" spans="2:2">
      <c r="B40" s="9">
        <v>44690</v>
      </c>
    </row>
    <row r="41" spans="2:2">
      <c r="B41" s="9">
        <v>44691</v>
      </c>
    </row>
    <row r="42" spans="2:2">
      <c r="B42" s="9">
        <v>44692</v>
      </c>
    </row>
    <row r="43" spans="2:2">
      <c r="B43" s="9">
        <v>44693</v>
      </c>
    </row>
    <row r="44" spans="2:2">
      <c r="B44" s="9">
        <v>44694</v>
      </c>
    </row>
    <row r="45" spans="2:2">
      <c r="B45" s="9">
        <v>44695</v>
      </c>
    </row>
    <row r="46" spans="2:2">
      <c r="B46" s="9">
        <v>44696</v>
      </c>
    </row>
    <row r="47" spans="2:2">
      <c r="B47" s="9">
        <v>44697</v>
      </c>
    </row>
    <row r="48" spans="2:2">
      <c r="B48" s="9">
        <v>44698</v>
      </c>
    </row>
    <row r="49" spans="2:2">
      <c r="B49" s="9">
        <v>44699</v>
      </c>
    </row>
    <row r="50" spans="2:2">
      <c r="B50" s="9">
        <v>44700</v>
      </c>
    </row>
    <row r="51" spans="2:2">
      <c r="B51" s="9">
        <v>44701</v>
      </c>
    </row>
    <row r="52" spans="2:2">
      <c r="B52" s="9">
        <v>44702</v>
      </c>
    </row>
    <row r="53" spans="2:2">
      <c r="B53" s="9">
        <v>44703</v>
      </c>
    </row>
    <row r="54" spans="2:2">
      <c r="B54" s="9">
        <v>44704</v>
      </c>
    </row>
    <row r="55" spans="2:2">
      <c r="B55" s="9">
        <v>44705</v>
      </c>
    </row>
    <row r="56" spans="2:2">
      <c r="B56" s="9">
        <v>44706</v>
      </c>
    </row>
    <row r="57" spans="2:2">
      <c r="B57" s="9">
        <v>44707</v>
      </c>
    </row>
    <row r="58" spans="2:2">
      <c r="B58" s="9">
        <v>44708</v>
      </c>
    </row>
    <row r="59" spans="2:2">
      <c r="B59" s="9">
        <v>44709</v>
      </c>
    </row>
    <row r="60" spans="2:2">
      <c r="B60" s="9">
        <v>44710</v>
      </c>
    </row>
    <row r="61" spans="2:2">
      <c r="B61" s="9">
        <v>44711</v>
      </c>
    </row>
    <row r="62" spans="2:2">
      <c r="B62" s="9">
        <v>44712</v>
      </c>
    </row>
    <row r="63" spans="2:2">
      <c r="B63" s="9">
        <v>44713</v>
      </c>
    </row>
    <row r="64" spans="2:2">
      <c r="B64" s="9">
        <v>44714</v>
      </c>
    </row>
    <row r="65" spans="2:2">
      <c r="B65" s="9">
        <v>44715</v>
      </c>
    </row>
    <row r="66" spans="2:2">
      <c r="B66" s="9">
        <v>44716</v>
      </c>
    </row>
    <row r="67" spans="2:2">
      <c r="B67" s="9">
        <v>44717</v>
      </c>
    </row>
    <row r="68" spans="2:2">
      <c r="B68" s="9">
        <v>44718</v>
      </c>
    </row>
    <row r="69" spans="2:2">
      <c r="B69" s="9">
        <v>44719</v>
      </c>
    </row>
    <row r="70" spans="2:2">
      <c r="B70" s="9">
        <v>44720</v>
      </c>
    </row>
    <row r="71" spans="2:2">
      <c r="B71" s="9">
        <v>44721</v>
      </c>
    </row>
    <row r="72" spans="2:2">
      <c r="B72" s="9">
        <v>44722</v>
      </c>
    </row>
    <row r="73" spans="2:2">
      <c r="B73" s="9">
        <v>44723</v>
      </c>
    </row>
    <row r="74" spans="2:2">
      <c r="B74" s="9">
        <v>44724</v>
      </c>
    </row>
    <row r="75" spans="2:2">
      <c r="B75" s="9">
        <v>44725</v>
      </c>
    </row>
    <row r="76" spans="2:2">
      <c r="B76" s="9">
        <v>44726</v>
      </c>
    </row>
    <row r="77" spans="2:2">
      <c r="B77" s="9">
        <v>44727</v>
      </c>
    </row>
    <row r="78" spans="2:2">
      <c r="B78" s="9">
        <v>44728</v>
      </c>
    </row>
    <row r="79" spans="2:2">
      <c r="B79" s="9">
        <v>44729</v>
      </c>
    </row>
    <row r="80" spans="2:2">
      <c r="B80" s="9">
        <v>44730</v>
      </c>
    </row>
    <row r="81" spans="2:2">
      <c r="B81" s="9">
        <v>44731</v>
      </c>
    </row>
    <row r="82" spans="2:2">
      <c r="B82" s="9">
        <v>44732</v>
      </c>
    </row>
    <row r="83" spans="2:2">
      <c r="B83" s="9">
        <v>44733</v>
      </c>
    </row>
    <row r="84" spans="2:2">
      <c r="B84" s="9">
        <v>44734</v>
      </c>
    </row>
    <row r="85" spans="2:2">
      <c r="B85" s="9">
        <v>44735</v>
      </c>
    </row>
    <row r="86" spans="2:2">
      <c r="B86" s="9">
        <v>44736</v>
      </c>
    </row>
    <row r="87" spans="2:2">
      <c r="B87" s="9">
        <v>44737</v>
      </c>
    </row>
    <row r="88" spans="2:2">
      <c r="B88" s="9">
        <v>44738</v>
      </c>
    </row>
    <row r="89" spans="2:2">
      <c r="B89" s="9">
        <v>44739</v>
      </c>
    </row>
    <row r="90" spans="2:2">
      <c r="B90" s="9">
        <v>44740</v>
      </c>
    </row>
    <row r="91" spans="2:2">
      <c r="B91" s="9">
        <v>44741</v>
      </c>
    </row>
    <row r="92" spans="2:2">
      <c r="B92" s="9">
        <v>44742</v>
      </c>
    </row>
    <row r="93" spans="2:2">
      <c r="B93" s="9">
        <v>44743</v>
      </c>
    </row>
    <row r="94" spans="2:2">
      <c r="B94" s="9">
        <v>44744</v>
      </c>
    </row>
    <row r="95" spans="2:2">
      <c r="B95" s="9">
        <v>44745</v>
      </c>
    </row>
    <row r="96" spans="2:2">
      <c r="B96" s="9">
        <v>44746</v>
      </c>
    </row>
    <row r="97" spans="2:2">
      <c r="B97" s="9">
        <v>44747</v>
      </c>
    </row>
    <row r="98" spans="2:2">
      <c r="B98" s="9">
        <v>44748</v>
      </c>
    </row>
    <row r="99" spans="2:2">
      <c r="B99" s="9">
        <v>44749</v>
      </c>
    </row>
    <row r="100" spans="2:2">
      <c r="B100" s="9">
        <v>44750</v>
      </c>
    </row>
    <row r="101" spans="2:2">
      <c r="B101" s="9">
        <v>44751</v>
      </c>
    </row>
    <row r="102" spans="2:2">
      <c r="B102" s="9">
        <v>44752</v>
      </c>
    </row>
    <row r="103" spans="2:2">
      <c r="B103" s="9">
        <v>44753</v>
      </c>
    </row>
    <row r="104" spans="2:2">
      <c r="B104" s="9">
        <v>44754</v>
      </c>
    </row>
    <row r="105" spans="2:2">
      <c r="B105" s="9">
        <v>44755</v>
      </c>
    </row>
    <row r="106" spans="2:2">
      <c r="B106" s="9">
        <v>44756</v>
      </c>
    </row>
    <row r="107" spans="2:2">
      <c r="B107" s="9">
        <v>44757</v>
      </c>
    </row>
    <row r="108" spans="2:2">
      <c r="B108" s="9">
        <v>44758</v>
      </c>
    </row>
    <row r="109" spans="2:2">
      <c r="B109" s="9">
        <v>44759</v>
      </c>
    </row>
    <row r="110" spans="2:2">
      <c r="B110" s="9">
        <v>44760</v>
      </c>
    </row>
    <row r="111" spans="2:2">
      <c r="B111" s="9">
        <v>44761</v>
      </c>
    </row>
    <row r="112" spans="2:2">
      <c r="B112" s="9">
        <v>44762</v>
      </c>
    </row>
    <row r="113" spans="2:2">
      <c r="B113" s="9">
        <v>44763</v>
      </c>
    </row>
    <row r="114" spans="2:2">
      <c r="B114" s="9">
        <v>44764</v>
      </c>
    </row>
    <row r="115" spans="2:2">
      <c r="B115" s="9">
        <v>44765</v>
      </c>
    </row>
    <row r="116" spans="2:2">
      <c r="B116" s="9">
        <v>44766</v>
      </c>
    </row>
    <row r="117" spans="2:2">
      <c r="B117" s="9">
        <v>44767</v>
      </c>
    </row>
    <row r="118" spans="2:2">
      <c r="B118" s="9">
        <v>44768</v>
      </c>
    </row>
    <row r="119" spans="2:2">
      <c r="B119" s="9">
        <v>44769</v>
      </c>
    </row>
    <row r="120" spans="2:2">
      <c r="B120" s="9">
        <v>44770</v>
      </c>
    </row>
    <row r="121" spans="2:2">
      <c r="B121" s="9">
        <v>44771</v>
      </c>
    </row>
    <row r="122" spans="2:2">
      <c r="B122" s="9">
        <v>44772</v>
      </c>
    </row>
    <row r="123" spans="2:2">
      <c r="B123" s="9">
        <v>44773</v>
      </c>
    </row>
    <row r="124" spans="2:2">
      <c r="B124" s="9">
        <v>44774</v>
      </c>
    </row>
    <row r="125" spans="2:2">
      <c r="B125" s="9">
        <v>44775</v>
      </c>
    </row>
    <row r="126" spans="2:2">
      <c r="B126" s="9">
        <v>44776</v>
      </c>
    </row>
    <row r="127" spans="2:2">
      <c r="B127" s="9">
        <v>44777</v>
      </c>
    </row>
    <row r="128" spans="2:2">
      <c r="B128" s="9">
        <v>44778</v>
      </c>
    </row>
    <row r="129" spans="2:2">
      <c r="B129" s="9">
        <v>44779</v>
      </c>
    </row>
    <row r="130" spans="2:2">
      <c r="B130" s="9">
        <v>44780</v>
      </c>
    </row>
    <row r="131" spans="2:2">
      <c r="B131" s="9">
        <v>44781</v>
      </c>
    </row>
    <row r="132" spans="2:2">
      <c r="B132" s="9">
        <v>44782</v>
      </c>
    </row>
    <row r="133" spans="2:2">
      <c r="B133" s="9">
        <v>44783</v>
      </c>
    </row>
    <row r="134" spans="2:2">
      <c r="B134" s="9">
        <v>44784</v>
      </c>
    </row>
    <row r="135" spans="2:2">
      <c r="B135" s="9">
        <v>44785</v>
      </c>
    </row>
    <row r="136" spans="2:2">
      <c r="B136" s="9">
        <v>44786</v>
      </c>
    </row>
    <row r="137" spans="2:2">
      <c r="B137" s="9">
        <v>44787</v>
      </c>
    </row>
    <row r="138" spans="2:2">
      <c r="B138" s="9">
        <v>44788</v>
      </c>
    </row>
    <row r="139" spans="2:2">
      <c r="B139" s="9">
        <v>44789</v>
      </c>
    </row>
    <row r="140" spans="2:2">
      <c r="B140" s="9">
        <v>44790</v>
      </c>
    </row>
    <row r="141" spans="2:2">
      <c r="B141" s="9">
        <v>44791</v>
      </c>
    </row>
    <row r="142" spans="2:2">
      <c r="B142" s="9">
        <v>44792</v>
      </c>
    </row>
    <row r="143" spans="2:2">
      <c r="B143" s="9">
        <v>44793</v>
      </c>
    </row>
    <row r="144" spans="2:2">
      <c r="B144" s="9">
        <v>44794</v>
      </c>
    </row>
    <row r="145" spans="2:2">
      <c r="B145" s="9">
        <v>44795</v>
      </c>
    </row>
    <row r="146" spans="2:2">
      <c r="B146" s="9">
        <v>44796</v>
      </c>
    </row>
    <row r="147" spans="2:2">
      <c r="B147" s="9">
        <v>44797</v>
      </c>
    </row>
    <row r="148" spans="2:2">
      <c r="B148" s="9">
        <v>44798</v>
      </c>
    </row>
    <row r="149" spans="2:2">
      <c r="B149" s="9">
        <v>44799</v>
      </c>
    </row>
    <row r="150" spans="2:2">
      <c r="B150" s="9">
        <v>44800</v>
      </c>
    </row>
    <row r="151" spans="2:2">
      <c r="B151" s="9">
        <v>44801</v>
      </c>
    </row>
    <row r="152" spans="2:2">
      <c r="B152" s="9">
        <v>44802</v>
      </c>
    </row>
    <row r="153" spans="2:2">
      <c r="B153" s="9">
        <v>44803</v>
      </c>
    </row>
    <row r="154" spans="2:2">
      <c r="B154" s="9">
        <v>44804</v>
      </c>
    </row>
    <row r="155" spans="2:2">
      <c r="B155" s="9">
        <v>44805</v>
      </c>
    </row>
    <row r="156" spans="2:2">
      <c r="B156" s="9">
        <v>44806</v>
      </c>
    </row>
    <row r="157" spans="2:2">
      <c r="B157" s="9">
        <v>44807</v>
      </c>
    </row>
    <row r="158" spans="2:2">
      <c r="B158" s="9">
        <v>44808</v>
      </c>
    </row>
    <row r="159" spans="2:2">
      <c r="B159" s="9">
        <v>44809</v>
      </c>
    </row>
    <row r="160" spans="2:2">
      <c r="B160" s="9">
        <v>44810</v>
      </c>
    </row>
    <row r="161" spans="2:2">
      <c r="B161" s="9">
        <v>44811</v>
      </c>
    </row>
    <row r="162" spans="2:2">
      <c r="B162" s="9">
        <v>44812</v>
      </c>
    </row>
    <row r="163" spans="2:2">
      <c r="B163" s="9">
        <v>44813</v>
      </c>
    </row>
    <row r="164" spans="2:2">
      <c r="B164" s="9">
        <v>44814</v>
      </c>
    </row>
    <row r="165" spans="2:2">
      <c r="B165" s="9">
        <v>44815</v>
      </c>
    </row>
    <row r="166" spans="2:2">
      <c r="B166" s="9">
        <v>44816</v>
      </c>
    </row>
    <row r="167" spans="2:2">
      <c r="B167" s="9">
        <v>44817</v>
      </c>
    </row>
    <row r="168" spans="2:2">
      <c r="B168" s="9">
        <v>44818</v>
      </c>
    </row>
    <row r="169" spans="2:2">
      <c r="B169" s="9">
        <v>44819</v>
      </c>
    </row>
    <row r="170" spans="2:2">
      <c r="B170" s="9">
        <v>44820</v>
      </c>
    </row>
    <row r="171" spans="2:2">
      <c r="B171" s="9">
        <v>44821</v>
      </c>
    </row>
    <row r="172" spans="2:2">
      <c r="B172" s="9">
        <v>44822</v>
      </c>
    </row>
    <row r="173" spans="2:2">
      <c r="B173" s="9">
        <v>44823</v>
      </c>
    </row>
    <row r="174" spans="2:2">
      <c r="B174" s="9">
        <v>44824</v>
      </c>
    </row>
    <row r="175" spans="2:2">
      <c r="B175" s="9">
        <v>44825</v>
      </c>
    </row>
    <row r="176" spans="2:2">
      <c r="B176" s="9">
        <v>44826</v>
      </c>
    </row>
    <row r="177" spans="2:2">
      <c r="B177" s="9">
        <v>44827</v>
      </c>
    </row>
    <row r="178" spans="2:2">
      <c r="B178" s="9">
        <v>44828</v>
      </c>
    </row>
    <row r="179" spans="2:2">
      <c r="B179" s="9">
        <v>44829</v>
      </c>
    </row>
    <row r="180" spans="2:2">
      <c r="B180" s="9">
        <v>44830</v>
      </c>
    </row>
    <row r="181" spans="2:2">
      <c r="B181" s="9">
        <v>44831</v>
      </c>
    </row>
    <row r="182" spans="2:2">
      <c r="B182" s="9">
        <v>44832</v>
      </c>
    </row>
    <row r="183" spans="2:2">
      <c r="B183" s="9">
        <v>44833</v>
      </c>
    </row>
    <row r="184" spans="2:2">
      <c r="B184" s="9">
        <v>44834</v>
      </c>
    </row>
    <row r="185" spans="2:2">
      <c r="B185" s="9">
        <v>44835</v>
      </c>
    </row>
    <row r="186" spans="2:2">
      <c r="B186" s="9">
        <v>44836</v>
      </c>
    </row>
    <row r="187" spans="2:2">
      <c r="B187" s="9">
        <v>44837</v>
      </c>
    </row>
    <row r="188" spans="2:2">
      <c r="B188" s="9">
        <v>44838</v>
      </c>
    </row>
    <row r="189" spans="2:2">
      <c r="B189" s="9">
        <v>44839</v>
      </c>
    </row>
    <row r="190" spans="2:2">
      <c r="B190" s="9">
        <v>44840</v>
      </c>
    </row>
    <row r="191" spans="2:2">
      <c r="B191" s="9">
        <v>44841</v>
      </c>
    </row>
    <row r="192" spans="2:2">
      <c r="B192" s="9">
        <v>44842</v>
      </c>
    </row>
    <row r="193" spans="2:2">
      <c r="B193" s="9">
        <v>44843</v>
      </c>
    </row>
    <row r="194" spans="2:2">
      <c r="B194" s="9">
        <v>44844</v>
      </c>
    </row>
    <row r="195" spans="2:2">
      <c r="B195" s="9">
        <v>44845</v>
      </c>
    </row>
    <row r="196" spans="2:2">
      <c r="B196" s="9">
        <v>44846</v>
      </c>
    </row>
    <row r="197" spans="2:2">
      <c r="B197" s="9">
        <v>44847</v>
      </c>
    </row>
    <row r="198" spans="2:2">
      <c r="B198" s="9">
        <v>44848</v>
      </c>
    </row>
    <row r="199" spans="2:2">
      <c r="B199" s="9">
        <v>44849</v>
      </c>
    </row>
    <row r="200" spans="2:2">
      <c r="B200" s="9">
        <v>44850</v>
      </c>
    </row>
    <row r="201" spans="2:2">
      <c r="B201" s="9">
        <v>44851</v>
      </c>
    </row>
    <row r="202" spans="2:2">
      <c r="B202" s="9">
        <v>44852</v>
      </c>
    </row>
    <row r="203" spans="2:2">
      <c r="B203" s="9">
        <v>44853</v>
      </c>
    </row>
    <row r="204" spans="2:2">
      <c r="B204" s="9">
        <v>44854</v>
      </c>
    </row>
    <row r="205" spans="2:2">
      <c r="B205" s="9">
        <v>44855</v>
      </c>
    </row>
    <row r="206" spans="2:2">
      <c r="B206" s="9">
        <v>44856</v>
      </c>
    </row>
    <row r="207" spans="2:2">
      <c r="B207" s="9">
        <v>44857</v>
      </c>
    </row>
    <row r="208" spans="2:2">
      <c r="B208" s="9">
        <v>44858</v>
      </c>
    </row>
    <row r="209" spans="2:2">
      <c r="B209" s="9">
        <v>44859</v>
      </c>
    </row>
    <row r="210" spans="2:2">
      <c r="B210" s="9">
        <v>44860</v>
      </c>
    </row>
    <row r="211" spans="2:2">
      <c r="B211" s="9">
        <v>44861</v>
      </c>
    </row>
    <row r="212" spans="2:2">
      <c r="B212" s="9">
        <v>44862</v>
      </c>
    </row>
    <row r="213" spans="2:2">
      <c r="B213" s="9">
        <v>44863</v>
      </c>
    </row>
    <row r="214" spans="2:2">
      <c r="B214" s="9">
        <v>44864</v>
      </c>
    </row>
    <row r="215" spans="2:2">
      <c r="B215" s="9">
        <v>44865</v>
      </c>
    </row>
    <row r="216" spans="2:2">
      <c r="B216" s="9">
        <v>44866</v>
      </c>
    </row>
    <row r="217" spans="2:2">
      <c r="B217" s="9">
        <v>44867</v>
      </c>
    </row>
    <row r="218" spans="2:2">
      <c r="B218" s="9">
        <v>44868</v>
      </c>
    </row>
    <row r="219" spans="2:2">
      <c r="B219" s="9">
        <v>44869</v>
      </c>
    </row>
    <row r="220" spans="2:2">
      <c r="B220" s="9">
        <v>44870</v>
      </c>
    </row>
    <row r="221" spans="2:2">
      <c r="B221" s="9">
        <v>44871</v>
      </c>
    </row>
    <row r="222" spans="2:2">
      <c r="B222" s="9">
        <v>44872</v>
      </c>
    </row>
    <row r="223" spans="2:2">
      <c r="B223" s="9">
        <v>44873</v>
      </c>
    </row>
    <row r="224" spans="2:2">
      <c r="B224" s="9">
        <v>44874</v>
      </c>
    </row>
    <row r="225" spans="2:2">
      <c r="B225" s="9">
        <v>44875</v>
      </c>
    </row>
    <row r="226" spans="2:2">
      <c r="B226" s="9">
        <v>44876</v>
      </c>
    </row>
    <row r="227" spans="2:2">
      <c r="B227" s="9">
        <v>44877</v>
      </c>
    </row>
    <row r="228" spans="2:2">
      <c r="B228" s="9">
        <v>44878</v>
      </c>
    </row>
    <row r="229" spans="2:2">
      <c r="B229" s="9">
        <v>44879</v>
      </c>
    </row>
    <row r="230" spans="2:2">
      <c r="B230" s="9">
        <v>44880</v>
      </c>
    </row>
    <row r="231" spans="2:2">
      <c r="B231" s="9">
        <v>44881</v>
      </c>
    </row>
    <row r="232" spans="2:2">
      <c r="B232" s="9">
        <v>44882</v>
      </c>
    </row>
    <row r="233" spans="2:2">
      <c r="B233" s="9">
        <v>44883</v>
      </c>
    </row>
    <row r="234" spans="2:2">
      <c r="B234" s="9">
        <v>44884</v>
      </c>
    </row>
    <row r="235" spans="2:2">
      <c r="B235" s="9">
        <v>44885</v>
      </c>
    </row>
    <row r="236" spans="2:2">
      <c r="B236" s="9">
        <v>44886</v>
      </c>
    </row>
    <row r="237" spans="2:2">
      <c r="B237" s="9">
        <v>44887</v>
      </c>
    </row>
    <row r="238" spans="2:2">
      <c r="B238" s="9">
        <v>44888</v>
      </c>
    </row>
    <row r="239" spans="2:2">
      <c r="B239" s="9">
        <v>44889</v>
      </c>
    </row>
    <row r="240" spans="2:2">
      <c r="B240" s="9">
        <v>44890</v>
      </c>
    </row>
    <row r="241" spans="2:2">
      <c r="B241" s="9">
        <v>44891</v>
      </c>
    </row>
    <row r="242" spans="2:2">
      <c r="B242" s="9">
        <v>44892</v>
      </c>
    </row>
    <row r="243" spans="2:2">
      <c r="B243" s="9">
        <v>44893</v>
      </c>
    </row>
    <row r="244" spans="2:2">
      <c r="B244" s="9">
        <v>44894</v>
      </c>
    </row>
    <row r="245" spans="2:2">
      <c r="B245" s="9">
        <v>44895</v>
      </c>
    </row>
    <row r="246" spans="2:2">
      <c r="B246" s="9">
        <v>44896</v>
      </c>
    </row>
    <row r="247" spans="2:2">
      <c r="B247" s="9">
        <v>44897</v>
      </c>
    </row>
    <row r="248" spans="2:2">
      <c r="B248" s="9">
        <v>44898</v>
      </c>
    </row>
    <row r="249" spans="2:2">
      <c r="B249" s="9">
        <v>44899</v>
      </c>
    </row>
    <row r="250" spans="2:2">
      <c r="B250" s="9">
        <v>44900</v>
      </c>
    </row>
    <row r="251" spans="2:2">
      <c r="B251" s="9">
        <v>44901</v>
      </c>
    </row>
    <row r="252" spans="2:2">
      <c r="B252" s="9">
        <v>44902</v>
      </c>
    </row>
    <row r="253" spans="2:2">
      <c r="B253" s="9">
        <v>44903</v>
      </c>
    </row>
    <row r="254" spans="2:2">
      <c r="B254" s="9">
        <v>44904</v>
      </c>
    </row>
    <row r="255" spans="2:2">
      <c r="B255" s="9">
        <v>44905</v>
      </c>
    </row>
    <row r="256" spans="2:2">
      <c r="B256" s="9">
        <v>44906</v>
      </c>
    </row>
    <row r="257" spans="2:2">
      <c r="B257" s="9">
        <v>44907</v>
      </c>
    </row>
    <row r="258" spans="2:2">
      <c r="B258" s="9">
        <v>44908</v>
      </c>
    </row>
    <row r="259" spans="2:2">
      <c r="B259" s="9">
        <v>44909</v>
      </c>
    </row>
    <row r="260" spans="2:2">
      <c r="B260" s="9">
        <v>44910</v>
      </c>
    </row>
    <row r="261" spans="2:2">
      <c r="B261" s="9">
        <v>44911</v>
      </c>
    </row>
    <row r="262" spans="2:2">
      <c r="B262" s="9">
        <v>44912</v>
      </c>
    </row>
    <row r="263" spans="2:2">
      <c r="B263" s="9">
        <v>44913</v>
      </c>
    </row>
    <row r="264" spans="2:2">
      <c r="B264" s="9">
        <v>44914</v>
      </c>
    </row>
    <row r="265" spans="2:2">
      <c r="B265" s="9">
        <v>44915</v>
      </c>
    </row>
    <row r="266" spans="2:2">
      <c r="B266" s="9">
        <v>44916</v>
      </c>
    </row>
    <row r="267" spans="2:2">
      <c r="B267" s="9">
        <v>44917</v>
      </c>
    </row>
    <row r="268" spans="2:2">
      <c r="B268" s="9">
        <v>44918</v>
      </c>
    </row>
    <row r="269" spans="2:2">
      <c r="B269" s="9">
        <v>44919</v>
      </c>
    </row>
    <row r="270" spans="2:2">
      <c r="B270" s="9">
        <v>44920</v>
      </c>
    </row>
    <row r="271" spans="2:2">
      <c r="B271" s="9">
        <v>44921</v>
      </c>
    </row>
    <row r="272" spans="2:2">
      <c r="B272" s="9">
        <v>44922</v>
      </c>
    </row>
    <row r="273" spans="2:2">
      <c r="B273" s="9">
        <v>44923</v>
      </c>
    </row>
    <row r="274" spans="2:2">
      <c r="B274" s="9">
        <v>44924</v>
      </c>
    </row>
    <row r="275" spans="2:2">
      <c r="B275" s="9">
        <v>44925</v>
      </c>
    </row>
    <row r="276" spans="2:2">
      <c r="B276" s="9">
        <v>44926</v>
      </c>
    </row>
    <row r="277" spans="2:2">
      <c r="B277" s="9">
        <v>44927</v>
      </c>
    </row>
    <row r="278" spans="2:2">
      <c r="B278" s="9">
        <v>44928</v>
      </c>
    </row>
    <row r="279" spans="2:2">
      <c r="B279" s="9">
        <v>44929</v>
      </c>
    </row>
    <row r="280" spans="2:2">
      <c r="B280" s="9">
        <v>44930</v>
      </c>
    </row>
    <row r="281" spans="2:2">
      <c r="B281" s="9">
        <v>44931</v>
      </c>
    </row>
    <row r="282" spans="2:2">
      <c r="B282" s="9">
        <v>44932</v>
      </c>
    </row>
    <row r="283" spans="2:2">
      <c r="B283" s="9">
        <v>44933</v>
      </c>
    </row>
    <row r="284" spans="2:2">
      <c r="B284" s="9">
        <v>44934</v>
      </c>
    </row>
    <row r="285" spans="2:2">
      <c r="B285" s="9">
        <v>44935</v>
      </c>
    </row>
    <row r="286" spans="2:2">
      <c r="B286" s="9">
        <v>44936</v>
      </c>
    </row>
    <row r="287" spans="2:2">
      <c r="B287" s="9">
        <v>44937</v>
      </c>
    </row>
    <row r="288" spans="2:2">
      <c r="B288" s="9">
        <v>44938</v>
      </c>
    </row>
    <row r="289" spans="2:2">
      <c r="B289" s="9">
        <v>44939</v>
      </c>
    </row>
    <row r="290" spans="2:2">
      <c r="B290" s="9">
        <v>44940</v>
      </c>
    </row>
    <row r="291" spans="2:2">
      <c r="B291" s="9">
        <v>44941</v>
      </c>
    </row>
    <row r="292" spans="2:2">
      <c r="B292" s="9">
        <v>44942</v>
      </c>
    </row>
    <row r="293" spans="2:2">
      <c r="B293" s="9">
        <v>44943</v>
      </c>
    </row>
    <row r="294" spans="2:2">
      <c r="B294" s="9">
        <v>44944</v>
      </c>
    </row>
    <row r="295" spans="2:2">
      <c r="B295" s="9">
        <v>44945</v>
      </c>
    </row>
    <row r="296" spans="2:2">
      <c r="B296" s="9">
        <v>44946</v>
      </c>
    </row>
    <row r="297" spans="2:2">
      <c r="B297" s="9">
        <v>44947</v>
      </c>
    </row>
    <row r="298" spans="2:2">
      <c r="B298" s="9">
        <v>44948</v>
      </c>
    </row>
    <row r="299" spans="2:2">
      <c r="B299" s="9">
        <v>44949</v>
      </c>
    </row>
    <row r="300" spans="2:2">
      <c r="B300" s="9">
        <v>44950</v>
      </c>
    </row>
    <row r="301" spans="2:2">
      <c r="B301" s="9">
        <v>44951</v>
      </c>
    </row>
    <row r="302" spans="2:2">
      <c r="B302" s="9">
        <v>44952</v>
      </c>
    </row>
    <row r="303" spans="2:2">
      <c r="B303" s="9">
        <v>44953</v>
      </c>
    </row>
    <row r="304" spans="2:2">
      <c r="B304" s="9">
        <v>44954</v>
      </c>
    </row>
    <row r="305" spans="2:2">
      <c r="B305" s="9">
        <v>44955</v>
      </c>
    </row>
    <row r="306" spans="2:2">
      <c r="B306" s="9">
        <v>44956</v>
      </c>
    </row>
    <row r="307" spans="2:2">
      <c r="B307" s="9">
        <v>44957</v>
      </c>
    </row>
    <row r="308" spans="2:2">
      <c r="B308" s="9">
        <v>44958</v>
      </c>
    </row>
    <row r="309" spans="2:2">
      <c r="B309" s="9">
        <v>44959</v>
      </c>
    </row>
    <row r="310" spans="2:2">
      <c r="B310" s="9">
        <v>44960</v>
      </c>
    </row>
    <row r="311" spans="2:2">
      <c r="B311" s="9">
        <v>44961</v>
      </c>
    </row>
    <row r="312" spans="2:2">
      <c r="B312" s="9">
        <v>44962</v>
      </c>
    </row>
    <row r="313" spans="2:2">
      <c r="B313" s="9">
        <v>44963</v>
      </c>
    </row>
    <row r="314" spans="2:2">
      <c r="B314" s="9">
        <v>44964</v>
      </c>
    </row>
    <row r="315" spans="2:2">
      <c r="B315" s="9">
        <v>44965</v>
      </c>
    </row>
    <row r="316" spans="2:2">
      <c r="B316" s="9">
        <v>44966</v>
      </c>
    </row>
    <row r="317" spans="2:2">
      <c r="B317" s="9">
        <v>44967</v>
      </c>
    </row>
    <row r="318" spans="2:2">
      <c r="B318" s="9">
        <v>44968</v>
      </c>
    </row>
    <row r="319" spans="2:2">
      <c r="B319" s="9">
        <v>44969</v>
      </c>
    </row>
    <row r="320" spans="2:2">
      <c r="B320" s="9">
        <v>44970</v>
      </c>
    </row>
    <row r="321" spans="2:2">
      <c r="B321" s="9">
        <v>44971</v>
      </c>
    </row>
    <row r="322" spans="2:2">
      <c r="B322" s="9">
        <v>44972</v>
      </c>
    </row>
    <row r="323" spans="2:2">
      <c r="B323" s="9">
        <v>44973</v>
      </c>
    </row>
    <row r="324" spans="2:2">
      <c r="B324" s="9">
        <v>44974</v>
      </c>
    </row>
    <row r="325" spans="2:2">
      <c r="B325" s="9">
        <v>44975</v>
      </c>
    </row>
    <row r="326" spans="2:2">
      <c r="B326" s="9">
        <v>44976</v>
      </c>
    </row>
    <row r="327" spans="2:2">
      <c r="B327" s="9">
        <v>44977</v>
      </c>
    </row>
    <row r="328" spans="2:2">
      <c r="B328" s="9">
        <v>44978</v>
      </c>
    </row>
    <row r="329" spans="2:2">
      <c r="B329" s="9">
        <v>44979</v>
      </c>
    </row>
    <row r="330" spans="2:2">
      <c r="B330" s="9">
        <v>44980</v>
      </c>
    </row>
    <row r="331" spans="2:2">
      <c r="B331" s="9">
        <v>44981</v>
      </c>
    </row>
    <row r="332" spans="2:2">
      <c r="B332" s="9">
        <v>44982</v>
      </c>
    </row>
    <row r="333" spans="2:2">
      <c r="B333" s="9">
        <v>44983</v>
      </c>
    </row>
    <row r="334" spans="2:2">
      <c r="B334" s="9">
        <v>44984</v>
      </c>
    </row>
    <row r="335" spans="2:2">
      <c r="B335" s="9">
        <v>44985</v>
      </c>
    </row>
    <row r="336" spans="2:2">
      <c r="B336" s="9">
        <v>44986</v>
      </c>
    </row>
    <row r="337" spans="2:2">
      <c r="B337" s="9">
        <v>44987</v>
      </c>
    </row>
    <row r="338" spans="2:2">
      <c r="B338" s="9">
        <v>44988</v>
      </c>
    </row>
    <row r="339" spans="2:2">
      <c r="B339" s="9">
        <v>44989</v>
      </c>
    </row>
    <row r="340" spans="2:2">
      <c r="B340" s="9">
        <v>44990</v>
      </c>
    </row>
    <row r="341" spans="2:2">
      <c r="B341" s="9">
        <v>44991</v>
      </c>
    </row>
    <row r="342" spans="2:2">
      <c r="B342" s="9">
        <v>44992</v>
      </c>
    </row>
    <row r="343" spans="2:2">
      <c r="B343" s="9">
        <v>44993</v>
      </c>
    </row>
    <row r="344" spans="2:2">
      <c r="B344" s="9">
        <v>44994</v>
      </c>
    </row>
    <row r="345" spans="2:2">
      <c r="B345" s="9">
        <v>44995</v>
      </c>
    </row>
    <row r="346" spans="2:2">
      <c r="B346" s="9">
        <v>44996</v>
      </c>
    </row>
    <row r="347" spans="2:2">
      <c r="B347" s="9">
        <v>44997</v>
      </c>
    </row>
    <row r="348" spans="2:2">
      <c r="B348" s="9">
        <v>44998</v>
      </c>
    </row>
    <row r="349" spans="2:2">
      <c r="B349" s="9">
        <v>44999</v>
      </c>
    </row>
    <row r="350" spans="2:2">
      <c r="B350" s="9">
        <v>45000</v>
      </c>
    </row>
    <row r="351" spans="2:2">
      <c r="B351" s="9">
        <v>45001</v>
      </c>
    </row>
    <row r="352" spans="2:2">
      <c r="B352" s="9">
        <v>45002</v>
      </c>
    </row>
    <row r="353" spans="2:2">
      <c r="B353" s="9">
        <v>45003</v>
      </c>
    </row>
    <row r="354" spans="2:2">
      <c r="B354" s="9">
        <v>45004</v>
      </c>
    </row>
    <row r="355" spans="2:2">
      <c r="B355" s="9">
        <v>45005</v>
      </c>
    </row>
    <row r="356" spans="2:2">
      <c r="B356" s="9">
        <v>45006</v>
      </c>
    </row>
    <row r="357" spans="2:2">
      <c r="B357" s="9">
        <v>45007</v>
      </c>
    </row>
    <row r="358" spans="2:2">
      <c r="B358" s="9">
        <v>45008</v>
      </c>
    </row>
    <row r="359" spans="2:2">
      <c r="B359" s="9">
        <v>45009</v>
      </c>
    </row>
    <row r="360" spans="2:2">
      <c r="B360" s="9">
        <v>45010</v>
      </c>
    </row>
    <row r="361" spans="2:2">
      <c r="B361" s="9">
        <v>45011</v>
      </c>
    </row>
    <row r="362" spans="2:2">
      <c r="B362" s="9">
        <v>45012</v>
      </c>
    </row>
    <row r="363" spans="2:2">
      <c r="B363" s="9">
        <v>45013</v>
      </c>
    </row>
    <row r="364" spans="2:2">
      <c r="B364" s="9">
        <v>45014</v>
      </c>
    </row>
    <row r="365" spans="2:2">
      <c r="B365" s="9">
        <v>45015</v>
      </c>
    </row>
    <row r="366" spans="2:2">
      <c r="B366" s="9">
        <v>45016</v>
      </c>
    </row>
    <row r="367" spans="2:2">
      <c r="B367" s="9">
        <v>45017</v>
      </c>
    </row>
    <row r="368" spans="2:2">
      <c r="B368" s="9">
        <v>45018</v>
      </c>
    </row>
    <row r="369" spans="2:2">
      <c r="B369" s="9">
        <v>45019</v>
      </c>
    </row>
    <row r="370" spans="2:2">
      <c r="B370" s="9">
        <v>45020</v>
      </c>
    </row>
    <row r="371" spans="2:2">
      <c r="B371" s="9">
        <v>45021</v>
      </c>
    </row>
    <row r="372" spans="2:2">
      <c r="B372" s="9">
        <v>45022</v>
      </c>
    </row>
    <row r="373" spans="2:2">
      <c r="B373" s="9">
        <v>45023</v>
      </c>
    </row>
    <row r="374" spans="2:2">
      <c r="B374" s="9">
        <v>45024</v>
      </c>
    </row>
    <row r="375" spans="2:2">
      <c r="B375" s="9">
        <v>45025</v>
      </c>
    </row>
    <row r="376" spans="2:2">
      <c r="B376" s="9">
        <v>45026</v>
      </c>
    </row>
    <row r="377" spans="2:2">
      <c r="B377" s="9">
        <v>45027</v>
      </c>
    </row>
    <row r="378" spans="2:2">
      <c r="B378" s="9">
        <v>45028</v>
      </c>
    </row>
    <row r="379" spans="2:2">
      <c r="B379" s="9">
        <v>45029</v>
      </c>
    </row>
    <row r="380" spans="2:2">
      <c r="B380" s="9">
        <v>45030</v>
      </c>
    </row>
    <row r="381" spans="2:2">
      <c r="B381" s="9">
        <v>45031</v>
      </c>
    </row>
    <row r="382" spans="2:2">
      <c r="B382" s="9">
        <v>45032</v>
      </c>
    </row>
    <row r="383" spans="2:2">
      <c r="B383" s="9">
        <v>45033</v>
      </c>
    </row>
    <row r="384" spans="2:2">
      <c r="B384" s="9">
        <v>45034</v>
      </c>
    </row>
    <row r="385" spans="2:2">
      <c r="B385" s="9">
        <v>45035</v>
      </c>
    </row>
    <row r="386" spans="2:2">
      <c r="B386" s="9">
        <v>45036</v>
      </c>
    </row>
    <row r="387" spans="2:2">
      <c r="B387" s="9">
        <v>45037</v>
      </c>
    </row>
    <row r="388" spans="2:2">
      <c r="B388" s="9">
        <v>45038</v>
      </c>
    </row>
    <row r="389" spans="2:2">
      <c r="B389" s="9">
        <v>45039</v>
      </c>
    </row>
    <row r="390" spans="2:2">
      <c r="B390" s="9">
        <v>45040</v>
      </c>
    </row>
    <row r="391" spans="2:2">
      <c r="B391" s="9">
        <v>45041</v>
      </c>
    </row>
    <row r="392" spans="2:2">
      <c r="B392" s="9">
        <v>45042</v>
      </c>
    </row>
    <row r="393" spans="2:2">
      <c r="B393" s="9">
        <v>45043</v>
      </c>
    </row>
    <row r="394" spans="2:2">
      <c r="B394" s="9">
        <v>45044</v>
      </c>
    </row>
    <row r="395" spans="2:2">
      <c r="B395" s="9">
        <v>45045</v>
      </c>
    </row>
    <row r="396" spans="2:2">
      <c r="B396" s="9">
        <v>45046</v>
      </c>
    </row>
    <row r="397" spans="2:2">
      <c r="B397" s="9">
        <v>45047</v>
      </c>
    </row>
    <row r="398" spans="2:2">
      <c r="B398" s="9">
        <v>45048</v>
      </c>
    </row>
    <row r="399" spans="2:2">
      <c r="B399" s="9">
        <v>45049</v>
      </c>
    </row>
    <row r="400" spans="2:2">
      <c r="B400" s="9">
        <v>45050</v>
      </c>
    </row>
    <row r="401" spans="2:2">
      <c r="B401" s="9">
        <v>45051</v>
      </c>
    </row>
    <row r="402" spans="2:2">
      <c r="B402" s="9">
        <v>45052</v>
      </c>
    </row>
    <row r="403" spans="2:2">
      <c r="B403" s="9">
        <v>45053</v>
      </c>
    </row>
    <row r="404" spans="2:2">
      <c r="B404" s="9">
        <v>45054</v>
      </c>
    </row>
    <row r="405" spans="2:2">
      <c r="B405" s="9">
        <v>45055</v>
      </c>
    </row>
    <row r="406" spans="2:2">
      <c r="B406" s="9">
        <v>45056</v>
      </c>
    </row>
    <row r="407" spans="2:2">
      <c r="B407" s="9">
        <v>45057</v>
      </c>
    </row>
    <row r="408" spans="2:2">
      <c r="B408" s="9">
        <v>45058</v>
      </c>
    </row>
    <row r="409" spans="2:2">
      <c r="B409" s="9">
        <v>45059</v>
      </c>
    </row>
    <row r="410" spans="2:2">
      <c r="B410" s="9">
        <v>45060</v>
      </c>
    </row>
    <row r="411" spans="2:2">
      <c r="B411" s="9">
        <v>45061</v>
      </c>
    </row>
    <row r="412" spans="2:2">
      <c r="B412" s="9">
        <v>45062</v>
      </c>
    </row>
    <row r="413" spans="2:2">
      <c r="B413" s="9">
        <v>45063</v>
      </c>
    </row>
    <row r="414" spans="2:2">
      <c r="B414" s="9">
        <v>45064</v>
      </c>
    </row>
    <row r="415" spans="2:2">
      <c r="B415" s="9">
        <v>45065</v>
      </c>
    </row>
    <row r="416" spans="2:2">
      <c r="B416" s="9">
        <v>45066</v>
      </c>
    </row>
    <row r="417" spans="2:2">
      <c r="B417" s="9">
        <v>45067</v>
      </c>
    </row>
    <row r="418" spans="2:2">
      <c r="B418" s="9">
        <v>45068</v>
      </c>
    </row>
    <row r="419" spans="2:2">
      <c r="B419" s="9">
        <v>45069</v>
      </c>
    </row>
    <row r="420" spans="2:2">
      <c r="B420" s="9">
        <v>45070</v>
      </c>
    </row>
    <row r="421" spans="2:2">
      <c r="B421" s="9">
        <v>45071</v>
      </c>
    </row>
    <row r="422" spans="2:2">
      <c r="B422" s="9">
        <v>45072</v>
      </c>
    </row>
    <row r="423" spans="2:2">
      <c r="B423" s="9">
        <v>45073</v>
      </c>
    </row>
    <row r="424" spans="2:2">
      <c r="B424" s="9">
        <v>45074</v>
      </c>
    </row>
    <row r="425" spans="2:2">
      <c r="B425" s="9">
        <v>45075</v>
      </c>
    </row>
    <row r="426" spans="2:2">
      <c r="B426" s="9">
        <v>45076</v>
      </c>
    </row>
    <row r="427" spans="2:2">
      <c r="B427" s="9">
        <v>45077</v>
      </c>
    </row>
    <row r="428" spans="2:2">
      <c r="B428" s="9">
        <v>45078</v>
      </c>
    </row>
    <row r="429" spans="2:2">
      <c r="B429" s="9">
        <v>45079</v>
      </c>
    </row>
    <row r="430" spans="2:2">
      <c r="B430" s="9">
        <v>45080</v>
      </c>
    </row>
    <row r="431" spans="2:2">
      <c r="B431" s="9">
        <v>45081</v>
      </c>
    </row>
    <row r="432" spans="2:2">
      <c r="B432" s="9">
        <v>45082</v>
      </c>
    </row>
    <row r="433" spans="2:2">
      <c r="B433" s="9">
        <v>45083</v>
      </c>
    </row>
    <row r="434" spans="2:2">
      <c r="B434" s="9">
        <v>45084</v>
      </c>
    </row>
    <row r="435" spans="2:2">
      <c r="B435" s="9">
        <v>45085</v>
      </c>
    </row>
    <row r="436" spans="2:2">
      <c r="B436" s="9">
        <v>45086</v>
      </c>
    </row>
    <row r="437" spans="2:2">
      <c r="B437" s="9">
        <v>45087</v>
      </c>
    </row>
    <row r="438" spans="2:2">
      <c r="B438" s="9">
        <v>45088</v>
      </c>
    </row>
    <row r="439" spans="2:2">
      <c r="B439" s="9">
        <v>45089</v>
      </c>
    </row>
    <row r="440" spans="2:2">
      <c r="B440" s="9">
        <v>45090</v>
      </c>
    </row>
    <row r="441" spans="2:2">
      <c r="B441" s="9">
        <v>45091</v>
      </c>
    </row>
    <row r="442" spans="2:2">
      <c r="B442" s="9">
        <v>45092</v>
      </c>
    </row>
    <row r="443" spans="2:2">
      <c r="B443" s="9">
        <v>45093</v>
      </c>
    </row>
    <row r="444" spans="2:2">
      <c r="B444" s="9">
        <v>45094</v>
      </c>
    </row>
    <row r="445" spans="2:2">
      <c r="B445" s="9">
        <v>45095</v>
      </c>
    </row>
    <row r="446" spans="2:2">
      <c r="B446" s="9">
        <v>45096</v>
      </c>
    </row>
    <row r="447" spans="2:2">
      <c r="B447" s="9">
        <v>45097</v>
      </c>
    </row>
    <row r="448" spans="2:2">
      <c r="B448" s="9">
        <v>45098</v>
      </c>
    </row>
    <row r="449" spans="2:2">
      <c r="B449" s="9">
        <v>45099</v>
      </c>
    </row>
    <row r="450" spans="2:2">
      <c r="B450" s="9">
        <v>45100</v>
      </c>
    </row>
    <row r="451" spans="2:2">
      <c r="B451" s="9">
        <v>45101</v>
      </c>
    </row>
    <row r="452" spans="2:2">
      <c r="B452" s="9">
        <v>45102</v>
      </c>
    </row>
    <row r="453" spans="2:2">
      <c r="B453" s="9">
        <v>45103</v>
      </c>
    </row>
    <row r="454" spans="2:2">
      <c r="B454" s="9">
        <v>45104</v>
      </c>
    </row>
    <row r="455" spans="2:2">
      <c r="B455" s="9">
        <v>45105</v>
      </c>
    </row>
    <row r="456" spans="2:2">
      <c r="B456" s="9">
        <v>45106</v>
      </c>
    </row>
    <row r="457" spans="2:2">
      <c r="B457" s="9">
        <v>45107</v>
      </c>
    </row>
    <row r="458" spans="2:2">
      <c r="B458" s="9">
        <v>45108</v>
      </c>
    </row>
    <row r="459" spans="2:2">
      <c r="B459" s="9">
        <v>45109</v>
      </c>
    </row>
    <row r="460" spans="2:2">
      <c r="B460" s="9">
        <v>45110</v>
      </c>
    </row>
    <row r="461" spans="2:2">
      <c r="B461" s="9">
        <v>45111</v>
      </c>
    </row>
    <row r="462" spans="2:2">
      <c r="B462" s="9">
        <v>45112</v>
      </c>
    </row>
    <row r="463" spans="2:2">
      <c r="B463" s="9">
        <v>45113</v>
      </c>
    </row>
    <row r="464" spans="2:2">
      <c r="B464" s="9">
        <v>45114</v>
      </c>
    </row>
    <row r="465" spans="2:2">
      <c r="B465" s="9">
        <v>45115</v>
      </c>
    </row>
    <row r="466" spans="2:2">
      <c r="B466" s="9">
        <v>45116</v>
      </c>
    </row>
    <row r="467" spans="2:2">
      <c r="B467" s="9">
        <v>45117</v>
      </c>
    </row>
    <row r="468" spans="2:2">
      <c r="B468" s="9">
        <v>45118</v>
      </c>
    </row>
    <row r="469" spans="2:2">
      <c r="B469" s="9">
        <v>45119</v>
      </c>
    </row>
    <row r="470" spans="2:2">
      <c r="B470" s="9">
        <v>45120</v>
      </c>
    </row>
    <row r="471" spans="2:2">
      <c r="B471" s="9">
        <v>45121</v>
      </c>
    </row>
    <row r="472" spans="2:2">
      <c r="B472" s="9">
        <v>45122</v>
      </c>
    </row>
    <row r="473" spans="2:2">
      <c r="B473" s="9">
        <v>45123</v>
      </c>
    </row>
    <row r="474" spans="2:2">
      <c r="B474" s="9">
        <v>45124</v>
      </c>
    </row>
    <row r="475" spans="2:2">
      <c r="B475" s="9">
        <v>45125</v>
      </c>
    </row>
    <row r="476" spans="2:2">
      <c r="B476" s="9">
        <v>45126</v>
      </c>
    </row>
    <row r="477" spans="2:2">
      <c r="B477" s="9">
        <v>45127</v>
      </c>
    </row>
    <row r="478" spans="2:2">
      <c r="B478" s="9">
        <v>45128</v>
      </c>
    </row>
    <row r="479" spans="2:2">
      <c r="B479" s="9">
        <v>45129</v>
      </c>
    </row>
    <row r="480" spans="2:2">
      <c r="B480" s="9">
        <v>45130</v>
      </c>
    </row>
    <row r="481" spans="2:2">
      <c r="B481" s="9">
        <v>45131</v>
      </c>
    </row>
    <row r="482" spans="2:2">
      <c r="B482" s="9">
        <v>45132</v>
      </c>
    </row>
    <row r="483" spans="2:2">
      <c r="B483" s="9">
        <v>45133</v>
      </c>
    </row>
    <row r="484" spans="2:2">
      <c r="B484" s="9">
        <v>45134</v>
      </c>
    </row>
    <row r="485" spans="2:2">
      <c r="B485" s="9">
        <v>45135</v>
      </c>
    </row>
    <row r="486" spans="2:2">
      <c r="B486" s="9">
        <v>45136</v>
      </c>
    </row>
    <row r="487" spans="2:2">
      <c r="B487" s="9">
        <v>45137</v>
      </c>
    </row>
    <row r="488" spans="2:2">
      <c r="B488" s="9">
        <v>45138</v>
      </c>
    </row>
    <row r="489" spans="2:2">
      <c r="B489" s="9">
        <v>45139</v>
      </c>
    </row>
    <row r="490" spans="2:2">
      <c r="B490" s="9">
        <v>45140</v>
      </c>
    </row>
    <row r="491" spans="2:2">
      <c r="B491" s="9">
        <v>45141</v>
      </c>
    </row>
    <row r="492" spans="2:2">
      <c r="B492" s="9">
        <v>45142</v>
      </c>
    </row>
    <row r="493" spans="2:2">
      <c r="B493" s="9">
        <v>45143</v>
      </c>
    </row>
    <row r="494" spans="2:2">
      <c r="B494" s="9">
        <v>45144</v>
      </c>
    </row>
    <row r="495" spans="2:2">
      <c r="B495" s="9">
        <v>45145</v>
      </c>
    </row>
    <row r="496" spans="2:2">
      <c r="B496" s="9">
        <v>45146</v>
      </c>
    </row>
    <row r="497" spans="2:2">
      <c r="B497" s="9">
        <v>45147</v>
      </c>
    </row>
    <row r="498" spans="2:2">
      <c r="B498" s="9">
        <v>45148</v>
      </c>
    </row>
    <row r="499" spans="2:2">
      <c r="B499" s="9">
        <v>45149</v>
      </c>
    </row>
    <row r="500" spans="2:2">
      <c r="B500" s="9">
        <v>45150</v>
      </c>
    </row>
    <row r="501" spans="2:2">
      <c r="B501" s="9">
        <v>45151</v>
      </c>
    </row>
    <row r="502" spans="2:2">
      <c r="B502" s="9">
        <v>45152</v>
      </c>
    </row>
    <row r="503" spans="2:2">
      <c r="B503" s="9">
        <v>45153</v>
      </c>
    </row>
    <row r="504" spans="2:2">
      <c r="B504" s="9">
        <v>45154</v>
      </c>
    </row>
    <row r="505" spans="2:2">
      <c r="B505" s="9">
        <v>45155</v>
      </c>
    </row>
    <row r="506" spans="2:2">
      <c r="B506" s="9">
        <v>45156</v>
      </c>
    </row>
    <row r="507" spans="2:2">
      <c r="B507" s="9">
        <v>45157</v>
      </c>
    </row>
    <row r="508" spans="2:2">
      <c r="B508" s="9">
        <v>45158</v>
      </c>
    </row>
    <row r="509" spans="2:2">
      <c r="B509" s="9">
        <v>45159</v>
      </c>
    </row>
    <row r="510" spans="2:2">
      <c r="B510" s="9">
        <v>45160</v>
      </c>
    </row>
    <row r="511" spans="2:2">
      <c r="B511" s="9">
        <v>45161</v>
      </c>
    </row>
    <row r="512" spans="2:2">
      <c r="B512" s="9">
        <v>45162</v>
      </c>
    </row>
    <row r="513" spans="2:2">
      <c r="B513" s="9">
        <v>45163</v>
      </c>
    </row>
    <row r="514" spans="2:2">
      <c r="B514" s="9">
        <v>45164</v>
      </c>
    </row>
    <row r="515" spans="2:2">
      <c r="B515" s="9">
        <v>45165</v>
      </c>
    </row>
    <row r="516" spans="2:2">
      <c r="B516" s="9">
        <v>45166</v>
      </c>
    </row>
    <row r="517" spans="2:2">
      <c r="B517" s="9">
        <v>45167</v>
      </c>
    </row>
    <row r="518" spans="2:2">
      <c r="B518" s="9">
        <v>45168</v>
      </c>
    </row>
    <row r="519" spans="2:2">
      <c r="B519" s="9">
        <v>45169</v>
      </c>
    </row>
    <row r="520" spans="2:2">
      <c r="B520" s="9">
        <v>45170</v>
      </c>
    </row>
    <row r="521" spans="2:2">
      <c r="B521" s="9">
        <v>45171</v>
      </c>
    </row>
    <row r="522" spans="2:2">
      <c r="B522" s="9">
        <v>45172</v>
      </c>
    </row>
    <row r="523" spans="2:2">
      <c r="B523" s="9">
        <v>45173</v>
      </c>
    </row>
    <row r="524" spans="2:2">
      <c r="B524" s="9">
        <v>45174</v>
      </c>
    </row>
    <row r="525" spans="2:2">
      <c r="B525" s="9">
        <v>45175</v>
      </c>
    </row>
    <row r="526" spans="2:2">
      <c r="B526" s="9">
        <v>45176</v>
      </c>
    </row>
    <row r="527" spans="2:2">
      <c r="B527" s="9">
        <v>45177</v>
      </c>
    </row>
    <row r="528" spans="2:2">
      <c r="B528" s="9">
        <v>45178</v>
      </c>
    </row>
    <row r="529" spans="2:2">
      <c r="B529" s="9">
        <v>45179</v>
      </c>
    </row>
    <row r="530" spans="2:2">
      <c r="B530" s="9">
        <v>45180</v>
      </c>
    </row>
    <row r="531" spans="2:2">
      <c r="B531" s="9">
        <v>45181</v>
      </c>
    </row>
    <row r="532" spans="2:2">
      <c r="B532" s="9">
        <v>45182</v>
      </c>
    </row>
    <row r="533" spans="2:2">
      <c r="B533" s="9">
        <v>45183</v>
      </c>
    </row>
    <row r="534" spans="2:2">
      <c r="B534" s="9">
        <v>45184</v>
      </c>
    </row>
    <row r="535" spans="2:2">
      <c r="B535" s="9">
        <v>45185</v>
      </c>
    </row>
    <row r="536" spans="2:2">
      <c r="B536" s="9">
        <v>45186</v>
      </c>
    </row>
    <row r="537" spans="2:2">
      <c r="B537" s="9">
        <v>45187</v>
      </c>
    </row>
    <row r="538" spans="2:2">
      <c r="B538" s="9">
        <v>45188</v>
      </c>
    </row>
    <row r="539" spans="2:2">
      <c r="B539" s="9">
        <v>45189</v>
      </c>
    </row>
    <row r="540" spans="2:2">
      <c r="B540" s="9">
        <v>45190</v>
      </c>
    </row>
    <row r="541" spans="2:2">
      <c r="B541" s="9">
        <v>45191</v>
      </c>
    </row>
    <row r="542" spans="2:2">
      <c r="B542" s="9">
        <v>45192</v>
      </c>
    </row>
    <row r="543" spans="2:2">
      <c r="B543" s="9">
        <v>45193</v>
      </c>
    </row>
    <row r="544" spans="2:2">
      <c r="B544" s="9">
        <v>45194</v>
      </c>
    </row>
    <row r="545" spans="2:2">
      <c r="B545" s="9">
        <v>45195</v>
      </c>
    </row>
    <row r="546" spans="2:2">
      <c r="B546" s="9">
        <v>45196</v>
      </c>
    </row>
    <row r="547" spans="2:2">
      <c r="B547" s="9">
        <v>45197</v>
      </c>
    </row>
    <row r="548" spans="2:2">
      <c r="B548" s="9">
        <v>45198</v>
      </c>
    </row>
    <row r="549" spans="2:2">
      <c r="B549" s="9">
        <v>45199</v>
      </c>
    </row>
    <row r="550" spans="2:2">
      <c r="B550" s="9">
        <v>45200</v>
      </c>
    </row>
    <row r="551" spans="2:2">
      <c r="B551" s="9">
        <v>45201</v>
      </c>
    </row>
    <row r="552" spans="2:2">
      <c r="B552" s="9">
        <v>45202</v>
      </c>
    </row>
    <row r="553" spans="2:2">
      <c r="B553" s="9">
        <v>45203</v>
      </c>
    </row>
    <row r="554" spans="2:2">
      <c r="B554" s="9">
        <v>45204</v>
      </c>
    </row>
    <row r="555" spans="2:2">
      <c r="B555" s="9">
        <v>45205</v>
      </c>
    </row>
    <row r="556" spans="2:2">
      <c r="B556" s="9">
        <v>45206</v>
      </c>
    </row>
    <row r="557" spans="2:2">
      <c r="B557" s="9">
        <v>45207</v>
      </c>
    </row>
    <row r="558" spans="2:2">
      <c r="B558" s="9">
        <v>45208</v>
      </c>
    </row>
    <row r="559" spans="2:2">
      <c r="B559" s="9">
        <v>45209</v>
      </c>
    </row>
    <row r="560" spans="2:2">
      <c r="B560" s="9">
        <v>45210</v>
      </c>
    </row>
    <row r="561" spans="2:2">
      <c r="B561" s="9">
        <v>45211</v>
      </c>
    </row>
    <row r="562" spans="2:2">
      <c r="B562" s="9">
        <v>45212</v>
      </c>
    </row>
    <row r="563" spans="2:2">
      <c r="B563" s="9">
        <v>45213</v>
      </c>
    </row>
    <row r="564" spans="2:2">
      <c r="B564" s="9">
        <v>45214</v>
      </c>
    </row>
    <row r="565" spans="2:2">
      <c r="B565" s="9">
        <v>45215</v>
      </c>
    </row>
    <row r="566" spans="2:2">
      <c r="B566" s="9">
        <v>45216</v>
      </c>
    </row>
    <row r="567" spans="2:2">
      <c r="B567" s="9">
        <v>45217</v>
      </c>
    </row>
    <row r="568" spans="2:2">
      <c r="B568" s="9">
        <v>45218</v>
      </c>
    </row>
    <row r="569" spans="2:2">
      <c r="B569" s="9">
        <v>45219</v>
      </c>
    </row>
    <row r="570" spans="2:2">
      <c r="B570" s="9">
        <v>45220</v>
      </c>
    </row>
    <row r="571" spans="2:2">
      <c r="B571" s="9">
        <v>45221</v>
      </c>
    </row>
    <row r="572" spans="2:2">
      <c r="B572" s="9">
        <v>45222</v>
      </c>
    </row>
    <row r="573" spans="2:2">
      <c r="B573" s="9">
        <v>45223</v>
      </c>
    </row>
    <row r="574" spans="2:2">
      <c r="B574" s="9">
        <v>45224</v>
      </c>
    </row>
    <row r="575" spans="2:2">
      <c r="B575" s="9">
        <v>45225</v>
      </c>
    </row>
    <row r="576" spans="2:2">
      <c r="B576" s="9">
        <v>45226</v>
      </c>
    </row>
    <row r="577" spans="2:2">
      <c r="B577" s="9">
        <v>45227</v>
      </c>
    </row>
    <row r="578" spans="2:2">
      <c r="B578" s="9">
        <v>45228</v>
      </c>
    </row>
    <row r="579" spans="2:2">
      <c r="B579" s="9">
        <v>45229</v>
      </c>
    </row>
    <row r="580" spans="2:2">
      <c r="B580" s="9">
        <v>45230</v>
      </c>
    </row>
    <row r="581" spans="2:2">
      <c r="B581" s="9">
        <v>45231</v>
      </c>
    </row>
    <row r="582" spans="2:2">
      <c r="B582" s="9">
        <v>45232</v>
      </c>
    </row>
    <row r="583" spans="2:2">
      <c r="B583" s="9">
        <v>45233</v>
      </c>
    </row>
    <row r="584" spans="2:2">
      <c r="B584" s="9">
        <v>45234</v>
      </c>
    </row>
    <row r="585" spans="2:2">
      <c r="B585" s="9">
        <v>45235</v>
      </c>
    </row>
    <row r="586" spans="2:2">
      <c r="B586" s="9">
        <v>45236</v>
      </c>
    </row>
    <row r="587" spans="2:2">
      <c r="B587" s="9">
        <v>45237</v>
      </c>
    </row>
    <row r="588" spans="2:2">
      <c r="B588" s="9">
        <v>45238</v>
      </c>
    </row>
    <row r="589" spans="2:2">
      <c r="B589" s="9">
        <v>45239</v>
      </c>
    </row>
    <row r="590" spans="2:2">
      <c r="B590" s="9">
        <v>45240</v>
      </c>
    </row>
    <row r="591" spans="2:2">
      <c r="B591" s="9">
        <v>45241</v>
      </c>
    </row>
    <row r="592" spans="2:2">
      <c r="B592" s="9">
        <v>45242</v>
      </c>
    </row>
    <row r="593" spans="2:2">
      <c r="B593" s="9">
        <v>45243</v>
      </c>
    </row>
    <row r="594" spans="2:2">
      <c r="B594" s="9">
        <v>45244</v>
      </c>
    </row>
    <row r="595" spans="2:2">
      <c r="B595" s="9">
        <v>45245</v>
      </c>
    </row>
    <row r="596" spans="2:2">
      <c r="B596" s="9">
        <v>45246</v>
      </c>
    </row>
    <row r="597" spans="2:2">
      <c r="B597" s="9">
        <v>45247</v>
      </c>
    </row>
    <row r="598" spans="2:2">
      <c r="B598" s="9">
        <v>45248</v>
      </c>
    </row>
    <row r="599" spans="2:2">
      <c r="B599" s="9">
        <v>45249</v>
      </c>
    </row>
    <row r="600" spans="2:2">
      <c r="B600" s="9">
        <v>45250</v>
      </c>
    </row>
    <row r="601" spans="2:2">
      <c r="B601" s="9">
        <v>45251</v>
      </c>
    </row>
    <row r="602" spans="2:2">
      <c r="B602" s="9">
        <v>45252</v>
      </c>
    </row>
    <row r="603" spans="2:2">
      <c r="B603" s="9">
        <v>45253</v>
      </c>
    </row>
    <row r="604" spans="2:2">
      <c r="B604" s="9">
        <v>45254</v>
      </c>
    </row>
    <row r="605" spans="2:2">
      <c r="B605" s="9">
        <v>45255</v>
      </c>
    </row>
    <row r="606" spans="2:2">
      <c r="B606" s="9">
        <v>45256</v>
      </c>
    </row>
    <row r="607" spans="2:2">
      <c r="B607" s="9">
        <v>45257</v>
      </c>
    </row>
    <row r="608" spans="2:2">
      <c r="B608" s="9">
        <v>45258</v>
      </c>
    </row>
    <row r="609" spans="2:2">
      <c r="B609" s="9">
        <v>45259</v>
      </c>
    </row>
    <row r="610" spans="2:2">
      <c r="B610" s="9">
        <v>45260</v>
      </c>
    </row>
    <row r="611" spans="2:2">
      <c r="B611" s="9">
        <v>45261</v>
      </c>
    </row>
    <row r="612" spans="2:2">
      <c r="B612" s="9">
        <v>45262</v>
      </c>
    </row>
    <row r="613" spans="2:2">
      <c r="B613" s="9">
        <v>45263</v>
      </c>
    </row>
    <row r="614" spans="2:2">
      <c r="B614" s="9">
        <v>45264</v>
      </c>
    </row>
    <row r="615" spans="2:2">
      <c r="B615" s="9">
        <v>45265</v>
      </c>
    </row>
    <row r="616" spans="2:2">
      <c r="B616" s="9">
        <v>45266</v>
      </c>
    </row>
    <row r="617" spans="2:2">
      <c r="B617" s="9">
        <v>45267</v>
      </c>
    </row>
    <row r="618" spans="2:2">
      <c r="B618" s="9">
        <v>45268</v>
      </c>
    </row>
    <row r="619" spans="2:2">
      <c r="B619" s="9">
        <v>45269</v>
      </c>
    </row>
    <row r="620" spans="2:2">
      <c r="B620" s="9">
        <v>45270</v>
      </c>
    </row>
    <row r="621" spans="2:2">
      <c r="B621" s="9">
        <v>45271</v>
      </c>
    </row>
    <row r="622" spans="2:2">
      <c r="B622" s="9">
        <v>45272</v>
      </c>
    </row>
    <row r="623" spans="2:2">
      <c r="B623" s="9">
        <v>45273</v>
      </c>
    </row>
    <row r="624" spans="2:2">
      <c r="B624" s="9">
        <v>45274</v>
      </c>
    </row>
    <row r="625" spans="2:2">
      <c r="B625" s="9">
        <v>45275</v>
      </c>
    </row>
    <row r="626" spans="2:2">
      <c r="B626" s="9">
        <v>45276</v>
      </c>
    </row>
    <row r="627" spans="2:2">
      <c r="B627" s="9">
        <v>45277</v>
      </c>
    </row>
    <row r="628" spans="2:2">
      <c r="B628" s="9">
        <v>45278</v>
      </c>
    </row>
    <row r="629" spans="2:2">
      <c r="B629" s="9">
        <v>45279</v>
      </c>
    </row>
    <row r="630" spans="2:2">
      <c r="B630" s="9">
        <v>45280</v>
      </c>
    </row>
    <row r="631" spans="2:2">
      <c r="B631" s="9">
        <v>45281</v>
      </c>
    </row>
    <row r="632" spans="2:2">
      <c r="B632" s="9">
        <v>45282</v>
      </c>
    </row>
    <row r="633" spans="2:2">
      <c r="B633" s="9">
        <v>45283</v>
      </c>
    </row>
    <row r="634" spans="2:2">
      <c r="B634" s="9">
        <v>45284</v>
      </c>
    </row>
    <row r="635" spans="2:2">
      <c r="B635" s="9">
        <v>45285</v>
      </c>
    </row>
    <row r="636" spans="2:2">
      <c r="B636" s="9">
        <v>45286</v>
      </c>
    </row>
    <row r="637" spans="2:2">
      <c r="B637" s="9">
        <v>45287</v>
      </c>
    </row>
    <row r="638" spans="2:2">
      <c r="B638" s="9">
        <v>45288</v>
      </c>
    </row>
    <row r="639" spans="2:2">
      <c r="B639" s="9">
        <v>45289</v>
      </c>
    </row>
    <row r="640" spans="2:2">
      <c r="B640" s="9">
        <v>45290</v>
      </c>
    </row>
    <row r="641" spans="2:2">
      <c r="B641" s="9">
        <v>45291</v>
      </c>
    </row>
    <row r="642" spans="2:2">
      <c r="B642" s="9">
        <v>45292</v>
      </c>
    </row>
    <row r="643" spans="2:2">
      <c r="B643" s="9">
        <v>45293</v>
      </c>
    </row>
    <row r="644" spans="2:2">
      <c r="B644" s="9">
        <v>45294</v>
      </c>
    </row>
    <row r="645" spans="2:2">
      <c r="B645" s="9">
        <v>45295</v>
      </c>
    </row>
    <row r="646" spans="2:2">
      <c r="B646" s="9">
        <v>45296</v>
      </c>
    </row>
    <row r="647" spans="2:2">
      <c r="B647" s="9">
        <v>45297</v>
      </c>
    </row>
    <row r="648" spans="2:2">
      <c r="B648" s="9">
        <v>45298</v>
      </c>
    </row>
    <row r="649" spans="2:2">
      <c r="B649" s="9">
        <v>45299</v>
      </c>
    </row>
    <row r="650" spans="2:2">
      <c r="B650" s="9">
        <v>45300</v>
      </c>
    </row>
    <row r="651" spans="2:2">
      <c r="B651" s="9">
        <v>45301</v>
      </c>
    </row>
    <row r="652" spans="2:2">
      <c r="B652" s="9">
        <v>45302</v>
      </c>
    </row>
    <row r="653" spans="2:2">
      <c r="B653" s="9">
        <v>45303</v>
      </c>
    </row>
    <row r="654" spans="2:2">
      <c r="B654" s="9">
        <v>45304</v>
      </c>
    </row>
    <row r="655" spans="2:2">
      <c r="B655" s="9">
        <v>45305</v>
      </c>
    </row>
    <row r="656" spans="2:2">
      <c r="B656" s="9">
        <v>45306</v>
      </c>
    </row>
    <row r="657" spans="2:2">
      <c r="B657" s="9">
        <v>45307</v>
      </c>
    </row>
    <row r="658" spans="2:2">
      <c r="B658" s="9">
        <v>45308</v>
      </c>
    </row>
    <row r="659" spans="2:2">
      <c r="B659" s="9">
        <v>45309</v>
      </c>
    </row>
    <row r="660" spans="2:2">
      <c r="B660" s="9">
        <v>45310</v>
      </c>
    </row>
    <row r="661" spans="2:2">
      <c r="B661" s="9">
        <v>45311</v>
      </c>
    </row>
    <row r="662" spans="2:2">
      <c r="B662" s="9">
        <v>45312</v>
      </c>
    </row>
    <row r="663" spans="2:2">
      <c r="B663" s="9">
        <v>45313</v>
      </c>
    </row>
    <row r="664" spans="2:2">
      <c r="B664" s="9">
        <v>45314</v>
      </c>
    </row>
    <row r="665" spans="2:2">
      <c r="B665" s="9">
        <v>45315</v>
      </c>
    </row>
    <row r="666" spans="2:2">
      <c r="B666" s="9">
        <v>45316</v>
      </c>
    </row>
    <row r="667" spans="2:2">
      <c r="B667" s="9">
        <v>45317</v>
      </c>
    </row>
    <row r="668" spans="2:2">
      <c r="B668" s="9">
        <v>45318</v>
      </c>
    </row>
    <row r="669" spans="2:2">
      <c r="B669" s="9">
        <v>45319</v>
      </c>
    </row>
    <row r="670" spans="2:2">
      <c r="B670" s="9">
        <v>45320</v>
      </c>
    </row>
    <row r="671" spans="2:2">
      <c r="B671" s="9">
        <v>45321</v>
      </c>
    </row>
    <row r="672" spans="2:2">
      <c r="B672" s="9">
        <v>45322</v>
      </c>
    </row>
    <row r="673" spans="2:2">
      <c r="B673" s="9">
        <v>45323</v>
      </c>
    </row>
    <row r="674" spans="2:2">
      <c r="B674" s="9">
        <v>45324</v>
      </c>
    </row>
    <row r="675" spans="2:2">
      <c r="B675" s="9">
        <v>45325</v>
      </c>
    </row>
    <row r="676" spans="2:2">
      <c r="B676" s="9">
        <v>45326</v>
      </c>
    </row>
    <row r="677" spans="2:2">
      <c r="B677" s="9">
        <v>45327</v>
      </c>
    </row>
    <row r="678" spans="2:2">
      <c r="B678" s="9">
        <v>45328</v>
      </c>
    </row>
    <row r="679" spans="2:2">
      <c r="B679" s="9">
        <v>45329</v>
      </c>
    </row>
    <row r="680" spans="2:2">
      <c r="B680" s="9">
        <v>45330</v>
      </c>
    </row>
    <row r="681" spans="2:2">
      <c r="B681" s="9">
        <v>45331</v>
      </c>
    </row>
    <row r="682" spans="2:2">
      <c r="B682" s="9">
        <v>45332</v>
      </c>
    </row>
    <row r="683" spans="2:2">
      <c r="B683" s="9">
        <v>45333</v>
      </c>
    </row>
    <row r="684" spans="2:2">
      <c r="B684" s="9">
        <v>45334</v>
      </c>
    </row>
    <row r="685" spans="2:2">
      <c r="B685" s="9">
        <v>45335</v>
      </c>
    </row>
    <row r="686" spans="2:2">
      <c r="B686" s="9">
        <v>45336</v>
      </c>
    </row>
    <row r="687" spans="2:2">
      <c r="B687" s="9">
        <v>45337</v>
      </c>
    </row>
    <row r="688" spans="2:2">
      <c r="B688" s="9">
        <v>45338</v>
      </c>
    </row>
    <row r="689" spans="2:2">
      <c r="B689" s="9">
        <v>45339</v>
      </c>
    </row>
    <row r="690" spans="2:2">
      <c r="B690" s="9">
        <v>45340</v>
      </c>
    </row>
    <row r="691" spans="2:2">
      <c r="B691" s="9">
        <v>45341</v>
      </c>
    </row>
    <row r="692" spans="2:2">
      <c r="B692" s="9">
        <v>45342</v>
      </c>
    </row>
    <row r="693" spans="2:2">
      <c r="B693" s="9">
        <v>45343</v>
      </c>
    </row>
    <row r="694" spans="2:2">
      <c r="B694" s="9">
        <v>45344</v>
      </c>
    </row>
    <row r="695" spans="2:2">
      <c r="B695" s="9">
        <v>45345</v>
      </c>
    </row>
    <row r="696" spans="2:2">
      <c r="B696" s="9">
        <v>45346</v>
      </c>
    </row>
    <row r="697" spans="2:2">
      <c r="B697" s="9">
        <v>45347</v>
      </c>
    </row>
    <row r="698" spans="2:2">
      <c r="B698" s="9">
        <v>45348</v>
      </c>
    </row>
    <row r="699" spans="2:2">
      <c r="B699" s="9">
        <v>45349</v>
      </c>
    </row>
    <row r="700" spans="2:2">
      <c r="B700" s="9">
        <v>45350</v>
      </c>
    </row>
    <row r="701" spans="2:2">
      <c r="B701" s="9">
        <v>45351</v>
      </c>
    </row>
    <row r="702" spans="2:2">
      <c r="B702" s="9">
        <v>45352</v>
      </c>
    </row>
    <row r="703" spans="2:2">
      <c r="B703" s="9">
        <v>45353</v>
      </c>
    </row>
    <row r="704" spans="2:2">
      <c r="B704" s="9">
        <v>45354</v>
      </c>
    </row>
    <row r="705" spans="2:2">
      <c r="B705" s="9">
        <v>45355</v>
      </c>
    </row>
    <row r="706" spans="2:2">
      <c r="B706" s="9">
        <v>45356</v>
      </c>
    </row>
    <row r="707" spans="2:2">
      <c r="B707" s="9">
        <v>45357</v>
      </c>
    </row>
    <row r="708" spans="2:2">
      <c r="B708" s="9">
        <v>45358</v>
      </c>
    </row>
    <row r="709" spans="2:2">
      <c r="B709" s="9">
        <v>45359</v>
      </c>
    </row>
    <row r="710" spans="2:2">
      <c r="B710" s="9">
        <v>45360</v>
      </c>
    </row>
    <row r="711" spans="2:2">
      <c r="B711" s="9">
        <v>45361</v>
      </c>
    </row>
    <row r="712" spans="2:2">
      <c r="B712" s="9">
        <v>45362</v>
      </c>
    </row>
    <row r="713" spans="2:2">
      <c r="B713" s="9">
        <v>45363</v>
      </c>
    </row>
    <row r="714" spans="2:2">
      <c r="B714" s="9">
        <v>45364</v>
      </c>
    </row>
    <row r="715" spans="2:2">
      <c r="B715" s="9">
        <v>45365</v>
      </c>
    </row>
    <row r="716" spans="2:2">
      <c r="B716" s="9">
        <v>45366</v>
      </c>
    </row>
    <row r="717" spans="2:2">
      <c r="B717" s="9">
        <v>45367</v>
      </c>
    </row>
    <row r="718" spans="2:2">
      <c r="B718" s="9">
        <v>45368</v>
      </c>
    </row>
    <row r="719" spans="2:2">
      <c r="B719" s="9">
        <v>45369</v>
      </c>
    </row>
    <row r="720" spans="2:2">
      <c r="B720" s="9">
        <v>45370</v>
      </c>
    </row>
    <row r="721" spans="2:2">
      <c r="B721" s="9">
        <v>45371</v>
      </c>
    </row>
    <row r="722" spans="2:2">
      <c r="B722" s="9">
        <v>45372</v>
      </c>
    </row>
    <row r="723" spans="2:2">
      <c r="B723" s="9">
        <v>45373</v>
      </c>
    </row>
    <row r="724" spans="2:2">
      <c r="B724" s="9">
        <v>45374</v>
      </c>
    </row>
    <row r="725" spans="2:2">
      <c r="B725" s="9">
        <v>45375</v>
      </c>
    </row>
    <row r="726" spans="2:2">
      <c r="B726" s="9">
        <v>45376</v>
      </c>
    </row>
    <row r="727" spans="2:2">
      <c r="B727" s="9">
        <v>45377</v>
      </c>
    </row>
    <row r="728" spans="2:2">
      <c r="B728" s="9">
        <v>45378</v>
      </c>
    </row>
    <row r="729" spans="2:2">
      <c r="B729" s="9">
        <v>45379</v>
      </c>
    </row>
    <row r="730" spans="2:2">
      <c r="B730" s="9">
        <v>45380</v>
      </c>
    </row>
    <row r="731" spans="2:2">
      <c r="B731" s="9">
        <v>45381</v>
      </c>
    </row>
  </sheetData>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4"/>
  <sheetViews>
    <sheetView showZeros="0" view="pageBreakPreview" zoomScaleNormal="115" zoomScaleSheetLayoutView="100" workbookViewId="0">
      <selection activeCell="A10" sqref="A10:Z21"/>
    </sheetView>
  </sheetViews>
  <sheetFormatPr defaultColWidth="9" defaultRowHeight="12"/>
  <cols>
    <col min="1" max="1" width="3.109375" style="14" customWidth="1"/>
    <col min="2" max="3" width="3.33203125" style="14" customWidth="1"/>
    <col min="4" max="25" width="3.33203125" style="12" customWidth="1"/>
    <col min="26" max="26" width="3.109375" style="12" customWidth="1"/>
    <col min="27" max="16384" width="9" style="12"/>
  </cols>
  <sheetData>
    <row r="1" spans="1:26" ht="17.25" customHeight="1">
      <c r="A1" s="14" t="s">
        <v>47</v>
      </c>
    </row>
    <row r="2" spans="1:26" ht="17.25" customHeight="1">
      <c r="S2" s="15"/>
      <c r="T2" s="15"/>
      <c r="U2" s="15"/>
      <c r="V2" s="15"/>
      <c r="W2" s="15"/>
      <c r="X2" s="15"/>
      <c r="Y2" s="15"/>
      <c r="Z2" s="15"/>
    </row>
    <row r="3" spans="1:26" ht="17.25" customHeight="1">
      <c r="A3" s="71" t="s">
        <v>4</v>
      </c>
      <c r="B3" s="71"/>
      <c r="C3" s="71"/>
      <c r="D3" s="71"/>
      <c r="E3" s="71"/>
      <c r="F3" s="71"/>
      <c r="G3" s="71"/>
      <c r="H3" s="71"/>
      <c r="I3" s="71"/>
      <c r="J3" s="71"/>
      <c r="K3" s="71"/>
      <c r="L3" s="71"/>
      <c r="M3" s="71"/>
      <c r="N3" s="71"/>
      <c r="O3" s="71"/>
      <c r="P3" s="71"/>
      <c r="Q3" s="71"/>
      <c r="R3" s="71"/>
      <c r="S3" s="71"/>
      <c r="T3" s="71"/>
      <c r="U3" s="71"/>
      <c r="V3" s="71"/>
      <c r="W3" s="71"/>
      <c r="X3" s="71"/>
      <c r="Y3" s="71"/>
      <c r="Z3" s="71"/>
    </row>
    <row r="4" spans="1:26" ht="17.25" customHeight="1"/>
    <row r="5" spans="1:26" ht="17.25" customHeight="1"/>
    <row r="6" spans="1:26" ht="17.25" customHeight="1">
      <c r="B6" s="14" t="s">
        <v>0</v>
      </c>
      <c r="P6" s="16"/>
      <c r="Q6" s="16"/>
      <c r="R6" s="16"/>
      <c r="S6" s="16"/>
      <c r="T6" s="16"/>
      <c r="U6" s="16"/>
      <c r="V6" s="16"/>
      <c r="W6" s="16"/>
      <c r="X6" s="16"/>
      <c r="Y6" s="16"/>
      <c r="Z6" s="16"/>
    </row>
    <row r="7" spans="1:26" ht="17.25" customHeight="1">
      <c r="P7" s="16"/>
      <c r="Q7" s="16"/>
      <c r="R7" s="16"/>
      <c r="S7" s="16"/>
      <c r="T7" s="16"/>
      <c r="U7" s="16"/>
      <c r="V7" s="16"/>
      <c r="W7" s="16"/>
      <c r="X7" s="16"/>
      <c r="Y7" s="16"/>
      <c r="Z7" s="16"/>
    </row>
    <row r="8" spans="1:26" ht="17.25" customHeight="1">
      <c r="N8" s="17"/>
      <c r="P8" s="16"/>
      <c r="Q8" s="16"/>
      <c r="R8" s="16"/>
      <c r="S8" s="16"/>
      <c r="T8" s="16"/>
      <c r="U8" s="16"/>
      <c r="V8" s="16"/>
      <c r="W8" s="16"/>
      <c r="X8" s="16"/>
      <c r="Y8" s="16"/>
      <c r="Z8" s="16"/>
    </row>
    <row r="9" spans="1:26" ht="17.25" customHeight="1">
      <c r="P9" s="18"/>
      <c r="Q9" s="18"/>
      <c r="R9" s="18"/>
      <c r="S9" s="18"/>
      <c r="T9" s="18"/>
      <c r="U9" s="18"/>
      <c r="V9" s="18"/>
      <c r="W9" s="18"/>
      <c r="X9" s="18"/>
      <c r="Y9" s="18"/>
      <c r="Z9" s="18"/>
    </row>
    <row r="10" spans="1:26" ht="17.25" customHeight="1">
      <c r="A10" s="69" t="s">
        <v>60</v>
      </c>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ht="17.2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17.2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ht="17.25"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7.25"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ht="17.25"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ht="17.25"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ht="17.25"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ht="17.25"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ht="17.25" customHeight="1">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ht="17.25" customHeigh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s="14" customFormat="1" ht="17.25" customHeight="1">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s="14" customFormat="1" ht="17.2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s="14" customFormat="1" ht="17.25" customHeight="1">
      <c r="A23" s="19"/>
      <c r="B23" s="19"/>
      <c r="C23" s="19"/>
      <c r="D23" s="72">
        <f>基本情報等入力シート!B8</f>
        <v>45303</v>
      </c>
      <c r="E23" s="72"/>
      <c r="F23" s="72"/>
      <c r="G23" s="72"/>
      <c r="H23" s="72"/>
      <c r="I23" s="72"/>
      <c r="J23" s="72"/>
      <c r="K23" s="19"/>
      <c r="L23" s="19"/>
      <c r="M23" s="19"/>
      <c r="N23" s="19"/>
      <c r="O23" s="19"/>
      <c r="P23" s="19"/>
      <c r="Q23" s="19"/>
      <c r="R23" s="19"/>
      <c r="S23" s="19"/>
      <c r="T23" s="19"/>
      <c r="U23" s="19"/>
      <c r="V23" s="19"/>
      <c r="W23" s="19"/>
      <c r="X23" s="19"/>
      <c r="Y23" s="19"/>
      <c r="Z23" s="19"/>
    </row>
    <row r="24" spans="1:26" s="14" customFormat="1" ht="17.25" customHeight="1">
      <c r="M24" s="71" t="s">
        <v>1</v>
      </c>
      <c r="N24" s="71"/>
      <c r="O24" s="74" t="str">
        <f>基本情報等入力シート!B11</f>
        <v>東京都新宿区西新宿●丁目●番●号</v>
      </c>
      <c r="P24" s="74"/>
      <c r="Q24" s="74"/>
      <c r="R24" s="74"/>
      <c r="S24" s="74"/>
      <c r="T24" s="74"/>
      <c r="U24" s="74"/>
      <c r="V24" s="74"/>
      <c r="W24" s="74"/>
      <c r="X24" s="74"/>
      <c r="Y24" s="74"/>
      <c r="Z24" s="74"/>
    </row>
    <row r="25" spans="1:26" s="14" customFormat="1" ht="17.25" customHeight="1">
      <c r="C25" s="20"/>
      <c r="D25" s="20"/>
      <c r="E25" s="20"/>
      <c r="F25" s="20"/>
      <c r="G25" s="20"/>
      <c r="H25" s="20"/>
      <c r="I25" s="20"/>
      <c r="J25" s="21"/>
      <c r="K25" s="22"/>
      <c r="L25" s="22"/>
      <c r="M25" s="71"/>
      <c r="N25" s="71"/>
      <c r="O25" s="74"/>
      <c r="P25" s="74"/>
      <c r="Q25" s="74"/>
      <c r="R25" s="74"/>
      <c r="S25" s="74"/>
      <c r="T25" s="74"/>
      <c r="U25" s="74"/>
      <c r="V25" s="74"/>
      <c r="W25" s="74"/>
      <c r="X25" s="74"/>
      <c r="Y25" s="74"/>
      <c r="Z25" s="74"/>
    </row>
    <row r="26" spans="1:26" s="14" customFormat="1" ht="17.25" customHeight="1">
      <c r="C26" s="20"/>
      <c r="D26" s="20"/>
      <c r="E26" s="20"/>
      <c r="F26" s="20"/>
      <c r="G26" s="20"/>
      <c r="H26" s="20"/>
      <c r="I26" s="20"/>
      <c r="J26" s="23"/>
      <c r="K26" s="23"/>
      <c r="L26" s="23"/>
      <c r="M26" s="73" t="s">
        <v>3</v>
      </c>
      <c r="N26" s="73"/>
      <c r="O26" s="75" t="str">
        <f>基本情報等入力シート!B9</f>
        <v>株式会社都庁サービス</v>
      </c>
      <c r="P26" s="75"/>
      <c r="Q26" s="75"/>
      <c r="R26" s="75"/>
      <c r="S26" s="75"/>
      <c r="T26" s="75"/>
      <c r="U26" s="75"/>
      <c r="V26" s="75"/>
      <c r="W26" s="75"/>
      <c r="X26" s="75"/>
      <c r="Y26" s="75"/>
      <c r="Z26" s="75"/>
    </row>
    <row r="27" spans="1:26" s="14" customFormat="1" ht="17.25" customHeight="1">
      <c r="C27" s="20"/>
      <c r="D27" s="20"/>
      <c r="E27" s="20"/>
      <c r="F27" s="20"/>
      <c r="G27" s="20"/>
      <c r="H27" s="20"/>
      <c r="I27" s="20"/>
      <c r="J27" s="24"/>
      <c r="K27" s="24"/>
      <c r="L27" s="24"/>
      <c r="M27" s="73"/>
      <c r="N27" s="73"/>
      <c r="O27" s="75"/>
      <c r="P27" s="75"/>
      <c r="Q27" s="75"/>
      <c r="R27" s="75"/>
      <c r="S27" s="75"/>
      <c r="T27" s="75"/>
      <c r="U27" s="75"/>
      <c r="V27" s="75"/>
      <c r="W27" s="75"/>
      <c r="X27" s="75"/>
      <c r="Y27" s="75"/>
      <c r="Z27" s="75"/>
    </row>
    <row r="28" spans="1:26" s="14" customFormat="1" ht="17.25" customHeight="1">
      <c r="B28" s="25"/>
      <c r="O28" s="20"/>
      <c r="P28" s="20"/>
      <c r="Q28" s="20"/>
      <c r="R28" s="20"/>
      <c r="S28" s="20"/>
      <c r="T28" s="20"/>
      <c r="U28" s="20"/>
      <c r="V28" s="20"/>
      <c r="W28" s="20"/>
      <c r="X28" s="20"/>
    </row>
    <row r="29" spans="1:26" s="14" customFormat="1" ht="17.25" customHeight="1">
      <c r="M29" s="14" t="s">
        <v>5</v>
      </c>
      <c r="O29" s="20"/>
      <c r="P29" s="20"/>
      <c r="Q29" s="68" t="str">
        <f>基本情報等入力シート!B12</f>
        <v>代表取締役</v>
      </c>
      <c r="R29" s="68"/>
      <c r="S29" s="68"/>
      <c r="T29" s="68"/>
      <c r="U29" s="68"/>
      <c r="V29" s="68"/>
      <c r="W29" s="68"/>
      <c r="X29" s="68"/>
    </row>
    <row r="30" spans="1:26" s="14" customFormat="1" ht="17.25" customHeight="1">
      <c r="B30" s="26"/>
      <c r="C30" s="26"/>
      <c r="O30" s="20"/>
      <c r="P30" s="20"/>
      <c r="Q30" s="68" t="str">
        <f>基本情報等入力シート!B13</f>
        <v>都庁　太郎</v>
      </c>
      <c r="R30" s="68"/>
      <c r="S30" s="68"/>
      <c r="T30" s="68"/>
      <c r="U30" s="68"/>
      <c r="V30" s="68"/>
      <c r="W30" s="68"/>
      <c r="X30" s="68"/>
    </row>
    <row r="31" spans="1:26" s="14" customFormat="1" ht="17.25" customHeight="1">
      <c r="B31" s="26"/>
      <c r="C31" s="26"/>
      <c r="O31" s="20"/>
      <c r="P31" s="20"/>
      <c r="Q31" s="20"/>
      <c r="R31" s="20"/>
      <c r="S31" s="20"/>
      <c r="T31" s="20"/>
      <c r="U31" s="20"/>
      <c r="V31" s="20"/>
      <c r="W31" s="20"/>
      <c r="X31" s="20"/>
    </row>
    <row r="32" spans="1:26" s="14" customFormat="1" ht="17.25" customHeight="1">
      <c r="B32" s="26"/>
      <c r="C32" s="26"/>
      <c r="O32" s="20"/>
      <c r="P32" s="20"/>
      <c r="Q32" s="20"/>
      <c r="R32" s="20"/>
      <c r="S32" s="20"/>
      <c r="T32" s="20"/>
      <c r="U32" s="20"/>
      <c r="V32" s="20"/>
      <c r="W32" s="20"/>
      <c r="X32" s="20"/>
    </row>
    <row r="33" spans="1:26" s="14" customFormat="1" ht="17.25" customHeight="1">
      <c r="A33" s="69" t="s">
        <v>2</v>
      </c>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s="14" customFormat="1" ht="17.25"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s="14" customFormat="1" ht="17.25"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s="14" customFormat="1" ht="17.25"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s="14" customFormat="1" ht="17.25"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s="14" customFormat="1" ht="17.25"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s="14" customFormat="1" ht="17.25"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s="14" customFormat="1" ht="17.2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s="14" customFormat="1" ht="17.25" customHeight="1">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ht="17.2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ht="17.25" customHeight="1">
      <c r="A43" s="20"/>
      <c r="B43" s="20"/>
      <c r="C43" s="20"/>
      <c r="D43" s="13"/>
      <c r="E43" s="13"/>
      <c r="F43" s="13"/>
      <c r="G43" s="13"/>
      <c r="H43" s="13"/>
      <c r="I43" s="13"/>
      <c r="J43" s="13"/>
      <c r="K43" s="13"/>
      <c r="L43" s="13"/>
      <c r="M43" s="13"/>
      <c r="N43" s="13"/>
      <c r="O43" s="13"/>
      <c r="P43" s="13"/>
      <c r="Q43" s="13"/>
      <c r="R43" s="13"/>
      <c r="S43" s="13"/>
      <c r="T43" s="13"/>
      <c r="U43" s="13"/>
      <c r="V43" s="13"/>
      <c r="W43" s="13"/>
      <c r="X43" s="13"/>
      <c r="Y43" s="13"/>
      <c r="Z43" s="13"/>
    </row>
    <row r="44" spans="1:26" ht="17.25" customHeight="1">
      <c r="A44" s="20"/>
      <c r="B44" s="20"/>
      <c r="C44" s="20"/>
      <c r="D44" s="13"/>
      <c r="E44" s="13"/>
      <c r="F44" s="13"/>
      <c r="G44" s="13"/>
      <c r="H44" s="13"/>
      <c r="I44" s="13"/>
      <c r="J44" s="13"/>
      <c r="K44" s="13"/>
      <c r="L44" s="13"/>
      <c r="M44" s="13"/>
      <c r="N44" s="13"/>
      <c r="O44" s="13"/>
      <c r="P44" s="13"/>
      <c r="Q44" s="13"/>
      <c r="R44" s="13"/>
      <c r="S44" s="13"/>
      <c r="T44" s="13"/>
      <c r="U44" s="13"/>
      <c r="V44" s="13"/>
      <c r="W44" s="13"/>
      <c r="X44" s="13"/>
      <c r="Y44" s="13"/>
      <c r="Z44" s="13"/>
    </row>
  </sheetData>
  <mergeCells count="10">
    <mergeCell ref="Q29:X29"/>
    <mergeCell ref="Q30:X30"/>
    <mergeCell ref="A33:Z42"/>
    <mergeCell ref="A3:Z3"/>
    <mergeCell ref="A10:Z21"/>
    <mergeCell ref="D23:J23"/>
    <mergeCell ref="M24:N25"/>
    <mergeCell ref="M26:N27"/>
    <mergeCell ref="O24:Z25"/>
    <mergeCell ref="O26:Z27"/>
  </mergeCells>
  <phoneticPr fontId="6"/>
  <pageMargins left="0.75" right="0.75" top="1" bottom="1" header="0.51200000000000001" footer="0.51200000000000001"/>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28" zoomScale="140" zoomScaleNormal="140" workbookViewId="0">
      <selection activeCell="H10" sqref="H10"/>
    </sheetView>
  </sheetViews>
  <sheetFormatPr defaultRowHeight="13.2"/>
  <cols>
    <col min="1" max="1" width="49.109375" bestFit="1" customWidth="1"/>
    <col min="2" max="2" width="9.109375" customWidth="1"/>
  </cols>
  <sheetData>
    <row r="1" spans="1:7">
      <c r="B1" s="1" t="s">
        <v>43</v>
      </c>
      <c r="C1" s="1" t="s">
        <v>44</v>
      </c>
      <c r="D1" s="1" t="s">
        <v>45</v>
      </c>
      <c r="E1" s="1" t="s">
        <v>46</v>
      </c>
      <c r="F1" s="5" t="s">
        <v>55</v>
      </c>
      <c r="G1" s="6" t="s">
        <v>56</v>
      </c>
    </row>
    <row r="2" spans="1:7">
      <c r="A2" t="s">
        <v>6</v>
      </c>
      <c r="B2" s="2">
        <v>537</v>
      </c>
      <c r="C2" s="2">
        <v>537</v>
      </c>
      <c r="D2" s="2">
        <v>268</v>
      </c>
      <c r="E2" t="s">
        <v>7</v>
      </c>
      <c r="F2" s="2">
        <v>1</v>
      </c>
      <c r="G2" s="2">
        <v>1</v>
      </c>
    </row>
    <row r="3" spans="1:7">
      <c r="A3" t="s">
        <v>8</v>
      </c>
      <c r="B3" s="2">
        <v>684</v>
      </c>
      <c r="C3" s="2">
        <v>684</v>
      </c>
      <c r="D3" s="2">
        <v>342</v>
      </c>
      <c r="E3" t="s">
        <v>7</v>
      </c>
      <c r="F3" s="2">
        <v>1</v>
      </c>
      <c r="G3" s="2">
        <v>1</v>
      </c>
    </row>
    <row r="4" spans="1:7">
      <c r="A4" t="s">
        <v>9</v>
      </c>
      <c r="B4" s="2">
        <v>889</v>
      </c>
      <c r="C4" s="2">
        <v>889</v>
      </c>
      <c r="D4" s="2">
        <v>445</v>
      </c>
      <c r="E4" t="s">
        <v>7</v>
      </c>
      <c r="F4" s="2">
        <v>1</v>
      </c>
      <c r="G4" s="2">
        <v>1</v>
      </c>
    </row>
    <row r="5" spans="1:7">
      <c r="A5" s="4" t="s">
        <v>10</v>
      </c>
      <c r="B5" s="2">
        <v>231</v>
      </c>
      <c r="C5" s="2">
        <v>231</v>
      </c>
      <c r="D5" s="2">
        <v>115</v>
      </c>
      <c r="E5" t="s">
        <v>7</v>
      </c>
      <c r="F5" s="2">
        <v>1</v>
      </c>
      <c r="G5" s="2">
        <v>1</v>
      </c>
    </row>
    <row r="6" spans="1:7">
      <c r="A6" t="s">
        <v>11</v>
      </c>
      <c r="B6" s="2">
        <v>226</v>
      </c>
      <c r="C6" s="2">
        <v>226</v>
      </c>
      <c r="D6" s="2">
        <v>113</v>
      </c>
      <c r="E6" t="s">
        <v>7</v>
      </c>
      <c r="F6" s="2">
        <v>1</v>
      </c>
      <c r="G6" s="2">
        <v>1</v>
      </c>
    </row>
    <row r="7" spans="1:7">
      <c r="A7" t="s">
        <v>12</v>
      </c>
      <c r="B7" s="2">
        <v>564</v>
      </c>
      <c r="C7" s="2">
        <v>564</v>
      </c>
      <c r="D7" s="2">
        <v>282</v>
      </c>
      <c r="E7" t="s">
        <v>7</v>
      </c>
      <c r="F7" s="2">
        <v>1</v>
      </c>
      <c r="G7" s="2">
        <v>1</v>
      </c>
    </row>
    <row r="8" spans="1:7">
      <c r="A8" t="s">
        <v>13</v>
      </c>
      <c r="B8" s="2">
        <v>710</v>
      </c>
      <c r="C8" s="2">
        <v>710</v>
      </c>
      <c r="D8" s="2">
        <v>355</v>
      </c>
      <c r="E8" t="s">
        <v>7</v>
      </c>
      <c r="F8" s="2">
        <v>1</v>
      </c>
      <c r="G8" s="2">
        <v>1</v>
      </c>
    </row>
    <row r="9" spans="1:7">
      <c r="A9" t="s">
        <v>14</v>
      </c>
      <c r="B9" s="2">
        <v>1133</v>
      </c>
      <c r="C9" s="2">
        <v>1133</v>
      </c>
      <c r="D9" s="2">
        <v>567</v>
      </c>
      <c r="E9" t="s">
        <v>7</v>
      </c>
      <c r="F9" s="2">
        <v>1</v>
      </c>
      <c r="G9" s="2">
        <v>1</v>
      </c>
    </row>
    <row r="10" spans="1:7">
      <c r="A10" t="s">
        <v>15</v>
      </c>
      <c r="B10" s="2">
        <v>27</v>
      </c>
      <c r="C10" s="2"/>
      <c r="D10" s="2">
        <v>13</v>
      </c>
      <c r="E10" t="s">
        <v>16</v>
      </c>
      <c r="F10" s="2">
        <v>1</v>
      </c>
      <c r="G10" s="2">
        <v>2</v>
      </c>
    </row>
    <row r="11" spans="1:7">
      <c r="A11" t="s">
        <v>17</v>
      </c>
      <c r="B11" s="2">
        <v>27</v>
      </c>
      <c r="C11" s="2"/>
      <c r="D11" s="2">
        <v>13</v>
      </c>
      <c r="E11" t="s">
        <v>16</v>
      </c>
      <c r="F11" s="2">
        <v>1</v>
      </c>
      <c r="G11" s="2">
        <v>2</v>
      </c>
    </row>
    <row r="12" spans="1:7">
      <c r="A12" t="s">
        <v>18</v>
      </c>
      <c r="B12" s="2">
        <v>320</v>
      </c>
      <c r="C12" s="2"/>
      <c r="D12" s="2">
        <v>160</v>
      </c>
      <c r="E12" t="s">
        <v>7</v>
      </c>
      <c r="F12" s="2">
        <v>1</v>
      </c>
      <c r="G12" s="2">
        <v>1</v>
      </c>
    </row>
    <row r="13" spans="1:7">
      <c r="A13" t="s">
        <v>19</v>
      </c>
      <c r="B13" s="2">
        <v>339</v>
      </c>
      <c r="C13" s="2"/>
      <c r="D13" s="2">
        <v>169</v>
      </c>
      <c r="E13" t="s">
        <v>7</v>
      </c>
      <c r="F13" s="2">
        <v>1</v>
      </c>
      <c r="G13" s="2">
        <v>1</v>
      </c>
    </row>
    <row r="14" spans="1:7">
      <c r="A14" t="s">
        <v>20</v>
      </c>
      <c r="B14" s="2">
        <v>311</v>
      </c>
      <c r="C14" s="2"/>
      <c r="D14" s="2">
        <v>156</v>
      </c>
      <c r="E14" t="s">
        <v>7</v>
      </c>
      <c r="F14" s="2">
        <v>1</v>
      </c>
      <c r="G14" s="2">
        <v>1</v>
      </c>
    </row>
    <row r="15" spans="1:7">
      <c r="A15" t="s">
        <v>21</v>
      </c>
      <c r="B15" s="2">
        <v>137</v>
      </c>
      <c r="C15" s="2"/>
      <c r="D15" s="2">
        <v>68</v>
      </c>
      <c r="E15" t="s">
        <v>7</v>
      </c>
      <c r="F15" s="2">
        <v>1</v>
      </c>
      <c r="G15" s="2">
        <v>1</v>
      </c>
    </row>
    <row r="16" spans="1:7">
      <c r="A16" t="s">
        <v>22</v>
      </c>
      <c r="B16" s="2">
        <v>508</v>
      </c>
      <c r="C16" s="2"/>
      <c r="D16" s="2">
        <v>254</v>
      </c>
      <c r="E16" t="s">
        <v>7</v>
      </c>
      <c r="F16" s="2">
        <v>1</v>
      </c>
      <c r="G16" s="2">
        <v>1</v>
      </c>
    </row>
    <row r="17" spans="1:7">
      <c r="A17" t="s">
        <v>23</v>
      </c>
      <c r="B17" s="2">
        <v>204</v>
      </c>
      <c r="C17" s="2"/>
      <c r="D17" s="2">
        <v>102</v>
      </c>
      <c r="E17" t="s">
        <v>7</v>
      </c>
      <c r="F17" s="2">
        <v>1</v>
      </c>
      <c r="G17" s="2">
        <v>1</v>
      </c>
    </row>
    <row r="18" spans="1:7">
      <c r="A18" t="s">
        <v>24</v>
      </c>
      <c r="B18" s="2">
        <v>148</v>
      </c>
      <c r="C18" s="2"/>
      <c r="D18" s="2">
        <v>74</v>
      </c>
      <c r="E18" t="s">
        <v>7</v>
      </c>
      <c r="F18" s="2">
        <v>1</v>
      </c>
      <c r="G18" s="2">
        <v>1</v>
      </c>
    </row>
    <row r="19" spans="1:7">
      <c r="A19" t="s">
        <v>25</v>
      </c>
      <c r="B19" s="2">
        <v>0</v>
      </c>
      <c r="C19" s="2"/>
      <c r="D19" s="2">
        <v>282</v>
      </c>
      <c r="E19" t="s">
        <v>7</v>
      </c>
      <c r="F19" s="2">
        <v>1</v>
      </c>
      <c r="G19" s="2">
        <v>1</v>
      </c>
    </row>
    <row r="20" spans="1:7">
      <c r="A20" s="3" t="s">
        <v>26</v>
      </c>
      <c r="B20" s="2">
        <v>33</v>
      </c>
      <c r="C20" s="2"/>
      <c r="D20" s="2">
        <v>16</v>
      </c>
      <c r="E20" t="s">
        <v>7</v>
      </c>
      <c r="F20" s="2">
        <v>1</v>
      </c>
      <c r="G20" s="2">
        <v>1</v>
      </c>
    </row>
    <row r="21" spans="1:7">
      <c r="A21" t="s">
        <v>27</v>
      </c>
      <c r="B21" s="2">
        <v>475</v>
      </c>
      <c r="C21" s="2"/>
      <c r="D21" s="2">
        <v>237</v>
      </c>
      <c r="E21" t="s">
        <v>7</v>
      </c>
      <c r="F21" s="2">
        <v>1</v>
      </c>
      <c r="G21" s="2">
        <v>1</v>
      </c>
    </row>
    <row r="22" spans="1:7">
      <c r="A22" t="s">
        <v>28</v>
      </c>
      <c r="B22" s="2">
        <v>638</v>
      </c>
      <c r="C22" s="2"/>
      <c r="D22" s="2">
        <v>319</v>
      </c>
      <c r="E22" t="s">
        <v>7</v>
      </c>
      <c r="F22" s="2">
        <v>1</v>
      </c>
      <c r="G22" s="2">
        <v>1</v>
      </c>
    </row>
    <row r="23" spans="1:7">
      <c r="A23" t="s">
        <v>29</v>
      </c>
      <c r="B23" s="2">
        <v>38</v>
      </c>
      <c r="C23" s="2"/>
      <c r="D23" s="2">
        <v>19</v>
      </c>
      <c r="E23" t="s">
        <v>16</v>
      </c>
      <c r="F23" s="2">
        <v>2</v>
      </c>
      <c r="G23" s="2">
        <v>2</v>
      </c>
    </row>
    <row r="24" spans="1:7">
      <c r="A24" t="s">
        <v>30</v>
      </c>
      <c r="B24" s="2">
        <v>40</v>
      </c>
      <c r="C24" s="2"/>
      <c r="D24" s="2">
        <v>20</v>
      </c>
      <c r="E24" t="s">
        <v>16</v>
      </c>
      <c r="F24" s="2">
        <v>2</v>
      </c>
      <c r="G24" s="2">
        <v>2</v>
      </c>
    </row>
    <row r="25" spans="1:7">
      <c r="A25" t="s">
        <v>31</v>
      </c>
      <c r="B25" s="2">
        <v>38</v>
      </c>
      <c r="C25" s="2"/>
      <c r="D25" s="2">
        <v>19</v>
      </c>
      <c r="E25" t="s">
        <v>16</v>
      </c>
      <c r="F25" s="2">
        <v>2</v>
      </c>
      <c r="G25" s="2">
        <v>2</v>
      </c>
    </row>
    <row r="26" spans="1:7">
      <c r="A26" t="s">
        <v>32</v>
      </c>
      <c r="B26" s="2">
        <v>48</v>
      </c>
      <c r="C26" s="2"/>
      <c r="D26" s="2">
        <v>24</v>
      </c>
      <c r="E26" t="s">
        <v>16</v>
      </c>
      <c r="F26" s="2">
        <v>2</v>
      </c>
      <c r="G26" s="2">
        <v>2</v>
      </c>
    </row>
    <row r="27" spans="1:7">
      <c r="A27" t="s">
        <v>33</v>
      </c>
      <c r="B27" s="2">
        <v>43</v>
      </c>
      <c r="C27" s="2"/>
      <c r="D27" s="2">
        <v>21</v>
      </c>
      <c r="E27" t="s">
        <v>16</v>
      </c>
      <c r="F27" s="2">
        <v>2</v>
      </c>
      <c r="G27" s="2">
        <v>2</v>
      </c>
    </row>
    <row r="28" spans="1:7">
      <c r="A28" t="s">
        <v>34</v>
      </c>
      <c r="B28" s="2">
        <v>36</v>
      </c>
      <c r="C28" s="2"/>
      <c r="D28" s="2">
        <v>18</v>
      </c>
      <c r="E28" t="s">
        <v>16</v>
      </c>
      <c r="F28" s="2">
        <v>2</v>
      </c>
      <c r="G28" s="2">
        <v>2</v>
      </c>
    </row>
    <row r="29" spans="1:7">
      <c r="A29" t="s">
        <v>35</v>
      </c>
      <c r="B29" s="2">
        <v>37</v>
      </c>
      <c r="C29" s="2"/>
      <c r="D29" s="2">
        <v>19</v>
      </c>
      <c r="E29" t="s">
        <v>16</v>
      </c>
      <c r="F29" s="2">
        <v>2</v>
      </c>
      <c r="G29" s="2">
        <v>2</v>
      </c>
    </row>
    <row r="30" spans="1:7">
      <c r="A30" t="s">
        <v>36</v>
      </c>
      <c r="B30" s="2">
        <v>35</v>
      </c>
      <c r="C30" s="2"/>
      <c r="D30" s="2">
        <v>18</v>
      </c>
      <c r="E30" t="s">
        <v>16</v>
      </c>
      <c r="F30" s="2">
        <v>2</v>
      </c>
      <c r="G30" s="2">
        <v>2</v>
      </c>
    </row>
    <row r="31" spans="1:7">
      <c r="A31" t="s">
        <v>37</v>
      </c>
      <c r="B31" s="2">
        <v>37</v>
      </c>
      <c r="C31" s="2"/>
      <c r="D31" s="2">
        <v>19</v>
      </c>
      <c r="E31" t="s">
        <v>16</v>
      </c>
      <c r="F31" s="2">
        <v>2</v>
      </c>
      <c r="G31" s="2">
        <v>2</v>
      </c>
    </row>
    <row r="32" spans="1:7">
      <c r="A32" t="s">
        <v>38</v>
      </c>
      <c r="B32" s="2">
        <v>35</v>
      </c>
      <c r="C32" s="2"/>
      <c r="D32" s="2">
        <v>18</v>
      </c>
      <c r="E32" t="s">
        <v>16</v>
      </c>
      <c r="F32" s="2">
        <v>2</v>
      </c>
      <c r="G32" s="2">
        <v>2</v>
      </c>
    </row>
    <row r="33" spans="1:7">
      <c r="A33" t="s">
        <v>39</v>
      </c>
      <c r="B33" s="2">
        <v>37</v>
      </c>
      <c r="C33" s="2"/>
      <c r="D33" s="2">
        <v>19</v>
      </c>
      <c r="E33" t="s">
        <v>16</v>
      </c>
      <c r="F33" s="2">
        <v>2</v>
      </c>
      <c r="G33" s="2">
        <v>2</v>
      </c>
    </row>
    <row r="34" spans="1:7">
      <c r="A34" t="s">
        <v>40</v>
      </c>
      <c r="B34" s="2">
        <v>35</v>
      </c>
      <c r="C34" s="2"/>
      <c r="D34" s="2">
        <v>18</v>
      </c>
      <c r="E34" t="s">
        <v>16</v>
      </c>
      <c r="F34" s="2">
        <v>2</v>
      </c>
      <c r="G34" s="2">
        <v>2</v>
      </c>
    </row>
    <row r="35" spans="1:7">
      <c r="A35" t="s">
        <v>41</v>
      </c>
      <c r="B35" s="2">
        <v>37</v>
      </c>
      <c r="C35" s="2"/>
      <c r="D35" s="2">
        <v>19</v>
      </c>
      <c r="E35" t="s">
        <v>16</v>
      </c>
      <c r="F35" s="2">
        <v>2</v>
      </c>
      <c r="G35" s="2">
        <v>2</v>
      </c>
    </row>
    <row r="36" spans="1:7">
      <c r="A36" t="s">
        <v>42</v>
      </c>
      <c r="B36" s="2">
        <v>35</v>
      </c>
      <c r="C36" s="2"/>
      <c r="D36" s="2">
        <v>18</v>
      </c>
      <c r="E36" t="s">
        <v>16</v>
      </c>
      <c r="F36" s="2">
        <v>2</v>
      </c>
      <c r="G36" s="2">
        <v>2</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基本情報等入力シート</vt:lpstr>
      <vt:lpstr>支払金口座振替依頼書（セルに入力し、印刷・押印してください。）</vt:lpstr>
      <vt:lpstr>委任状（印刷・押印してください。）</vt:lpstr>
      <vt:lpstr>転記用シート（提出不要・削除不可）</vt:lpstr>
      <vt:lpstr>リスト</vt:lpstr>
      <vt:lpstr>別紙1-5</vt:lpstr>
      <vt:lpstr>計算用</vt:lpstr>
      <vt:lpstr>'委任状（印刷・押印してください。）'!Print_Area</vt:lpstr>
      <vt:lpstr>基本情報等入力シート!Print_Area</vt:lpstr>
      <vt:lpstr>'支払金口座振替依頼書（セルに入力し、印刷・押印してください。）'!Print_Area</vt:lpstr>
      <vt:lpstr>'別紙1-5'!Print_Area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2022-07-19T02:17:34Z</cp:lastPrinted>
  <dcterms:created xsi:type="dcterms:W3CDTF">2018-06-19T01:27:02Z</dcterms:created>
  <dcterms:modified xsi:type="dcterms:W3CDTF">2023-12-05T10:28:50Z</dcterms:modified>
</cp:coreProperties>
</file>