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0.226.113.53\ケアマネ担当\ケアマネ担当\①事：07ホームページ（ケアマネ関連）\11受講料補助\09 0106\素材\"/>
    </mc:Choice>
  </mc:AlternateContent>
  <xr:revisionPtr revIDLastSave="0" documentId="13_ncr:1_{F9787404-6801-42A4-823D-B123DECBE1B9}" xr6:coauthVersionLast="47" xr6:coauthVersionMax="47" xr10:uidLastSave="{00000000-0000-0000-0000-000000000000}"/>
  <bookViews>
    <workbookView xWindow="-120" yWindow="-120" windowWidth="29040" windowHeight="15720" xr2:uid="{00000000-000D-0000-FFFF-FFFF00000000}"/>
  </bookViews>
  <sheets>
    <sheet name="別記様式第3号_実績報告書" sheetId="9" r:id="rId1"/>
    <sheet name="別記様式第3号別紙_実績報告書内訳" sheetId="10" r:id="rId2"/>
    <sheet name="別記様式第4号_確認書" sheetId="11" r:id="rId3"/>
    <sheet name="別記様式第5号_請求書" sheetId="12" r:id="rId4"/>
    <sheet name="別記様式第6号_支払金口座振替依頼書" sheetId="13" r:id="rId5"/>
  </sheets>
  <externalReferences>
    <externalReference r:id="rId6"/>
    <externalReference r:id="rId7"/>
  </externalReferences>
  <definedNames>
    <definedName name="_xlnm.Print_Area" localSheetId="0">別記様式第3号_実績報告書!$A$1:$I$46</definedName>
    <definedName name="_xlnm.Print_Area" localSheetId="1">別記様式第3号別紙_実績報告書内訳!$A$1:$M$33</definedName>
    <definedName name="_xlnm.Print_Area" localSheetId="2">別記様式第4号_確認書!$A$1:$AI$38</definedName>
    <definedName name="_xlnm.Print_Area" localSheetId="3">別記様式第5号_請求書!$A$1:$H$40</definedName>
    <definedName name="_xlnm.Print_Area" localSheetId="4">別記様式第6号_支払金口座振替依頼書!$A$1:$AH$40</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2" l="1"/>
  <c r="D7" i="12" s="1"/>
  <c r="K14" i="10"/>
  <c r="K15" i="10" l="1"/>
  <c r="K16" i="10"/>
  <c r="L16" i="10" s="1"/>
  <c r="K17" i="10"/>
  <c r="K18" i="10"/>
  <c r="L18" i="10" s="1"/>
  <c r="K19" i="10"/>
  <c r="K20" i="10"/>
  <c r="L20" i="10" s="1"/>
  <c r="K21" i="10"/>
  <c r="K22" i="10"/>
  <c r="L22" i="10" s="1"/>
  <c r="K23" i="10"/>
  <c r="L23" i="10" s="1"/>
  <c r="K24" i="10"/>
  <c r="L24" i="10" s="1"/>
  <c r="K25" i="10"/>
  <c r="L25" i="10" s="1"/>
  <c r="K26" i="10"/>
  <c r="L26" i="10" s="1"/>
  <c r="K27" i="10"/>
  <c r="K28" i="10"/>
  <c r="L28" i="10" s="1"/>
  <c r="K29" i="10"/>
  <c r="L29" i="10" s="1"/>
  <c r="K30" i="10"/>
  <c r="L30" i="10" s="1"/>
  <c r="K31" i="10"/>
  <c r="K32" i="10"/>
  <c r="L32" i="10" s="1"/>
  <c r="K33" i="10"/>
  <c r="L15" i="10"/>
  <c r="L17" i="10"/>
  <c r="L19" i="10"/>
  <c r="L21" i="10"/>
  <c r="L27" i="10"/>
  <c r="L31" i="10"/>
  <c r="L33" i="10"/>
  <c r="L14" i="10" l="1"/>
  <c r="I9" i="10" s="1"/>
  <c r="K9" i="10" s="1"/>
  <c r="I14" i="10" l="1"/>
  <c r="I15" i="10"/>
  <c r="I16" i="10"/>
  <c r="I17" i="10"/>
  <c r="I18" i="10"/>
  <c r="I19" i="10"/>
  <c r="I20" i="10"/>
  <c r="I21" i="10"/>
  <c r="I22" i="10"/>
  <c r="I23" i="10"/>
  <c r="I24" i="10"/>
  <c r="I25" i="10"/>
  <c r="I26" i="10"/>
  <c r="I27" i="10"/>
  <c r="I28" i="10"/>
  <c r="I29" i="10"/>
  <c r="I30" i="10"/>
  <c r="I31" i="10"/>
  <c r="I32" i="10"/>
  <c r="I33" i="10"/>
  <c r="D6" i="10" l="1"/>
  <c r="D5" i="10"/>
  <c r="F18" i="9" l="1"/>
</calcChain>
</file>

<file path=xl/sharedStrings.xml><?xml version="1.0" encoding="utf-8"?>
<sst xmlns="http://schemas.openxmlformats.org/spreadsheetml/2006/main" count="214" uniqueCount="198">
  <si>
    <t>備考</t>
    <rPh sb="0" eb="2">
      <t>ビコウ</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</si>
  <si>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</si>
  <si>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</si>
  <si>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</si>
  <si>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</si>
  <si>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＊法人（事業所）の事務取扱者</t>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</si>
  <si>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</si>
  <si>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</si>
  <si>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</si>
  <si>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</si>
  <si>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</si>
  <si>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</si>
  <si>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</si>
  <si>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別紙のとおり</t>
    <rPh sb="0" eb="2">
      <t>ベッシ</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</si>
  <si>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</si>
  <si>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</si>
  <si>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</si>
  <si>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</si>
  <si>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</si>
  <si>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</si>
  <si>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</si>
  <si>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</si>
  <si>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</si>
  <si>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</si>
  <si>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</si>
  <si>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</si>
  <si>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</si>
  <si>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</si>
  <si>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</si>
  <si>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</si>
  <si>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</si>
  <si>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</si>
  <si>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</si>
  <si>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</si>
  <si>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</si>
  <si>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</si>
  <si>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</si>
  <si>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</si>
  <si>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</si>
  <si>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</si>
  <si>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</si>
  <si>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</si>
  <si>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</si>
  <si>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</si>
  <si>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</si>
  <si>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</si>
  <si>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</si>
  <si>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</si>
  <si>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</si>
  <si>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</si>
  <si>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</si>
  <si>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</si>
  <si>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</si>
  <si>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</si>
  <si>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</si>
  <si>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</si>
  <si>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</si>
  <si>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</si>
  <si>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</si>
  <si>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</si>
  <si>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</si>
  <si>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</si>
  <si>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</si>
  <si>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</si>
  <si>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</si>
  <si>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名称</t>
    <rPh sb="0" eb="2">
      <t>メイショウ</t>
    </rPh>
    <phoneticPr fontId="2"/>
  </si>
  <si>
    <t>所在地</t>
    <rPh sb="0" eb="3">
      <t>ショザイチ</t>
    </rPh>
    <phoneticPr fontId="2"/>
  </si>
  <si>
    <t>居宅介護支援事業所</t>
    <rPh sb="0" eb="2">
      <t>キョタク</t>
    </rPh>
    <rPh sb="2" eb="4">
      <t>カイゴ</t>
    </rPh>
    <rPh sb="4" eb="6">
      <t>シエン</t>
    </rPh>
    <rPh sb="6" eb="9">
      <t>ジギョウショ</t>
    </rPh>
    <phoneticPr fontId="2"/>
  </si>
  <si>
    <t>地域包括支援センター</t>
    <phoneticPr fontId="2"/>
  </si>
  <si>
    <t>短期入所生活介護（介護予防を含む）</t>
    <phoneticPr fontId="2"/>
  </si>
  <si>
    <t>特定施設入居者生活介護（介護予防を含む）</t>
    <phoneticPr fontId="2"/>
  </si>
  <si>
    <t>小規模多機能型居宅介護（介護予防を含む）</t>
    <phoneticPr fontId="2"/>
  </si>
  <si>
    <t>認知症対応型共同生活介護（介護予防を含む）</t>
    <phoneticPr fontId="2"/>
  </si>
  <si>
    <t>看護小規模多機能型居宅介護</t>
    <phoneticPr fontId="2"/>
  </si>
  <si>
    <t>地域密着型特定施設入居者生活介護</t>
    <phoneticPr fontId="2"/>
  </si>
  <si>
    <t>介護老人福祉施設</t>
    <phoneticPr fontId="2"/>
  </si>
  <si>
    <t>介護老人保健施設</t>
    <phoneticPr fontId="2"/>
  </si>
  <si>
    <t>介護医療院</t>
    <phoneticPr fontId="2"/>
  </si>
  <si>
    <t>地域密着型介護老人福祉施設</t>
    <phoneticPr fontId="2"/>
  </si>
  <si>
    <t>その他</t>
    <rPh sb="2" eb="3">
      <t>タ</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</si>
  <si>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</si>
  <si>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</si>
  <si>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</si>
  <si>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</si>
  <si>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</si>
  <si>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</si>
  <si>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</si>
  <si>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</si>
  <si>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</si>
  <si>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</si>
  <si>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</si>
  <si>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</si>
  <si>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</si>
  <si>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</si>
  <si>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</si>
  <si>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</si>
  <si>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</si>
  <si>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</si>
  <si>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</si>
  <si>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</si>
  <si>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</si>
  <si>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</si>
  <si>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</si>
  <si>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</si>
  <si>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別記様式第３号</t>
    <phoneticPr fontId="2"/>
  </si>
  <si>
    <t>　　年　　月　　日</t>
    <rPh sb="1" eb="2">
      <t>ネン</t>
    </rPh>
    <rPh sb="4" eb="5">
      <t>ツキ</t>
    </rPh>
    <rPh sb="7" eb="8">
      <t>ヒ</t>
    </rPh>
    <phoneticPr fontId="2"/>
  </si>
  <si>
    <t>令和６年度介護支援専門員法定研修受講料補助金実績報告書</t>
    <phoneticPr fontId="2"/>
  </si>
  <si>
    <t>２　既交付決定額（変更交付決定を含む）</t>
    <rPh sb="2" eb="3">
      <t>スデ</t>
    </rPh>
    <rPh sb="3" eb="5">
      <t>コウフ</t>
    </rPh>
    <rPh sb="5" eb="7">
      <t>ケッテイ</t>
    </rPh>
    <rPh sb="7" eb="8">
      <t>ガク</t>
    </rPh>
    <rPh sb="9" eb="11">
      <t>ヘンコウ</t>
    </rPh>
    <rPh sb="11" eb="13">
      <t>コウフ</t>
    </rPh>
    <rPh sb="13" eb="15">
      <t>ケッテイ</t>
    </rPh>
    <rPh sb="16" eb="17">
      <t>フク</t>
    </rPh>
    <phoneticPr fontId="2"/>
  </si>
  <si>
    <t>３　事業所</t>
    <rPh sb="2" eb="5">
      <t>ジギョウショ</t>
    </rPh>
    <phoneticPr fontId="2"/>
  </si>
  <si>
    <t>４　内訳</t>
    <rPh sb="2" eb="4">
      <t>ウチワケ</t>
    </rPh>
    <phoneticPr fontId="2"/>
  </si>
  <si>
    <t>５　提出書類</t>
    <rPh sb="2" eb="4">
      <t>テイシュツ</t>
    </rPh>
    <rPh sb="4" eb="6">
      <t>ショルイ</t>
    </rPh>
    <phoneticPr fontId="2"/>
  </si>
  <si>
    <t>別記様式第３号別紙</t>
    <rPh sb="7" eb="9">
      <t>ベッシ</t>
    </rPh>
    <phoneticPr fontId="2"/>
  </si>
  <si>
    <t>令和６年度介護支援専門員法定研修受講料補助金対象職員一覧（実績報告）</t>
    <rPh sb="22" eb="24">
      <t>タイショウ</t>
    </rPh>
    <rPh sb="24" eb="26">
      <t>ショクイン</t>
    </rPh>
    <rPh sb="26" eb="28">
      <t>イチラン</t>
    </rPh>
    <rPh sb="29" eb="31">
      <t>ジッセキ</t>
    </rPh>
    <rPh sb="31" eb="33">
      <t>ホウコク</t>
    </rPh>
    <phoneticPr fontId="2"/>
  </si>
  <si>
    <t>法定研修受講修了日</t>
    <rPh sb="0" eb="2">
      <t>ホウテイ</t>
    </rPh>
    <rPh sb="6" eb="8">
      <t>シュウリョウ</t>
    </rPh>
    <phoneticPr fontId="2"/>
  </si>
  <si>
    <t>（２）（別記様式第３号別紙）令和６年度介護支援専門員法定研修受講料補助金対象職員一覧（実績報告）</t>
    <rPh sb="4" eb="6">
      <t>ベッキ</t>
    </rPh>
    <rPh sb="6" eb="8">
      <t>ヨウシキ</t>
    </rPh>
    <rPh sb="8" eb="9">
      <t>ダイ</t>
    </rPh>
    <rPh sb="10" eb="11">
      <t>ゴウ</t>
    </rPh>
    <rPh sb="11" eb="13">
      <t>ベッシ</t>
    </rPh>
    <rPh sb="43" eb="45">
      <t>ジッセキ</t>
    </rPh>
    <rPh sb="45" eb="47">
      <t>ホウコク</t>
    </rPh>
    <phoneticPr fontId="2"/>
  </si>
  <si>
    <t>（１）（別記様式第３号）令和６年度介護支援専門員法定研修受講料補助金実績報告書（本紙）</t>
    <rPh sb="6" eb="8">
      <t>ヨウシキ</t>
    </rPh>
    <rPh sb="40" eb="42">
      <t>ホンシ</t>
    </rPh>
    <phoneticPr fontId="2"/>
  </si>
  <si>
    <t>提出時チェック欄</t>
    <rPh sb="0" eb="3">
      <t>テイシュツジ</t>
    </rPh>
    <rPh sb="7" eb="8">
      <t>ラン</t>
    </rPh>
    <phoneticPr fontId="2"/>
  </si>
  <si>
    <t>（３）（別記様式第4号）東京都介護支援専門員研修の研修受講料補助申請に当たる確認書</t>
    <rPh sb="4" eb="6">
      <t>ベッキ</t>
    </rPh>
    <rPh sb="6" eb="8">
      <t>ヨウシキ</t>
    </rPh>
    <rPh sb="8" eb="9">
      <t>ダイ</t>
    </rPh>
    <rPh sb="10" eb="11">
      <t>ゴウ</t>
    </rPh>
    <phoneticPr fontId="2"/>
  </si>
  <si>
    <t>　令和　　年　　月　　日付６福祉高介第　　　　号により交付決定を受けた標記の補助金について、下記のとおり報告します。</t>
    <rPh sb="14" eb="16">
      <t>フクシ</t>
    </rPh>
    <phoneticPr fontId="2"/>
  </si>
  <si>
    <t>印</t>
    <rPh sb="0" eb="1">
      <t>イン</t>
    </rPh>
    <phoneticPr fontId="2"/>
  </si>
  <si>
    <t>=</t>
    <phoneticPr fontId="2"/>
  </si>
  <si>
    <t>補助基準額
の3/4</t>
    <rPh sb="0" eb="2">
      <t>ホジョ</t>
    </rPh>
    <rPh sb="2" eb="4">
      <t>キジュン</t>
    </rPh>
    <rPh sb="4" eb="5">
      <t>ガク</t>
    </rPh>
    <phoneticPr fontId="2"/>
  </si>
  <si>
    <t>補助基準額
の3/4</t>
    <phoneticPr fontId="2"/>
  </si>
  <si>
    <t>更新研修（実務経験者向け88時間)</t>
    <phoneticPr fontId="2"/>
  </si>
  <si>
    <t>（４）（別記様式第5号）請求書</t>
    <rPh sb="4" eb="6">
      <t>ベッキ</t>
    </rPh>
    <rPh sb="6" eb="8">
      <t>ヨウシキ</t>
    </rPh>
    <rPh sb="8" eb="9">
      <t>ダイ</t>
    </rPh>
    <rPh sb="10" eb="11">
      <t>ゴウ</t>
    </rPh>
    <rPh sb="12" eb="15">
      <t>セイキュウショ</t>
    </rPh>
    <phoneticPr fontId="2"/>
  </si>
  <si>
    <t>（５）（別記様式第6号）支払金口座振替依頼書</t>
    <rPh sb="4" eb="6">
      <t>ベッキ</t>
    </rPh>
    <rPh sb="6" eb="8">
      <t>ヨウシキ</t>
    </rPh>
    <rPh sb="8" eb="9">
      <t>ダイ</t>
    </rPh>
    <rPh sb="10" eb="11">
      <t>ゴウ</t>
    </rPh>
    <rPh sb="12" eb="15">
      <t>シハライキン</t>
    </rPh>
    <rPh sb="15" eb="17">
      <t>コウザ</t>
    </rPh>
    <rPh sb="17" eb="19">
      <t>フリカエ</t>
    </rPh>
    <rPh sb="19" eb="22">
      <t>イライショ</t>
    </rPh>
    <phoneticPr fontId="2"/>
  </si>
  <si>
    <t>（６）法定研修修了証明書（写し）</t>
    <rPh sb="3" eb="5">
      <t>ホウテイ</t>
    </rPh>
    <rPh sb="5" eb="7">
      <t>ケンシュウ</t>
    </rPh>
    <rPh sb="7" eb="9">
      <t>シュウリョウ</t>
    </rPh>
    <rPh sb="9" eb="12">
      <t>ショウメイショ</t>
    </rPh>
    <rPh sb="13" eb="14">
      <t>ウツ</t>
    </rPh>
    <phoneticPr fontId="2"/>
  </si>
  <si>
    <t>（７）法定研修受講料を負担したことがわかる領収証書（写し）</t>
    <rPh sb="3" eb="5">
      <t>ホウテイ</t>
    </rPh>
    <rPh sb="5" eb="7">
      <t>ケンシュウ</t>
    </rPh>
    <rPh sb="7" eb="9">
      <t>ジュコウ</t>
    </rPh>
    <rPh sb="9" eb="10">
      <t>リョウ</t>
    </rPh>
    <rPh sb="11" eb="13">
      <t>フタン</t>
    </rPh>
    <rPh sb="21" eb="23">
      <t>リョウシュウ</t>
    </rPh>
    <rPh sb="23" eb="25">
      <t>ショウショ</t>
    </rPh>
    <rPh sb="26" eb="27">
      <t>ウツ</t>
    </rPh>
    <phoneticPr fontId="2"/>
  </si>
  <si>
    <t>（８）実務研修または再研修修了者は介護支援専門員証（写し）※</t>
    <rPh sb="3" eb="5">
      <t>ジツム</t>
    </rPh>
    <rPh sb="5" eb="7">
      <t>ケンシュウ</t>
    </rPh>
    <rPh sb="10" eb="11">
      <t>サイ</t>
    </rPh>
    <rPh sb="11" eb="13">
      <t>ケンシュウ</t>
    </rPh>
    <rPh sb="13" eb="16">
      <t>シュウリョウシャ</t>
    </rPh>
    <rPh sb="17" eb="19">
      <t>カイゴ</t>
    </rPh>
    <rPh sb="19" eb="21">
      <t>シエン</t>
    </rPh>
    <rPh sb="21" eb="24">
      <t>センモンイン</t>
    </rPh>
    <rPh sb="24" eb="25">
      <t>アカシ</t>
    </rPh>
    <rPh sb="26" eb="27">
      <t>ウツ</t>
    </rPh>
    <phoneticPr fontId="2"/>
  </si>
  <si>
    <t>１　確定額</t>
    <rPh sb="2" eb="4">
      <t>カクテイ</t>
    </rPh>
    <rPh sb="4" eb="5">
      <t>ガク</t>
    </rPh>
    <phoneticPr fontId="2"/>
  </si>
  <si>
    <t>別記様式第4号</t>
    <phoneticPr fontId="2"/>
  </si>
  <si>
    <t>東京都介護支援専門員研修の研修受講料補助申請に当たる確認書</t>
    <rPh sb="0" eb="2">
      <t>トウキョウ</t>
    </rPh>
    <rPh sb="2" eb="3">
      <t>ト</t>
    </rPh>
    <rPh sb="3" eb="12">
      <t>カイゴシエンセンモンインケンシュウ</t>
    </rPh>
    <rPh sb="13" eb="18">
      <t>ケンシュウジュコウリョウ</t>
    </rPh>
    <rPh sb="18" eb="20">
      <t>ホジョ</t>
    </rPh>
    <rPh sb="20" eb="22">
      <t>シンセイ</t>
    </rPh>
    <rPh sb="23" eb="24">
      <t>ア</t>
    </rPh>
    <rPh sb="26" eb="29">
      <t>カクニンショ</t>
    </rPh>
    <phoneticPr fontId="2"/>
  </si>
  <si>
    <t>　次の令和６年度に東京都で実施する介護支援専門員研修における研修受講料においては、以下のとおり確認したことを提出します。</t>
    <rPh sb="9" eb="11">
      <t>トウキョウ</t>
    </rPh>
    <rPh sb="11" eb="12">
      <t>ト</t>
    </rPh>
    <rPh sb="41" eb="43">
      <t>イカ</t>
    </rPh>
    <rPh sb="54" eb="56">
      <t>テイシュツ</t>
    </rPh>
    <phoneticPr fontId="2"/>
  </si>
  <si>
    <t>①下記介護支援専門員（受講者）は、法人の運営する介護保険施設又は事業所等において</t>
    <rPh sb="1" eb="3">
      <t>カキ</t>
    </rPh>
    <rPh sb="3" eb="5">
      <t>カイゴ</t>
    </rPh>
    <rPh sb="5" eb="7">
      <t>シエン</t>
    </rPh>
    <rPh sb="7" eb="10">
      <t>センモンイン</t>
    </rPh>
    <rPh sb="11" eb="14">
      <t>ジュコウシャ</t>
    </rPh>
    <rPh sb="17" eb="19">
      <t>ホウジン</t>
    </rPh>
    <rPh sb="20" eb="22">
      <t>ウンエイ</t>
    </rPh>
    <rPh sb="24" eb="28">
      <t>カイゴホケン</t>
    </rPh>
    <rPh sb="28" eb="30">
      <t>シセツ</t>
    </rPh>
    <rPh sb="30" eb="31">
      <t>マタ</t>
    </rPh>
    <rPh sb="32" eb="35">
      <t>ジギョウショ</t>
    </rPh>
    <rPh sb="35" eb="36">
      <t>トウ</t>
    </rPh>
    <phoneticPr fontId="2"/>
  </si>
  <si>
    <t>　令和６年４月１日から令和７年３月３１日の期間において勤務しているまたは、勤務予定であること</t>
    <rPh sb="1" eb="3">
      <t>レイワ</t>
    </rPh>
    <rPh sb="4" eb="5">
      <t>ネン</t>
    </rPh>
    <rPh sb="6" eb="7">
      <t>ガツ</t>
    </rPh>
    <rPh sb="8" eb="9">
      <t>ニチ</t>
    </rPh>
    <rPh sb="11" eb="13">
      <t>レイワ</t>
    </rPh>
    <rPh sb="14" eb="15">
      <t>ネン</t>
    </rPh>
    <rPh sb="16" eb="17">
      <t>ガツ</t>
    </rPh>
    <rPh sb="19" eb="20">
      <t>ニチ</t>
    </rPh>
    <rPh sb="21" eb="23">
      <t>キカン</t>
    </rPh>
    <rPh sb="27" eb="29">
      <t>キンム</t>
    </rPh>
    <rPh sb="37" eb="39">
      <t>キンム</t>
    </rPh>
    <rPh sb="39" eb="41">
      <t>ヨテイ</t>
    </rPh>
    <phoneticPr fontId="2"/>
  </si>
  <si>
    <t>　（受講料の支給を受けた時点で勤務していた場合を含む）</t>
    <phoneticPr fontId="2"/>
  </si>
  <si>
    <t>②下記研修について、「事業所負担額」記載の金額が下記法人から介護支援専門員（受講者）へ</t>
    <rPh sb="1" eb="3">
      <t>カキ</t>
    </rPh>
    <rPh sb="3" eb="5">
      <t>ケンシュウ</t>
    </rPh>
    <rPh sb="11" eb="14">
      <t>ジギョウショ</t>
    </rPh>
    <rPh sb="14" eb="16">
      <t>フタン</t>
    </rPh>
    <rPh sb="16" eb="17">
      <t>ガク</t>
    </rPh>
    <rPh sb="18" eb="20">
      <t>キサイ</t>
    </rPh>
    <rPh sb="21" eb="23">
      <t>キンガク</t>
    </rPh>
    <rPh sb="24" eb="26">
      <t>カキ</t>
    </rPh>
    <rPh sb="26" eb="28">
      <t>ホウジン</t>
    </rPh>
    <rPh sb="30" eb="37">
      <t>カイゴシエンセンモンイン</t>
    </rPh>
    <rPh sb="38" eb="41">
      <t>ジュコウシャ</t>
    </rPh>
    <phoneticPr fontId="2"/>
  </si>
  <si>
    <t>　支給されたこと</t>
    <phoneticPr fontId="2"/>
  </si>
  <si>
    <t>③下記介護支援専門員（受講者）は、他の法人と本確認書を作成していないこと</t>
    <rPh sb="1" eb="3">
      <t>カキ</t>
    </rPh>
    <rPh sb="3" eb="5">
      <t>カイゴ</t>
    </rPh>
    <rPh sb="5" eb="7">
      <t>シエン</t>
    </rPh>
    <rPh sb="7" eb="10">
      <t>センモンイン</t>
    </rPh>
    <rPh sb="11" eb="14">
      <t>ジュコウシャ</t>
    </rPh>
    <rPh sb="17" eb="18">
      <t>ホカ</t>
    </rPh>
    <rPh sb="19" eb="21">
      <t>ホウジン</t>
    </rPh>
    <rPh sb="22" eb="23">
      <t>ホン</t>
    </rPh>
    <rPh sb="23" eb="26">
      <t>カクニンショ</t>
    </rPh>
    <rPh sb="27" eb="29">
      <t>サクセイ</t>
    </rPh>
    <phoneticPr fontId="2"/>
  </si>
  <si>
    <t>研修名称及び負担額</t>
    <rPh sb="0" eb="2">
      <t>ケンシュウ</t>
    </rPh>
    <rPh sb="2" eb="4">
      <t>メイショウ</t>
    </rPh>
    <rPh sb="4" eb="5">
      <t>オヨ</t>
    </rPh>
    <rPh sb="6" eb="8">
      <t>フタン</t>
    </rPh>
    <rPh sb="8" eb="9">
      <t>ガク</t>
    </rPh>
    <phoneticPr fontId="2"/>
  </si>
  <si>
    <t>研修名称</t>
    <rPh sb="0" eb="2">
      <t>ケンシュウ</t>
    </rPh>
    <rPh sb="2" eb="4">
      <t>メイショウ</t>
    </rPh>
    <phoneticPr fontId="2"/>
  </si>
  <si>
    <t>受講料</t>
    <rPh sb="0" eb="2">
      <t>ジュコウ</t>
    </rPh>
    <rPh sb="2" eb="3">
      <t>リョウ</t>
    </rPh>
    <phoneticPr fontId="2"/>
  </si>
  <si>
    <t>事業所負担額</t>
    <rPh sb="0" eb="3">
      <t>ジギョウショ</t>
    </rPh>
    <rPh sb="3" eb="5">
      <t>フタン</t>
    </rPh>
    <rPh sb="5" eb="6">
      <t>ガク</t>
    </rPh>
    <phoneticPr fontId="2"/>
  </si>
  <si>
    <t>【法人名】</t>
    <rPh sb="1" eb="3">
      <t>ホウジン</t>
    </rPh>
    <rPh sb="3" eb="4">
      <t>メイ</t>
    </rPh>
    <phoneticPr fontId="2"/>
  </si>
  <si>
    <t>代表者職</t>
    <rPh sb="0" eb="3">
      <t>ダイヒョウシャ</t>
    </rPh>
    <rPh sb="3" eb="4">
      <t>ショク</t>
    </rPh>
    <phoneticPr fontId="2"/>
  </si>
  <si>
    <t>代表者氏名</t>
    <rPh sb="0" eb="3">
      <t>ダイヒョウシャ</t>
    </rPh>
    <rPh sb="3" eb="5">
      <t>シメイ</t>
    </rPh>
    <phoneticPr fontId="2"/>
  </si>
  <si>
    <t>　私は、以上について確認して署名します。</t>
    <rPh sb="1" eb="2">
      <t>ワタシ</t>
    </rPh>
    <rPh sb="4" eb="6">
      <t>イジョウ</t>
    </rPh>
    <rPh sb="10" eb="12">
      <t>カクニン</t>
    </rPh>
    <rPh sb="14" eb="16">
      <t>ショメイ</t>
    </rPh>
    <phoneticPr fontId="2"/>
  </si>
  <si>
    <t>【介護支援専門員（受講者）署名】</t>
    <rPh sb="1" eb="3">
      <t>カイゴ</t>
    </rPh>
    <rPh sb="3" eb="5">
      <t>シエン</t>
    </rPh>
    <rPh sb="5" eb="8">
      <t>センモンイン</t>
    </rPh>
    <rPh sb="9" eb="12">
      <t>ジュコウシャ</t>
    </rPh>
    <rPh sb="13" eb="15">
      <t>ショメイ</t>
    </rPh>
    <phoneticPr fontId="2"/>
  </si>
  <si>
    <t>介護支援専門員登録番号</t>
    <rPh sb="0" eb="7">
      <t>カイゴシエンセンモンイン</t>
    </rPh>
    <rPh sb="7" eb="9">
      <t>トウロク</t>
    </rPh>
    <rPh sb="9" eb="11">
      <t>バンゴウ</t>
    </rPh>
    <phoneticPr fontId="2"/>
  </si>
  <si>
    <t>(実務研修の場合は)</t>
    <rPh sb="1" eb="3">
      <t>ジツム</t>
    </rPh>
    <rPh sb="3" eb="5">
      <t>ケンシュウ</t>
    </rPh>
    <rPh sb="6" eb="8">
      <t>バアイ</t>
    </rPh>
    <phoneticPr fontId="2"/>
  </si>
  <si>
    <t>実務研修修了証書番号</t>
    <rPh sb="4" eb="6">
      <t>シュウリョウ</t>
    </rPh>
    <rPh sb="6" eb="8">
      <t>ショウショ</t>
    </rPh>
    <phoneticPr fontId="2"/>
  </si>
  <si>
    <t>記入日</t>
    <rPh sb="0" eb="2">
      <t>キニュウ</t>
    </rPh>
    <rPh sb="2" eb="3">
      <t>ビ</t>
    </rPh>
    <phoneticPr fontId="2"/>
  </si>
  <si>
    <r>
      <t>氏名</t>
    </r>
    <r>
      <rPr>
        <b/>
        <sz val="11"/>
        <rFont val="ＭＳ Ｐゴシック"/>
        <family val="3"/>
        <charset val="128"/>
      </rPr>
      <t>（自筆）</t>
    </r>
    <rPh sb="0" eb="2">
      <t>シメイ</t>
    </rPh>
    <rPh sb="3" eb="5">
      <t>ジヒツ</t>
    </rPh>
    <phoneticPr fontId="2"/>
  </si>
  <si>
    <t xml:space="preserve">          別記様式第5号</t>
    <phoneticPr fontId="18"/>
  </si>
  <si>
    <t>　請　求　書</t>
    <rPh sb="1" eb="2">
      <t>ショウ</t>
    </rPh>
    <rPh sb="3" eb="4">
      <t>モトム</t>
    </rPh>
    <rPh sb="5" eb="6">
      <t>ショ</t>
    </rPh>
    <phoneticPr fontId="18"/>
  </si>
  <si>
    <t>金</t>
    <rPh sb="0" eb="1">
      <t>カネ</t>
    </rPh>
    <phoneticPr fontId="18"/>
  </si>
  <si>
    <t>円</t>
    <rPh sb="0" eb="1">
      <t>エン</t>
    </rPh>
    <phoneticPr fontId="18"/>
  </si>
  <si>
    <t>請求内訳書</t>
    <rPh sb="0" eb="2">
      <t>セイキュウ</t>
    </rPh>
    <rPh sb="2" eb="5">
      <t>ウチワケショ</t>
    </rPh>
    <phoneticPr fontId="18"/>
  </si>
  <si>
    <t>（単位：円）</t>
    <rPh sb="1" eb="3">
      <t>タンイ</t>
    </rPh>
    <rPh sb="4" eb="5">
      <t>エン</t>
    </rPh>
    <phoneticPr fontId="18"/>
  </si>
  <si>
    <t>交　付　決　定　額
（A）</t>
    <rPh sb="0" eb="1">
      <t>コウ</t>
    </rPh>
    <rPh sb="2" eb="3">
      <t>ヅケ</t>
    </rPh>
    <rPh sb="4" eb="5">
      <t>ケッ</t>
    </rPh>
    <rPh sb="6" eb="7">
      <t>サダム</t>
    </rPh>
    <rPh sb="8" eb="9">
      <t>ガク</t>
    </rPh>
    <phoneticPr fontId="18"/>
  </si>
  <si>
    <t>確　定　額
（B）</t>
    <rPh sb="0" eb="1">
      <t>カク</t>
    </rPh>
    <rPh sb="2" eb="3">
      <t>サダム</t>
    </rPh>
    <rPh sb="4" eb="5">
      <t>ガク</t>
    </rPh>
    <phoneticPr fontId="18"/>
  </si>
  <si>
    <t>請　求　額
=B</t>
    <rPh sb="0" eb="1">
      <t>ショウ</t>
    </rPh>
    <rPh sb="2" eb="3">
      <t>モトム</t>
    </rPh>
    <rPh sb="4" eb="5">
      <t>ガク</t>
    </rPh>
    <phoneticPr fontId="18"/>
  </si>
  <si>
    <t>　ただし、令和６年度介護支援専門員法定研修受講料補助事業費補助金として、</t>
    <rPh sb="5" eb="7">
      <t>レイワ</t>
    </rPh>
    <rPh sb="8" eb="10">
      <t>ネンド</t>
    </rPh>
    <rPh sb="10" eb="17">
      <t>カイゴシエンセンモンイン</t>
    </rPh>
    <rPh sb="17" eb="19">
      <t>ホウテイ</t>
    </rPh>
    <rPh sb="19" eb="21">
      <t>ケンシュウ</t>
    </rPh>
    <rPh sb="21" eb="26">
      <t>ジュコウリョウホジョ</t>
    </rPh>
    <rPh sb="26" eb="28">
      <t>ジギョウ</t>
    </rPh>
    <rPh sb="28" eb="29">
      <t>ヒ</t>
    </rPh>
    <rPh sb="29" eb="32">
      <t>ホジョキン</t>
    </rPh>
    <phoneticPr fontId="18"/>
  </si>
  <si>
    <t>上記金額を請求します。</t>
    <rPh sb="0" eb="2">
      <t>ジョウキ</t>
    </rPh>
    <rPh sb="2" eb="4">
      <t>キンガク</t>
    </rPh>
    <rPh sb="5" eb="7">
      <t>セイキュウ</t>
    </rPh>
    <phoneticPr fontId="18"/>
  </si>
  <si>
    <t>令和６年　　月　　　日</t>
    <rPh sb="0" eb="2">
      <t>レイワ</t>
    </rPh>
    <rPh sb="3" eb="4">
      <t>ネン</t>
    </rPh>
    <rPh sb="6" eb="7">
      <t>ツキ</t>
    </rPh>
    <rPh sb="10" eb="11">
      <t>ヒ</t>
    </rPh>
    <phoneticPr fontId="18"/>
  </si>
  <si>
    <t>東　京　都　知　事　　殿</t>
    <rPh sb="0" eb="1">
      <t>ヒガシ</t>
    </rPh>
    <rPh sb="2" eb="3">
      <t>キョウ</t>
    </rPh>
    <rPh sb="4" eb="5">
      <t>ト</t>
    </rPh>
    <rPh sb="6" eb="7">
      <t>チ</t>
    </rPh>
    <rPh sb="8" eb="9">
      <t>ジ</t>
    </rPh>
    <rPh sb="11" eb="12">
      <t>ドノ</t>
    </rPh>
    <phoneticPr fontId="18"/>
  </si>
  <si>
    <t>法人名称</t>
  </si>
  <si>
    <t>法人所在地</t>
  </si>
  <si>
    <t>代表職氏名</t>
  </si>
  <si>
    <t>印</t>
    <rPh sb="0" eb="1">
      <t>イン</t>
    </rPh>
    <phoneticPr fontId="18"/>
  </si>
  <si>
    <t>別記様式第6号</t>
    <phoneticPr fontId="2"/>
  </si>
  <si>
    <t>支払金口座振替依頼書</t>
  </si>
  <si>
    <t>（新規・変更用）</t>
  </si>
  <si>
    <t xml:space="preserve">                                                         　　　　　　　年　　月　　日</t>
    <phoneticPr fontId="2"/>
  </si>
  <si>
    <t>　　　東京都知事　殿</t>
    <phoneticPr fontId="2"/>
  </si>
  <si>
    <t xml:space="preserve">  　　東京都から私に支払われる令和６年度介護支援専門員法定研修受講料補助金は口座振替により</t>
    <phoneticPr fontId="2"/>
  </si>
  <si>
    <t>　　受領することを希望します。ついては、今後下記の口座に口座振替の方法をもって振り込んでください。</t>
    <phoneticPr fontId="2"/>
  </si>
  <si>
    <t xml:space="preserve">          　　住　所</t>
  </si>
  <si>
    <t xml:space="preserve">  依頼人  　　（連絡先電話番号　　　　（　　　）　　　　　　）</t>
    <phoneticPr fontId="2"/>
  </si>
  <si>
    <t>　　　　　　法人名及び代表者職・氏名　　　　　　　　　　　　　　　　　　　　　　　　　　　　　印</t>
    <phoneticPr fontId="2"/>
  </si>
  <si>
    <t xml:space="preserve">                                                              　　　　　</t>
  </si>
  <si>
    <t>振込先金融機関名</t>
  </si>
  <si>
    <t>本・支店名</t>
  </si>
  <si>
    <t>金融機関・支店コード</t>
  </si>
  <si>
    <t>種目</t>
  </si>
  <si>
    <t>口座番号（右詰めで記入）</t>
  </si>
  <si>
    <t xml:space="preserve">          　　　　　　銀行・信用金庫</t>
  </si>
  <si>
    <t xml:space="preserve">                  本店</t>
  </si>
  <si>
    <t xml:space="preserve">          　 信用組合・農協</t>
  </si>
  <si>
    <t>口座名義人（カタカナ）　　３０文字まで</t>
  </si>
  <si>
    <t>ご注意</t>
  </si>
  <si>
    <t>１　新規・変更の該当する部分を○で囲んでください。</t>
  </si>
  <si>
    <t>２　振込先の口座は依頼人ご本人の口座に限ります。（法人の場合は当該法人の口座に限ります。）</t>
  </si>
  <si>
    <t>３　変更の場合は変更箇所のみご記入ください。</t>
  </si>
  <si>
    <t xml:space="preserve">                  </t>
    <phoneticPr fontId="2"/>
  </si>
  <si>
    <t>支店</t>
    <phoneticPr fontId="2"/>
  </si>
  <si>
    <t>※現在、介護支援専門員証の発行手続き中の場合は、申請画面を添付（詳細はQ&amp;A１８参照）</t>
    <rPh sb="1" eb="3">
      <t>ゲンザイ</t>
    </rPh>
    <rPh sb="4" eb="12">
      <t>カイゴシエンセンモンインアカシ</t>
    </rPh>
    <rPh sb="13" eb="15">
      <t>ハッコウ</t>
    </rPh>
    <rPh sb="15" eb="17">
      <t>テツヅ</t>
    </rPh>
    <rPh sb="18" eb="19">
      <t>ナカ</t>
    </rPh>
    <rPh sb="20" eb="22">
      <t>バアイ</t>
    </rPh>
    <rPh sb="24" eb="26">
      <t>シンセイ</t>
    </rPh>
    <rPh sb="26" eb="28">
      <t>ガメン</t>
    </rPh>
    <rPh sb="29" eb="31">
      <t>テンプ</t>
    </rPh>
    <rPh sb="32" eb="34">
      <t>ショウサイ</t>
    </rPh>
    <rPh sb="40" eb="42">
      <t>サンショウ</t>
    </rPh>
    <phoneticPr fontId="2"/>
  </si>
  <si>
    <t>確定額（百円未満切捨て）</t>
    <rPh sb="0" eb="2">
      <t>カクテイ</t>
    </rPh>
    <rPh sb="2" eb="3">
      <t>ガク</t>
    </rPh>
    <rPh sb="4" eb="5">
      <t>ヒャク</t>
    </rPh>
    <rPh sb="5" eb="6">
      <t>エン</t>
    </rPh>
    <rPh sb="6" eb="8">
      <t>ミマン</t>
    </rPh>
    <rPh sb="8" eb="10">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</si>
</sst>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11"/>
      <color theme="1"/>
      <name val="ＭＳ Ｐ明朝"/>
      <family val="1"/>
      <charset val="128"/>
    </font>
    <font>
      <sz val="11"/>
      <color rgb="FFFF0000"/>
      <name val="Century"/>
      <family val="1"/>
    </font>
    <font>
      <sz val="11"/>
      <name val="ＭＳ 明朝"/>
      <family val="1"/>
      <charset val="128"/>
    </font>
    <font>
      <sz val="11"/>
      <color theme="1"/>
      <name val="Century"/>
      <family val="1"/>
    </font>
    <font>
      <sz val="9"/>
      <color theme="1"/>
      <name val="ＭＳ Ｐ明朝"/>
      <family val="1"/>
      <charset val="128"/>
    </font>
    <font>
      <sz val="14"/>
      <name val="ＭＳ Ｐ明朝"/>
      <family val="1"/>
      <charset val="128"/>
    </font>
    <font>
      <sz val="16"/>
      <name val="ＭＳ Ｐ明朝"/>
      <family val="1"/>
      <charset val="128"/>
    </font>
    <font>
      <sz val="18"/>
      <name val="ＭＳ Ｐ明朝"/>
      <family val="1"/>
      <charset val="128"/>
    </font>
    <font>
      <b/>
      <sz val="11"/>
      <name val="ＭＳ Ｐゴシック"/>
      <family val="3"/>
      <charset val="128"/>
    </font>
    <font>
      <sz val="11"/>
      <name val="HGP創英角ﾎﾟｯﾌﾟ体"/>
      <family val="3"/>
      <charset val="128"/>
    </font>
    <font>
      <sz val="11"/>
      <color theme="1"/>
      <name val="游ゴシック"/>
      <family val="2"/>
      <scheme val="minor"/>
    </font>
    <font>
      <sz val="12"/>
      <color theme="1"/>
      <name val="游ゴシック"/>
      <family val="2"/>
      <scheme val="minor"/>
    </font>
    <font>
      <sz val="16"/>
      <color theme="1"/>
      <name val="游ゴシック"/>
      <family val="2"/>
      <scheme val="minor"/>
    </font>
    <font>
      <sz val="6"/>
      <name val="游ゴシック"/>
      <family val="3"/>
      <charset val="128"/>
      <scheme val="minor"/>
    </font>
    <font>
      <sz val="30"/>
      <color theme="1"/>
      <name val="游ゴシック"/>
      <family val="2"/>
      <scheme val="minor"/>
    </font>
    <font>
      <u/>
      <sz val="18"/>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sz val="18"/>
      <color theme="1"/>
      <name val="游ゴシック"/>
      <family val="2"/>
      <charset val="128"/>
      <scheme val="minor"/>
    </font>
    <font>
      <sz val="11"/>
      <color theme="1"/>
      <name val="HG丸ｺﾞｼｯｸM-PRO"/>
      <family val="3"/>
      <charset val="128"/>
    </font>
    <font>
      <sz val="16"/>
      <color theme="1"/>
      <name val="游ゴシック"/>
      <family val="2"/>
      <charset val="128"/>
      <scheme val="minor"/>
    </font>
    <font>
      <sz val="12"/>
      <color theme="1"/>
      <name val="游ゴシック"/>
      <family val="2"/>
      <charset val="128"/>
      <scheme val="minor"/>
    </font>
    <font>
      <sz val="20"/>
      <name val="ＭＳ 明朝"/>
      <family val="1"/>
      <charset val="128"/>
    </font>
    <font>
      <sz val="20"/>
      <color theme="1"/>
      <name val="游ゴシック"/>
      <family val="2"/>
      <charset val="128"/>
      <scheme val="minor"/>
    </font>
    <font>
      <sz val="20"/>
      <color rgb="FF000000"/>
      <name val="ＭＳ 明朝"/>
      <family val="1"/>
      <charset val="128"/>
    </font>
    <font>
      <sz val="11"/>
      <color rgb="FF000000"/>
      <name val="ＭＳ 明朝"/>
      <family val="1"/>
      <charset val="128"/>
    </font>
    <font>
      <sz val="14"/>
      <color theme="1"/>
      <name val="游ゴシック"/>
      <family val="2"/>
      <charset val="128"/>
      <scheme val="minor"/>
    </font>
    <font>
      <sz val="14"/>
      <color rgb="FF000000"/>
      <name val="ＭＳ 明朝"/>
      <family val="1"/>
      <charset val="128"/>
    </font>
    <font>
      <sz val="16"/>
      <color rgb="FF000000"/>
      <name val="ＭＳ 明朝"/>
      <family val="1"/>
      <charset val="128"/>
    </font>
    <font>
      <sz val="18"/>
      <color rgb="FF000000"/>
      <name val="ＭＳ 明朝"/>
      <family val="1"/>
      <charset val="128"/>
    </font>
    <font>
      <sz val="12"/>
      <name val="ＭＳ 明朝"/>
      <family val="1"/>
      <charset val="128"/>
    </font>
    <font>
      <sz val="16"/>
      <name val="ＭＳ 明朝"/>
      <family val="1"/>
      <charset val="128"/>
    </font>
    <font>
      <sz val="16"/>
      <color theme="1"/>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thick">
        <color indexed="64"/>
      </right>
      <top style="thick">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thick">
        <color rgb="FF000000"/>
      </left>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ck">
        <color indexed="64"/>
      </right>
      <top/>
      <bottom/>
      <diagonal/>
    </border>
    <border>
      <left style="thick">
        <color rgb="FF000000"/>
      </left>
      <right/>
      <top style="thick">
        <color indexed="64"/>
      </top>
      <bottom style="medium">
        <color rgb="FF000000"/>
      </bottom>
      <diagonal/>
    </border>
    <border>
      <left/>
      <right/>
      <top style="thick">
        <color indexed="64"/>
      </top>
      <bottom style="medium">
        <color rgb="FF000000"/>
      </bottom>
      <diagonal/>
    </border>
    <border>
      <left/>
      <right/>
      <top style="thick">
        <color indexed="64"/>
      </top>
      <bottom/>
      <diagonal/>
    </border>
    <border>
      <left style="thick">
        <color indexed="64"/>
      </left>
      <right/>
      <top/>
      <bottom/>
      <diagonal/>
    </border>
    <border>
      <left style="thick">
        <color indexed="64"/>
      </left>
      <right style="medium">
        <color rgb="FF000000"/>
      </right>
      <top style="medium">
        <color rgb="FF000000"/>
      </top>
      <bottom style="thick">
        <color indexed="64"/>
      </bottom>
      <diagonal/>
    </border>
    <border>
      <left/>
      <right style="medium">
        <color rgb="FF000000"/>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rgb="FF000000"/>
      </top>
      <bottom style="thick">
        <color indexed="64"/>
      </bottom>
      <diagonal/>
    </border>
    <border>
      <left style="medium">
        <color rgb="FF000000"/>
      </left>
      <right style="thick">
        <color indexed="64"/>
      </right>
      <top style="medium">
        <color rgb="FF000000"/>
      </top>
      <bottom style="thick">
        <color indexed="64"/>
      </bottom>
      <diagonal/>
    </border>
    <border>
      <left style="medium">
        <color rgb="FF000000"/>
      </left>
      <right/>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20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0" xfId="0" applyFont="1" applyFill="1" applyAlignment="1">
      <alignment horizontal="center" vertical="center"/>
    </xf>
    <xf numFmtId="38" fontId="0" fillId="0" borderId="0" xfId="1"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3" fillId="0" borderId="0" xfId="0" quotePrefix="1" applyFont="1">
      <alignment vertical="center"/>
    </xf>
    <xf numFmtId="0" fontId="8" fillId="0" borderId="0" xfId="0" applyFo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lignment vertical="center"/>
    </xf>
    <xf numFmtId="0" fontId="5" fillId="0" borderId="0" xfId="0" applyFont="1" applyAlignment="1">
      <alignment horizontal="left" vertical="center"/>
    </xf>
    <xf numFmtId="0" fontId="5" fillId="0" borderId="1"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8" xfId="0" applyFont="1" applyBorder="1">
      <alignment vertical="center"/>
    </xf>
    <xf numFmtId="0" fontId="11"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2" fillId="0" borderId="0" xfId="0" applyFont="1">
      <alignment vertical="center"/>
    </xf>
    <xf numFmtId="49" fontId="10"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0" borderId="8" xfId="0" applyNumberFormat="1" applyFont="1" applyBorder="1">
      <alignment vertical="center"/>
    </xf>
    <xf numFmtId="38" fontId="10" fillId="0" borderId="6" xfId="1" applyFont="1" applyBorder="1">
      <alignment vertical="center"/>
    </xf>
    <xf numFmtId="0" fontId="10" fillId="0" borderId="1" xfId="0" applyFont="1" applyBorder="1" applyAlignment="1">
      <alignment horizontal="center" vertical="center" shrinkToFit="1"/>
    </xf>
    <xf numFmtId="38" fontId="10" fillId="0" borderId="1" xfId="1" applyFont="1" applyFill="1" applyBorder="1" applyAlignment="1">
      <alignment horizontal="right" vertical="center" shrinkToFit="1"/>
    </xf>
    <xf numFmtId="38" fontId="10" fillId="2" borderId="1" xfId="1" applyFont="1" applyFill="1" applyBorder="1" applyAlignment="1" applyProtection="1">
      <alignment horizontal="center" vertical="center" shrinkToFit="1"/>
      <protection locked="0"/>
    </xf>
    <xf numFmtId="0" fontId="4" fillId="0" borderId="0" xfId="0" quotePrefix="1" applyFont="1" applyAlignment="1">
      <alignment horizontal="center" vertical="center"/>
    </xf>
    <xf numFmtId="38" fontId="10" fillId="0" borderId="0" xfId="0" applyNumberFormat="1" applyFont="1">
      <alignment vertical="center"/>
    </xf>
    <xf numFmtId="38" fontId="10" fillId="0" borderId="1" xfId="1" applyFont="1" applyFill="1" applyBorder="1" applyAlignment="1" applyProtection="1">
      <alignment horizontal="right" vertical="center" shrinkToFit="1"/>
      <protection locked="0"/>
    </xf>
    <xf numFmtId="0" fontId="4" fillId="0" borderId="0" xfId="0" applyFont="1" applyAlignment="1">
      <alignment vertical="center" wrapText="1"/>
    </xf>
    <xf numFmtId="38" fontId="4" fillId="0" borderId="0" xfId="1" applyFont="1">
      <alignment vertical="center"/>
    </xf>
    <xf numFmtId="38" fontId="10" fillId="0" borderId="1" xfId="1" applyFont="1" applyFill="1" applyBorder="1" applyAlignment="1" applyProtection="1">
      <alignment horizontal="right" vertical="center" shrinkToFit="1"/>
    </xf>
    <xf numFmtId="0" fontId="8"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4" fillId="0" borderId="2" xfId="0" applyFont="1" applyBorder="1" applyAlignment="1" applyProtection="1">
      <alignment horizontal="right" vertical="center"/>
      <protection locked="0"/>
    </xf>
    <xf numFmtId="0" fontId="4" fillId="0" borderId="2" xfId="0" applyFont="1" applyBorder="1" applyProtection="1">
      <alignment vertical="center"/>
      <protection locked="0"/>
    </xf>
    <xf numFmtId="0" fontId="3" fillId="0" borderId="0" xfId="0" quotePrefix="1"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vertical="center" shrinkToFit="1"/>
      <protection locked="0"/>
    </xf>
    <xf numFmtId="0" fontId="8" fillId="0" borderId="10" xfId="0" applyFont="1" applyBorder="1" applyProtection="1">
      <alignment vertical="center"/>
      <protection locked="0"/>
    </xf>
    <xf numFmtId="0" fontId="8" fillId="0" borderId="12" xfId="0" applyFont="1" applyBorder="1" applyProtection="1">
      <alignment vertical="center"/>
      <protection locked="0"/>
    </xf>
    <xf numFmtId="0" fontId="8" fillId="0" borderId="11" xfId="0" applyFont="1" applyBorder="1" applyProtection="1">
      <alignment vertical="center"/>
      <protection locked="0"/>
    </xf>
    <xf numFmtId="0" fontId="8" fillId="0" borderId="10" xfId="0" applyFont="1" applyBorder="1">
      <alignment vertical="center"/>
    </xf>
    <xf numFmtId="0" fontId="15" fillId="0" borderId="0" xfId="2"/>
    <xf numFmtId="0" fontId="16" fillId="0" borderId="0" xfId="2" applyFont="1"/>
    <xf numFmtId="0" fontId="17" fillId="0" borderId="0" xfId="2" applyFont="1" applyAlignment="1">
      <alignment horizontal="right"/>
    </xf>
    <xf numFmtId="0" fontId="19" fillId="0" borderId="0" xfId="2" applyFont="1"/>
    <xf numFmtId="0" fontId="20" fillId="0" borderId="0" xfId="2" applyFont="1" applyAlignment="1">
      <alignment horizontal="right"/>
    </xf>
    <xf numFmtId="0" fontId="20" fillId="0" borderId="0" xfId="2" applyFont="1"/>
    <xf numFmtId="0" fontId="21" fillId="0" borderId="0" xfId="2" applyFont="1"/>
    <xf numFmtId="0" fontId="23" fillId="0" borderId="0" xfId="2" applyFont="1"/>
    <xf numFmtId="0" fontId="22" fillId="0" borderId="0" xfId="2" applyFont="1"/>
    <xf numFmtId="0" fontId="15" fillId="0" borderId="0" xfId="2" applyProtection="1">
      <protection locked="0"/>
    </xf>
    <xf numFmtId="0" fontId="22" fillId="0" borderId="0" xfId="2" applyFont="1" applyProtection="1">
      <protection locked="0"/>
    </xf>
    <xf numFmtId="0" fontId="21" fillId="0" borderId="0" xfId="2" applyFont="1" applyProtection="1">
      <protection locked="0"/>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31" fillId="0" borderId="0" xfId="0" applyFont="1" applyAlignment="1">
      <alignment horizontal="center" vertical="center"/>
    </xf>
    <xf numFmtId="0" fontId="32" fillId="0" borderId="0" xfId="0" applyFont="1">
      <alignment vertical="center"/>
    </xf>
    <xf numFmtId="0" fontId="31" fillId="0" borderId="0" xfId="0" applyFont="1" applyAlignment="1">
      <alignment horizontal="justify" vertical="center"/>
    </xf>
    <xf numFmtId="0" fontId="33" fillId="0" borderId="0" xfId="0" applyFont="1" applyAlignment="1" applyProtection="1">
      <alignment horizontal="justify" vertical="center" wrapText="1"/>
      <protection locked="0"/>
    </xf>
    <xf numFmtId="0" fontId="32" fillId="0" borderId="0" xfId="0" applyFont="1" applyProtection="1">
      <alignment vertical="center"/>
      <protection locked="0"/>
    </xf>
    <xf numFmtId="0" fontId="34" fillId="0" borderId="0" xfId="0" applyFont="1" applyAlignment="1" applyProtection="1">
      <alignment horizontal="justify" vertical="center"/>
      <protection locked="0"/>
    </xf>
    <xf numFmtId="0" fontId="26"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36" fillId="0" borderId="0" xfId="0" applyFont="1" applyAlignment="1" applyProtection="1">
      <alignment horizontal="left" vertical="top" wrapText="1"/>
      <protection locked="0"/>
    </xf>
    <xf numFmtId="0" fontId="31" fillId="0" borderId="0" xfId="0" applyFont="1" applyAlignment="1" applyProtection="1">
      <alignment horizontal="justify" vertical="center"/>
      <protection locked="0"/>
    </xf>
    <xf numFmtId="0" fontId="27" fillId="0" borderId="0" xfId="0" applyFont="1" applyProtection="1">
      <alignment vertical="center"/>
      <protection locked="0"/>
    </xf>
    <xf numFmtId="0" fontId="27" fillId="0" borderId="0" xfId="0" applyFont="1">
      <alignment vertical="center"/>
    </xf>
    <xf numFmtId="0" fontId="38" fillId="0" borderId="0" xfId="0" applyFont="1" applyAlignment="1" applyProtection="1">
      <alignment vertical="center" wrapText="1"/>
      <protection locked="0"/>
    </xf>
    <xf numFmtId="0" fontId="34" fillId="0" borderId="0" xfId="0" applyFont="1" applyAlignment="1">
      <alignment horizontal="justify" vertical="center"/>
    </xf>
    <xf numFmtId="0" fontId="26" fillId="0" borderId="0" xfId="0" applyFont="1">
      <alignment vertical="center"/>
    </xf>
    <xf numFmtId="0" fontId="34" fillId="0" borderId="0" xfId="0" applyFont="1">
      <alignment vertical="center"/>
    </xf>
    <xf numFmtId="0" fontId="35" fillId="0" borderId="0" xfId="0" applyFont="1" applyAlignment="1">
      <alignment horizontal="justify" vertical="center"/>
    </xf>
    <xf numFmtId="0" fontId="37" fillId="0" borderId="42" xfId="0" applyFont="1" applyBorder="1" applyAlignment="1" applyProtection="1">
      <alignment horizontal="center" vertical="center" wrapText="1"/>
      <protection locked="0"/>
    </xf>
    <xf numFmtId="0" fontId="37" fillId="0" borderId="43"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47"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4" fillId="2" borderId="0" xfId="0" applyFont="1" applyFill="1" applyAlignment="1" applyProtection="1">
      <alignment horizontal="left" vertical="center" shrinkToFit="1"/>
      <protection locked="0"/>
    </xf>
    <xf numFmtId="176" fontId="5" fillId="2" borderId="0" xfId="0" quotePrefix="1" applyNumberFormat="1" applyFont="1" applyFill="1" applyAlignment="1" applyProtection="1">
      <alignment horizontal="right" vertical="center"/>
      <protection locked="0"/>
    </xf>
    <xf numFmtId="176" fontId="8" fillId="2" borderId="0" xfId="0" quotePrefix="1" applyNumberFormat="1" applyFont="1" applyFill="1" applyAlignment="1" applyProtection="1">
      <alignment horizontal="right" vertical="center"/>
      <protection locked="0"/>
    </xf>
    <xf numFmtId="0" fontId="5" fillId="2" borderId="0" xfId="0" applyFont="1" applyFill="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38" fontId="3" fillId="0" borderId="2" xfId="1" applyFont="1" applyBorder="1" applyAlignment="1" applyProtection="1">
      <alignment horizontal="right" vertical="center"/>
    </xf>
    <xf numFmtId="0" fontId="4" fillId="0" borderId="0" xfId="0" applyFont="1" applyAlignment="1" applyProtection="1">
      <alignment horizontal="left" vertical="center" shrinkToFit="1"/>
      <protection locked="0"/>
    </xf>
    <xf numFmtId="38" fontId="3" fillId="2" borderId="2" xfId="1" applyFont="1" applyFill="1" applyBorder="1" applyAlignment="1" applyProtection="1">
      <alignment horizontal="right" vertical="center"/>
      <protection locked="0"/>
    </xf>
    <xf numFmtId="49" fontId="5"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1" xfId="0" applyFont="1" applyBorder="1" applyAlignment="1">
      <alignment horizontal="center"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left" vertical="center"/>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1" xfId="0" applyFont="1" applyFill="1" applyBorder="1" applyAlignment="1">
      <alignment horizontal="left" vertical="center" shrinkToFit="1"/>
    </xf>
    <xf numFmtId="38" fontId="4" fillId="2" borderId="3" xfId="1" applyFont="1" applyFill="1" applyBorder="1" applyAlignment="1">
      <alignment vertical="center" shrinkToFit="1"/>
    </xf>
    <xf numFmtId="38" fontId="4" fillId="2" borderId="4" xfId="1" applyFont="1" applyFill="1" applyBorder="1" applyAlignment="1">
      <alignment vertical="center" shrinkToFit="1"/>
    </xf>
    <xf numFmtId="38" fontId="4" fillId="2" borderId="5" xfId="1" applyFont="1" applyFill="1" applyBorder="1" applyAlignment="1">
      <alignmen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0" fillId="0" borderId="0" xfId="2" applyFont="1" applyAlignment="1">
      <alignment horizontal="center"/>
    </xf>
    <xf numFmtId="0" fontId="21"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2" applyFont="1" applyBorder="1" applyAlignment="1">
      <alignment horizontal="center" vertical="center" wrapText="1"/>
    </xf>
    <xf numFmtId="0" fontId="22" fillId="0" borderId="3" xfId="2" applyFont="1" applyBorder="1" applyAlignment="1">
      <alignment horizontal="center" vertical="center"/>
    </xf>
    <xf numFmtId="0" fontId="22" fillId="0" borderId="16" xfId="2" applyFont="1" applyBorder="1" applyAlignment="1">
      <alignment horizontal="center" vertical="center" wrapText="1"/>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19" xfId="2" applyFont="1" applyBorder="1" applyAlignment="1">
      <alignment horizontal="center" vertical="center"/>
    </xf>
    <xf numFmtId="0" fontId="17" fillId="0" borderId="1"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35" fillId="0" borderId="0" xfId="0" applyFont="1" applyAlignment="1">
      <alignment horizontal="justify" vertical="center" wrapText="1"/>
    </xf>
    <xf numFmtId="0" fontId="24" fillId="0" borderId="0" xfId="0" applyFont="1">
      <alignment vertical="center"/>
    </xf>
    <xf numFmtId="0" fontId="34" fillId="0" borderId="48" xfId="0" applyFont="1" applyBorder="1" applyAlignment="1" applyProtection="1">
      <alignment horizontal="left" vertical="top" wrapText="1"/>
      <protection locked="0"/>
    </xf>
    <xf numFmtId="0" fontId="34" fillId="0" borderId="44" xfId="0" applyFont="1" applyBorder="1" applyAlignment="1" applyProtection="1">
      <alignment horizontal="left" vertical="top" wrapText="1"/>
      <protection locked="0"/>
    </xf>
    <xf numFmtId="0" fontId="37" fillId="0" borderId="31"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4" fillId="0" borderId="33" xfId="0" applyFont="1" applyBorder="1" applyAlignment="1" applyProtection="1">
      <alignment horizontal="right" vertical="top" wrapText="1"/>
      <protection locked="0"/>
    </xf>
    <xf numFmtId="0" fontId="34" fillId="0" borderId="0" xfId="0" applyFont="1" applyAlignment="1" applyProtection="1">
      <alignment horizontal="right" vertical="top" wrapText="1"/>
      <protection locked="0"/>
    </xf>
    <xf numFmtId="0" fontId="34" fillId="0" borderId="34" xfId="0" applyFont="1" applyBorder="1" applyAlignment="1" applyProtection="1">
      <alignment horizontal="right" vertical="top" wrapText="1"/>
      <protection locked="0"/>
    </xf>
    <xf numFmtId="0" fontId="34" fillId="0" borderId="38"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0" borderId="0" xfId="0" applyFont="1" applyAlignment="1" applyProtection="1">
      <alignment horizontal="justify" vertical="center" wrapText="1"/>
      <protection locked="0"/>
    </xf>
    <xf numFmtId="0" fontId="24"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26" fillId="0" borderId="0" xfId="0" applyFont="1" applyProtection="1">
      <alignment vertical="center"/>
      <protection locked="0"/>
    </xf>
    <xf numFmtId="0" fontId="37" fillId="0" borderId="22"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4" fillId="0" borderId="27" xfId="0" applyFont="1" applyBorder="1" applyAlignment="1" applyProtection="1">
      <alignment horizontal="right" vertical="top" wrapText="1"/>
      <protection locked="0"/>
    </xf>
    <xf numFmtId="0" fontId="34" fillId="0" borderId="28" xfId="0" applyFont="1" applyBorder="1" applyAlignment="1" applyProtection="1">
      <alignment horizontal="right" vertical="top" wrapText="1"/>
      <protection locked="0"/>
    </xf>
    <xf numFmtId="0" fontId="34" fillId="0" borderId="29" xfId="0" applyFont="1" applyBorder="1" applyAlignment="1" applyProtection="1">
      <alignment horizontal="right" vertical="top" wrapText="1"/>
      <protection locked="0"/>
    </xf>
    <xf numFmtId="0" fontId="34" fillId="0" borderId="30" xfId="0" applyFont="1" applyBorder="1" applyAlignment="1" applyProtection="1">
      <alignment horizontal="right" vertical="top" wrapText="1"/>
      <protection locked="0"/>
    </xf>
    <xf numFmtId="0" fontId="30" fillId="0" borderId="0" xfId="0" applyFont="1" applyAlignment="1">
      <alignment horizontal="justify" vertical="center" wrapText="1"/>
    </xf>
    <xf numFmtId="0" fontId="29"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left" vertical="center" wrapText="1"/>
    </xf>
  </cellXfs>
  <cellStyles count="3">
    <cellStyle name="桁区切り" xfId="1" builtinId="6"/>
    <cellStyle name="標準" xfId="0" builtinId="0"/>
    <cellStyle name="標準 2" xfId="2" xr:uid="{27FDAB1D-788A-47F7-BD0C-677601536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144388</xdr:colOff>
      <xdr:row>13</xdr:row>
      <xdr:rowOff>169693</xdr:rowOff>
    </xdr:from>
    <xdr:to>
      <xdr:col>4</xdr:col>
      <xdr:colOff>213945</xdr:colOff>
      <xdr:row>19</xdr:row>
      <xdr:rowOff>139212</xdr:rowOff>
    </xdr:to>
    <xdr:sp macro="" textlink="">
      <xdr:nvSpPr>
        <xdr:cNvPr id="2" name="AutoShape 2">
          <a:extLst>
            <a:ext uri="{FF2B5EF4-FFF2-40B4-BE49-F238E27FC236}">
              <a16:creationId xmlns:a16="http://schemas.microsoft.com/office/drawing/2014/main" id="{CDE4FE65-75E8-44FD-B9B3-37060C69F9FB}"/>
            </a:ext>
          </a:extLst>
        </xdr:cNvPr>
        <xdr:cNvSpPr>
          <a:spLocks/>
        </xdr:cNvSpPr>
      </xdr:nvSpPr>
      <xdr:spPr bwMode="auto">
        <a:xfrm>
          <a:off x="2106538" y="7970668"/>
          <a:ext cx="69557" cy="2026919"/>
        </a:xfrm>
        <a:prstGeom prst="leftBrace">
          <a:avLst>
            <a:gd name="adj1" fmla="val 1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84502</xdr:colOff>
      <xdr:row>31</xdr:row>
      <xdr:rowOff>105022</xdr:rowOff>
    </xdr:from>
    <xdr:to>
      <xdr:col>26</xdr:col>
      <xdr:colOff>256442</xdr:colOff>
      <xdr:row>33</xdr:row>
      <xdr:rowOff>134328</xdr:rowOff>
    </xdr:to>
    <xdr:sp macro="" textlink="">
      <xdr:nvSpPr>
        <xdr:cNvPr id="3" name="AutoShape 3">
          <a:extLst>
            <a:ext uri="{FF2B5EF4-FFF2-40B4-BE49-F238E27FC236}">
              <a16:creationId xmlns:a16="http://schemas.microsoft.com/office/drawing/2014/main" id="{7CEA5624-F71D-4763-8445-FDB880DAA14C}"/>
            </a:ext>
          </a:extLst>
        </xdr:cNvPr>
        <xdr:cNvSpPr>
          <a:spLocks noChangeArrowheads="1"/>
        </xdr:cNvSpPr>
      </xdr:nvSpPr>
      <xdr:spPr bwMode="auto">
        <a:xfrm>
          <a:off x="2532427" y="14821147"/>
          <a:ext cx="9611215" cy="6770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lnSpc>
              <a:spcPts val="1100"/>
            </a:lnSpc>
            <a:defRPr sz="1000"/>
          </a:pPr>
          <a:r>
            <a:rPr lang="ja-JP" altLang="en-US" sz="1600" b="0" i="0" u="none" strike="noStrike" baseline="0">
              <a:solidFill>
                <a:srgbClr val="000000"/>
              </a:solidFill>
              <a:latin typeface="ＭＳ 明朝"/>
              <a:ea typeface="ＭＳ 明朝"/>
            </a:rPr>
            <a:t>＊　種目：預金種目は、次のコードを記入願います。　：１普通、２当座、４貯蓄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65;&#12450;&#12510;&#12493;&#25285;&#24403;/&#9312;&#20107;&#65306;01&#30740;&#20462;/11&#21463;&#35611;&#26009;&#35036;&#21161;&#65288;R6&#65374;&#65289;/R6/020_&#35036;&#21161;&#35201;&#32177;_&#30003;&#35531;&#26360;&#21547;&#12416;/0317&#37096;&#20225;&#30011;&#35506;&#30906;&#35469;&#12362;&#39000;&#12356;/020_&#20132;&#20184;&#30003;&#35531;&#26360;_&#20171;&#35703;&#25903;&#25588;&#23554;&#38272;&#21729;&#30740;&#20462;&#21463;&#35611;&#26009;&#35036;&#21161;&#37329;_06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_交付申請書"/>
      <sheetName val="交付申請書別紙"/>
      <sheetName val="プルダウンメニュー"/>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5"/>
  <sheetViews>
    <sheetView tabSelected="1" view="pageBreakPreview" zoomScale="96" zoomScaleNormal="70" zoomScaleSheetLayoutView="96" workbookViewId="0">
      <selection activeCell="O41" sqref="O41"/>
    </sheetView>
  </sheetViews>
  <sheetFormatPr defaultColWidth="2.25" defaultRowHeight="18" customHeight="1" x14ac:dyDescent="0.4"/>
  <cols>
    <col min="1" max="1" width="2.625" style="11" customWidth="1"/>
    <col min="2" max="7" width="11" style="11" customWidth="1"/>
    <col min="8" max="8" width="13.75" style="11" customWidth="1"/>
    <col min="9" max="9" width="14" style="11" customWidth="1"/>
    <col min="10" max="16384" width="2.25" style="11"/>
  </cols>
  <sheetData>
    <row r="1" spans="1:10" ht="18" customHeight="1" x14ac:dyDescent="0.4">
      <c r="A1" s="40"/>
      <c r="B1" s="40"/>
      <c r="C1" s="40"/>
      <c r="D1" s="40"/>
      <c r="E1" s="40"/>
      <c r="F1" s="40"/>
      <c r="G1" s="40"/>
      <c r="H1" s="40"/>
      <c r="I1" s="41" t="s">
        <v>104</v>
      </c>
    </row>
    <row r="2" spans="1:10" ht="5.0999999999999996" customHeight="1" x14ac:dyDescent="0.4">
      <c r="A2" s="40"/>
      <c r="B2" s="40"/>
      <c r="C2" s="40"/>
      <c r="D2" s="40"/>
      <c r="E2" s="40"/>
      <c r="F2" s="40"/>
      <c r="G2" s="40"/>
      <c r="H2" s="40"/>
      <c r="I2" s="40"/>
    </row>
    <row r="3" spans="1:10" ht="18" customHeight="1" x14ac:dyDescent="0.4">
      <c r="A3" s="40"/>
      <c r="B3" s="40"/>
      <c r="C3" s="40"/>
      <c r="D3" s="40"/>
      <c r="E3" s="40"/>
      <c r="F3" s="40"/>
      <c r="G3" s="40"/>
      <c r="H3" s="96" t="s">
        <v>105</v>
      </c>
      <c r="I3" s="97"/>
    </row>
    <row r="4" spans="1:10" ht="18" customHeight="1" x14ac:dyDescent="0.4">
      <c r="A4" s="42" t="s">
        <v>4</v>
      </c>
      <c r="B4" s="40"/>
      <c r="C4" s="40"/>
      <c r="D4" s="40"/>
      <c r="E4" s="40"/>
      <c r="F4" s="40"/>
      <c r="G4" s="40"/>
      <c r="H4" s="40"/>
      <c r="I4" s="40"/>
    </row>
    <row r="5" spans="1:10" ht="18" customHeight="1" x14ac:dyDescent="0.4">
      <c r="A5" s="40"/>
      <c r="B5" s="40"/>
      <c r="C5" s="40"/>
      <c r="D5" s="40"/>
      <c r="E5" s="42" t="s">
        <v>9</v>
      </c>
      <c r="F5" s="98"/>
      <c r="G5" s="98"/>
      <c r="H5" s="98"/>
      <c r="I5" s="98"/>
    </row>
    <row r="6" spans="1:10" ht="18" customHeight="1" x14ac:dyDescent="0.4">
      <c r="A6" s="40"/>
      <c r="B6" s="40"/>
      <c r="C6" s="40"/>
      <c r="D6" s="40"/>
      <c r="E6" s="42" t="s">
        <v>11</v>
      </c>
      <c r="F6" s="98"/>
      <c r="G6" s="98"/>
      <c r="H6" s="98"/>
      <c r="I6" s="98"/>
    </row>
    <row r="7" spans="1:10" ht="18" customHeight="1" x14ac:dyDescent="0.4">
      <c r="A7" s="40"/>
      <c r="B7" s="40"/>
      <c r="C7" s="40"/>
      <c r="D7" s="40"/>
      <c r="E7" s="42"/>
      <c r="F7" s="98"/>
      <c r="G7" s="98"/>
      <c r="H7" s="98"/>
      <c r="I7" s="98"/>
    </row>
    <row r="8" spans="1:10" ht="18" customHeight="1" x14ac:dyDescent="0.4">
      <c r="A8" s="40"/>
      <c r="B8" s="40"/>
      <c r="C8" s="40"/>
      <c r="D8" s="40"/>
      <c r="E8" s="42" t="s">
        <v>10</v>
      </c>
      <c r="F8" s="98"/>
      <c r="G8" s="98"/>
      <c r="H8" s="98"/>
      <c r="I8" s="43" t="s">
        <v>119</v>
      </c>
      <c r="J8" s="5"/>
    </row>
    <row r="9" spans="1:10" ht="9" customHeight="1" x14ac:dyDescent="0.4">
      <c r="A9" s="40"/>
      <c r="B9" s="40"/>
      <c r="C9" s="40"/>
      <c r="D9" s="40"/>
      <c r="E9" s="40"/>
      <c r="F9" s="40"/>
      <c r="G9" s="40"/>
      <c r="H9" s="40"/>
      <c r="I9" s="40"/>
    </row>
    <row r="10" spans="1:10" ht="18" customHeight="1" x14ac:dyDescent="0.4">
      <c r="A10" s="99" t="s">
        <v>106</v>
      </c>
      <c r="B10" s="100"/>
      <c r="C10" s="100"/>
      <c r="D10" s="100"/>
      <c r="E10" s="100"/>
      <c r="F10" s="100"/>
      <c r="G10" s="100"/>
      <c r="H10" s="100"/>
      <c r="I10" s="100"/>
    </row>
    <row r="11" spans="1:10" ht="9" customHeight="1" x14ac:dyDescent="0.4">
      <c r="A11" s="40"/>
      <c r="B11" s="40"/>
      <c r="C11" s="40"/>
      <c r="D11" s="40"/>
      <c r="E11" s="40"/>
      <c r="F11" s="40"/>
      <c r="G11" s="40"/>
      <c r="H11" s="40"/>
      <c r="I11" s="40"/>
    </row>
    <row r="12" spans="1:10" ht="18" customHeight="1" x14ac:dyDescent="0.4">
      <c r="A12" s="101" t="s">
        <v>118</v>
      </c>
      <c r="B12" s="101"/>
      <c r="C12" s="101"/>
      <c r="D12" s="101"/>
      <c r="E12" s="101"/>
      <c r="F12" s="101"/>
      <c r="G12" s="101"/>
      <c r="H12" s="101"/>
      <c r="I12" s="101"/>
    </row>
    <row r="13" spans="1:10" ht="18" customHeight="1" x14ac:dyDescent="0.4">
      <c r="A13" s="101"/>
      <c r="B13" s="101"/>
      <c r="C13" s="101"/>
      <c r="D13" s="101"/>
      <c r="E13" s="101"/>
      <c r="F13" s="101"/>
      <c r="G13" s="101"/>
      <c r="H13" s="101"/>
      <c r="I13" s="101"/>
    </row>
    <row r="14" spans="1:10" ht="18" customHeight="1" x14ac:dyDescent="0.4">
      <c r="A14" s="101"/>
      <c r="B14" s="101"/>
      <c r="C14" s="101"/>
      <c r="D14" s="101"/>
      <c r="E14" s="101"/>
      <c r="F14" s="101"/>
      <c r="G14" s="101"/>
      <c r="H14" s="101"/>
      <c r="I14" s="101"/>
    </row>
    <row r="15" spans="1:10" ht="9" customHeight="1" x14ac:dyDescent="0.4">
      <c r="A15" s="40"/>
      <c r="B15" s="40"/>
      <c r="C15" s="40"/>
      <c r="D15" s="40"/>
      <c r="E15" s="40"/>
      <c r="F15" s="40"/>
      <c r="G15" s="40"/>
      <c r="H15" s="40"/>
      <c r="I15" s="40"/>
    </row>
    <row r="16" spans="1:10" ht="18" customHeight="1" x14ac:dyDescent="0.4">
      <c r="A16" s="102" t="s">
        <v>3</v>
      </c>
      <c r="B16" s="103"/>
      <c r="C16" s="103"/>
      <c r="D16" s="103"/>
      <c r="E16" s="103"/>
      <c r="F16" s="103"/>
      <c r="G16" s="103"/>
      <c r="H16" s="103"/>
      <c r="I16" s="103"/>
    </row>
    <row r="17" spans="1:10" ht="9" customHeight="1" x14ac:dyDescent="0.4"/>
    <row r="18" spans="1:10" s="1" customFormat="1" ht="18" customHeight="1" x14ac:dyDescent="0.4">
      <c r="A18" s="3" t="s">
        <v>129</v>
      </c>
      <c r="E18" s="8" t="s">
        <v>1</v>
      </c>
      <c r="F18" s="104">
        <f>別記様式第3号別紙_実績報告書内訳!K9</f>
        <v>0</v>
      </c>
      <c r="G18" s="104"/>
      <c r="H18" s="9" t="s">
        <v>2</v>
      </c>
      <c r="I18" s="10"/>
    </row>
    <row r="19" spans="1:10" s="1" customFormat="1" ht="9" customHeight="1" x14ac:dyDescent="0.4"/>
    <row r="20" spans="1:10" s="1" customFormat="1" ht="18" customHeight="1" x14ac:dyDescent="0.4">
      <c r="A20" s="105" t="s">
        <v>107</v>
      </c>
      <c r="B20" s="105"/>
      <c r="C20" s="105"/>
      <c r="D20" s="105"/>
      <c r="E20" s="44" t="s">
        <v>1</v>
      </c>
      <c r="F20" s="106"/>
      <c r="G20" s="106"/>
      <c r="H20" s="45" t="s">
        <v>2</v>
      </c>
      <c r="I20" s="46"/>
    </row>
    <row r="21" spans="1:10" s="1" customFormat="1" ht="9" customHeight="1" x14ac:dyDescent="0.4">
      <c r="A21" s="47"/>
      <c r="B21" s="47"/>
      <c r="C21" s="47"/>
      <c r="D21" s="47"/>
      <c r="E21" s="47"/>
      <c r="F21" s="47"/>
      <c r="G21" s="47"/>
      <c r="H21" s="47"/>
      <c r="I21" s="47"/>
    </row>
    <row r="22" spans="1:10" s="1" customFormat="1" ht="18" customHeight="1" x14ac:dyDescent="0.4">
      <c r="A22" s="48" t="s">
        <v>108</v>
      </c>
      <c r="B22" s="47"/>
      <c r="C22" s="47"/>
      <c r="D22" s="47"/>
      <c r="E22" s="47"/>
      <c r="F22" s="47"/>
      <c r="G22" s="47"/>
      <c r="H22" s="47"/>
      <c r="I22" s="47"/>
    </row>
    <row r="23" spans="1:10" customFormat="1" ht="18" customHeight="1" x14ac:dyDescent="0.4">
      <c r="A23" s="49"/>
      <c r="B23" s="42" t="s">
        <v>65</v>
      </c>
      <c r="C23" s="95"/>
      <c r="D23" s="95"/>
      <c r="E23" s="95"/>
      <c r="F23" s="49"/>
      <c r="G23" s="49"/>
      <c r="H23" s="49"/>
      <c r="I23" s="49"/>
    </row>
    <row r="24" spans="1:10" customFormat="1" ht="18" customHeight="1" x14ac:dyDescent="0.4">
      <c r="A24" s="49"/>
      <c r="B24" s="42" t="s">
        <v>66</v>
      </c>
      <c r="C24" s="95"/>
      <c r="D24" s="95"/>
      <c r="E24" s="95"/>
      <c r="F24" s="95"/>
      <c r="G24" s="49"/>
      <c r="H24" s="49"/>
      <c r="I24" s="49"/>
    </row>
    <row r="25" spans="1:10" customFormat="1" ht="18" customHeight="1" x14ac:dyDescent="0.4">
      <c r="A25" s="49"/>
      <c r="B25" s="42" t="s">
        <v>80</v>
      </c>
      <c r="C25" s="111"/>
      <c r="D25" s="111"/>
      <c r="E25" s="111"/>
      <c r="F25" s="111"/>
      <c r="G25" s="49"/>
      <c r="H25" s="49"/>
      <c r="I25" s="49"/>
    </row>
    <row r="26" spans="1:10" customFormat="1" ht="18" customHeight="1" x14ac:dyDescent="0.4">
      <c r="A26" s="49"/>
      <c r="B26" s="50" t="s">
        <v>82</v>
      </c>
      <c r="C26" s="95"/>
      <c r="D26" s="95"/>
      <c r="E26" s="95"/>
      <c r="F26" s="95"/>
      <c r="G26" s="49"/>
      <c r="H26" s="49"/>
      <c r="I26" s="49"/>
    </row>
    <row r="27" spans="1:10" customFormat="1" ht="9" customHeight="1" x14ac:dyDescent="0.4"/>
    <row r="28" spans="1:10" s="1" customFormat="1" ht="18" customHeight="1" x14ac:dyDescent="0.4">
      <c r="A28" s="3" t="s">
        <v>109</v>
      </c>
    </row>
    <row r="29" spans="1:10" customFormat="1" ht="18" customHeight="1" x14ac:dyDescent="0.4">
      <c r="B29" s="4" t="s">
        <v>13</v>
      </c>
    </row>
    <row r="30" spans="1:10" customFormat="1" ht="9" customHeight="1" thickBot="1" x14ac:dyDescent="0.45"/>
    <row r="31" spans="1:10" ht="18" customHeight="1" thickBot="1" x14ac:dyDescent="0.45">
      <c r="A31" s="4" t="s">
        <v>110</v>
      </c>
      <c r="I31" s="19" t="s">
        <v>116</v>
      </c>
      <c r="J31" s="3"/>
    </row>
    <row r="32" spans="1:10" ht="18" customHeight="1" x14ac:dyDescent="0.4">
      <c r="A32" s="16" t="s">
        <v>115</v>
      </c>
      <c r="B32" s="17"/>
      <c r="C32" s="17"/>
      <c r="D32" s="17"/>
      <c r="E32" s="17"/>
      <c r="F32" s="17"/>
      <c r="G32" s="17"/>
      <c r="H32" s="18"/>
      <c r="I32" s="51"/>
      <c r="J32" s="6"/>
    </row>
    <row r="33" spans="1:10" s="1" customFormat="1" ht="16.899999999999999" customHeight="1" x14ac:dyDescent="0.4">
      <c r="A33" s="112" t="s">
        <v>114</v>
      </c>
      <c r="B33" s="112"/>
      <c r="C33" s="112"/>
      <c r="D33" s="112"/>
      <c r="E33" s="112"/>
      <c r="F33" s="112"/>
      <c r="G33" s="112"/>
      <c r="H33" s="113"/>
      <c r="I33" s="51"/>
      <c r="J33" s="6"/>
    </row>
    <row r="34" spans="1:10" ht="18" customHeight="1" x14ac:dyDescent="0.4">
      <c r="A34" s="14" t="s">
        <v>117</v>
      </c>
      <c r="B34" s="17"/>
      <c r="C34" s="17"/>
      <c r="D34" s="17"/>
      <c r="E34" s="17"/>
      <c r="F34" s="17"/>
      <c r="G34" s="17"/>
      <c r="H34" s="18"/>
      <c r="I34" s="51"/>
      <c r="J34" s="6"/>
    </row>
    <row r="35" spans="1:10" ht="18" customHeight="1" x14ac:dyDescent="0.4">
      <c r="A35" s="116" t="s">
        <v>124</v>
      </c>
      <c r="B35" s="117"/>
      <c r="C35" s="117"/>
      <c r="D35" s="117"/>
      <c r="E35" s="117"/>
      <c r="F35" s="117"/>
      <c r="G35" s="117"/>
      <c r="H35" s="118"/>
      <c r="I35" s="54"/>
      <c r="J35" s="6"/>
    </row>
    <row r="36" spans="1:10" ht="18" customHeight="1" x14ac:dyDescent="0.4">
      <c r="A36" s="114" t="s">
        <v>125</v>
      </c>
      <c r="B36" s="114"/>
      <c r="C36" s="114"/>
      <c r="D36" s="114"/>
      <c r="E36" s="114"/>
      <c r="F36" s="114"/>
      <c r="G36" s="114"/>
      <c r="H36" s="115"/>
      <c r="I36" s="51"/>
      <c r="J36" s="6"/>
    </row>
    <row r="37" spans="1:10" ht="18" customHeight="1" x14ac:dyDescent="0.4">
      <c r="A37" s="114" t="s">
        <v>126</v>
      </c>
      <c r="B37" s="114"/>
      <c r="C37" s="114"/>
      <c r="D37" s="114"/>
      <c r="E37" s="114"/>
      <c r="F37" s="114"/>
      <c r="G37" s="114"/>
      <c r="H37" s="115"/>
      <c r="I37" s="51"/>
      <c r="J37" s="6"/>
    </row>
    <row r="38" spans="1:10" ht="17.45" customHeight="1" x14ac:dyDescent="0.4">
      <c r="A38" s="114" t="s">
        <v>127</v>
      </c>
      <c r="B38" s="114"/>
      <c r="C38" s="114"/>
      <c r="D38" s="114"/>
      <c r="E38" s="114"/>
      <c r="F38" s="114"/>
      <c r="G38" s="114"/>
      <c r="H38" s="115"/>
      <c r="I38" s="52"/>
    </row>
    <row r="39" spans="1:10" ht="17.45" customHeight="1" thickBot="1" x14ac:dyDescent="0.45">
      <c r="A39" s="114" t="s">
        <v>128</v>
      </c>
      <c r="B39" s="114"/>
      <c r="C39" s="114"/>
      <c r="D39" s="114"/>
      <c r="E39" s="114"/>
      <c r="F39" s="114"/>
      <c r="G39" s="114"/>
      <c r="H39" s="115"/>
      <c r="I39" s="53"/>
    </row>
    <row r="40" spans="1:10" ht="22.15" customHeight="1" x14ac:dyDescent="0.4">
      <c r="A40" s="15"/>
      <c r="B40" s="15" t="s">
        <v>196</v>
      </c>
      <c r="C40" s="15"/>
      <c r="D40" s="15"/>
      <c r="E40" s="15"/>
      <c r="F40" s="15"/>
      <c r="G40" s="15"/>
      <c r="H40" s="15"/>
    </row>
    <row r="41" spans="1:10" ht="22.15" customHeight="1" x14ac:dyDescent="0.4">
      <c r="A41" s="15"/>
      <c r="B41" s="15"/>
      <c r="C41" s="15"/>
      <c r="D41" s="15"/>
      <c r="E41" s="15"/>
      <c r="F41" s="15"/>
      <c r="G41" s="15"/>
      <c r="H41" s="15"/>
    </row>
    <row r="42" spans="1:10" ht="18" customHeight="1" x14ac:dyDescent="0.4">
      <c r="E42" s="4" t="s">
        <v>5</v>
      </c>
    </row>
    <row r="43" spans="1:10" ht="18" customHeight="1" x14ac:dyDescent="0.4">
      <c r="E43" s="12" t="s">
        <v>6</v>
      </c>
      <c r="F43" s="107"/>
      <c r="G43" s="108"/>
      <c r="H43" s="108"/>
      <c r="I43" s="109"/>
      <c r="J43"/>
    </row>
    <row r="44" spans="1:10" ht="18" customHeight="1" x14ac:dyDescent="0.4">
      <c r="E44" s="12" t="s">
        <v>7</v>
      </c>
      <c r="F44" s="107"/>
      <c r="G44" s="108"/>
      <c r="H44" s="108"/>
      <c r="I44" s="109"/>
      <c r="J44"/>
    </row>
    <row r="45" spans="1:10" ht="18" customHeight="1" x14ac:dyDescent="0.4">
      <c r="E45" s="13" t="s">
        <v>8</v>
      </c>
      <c r="F45" s="110"/>
      <c r="G45" s="108"/>
      <c r="H45" s="108"/>
      <c r="I45" s="109"/>
      <c r="J45"/>
    </row>
    <row r="213" spans="4:4" ht="18" customHeight="1" x14ac:dyDescent="0.4">
      <c r="D213" t="s">
        <v>67</v>
      </c>
    </row>
    <row r="214" spans="4:4" ht="18" customHeight="1" x14ac:dyDescent="0.4">
      <c r="D214" t="s">
        <v>68</v>
      </c>
    </row>
    <row r="215" spans="4:4" ht="18" customHeight="1" x14ac:dyDescent="0.4">
      <c r="D215" t="s">
        <v>69</v>
      </c>
    </row>
    <row r="216" spans="4:4" ht="18" customHeight="1" x14ac:dyDescent="0.4">
      <c r="D216" t="s">
        <v>70</v>
      </c>
    </row>
    <row r="217" spans="4:4" ht="18" customHeight="1" x14ac:dyDescent="0.4">
      <c r="D217" t="s">
        <v>71</v>
      </c>
    </row>
    <row r="218" spans="4:4" ht="18" customHeight="1" x14ac:dyDescent="0.4">
      <c r="D218" t="s">
        <v>72</v>
      </c>
    </row>
    <row r="219" spans="4:4" ht="18" customHeight="1" x14ac:dyDescent="0.4">
      <c r="D219" t="s">
        <v>73</v>
      </c>
    </row>
    <row r="220" spans="4:4" ht="18" customHeight="1" x14ac:dyDescent="0.4">
      <c r="D220" t="s">
        <v>74</v>
      </c>
    </row>
    <row r="221" spans="4:4" ht="18" customHeight="1" x14ac:dyDescent="0.4">
      <c r="D221" t="s">
        <v>78</v>
      </c>
    </row>
    <row r="222" spans="4:4" ht="18" customHeight="1" x14ac:dyDescent="0.4">
      <c r="D222" t="s">
        <v>75</v>
      </c>
    </row>
    <row r="223" spans="4:4" ht="18" customHeight="1" x14ac:dyDescent="0.4">
      <c r="D223" t="s">
        <v>76</v>
      </c>
    </row>
    <row r="224" spans="4:4" ht="18" customHeight="1" x14ac:dyDescent="0.4">
      <c r="D224" t="s">
        <v>77</v>
      </c>
    </row>
    <row r="225" spans="4:4" ht="18" customHeight="1" x14ac:dyDescent="0.4">
      <c r="D225" t="s">
        <v>79</v>
      </c>
    </row>
  </sheetData>
  <sheetProtection sheet="1" objects="1" scenarios="1"/>
  <mergeCells count="25">
    <mergeCell ref="F44:I44"/>
    <mergeCell ref="F45:I45"/>
    <mergeCell ref="C24:F24"/>
    <mergeCell ref="C25:D25"/>
    <mergeCell ref="E25:F25"/>
    <mergeCell ref="C26:F26"/>
    <mergeCell ref="F43:I43"/>
    <mergeCell ref="A33:H33"/>
    <mergeCell ref="A37:H37"/>
    <mergeCell ref="A38:H38"/>
    <mergeCell ref="A36:H36"/>
    <mergeCell ref="A39:H39"/>
    <mergeCell ref="A35:H35"/>
    <mergeCell ref="C23:E23"/>
    <mergeCell ref="H3:I3"/>
    <mergeCell ref="F5:I5"/>
    <mergeCell ref="F6:I6"/>
    <mergeCell ref="F7:I7"/>
    <mergeCell ref="F8:H8"/>
    <mergeCell ref="A10:I10"/>
    <mergeCell ref="A12:I14"/>
    <mergeCell ref="A16:I16"/>
    <mergeCell ref="F18:G18"/>
    <mergeCell ref="A20:D20"/>
    <mergeCell ref="F20:G20"/>
  </mergeCells>
  <phoneticPr fontId="2"/>
  <dataValidations count="3">
    <dataValidation type="list" allowBlank="1" showInputMessage="1" showErrorMessage="1" sqref="C25:D25" xr:uid="{00000000-0002-0000-0000-000000000000}">
      <formula1>$D$213:$D$225</formula1>
    </dataValidation>
    <dataValidation type="list" allowBlank="1" showInputMessage="1" showErrorMessage="1" sqref="I32:I38" xr:uid="{00000000-0002-0000-0000-000001000000}">
      <formula1>"✔"</formula1>
    </dataValidation>
    <dataValidation type="list" allowBlank="1" showInputMessage="1" showErrorMessage="1" sqref="I39"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10.226.113.53\ケアマネ担当\ケアマネ担当\①事：01研修\11受講料補助（R6～）\R6\020_補助要綱_申請書含む\0317部企画課確認お願い\[020_交付申請書_介護支援専門員研修受講料補助金_060227.xlsx]プルダウンメニュー'!#REF!</xm:f>
          </x14:formula1>
          <xm:sqref>J32:J37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0"/>
  <sheetViews>
    <sheetView view="pageBreakPreview" zoomScale="75" zoomScaleNormal="75" zoomScaleSheetLayoutView="75" workbookViewId="0">
      <selection activeCell="D23" sqref="D23"/>
    </sheetView>
  </sheetViews>
  <sheetFormatPr defaultColWidth="2.25" defaultRowHeight="18" customHeight="1" x14ac:dyDescent="0.4"/>
  <cols>
    <col min="1" max="1" width="2.625" style="3" customWidth="1"/>
    <col min="2" max="2" width="15.75" style="3" customWidth="1"/>
    <col min="3" max="3" width="11" style="3" customWidth="1"/>
    <col min="4" max="4" width="18.125" style="3" customWidth="1"/>
    <col min="5" max="5" width="27.875" style="3" bestFit="1" customWidth="1"/>
    <col min="6" max="6" width="31.875" style="3" bestFit="1" customWidth="1"/>
    <col min="7" max="7" width="15.5" style="3" customWidth="1"/>
    <col min="8" max="8" width="14.875" style="3" customWidth="1"/>
    <col min="9" max="9" width="18.5" style="3" customWidth="1"/>
    <col min="10" max="10" width="17.875" style="3" customWidth="1"/>
    <col min="11" max="11" width="18.625" style="3" customWidth="1"/>
    <col min="12" max="12" width="16.625" style="3" customWidth="1"/>
    <col min="13" max="13" width="35.875" style="3" customWidth="1"/>
    <col min="14" max="14" width="11" style="3" customWidth="1"/>
    <col min="15" max="16384" width="2.25" style="3"/>
  </cols>
  <sheetData>
    <row r="1" spans="1:14" ht="18" customHeight="1" x14ac:dyDescent="0.4">
      <c r="M1" s="2" t="s">
        <v>111</v>
      </c>
    </row>
    <row r="2" spans="1:14" ht="9" customHeight="1" x14ac:dyDescent="0.4"/>
    <row r="3" spans="1:14" ht="33.6" customHeight="1" x14ac:dyDescent="0.4">
      <c r="A3" s="121" t="s">
        <v>112</v>
      </c>
      <c r="B3" s="121"/>
      <c r="C3" s="121"/>
      <c r="D3" s="121"/>
      <c r="E3" s="121"/>
      <c r="F3" s="121"/>
      <c r="G3" s="121"/>
      <c r="H3" s="121"/>
      <c r="I3" s="121"/>
      <c r="J3" s="121"/>
      <c r="K3" s="121"/>
      <c r="L3" s="121"/>
      <c r="M3" s="121"/>
      <c r="N3" s="121"/>
    </row>
    <row r="4" spans="1:14" ht="9" customHeight="1" x14ac:dyDescent="0.4"/>
    <row r="5" spans="1:14" ht="18" customHeight="1" x14ac:dyDescent="0.4">
      <c r="A5" s="22" t="s">
        <v>92</v>
      </c>
      <c r="D5" s="124" t="str">
        <f>IF(別記様式第3号_実績報告書!C23="","",別記様式第3号_実績報告書!C23)</f>
        <v/>
      </c>
      <c r="E5" s="124"/>
    </row>
    <row r="6" spans="1:14" ht="18" customHeight="1" x14ac:dyDescent="0.4">
      <c r="A6" s="22" t="s">
        <v>82</v>
      </c>
      <c r="D6" s="117" t="str">
        <f>IF(別記様式第3号_実績報告書!C26="","",別記様式第3号_実績報告書!C26)</f>
        <v/>
      </c>
      <c r="E6" s="117"/>
    </row>
    <row r="7" spans="1:14" ht="9" customHeight="1" x14ac:dyDescent="0.4"/>
    <row r="8" spans="1:14" ht="36" customHeight="1" thickBot="1" x14ac:dyDescent="0.45">
      <c r="I8" s="20" t="s">
        <v>83</v>
      </c>
      <c r="K8" s="26" t="s">
        <v>197</v>
      </c>
    </row>
    <row r="9" spans="1:14" ht="25.9" customHeight="1" thickTop="1" thickBot="1" x14ac:dyDescent="0.45">
      <c r="I9" s="29">
        <f>SUM(L14:L33)</f>
        <v>0</v>
      </c>
      <c r="J9" s="34" t="s">
        <v>120</v>
      </c>
      <c r="K9" s="30">
        <f>ROUNDDOWN(I9,-2)</f>
        <v>0</v>
      </c>
    </row>
    <row r="10" spans="1:14" ht="9" customHeight="1" x14ac:dyDescent="0.4"/>
    <row r="11" spans="1:14" ht="24" customHeight="1" x14ac:dyDescent="0.4">
      <c r="M11" s="35"/>
    </row>
    <row r="12" spans="1:14" ht="66.75" customHeight="1" x14ac:dyDescent="0.4">
      <c r="A12" s="122"/>
      <c r="B12" s="119" t="s">
        <v>12</v>
      </c>
      <c r="C12" s="119" t="s">
        <v>81</v>
      </c>
      <c r="D12" s="119" t="s">
        <v>15</v>
      </c>
      <c r="E12" s="119" t="s">
        <v>64</v>
      </c>
      <c r="F12" s="119" t="s">
        <v>90</v>
      </c>
      <c r="G12" s="119" t="s">
        <v>91</v>
      </c>
      <c r="H12" s="119" t="s">
        <v>113</v>
      </c>
      <c r="I12" s="119" t="s">
        <v>89</v>
      </c>
      <c r="J12" s="23" t="s">
        <v>87</v>
      </c>
      <c r="K12" s="23" t="s">
        <v>121</v>
      </c>
      <c r="L12" s="23" t="s">
        <v>86</v>
      </c>
      <c r="M12" s="24" t="s">
        <v>0</v>
      </c>
    </row>
    <row r="13" spans="1:14" ht="20.45" customHeight="1" x14ac:dyDescent="0.4">
      <c r="A13" s="123"/>
      <c r="B13" s="120"/>
      <c r="C13" s="120"/>
      <c r="D13" s="120"/>
      <c r="E13" s="120"/>
      <c r="F13" s="120"/>
      <c r="G13" s="120"/>
      <c r="H13" s="120"/>
      <c r="I13" s="120"/>
      <c r="J13" s="25" t="s">
        <v>84</v>
      </c>
      <c r="K13" s="25" t="s">
        <v>85</v>
      </c>
      <c r="L13" s="25" t="s">
        <v>88</v>
      </c>
      <c r="M13" s="25"/>
    </row>
    <row r="14" spans="1:14" s="21" customFormat="1" ht="46.15" customHeight="1" x14ac:dyDescent="0.4">
      <c r="A14" s="31">
        <v>1</v>
      </c>
      <c r="B14" s="27"/>
      <c r="C14" s="27"/>
      <c r="D14" s="27"/>
      <c r="E14" s="27"/>
      <c r="F14" s="27"/>
      <c r="G14" s="27"/>
      <c r="H14" s="28"/>
      <c r="I14" s="36" t="str">
        <f>IFERROR(IF((G14="東京都"),VLOOKUP($F14,別記様式第3号別紙_実績報告書内訳!$I$204:$J$213,2,FALSE),""),"")</f>
        <v/>
      </c>
      <c r="J14" s="33"/>
      <c r="K14" s="39" t="str">
        <f>IF(F14="","",VLOOKUP(F14,別記様式第3号別紙_実績報告書内訳!$I$215:$J$225,2,FALSE))</f>
        <v/>
      </c>
      <c r="L14" s="32" t="str">
        <f>IF(MIN(J14,K14)=0,"",MIN(J14,K14))</f>
        <v/>
      </c>
      <c r="M14" s="27"/>
    </row>
    <row r="15" spans="1:14" s="21" customFormat="1" ht="46.15" customHeight="1" x14ac:dyDescent="0.4">
      <c r="A15" s="31">
        <v>2</v>
      </c>
      <c r="B15" s="27"/>
      <c r="C15" s="27"/>
      <c r="D15" s="27"/>
      <c r="E15" s="27"/>
      <c r="F15" s="27"/>
      <c r="G15" s="27"/>
      <c r="H15" s="28"/>
      <c r="I15" s="36" t="str">
        <f>IFERROR(IF((G15="東京都"),VLOOKUP($F15,別記様式第3号別紙_実績報告書内訳!$I$204:$J$213,2,FALSE),""),"")</f>
        <v/>
      </c>
      <c r="J15" s="33"/>
      <c r="K15" s="39" t="str">
        <f>IF(F15="","",VLOOKUP(F15,別記様式第3号別紙_実績報告書内訳!$I$215:$J$225,2,FALSE))</f>
        <v/>
      </c>
      <c r="L15" s="32" t="str">
        <f t="shared" ref="L15:L33" si="0">IF(MIN(J15,K15)=0,"",MIN(J15,K15))</f>
        <v/>
      </c>
      <c r="M15" s="27"/>
    </row>
    <row r="16" spans="1:14" s="21" customFormat="1" ht="46.15" customHeight="1" x14ac:dyDescent="0.4">
      <c r="A16" s="31">
        <v>3</v>
      </c>
      <c r="B16" s="27"/>
      <c r="C16" s="27"/>
      <c r="D16" s="27"/>
      <c r="E16" s="27"/>
      <c r="F16" s="27"/>
      <c r="G16" s="27"/>
      <c r="H16" s="28"/>
      <c r="I16" s="36" t="str">
        <f>IFERROR(IF((G16="東京都"),VLOOKUP($F16,別記様式第3号別紙_実績報告書内訳!$I$204:$J$213,2,FALSE),""),"")</f>
        <v/>
      </c>
      <c r="J16" s="33"/>
      <c r="K16" s="39" t="str">
        <f>IF(F16="","",VLOOKUP(F16,別記様式第3号別紙_実績報告書内訳!$I$215:$J$225,2,FALSE))</f>
        <v/>
      </c>
      <c r="L16" s="32" t="str">
        <f t="shared" si="0"/>
        <v/>
      </c>
      <c r="M16" s="27"/>
    </row>
    <row r="17" spans="1:13" s="21" customFormat="1" ht="46.15" customHeight="1" x14ac:dyDescent="0.4">
      <c r="A17" s="31">
        <v>4</v>
      </c>
      <c r="B17" s="27"/>
      <c r="C17" s="27"/>
      <c r="D17" s="27"/>
      <c r="E17" s="27"/>
      <c r="F17" s="27"/>
      <c r="G17" s="27"/>
      <c r="H17" s="28"/>
      <c r="I17" s="36" t="str">
        <f>IFERROR(IF((G17="東京都"),VLOOKUP($F17,別記様式第3号別紙_実績報告書内訳!$I$204:$J$213,2,FALSE),""),"")</f>
        <v/>
      </c>
      <c r="J17" s="33"/>
      <c r="K17" s="39" t="str">
        <f>IF(F17="","",VLOOKUP(F17,別記様式第3号別紙_実績報告書内訳!$I$215:$J$225,2,FALSE))</f>
        <v/>
      </c>
      <c r="L17" s="32" t="str">
        <f t="shared" si="0"/>
        <v/>
      </c>
      <c r="M17" s="27"/>
    </row>
    <row r="18" spans="1:13" s="21" customFormat="1" ht="46.15" customHeight="1" x14ac:dyDescent="0.4">
      <c r="A18" s="31">
        <v>5</v>
      </c>
      <c r="B18" s="27"/>
      <c r="C18" s="27"/>
      <c r="D18" s="27"/>
      <c r="E18" s="27"/>
      <c r="F18" s="27"/>
      <c r="G18" s="27"/>
      <c r="H18" s="28"/>
      <c r="I18" s="36" t="str">
        <f>IFERROR(IF((G18="東京都"),VLOOKUP($F18,別記様式第3号別紙_実績報告書内訳!$I$204:$J$213,2,FALSE),""),"")</f>
        <v/>
      </c>
      <c r="J18" s="33"/>
      <c r="K18" s="39" t="str">
        <f>IF(F18="","",VLOOKUP(F18,別記様式第3号別紙_実績報告書内訳!$I$215:$J$225,2,FALSE))</f>
        <v/>
      </c>
      <c r="L18" s="32" t="str">
        <f t="shared" si="0"/>
        <v/>
      </c>
      <c r="M18" s="27"/>
    </row>
    <row r="19" spans="1:13" s="21" customFormat="1" ht="46.15" customHeight="1" x14ac:dyDescent="0.4">
      <c r="A19" s="31">
        <v>6</v>
      </c>
      <c r="B19" s="27"/>
      <c r="C19" s="27"/>
      <c r="D19" s="27"/>
      <c r="E19" s="27"/>
      <c r="F19" s="27"/>
      <c r="G19" s="27"/>
      <c r="H19" s="28"/>
      <c r="I19" s="36" t="str">
        <f>IFERROR(IF((G19="東京都"),VLOOKUP($F19,別記様式第3号別紙_実績報告書内訳!$I$204:$J$213,2,FALSE),""),"")</f>
        <v/>
      </c>
      <c r="J19" s="33"/>
      <c r="K19" s="39" t="str">
        <f>IF(F19="","",VLOOKUP(F19,別記様式第3号別紙_実績報告書内訳!$I$215:$J$225,2,FALSE))</f>
        <v/>
      </c>
      <c r="L19" s="32" t="str">
        <f t="shared" si="0"/>
        <v/>
      </c>
      <c r="M19" s="27"/>
    </row>
    <row r="20" spans="1:13" s="21" customFormat="1" ht="46.15" customHeight="1" x14ac:dyDescent="0.4">
      <c r="A20" s="31">
        <v>7</v>
      </c>
      <c r="B20" s="27"/>
      <c r="C20" s="27"/>
      <c r="D20" s="27"/>
      <c r="E20" s="27"/>
      <c r="F20" s="27"/>
      <c r="G20" s="27"/>
      <c r="H20" s="28"/>
      <c r="I20" s="36" t="str">
        <f>IFERROR(IF((G20="東京都"),VLOOKUP($F20,別記様式第3号別紙_実績報告書内訳!$I$204:$J$213,2,FALSE),""),"")</f>
        <v/>
      </c>
      <c r="J20" s="33"/>
      <c r="K20" s="39" t="str">
        <f>IF(F20="","",VLOOKUP(F20,別記様式第3号別紙_実績報告書内訳!$I$215:$J$225,2,FALSE))</f>
        <v/>
      </c>
      <c r="L20" s="32" t="str">
        <f t="shared" si="0"/>
        <v/>
      </c>
      <c r="M20" s="27"/>
    </row>
    <row r="21" spans="1:13" s="21" customFormat="1" ht="46.15" customHeight="1" x14ac:dyDescent="0.4">
      <c r="A21" s="31">
        <v>8</v>
      </c>
      <c r="B21" s="27"/>
      <c r="C21" s="27"/>
      <c r="D21" s="27"/>
      <c r="E21" s="27"/>
      <c r="F21" s="27"/>
      <c r="G21" s="27"/>
      <c r="H21" s="28"/>
      <c r="I21" s="36" t="str">
        <f>IFERROR(IF((G21="東京都"),VLOOKUP($F21,別記様式第3号別紙_実績報告書内訳!$I$204:$J$213,2,FALSE),""),"")</f>
        <v/>
      </c>
      <c r="J21" s="33"/>
      <c r="K21" s="39" t="str">
        <f>IF(F21="","",VLOOKUP(F21,別記様式第3号別紙_実績報告書内訳!$I$215:$J$225,2,FALSE))</f>
        <v/>
      </c>
      <c r="L21" s="32" t="str">
        <f t="shared" si="0"/>
        <v/>
      </c>
      <c r="M21" s="27"/>
    </row>
    <row r="22" spans="1:13" s="21" customFormat="1" ht="46.15" customHeight="1" x14ac:dyDescent="0.4">
      <c r="A22" s="31">
        <v>9</v>
      </c>
      <c r="B22" s="27"/>
      <c r="C22" s="27"/>
      <c r="D22" s="27"/>
      <c r="E22" s="27"/>
      <c r="F22" s="27"/>
      <c r="G22" s="27"/>
      <c r="H22" s="28"/>
      <c r="I22" s="36" t="str">
        <f>IFERROR(IF((G22="東京都"),VLOOKUP($F22,別記様式第3号別紙_実績報告書内訳!$I$204:$J$213,2,FALSE),""),"")</f>
        <v/>
      </c>
      <c r="J22" s="33"/>
      <c r="K22" s="39" t="str">
        <f>IF(F22="","",VLOOKUP(F22,別記様式第3号別紙_実績報告書内訳!$I$215:$J$225,2,FALSE))</f>
        <v/>
      </c>
      <c r="L22" s="32" t="str">
        <f t="shared" si="0"/>
        <v/>
      </c>
      <c r="M22" s="27"/>
    </row>
    <row r="23" spans="1:13" s="21" customFormat="1" ht="46.15" customHeight="1" x14ac:dyDescent="0.4">
      <c r="A23" s="31">
        <v>10</v>
      </c>
      <c r="B23" s="27"/>
      <c r="C23" s="27"/>
      <c r="D23" s="27"/>
      <c r="E23" s="27"/>
      <c r="F23" s="27"/>
      <c r="G23" s="27"/>
      <c r="H23" s="28"/>
      <c r="I23" s="36" t="str">
        <f>IFERROR(IF((G23="東京都"),VLOOKUP($F23,別記様式第3号別紙_実績報告書内訳!$I$204:$J$213,2,FALSE),""),"")</f>
        <v/>
      </c>
      <c r="J23" s="33"/>
      <c r="K23" s="39" t="str">
        <f>IF(F23="","",VLOOKUP(F23,別記様式第3号別紙_実績報告書内訳!$I$215:$J$225,2,FALSE))</f>
        <v/>
      </c>
      <c r="L23" s="32" t="str">
        <f t="shared" si="0"/>
        <v/>
      </c>
      <c r="M23" s="27"/>
    </row>
    <row r="24" spans="1:13" s="21" customFormat="1" ht="46.15" customHeight="1" x14ac:dyDescent="0.4">
      <c r="A24" s="31">
        <v>11</v>
      </c>
      <c r="B24" s="27"/>
      <c r="C24" s="27"/>
      <c r="D24" s="27"/>
      <c r="E24" s="27"/>
      <c r="F24" s="27"/>
      <c r="G24" s="27"/>
      <c r="H24" s="28"/>
      <c r="I24" s="36" t="str">
        <f>IFERROR(IF((G24="東京都"),VLOOKUP($F24,別記様式第3号別紙_実績報告書内訳!$I$204:$J$213,2,FALSE),""),"")</f>
        <v/>
      </c>
      <c r="J24" s="33"/>
      <c r="K24" s="39" t="str">
        <f>IF(F24="","",VLOOKUP(F24,別記様式第3号別紙_実績報告書内訳!$I$215:$J$225,2,FALSE))</f>
        <v/>
      </c>
      <c r="L24" s="32" t="str">
        <f t="shared" si="0"/>
        <v/>
      </c>
      <c r="M24" s="27"/>
    </row>
    <row r="25" spans="1:13" s="21" customFormat="1" ht="46.15" customHeight="1" x14ac:dyDescent="0.4">
      <c r="A25" s="31">
        <v>12</v>
      </c>
      <c r="B25" s="27"/>
      <c r="C25" s="27"/>
      <c r="D25" s="27"/>
      <c r="E25" s="27"/>
      <c r="F25" s="27"/>
      <c r="G25" s="27"/>
      <c r="H25" s="28"/>
      <c r="I25" s="36" t="str">
        <f>IFERROR(IF((G25="東京都"),VLOOKUP($F25,別記様式第3号別紙_実績報告書内訳!$I$204:$J$213,2,FALSE),""),"")</f>
        <v/>
      </c>
      <c r="J25" s="33"/>
      <c r="K25" s="39" t="str">
        <f>IF(F25="","",VLOOKUP(F25,別記様式第3号別紙_実績報告書内訳!$I$215:$J$225,2,FALSE))</f>
        <v/>
      </c>
      <c r="L25" s="32" t="str">
        <f t="shared" si="0"/>
        <v/>
      </c>
      <c r="M25" s="27"/>
    </row>
    <row r="26" spans="1:13" s="21" customFormat="1" ht="46.15" customHeight="1" x14ac:dyDescent="0.4">
      <c r="A26" s="31">
        <v>13</v>
      </c>
      <c r="B26" s="27"/>
      <c r="C26" s="27"/>
      <c r="D26" s="27"/>
      <c r="E26" s="27"/>
      <c r="F26" s="27"/>
      <c r="G26" s="27"/>
      <c r="H26" s="28"/>
      <c r="I26" s="36" t="str">
        <f>IFERROR(IF((G26="東京都"),VLOOKUP($F26,別記様式第3号別紙_実績報告書内訳!$I$204:$J$213,2,FALSE),""),"")</f>
        <v/>
      </c>
      <c r="J26" s="33"/>
      <c r="K26" s="39" t="str">
        <f>IF(F26="","",VLOOKUP(F26,別記様式第3号別紙_実績報告書内訳!$I$215:$J$225,2,FALSE))</f>
        <v/>
      </c>
      <c r="L26" s="32" t="str">
        <f t="shared" si="0"/>
        <v/>
      </c>
      <c r="M26" s="27"/>
    </row>
    <row r="27" spans="1:13" s="21" customFormat="1" ht="46.15" customHeight="1" x14ac:dyDescent="0.4">
      <c r="A27" s="31">
        <v>14</v>
      </c>
      <c r="B27" s="27"/>
      <c r="C27" s="27"/>
      <c r="D27" s="27"/>
      <c r="E27" s="27"/>
      <c r="F27" s="27"/>
      <c r="G27" s="27"/>
      <c r="H27" s="28"/>
      <c r="I27" s="36" t="str">
        <f>IFERROR(IF((G27="東京都"),VLOOKUP($F27,別記様式第3号別紙_実績報告書内訳!$I$204:$J$213,2,FALSE),""),"")</f>
        <v/>
      </c>
      <c r="J27" s="33"/>
      <c r="K27" s="39" t="str">
        <f>IF(F27="","",VLOOKUP(F27,別記様式第3号別紙_実績報告書内訳!$I$215:$J$225,2,FALSE))</f>
        <v/>
      </c>
      <c r="L27" s="32" t="str">
        <f t="shared" si="0"/>
        <v/>
      </c>
      <c r="M27" s="27"/>
    </row>
    <row r="28" spans="1:13" s="21" customFormat="1" ht="46.15" customHeight="1" x14ac:dyDescent="0.4">
      <c r="A28" s="31">
        <v>15</v>
      </c>
      <c r="B28" s="27"/>
      <c r="C28" s="27"/>
      <c r="D28" s="27"/>
      <c r="E28" s="27"/>
      <c r="F28" s="27"/>
      <c r="G28" s="27"/>
      <c r="H28" s="28"/>
      <c r="I28" s="36" t="str">
        <f>IFERROR(IF((G28="東京都"),VLOOKUP($F28,別記様式第3号別紙_実績報告書内訳!$I$204:$J$213,2,FALSE),""),"")</f>
        <v/>
      </c>
      <c r="J28" s="33"/>
      <c r="K28" s="39" t="str">
        <f>IF(F28="","",VLOOKUP(F28,別記様式第3号別紙_実績報告書内訳!$I$215:$J$225,2,FALSE))</f>
        <v/>
      </c>
      <c r="L28" s="32" t="str">
        <f t="shared" si="0"/>
        <v/>
      </c>
      <c r="M28" s="27"/>
    </row>
    <row r="29" spans="1:13" s="21" customFormat="1" ht="46.15" customHeight="1" x14ac:dyDescent="0.4">
      <c r="A29" s="31">
        <v>16</v>
      </c>
      <c r="B29" s="27"/>
      <c r="C29" s="27"/>
      <c r="D29" s="27"/>
      <c r="E29" s="27"/>
      <c r="F29" s="27"/>
      <c r="G29" s="27"/>
      <c r="H29" s="28"/>
      <c r="I29" s="36" t="str">
        <f>IFERROR(IF((G29="東京都"),VLOOKUP($F29,別記様式第3号別紙_実績報告書内訳!$I$204:$J$213,2,FALSE),""),"")</f>
        <v/>
      </c>
      <c r="J29" s="33"/>
      <c r="K29" s="39" t="str">
        <f>IF(F29="","",VLOOKUP(F29,別記様式第3号別紙_実績報告書内訳!$I$215:$J$225,2,FALSE))</f>
        <v/>
      </c>
      <c r="L29" s="32" t="str">
        <f t="shared" si="0"/>
        <v/>
      </c>
      <c r="M29" s="27"/>
    </row>
    <row r="30" spans="1:13" s="21" customFormat="1" ht="46.15" customHeight="1" x14ac:dyDescent="0.4">
      <c r="A30" s="31">
        <v>17</v>
      </c>
      <c r="B30" s="27"/>
      <c r="C30" s="27"/>
      <c r="D30" s="27"/>
      <c r="E30" s="27"/>
      <c r="F30" s="27"/>
      <c r="G30" s="27"/>
      <c r="H30" s="28"/>
      <c r="I30" s="36" t="str">
        <f>IFERROR(IF((G30="東京都"),VLOOKUP($F30,別記様式第3号別紙_実績報告書内訳!$I$204:$J$213,2,FALSE),""),"")</f>
        <v/>
      </c>
      <c r="J30" s="33"/>
      <c r="K30" s="39" t="str">
        <f>IF(F30="","",VLOOKUP(F30,別記様式第3号別紙_実績報告書内訳!$I$215:$J$225,2,FALSE))</f>
        <v/>
      </c>
      <c r="L30" s="32" t="str">
        <f t="shared" si="0"/>
        <v/>
      </c>
      <c r="M30" s="27"/>
    </row>
    <row r="31" spans="1:13" s="21" customFormat="1" ht="46.15" customHeight="1" x14ac:dyDescent="0.4">
      <c r="A31" s="31">
        <v>18</v>
      </c>
      <c r="B31" s="27"/>
      <c r="C31" s="27"/>
      <c r="D31" s="27"/>
      <c r="E31" s="27"/>
      <c r="F31" s="27"/>
      <c r="G31" s="27"/>
      <c r="H31" s="28"/>
      <c r="I31" s="36" t="str">
        <f>IFERROR(IF((G31="東京都"),VLOOKUP($F31,別記様式第3号別紙_実績報告書内訳!$I$204:$J$213,2,FALSE),""),"")</f>
        <v/>
      </c>
      <c r="J31" s="33"/>
      <c r="K31" s="39" t="str">
        <f>IF(F31="","",VLOOKUP(F31,別記様式第3号別紙_実績報告書内訳!$I$215:$J$225,2,FALSE))</f>
        <v/>
      </c>
      <c r="L31" s="32" t="str">
        <f t="shared" si="0"/>
        <v/>
      </c>
      <c r="M31" s="27"/>
    </row>
    <row r="32" spans="1:13" s="21" customFormat="1" ht="46.15" customHeight="1" x14ac:dyDescent="0.4">
      <c r="A32" s="31">
        <v>19</v>
      </c>
      <c r="B32" s="27"/>
      <c r="C32" s="27"/>
      <c r="D32" s="27"/>
      <c r="E32" s="27"/>
      <c r="F32" s="27"/>
      <c r="G32" s="27"/>
      <c r="H32" s="28"/>
      <c r="I32" s="36" t="str">
        <f>IFERROR(IF((G32="東京都"),VLOOKUP($F32,別記様式第3号別紙_実績報告書内訳!$I$204:$J$213,2,FALSE),""),"")</f>
        <v/>
      </c>
      <c r="J32" s="33"/>
      <c r="K32" s="39" t="str">
        <f>IF(F32="","",VLOOKUP(F32,別記様式第3号別紙_実績報告書内訳!$I$215:$J$225,2,FALSE))</f>
        <v/>
      </c>
      <c r="L32" s="32" t="str">
        <f t="shared" si="0"/>
        <v/>
      </c>
      <c r="M32" s="27"/>
    </row>
    <row r="33" spans="1:13" s="21" customFormat="1" ht="46.15" customHeight="1" x14ac:dyDescent="0.4">
      <c r="A33" s="31">
        <v>20</v>
      </c>
      <c r="B33" s="27"/>
      <c r="C33" s="27"/>
      <c r="D33" s="27"/>
      <c r="E33" s="27"/>
      <c r="F33" s="27"/>
      <c r="G33" s="27"/>
      <c r="H33" s="28"/>
      <c r="I33" s="36" t="str">
        <f>IFERROR(IF((G33="東京都"),VLOOKUP($F33,別記様式第3号別紙_実績報告書内訳!$I$204:$J$213,2,FALSE),""),"")</f>
        <v/>
      </c>
      <c r="J33" s="33"/>
      <c r="K33" s="39" t="str">
        <f>IF(F33="","",VLOOKUP(F33,別記様式第3号別紙_実績報告書内訳!$I$215:$J$225,2,FALSE))</f>
        <v/>
      </c>
      <c r="L33" s="32" t="str">
        <f t="shared" si="0"/>
        <v/>
      </c>
      <c r="M33" s="27"/>
    </row>
    <row r="203" spans="7:10" ht="18" customHeight="1" x14ac:dyDescent="0.4">
      <c r="G203" t="s">
        <v>16</v>
      </c>
      <c r="I203" s="3" t="s">
        <v>93</v>
      </c>
      <c r="J203" s="7" t="s">
        <v>14</v>
      </c>
    </row>
    <row r="204" spans="7:10" ht="18" customHeight="1" x14ac:dyDescent="0.4">
      <c r="G204" t="s">
        <v>17</v>
      </c>
      <c r="I204" s="3" t="s">
        <v>94</v>
      </c>
      <c r="J204" s="7">
        <v>44600</v>
      </c>
    </row>
    <row r="205" spans="7:10" ht="18" customHeight="1" x14ac:dyDescent="0.4">
      <c r="G205" t="s">
        <v>18</v>
      </c>
      <c r="I205" s="3" t="s">
        <v>95</v>
      </c>
      <c r="J205" s="7">
        <v>34500</v>
      </c>
    </row>
    <row r="206" spans="7:10" ht="18" customHeight="1" x14ac:dyDescent="0.4">
      <c r="G206" t="s">
        <v>19</v>
      </c>
      <c r="I206" s="3" t="s">
        <v>96</v>
      </c>
      <c r="J206" s="7">
        <v>23800</v>
      </c>
    </row>
    <row r="207" spans="7:10" ht="18" customHeight="1" x14ac:dyDescent="0.4">
      <c r="G207" t="s">
        <v>20</v>
      </c>
      <c r="I207" s="3" t="s">
        <v>97</v>
      </c>
      <c r="J207" s="7">
        <v>34500</v>
      </c>
    </row>
    <row r="208" spans="7:10" ht="18" customHeight="1" x14ac:dyDescent="0.4">
      <c r="G208" t="s">
        <v>21</v>
      </c>
      <c r="I208" s="3" t="s">
        <v>98</v>
      </c>
      <c r="J208" s="7">
        <v>23800</v>
      </c>
    </row>
    <row r="209" spans="7:10" ht="18" customHeight="1" x14ac:dyDescent="0.4">
      <c r="G209" t="s">
        <v>22</v>
      </c>
      <c r="I209" s="3" t="s">
        <v>99</v>
      </c>
      <c r="J209" s="7">
        <v>58300</v>
      </c>
    </row>
    <row r="210" spans="7:10" ht="18" customHeight="1" x14ac:dyDescent="0.4">
      <c r="G210" t="s">
        <v>23</v>
      </c>
      <c r="I210" s="3" t="s">
        <v>100</v>
      </c>
      <c r="J210" s="7">
        <v>28500</v>
      </c>
    </row>
    <row r="211" spans="7:10" ht="18" customHeight="1" x14ac:dyDescent="0.4">
      <c r="G211" t="s">
        <v>24</v>
      </c>
      <c r="I211" s="3" t="s">
        <v>101</v>
      </c>
      <c r="J211" s="7">
        <v>28500</v>
      </c>
    </row>
    <row r="212" spans="7:10" ht="18" customHeight="1" x14ac:dyDescent="0.4">
      <c r="G212" t="s">
        <v>25</v>
      </c>
      <c r="I212" s="3" t="s">
        <v>102</v>
      </c>
      <c r="J212" s="7">
        <v>52600</v>
      </c>
    </row>
    <row r="213" spans="7:10" ht="18" customHeight="1" x14ac:dyDescent="0.4">
      <c r="G213" t="s">
        <v>26</v>
      </c>
      <c r="I213" s="3" t="s">
        <v>103</v>
      </c>
      <c r="J213" s="7">
        <v>38000</v>
      </c>
    </row>
    <row r="214" spans="7:10" ht="18" customHeight="1" x14ac:dyDescent="0.4">
      <c r="G214" t="s">
        <v>27</v>
      </c>
    </row>
    <row r="215" spans="7:10" ht="18" customHeight="1" x14ac:dyDescent="0.4">
      <c r="G215" t="s">
        <v>28</v>
      </c>
      <c r="I215" s="3" t="s">
        <v>93</v>
      </c>
      <c r="J215" s="37" t="s">
        <v>122</v>
      </c>
    </row>
    <row r="216" spans="7:10" ht="18" customHeight="1" x14ac:dyDescent="0.4">
      <c r="G216" t="s">
        <v>29</v>
      </c>
      <c r="I216" s="3" t="s">
        <v>94</v>
      </c>
      <c r="J216" s="38">
        <v>33450</v>
      </c>
    </row>
    <row r="217" spans="7:10" ht="18" customHeight="1" x14ac:dyDescent="0.4">
      <c r="G217" t="s">
        <v>30</v>
      </c>
      <c r="I217" s="3" t="s">
        <v>95</v>
      </c>
      <c r="J217" s="38">
        <v>25875</v>
      </c>
    </row>
    <row r="218" spans="7:10" ht="18" customHeight="1" x14ac:dyDescent="0.4">
      <c r="G218" t="s">
        <v>31</v>
      </c>
      <c r="I218" s="3" t="s">
        <v>96</v>
      </c>
      <c r="J218" s="38">
        <v>17850</v>
      </c>
    </row>
    <row r="219" spans="7:10" ht="18" customHeight="1" x14ac:dyDescent="0.4">
      <c r="G219" t="s">
        <v>32</v>
      </c>
      <c r="I219" s="3" t="s">
        <v>97</v>
      </c>
      <c r="J219" s="38">
        <v>25875</v>
      </c>
    </row>
    <row r="220" spans="7:10" ht="18" customHeight="1" x14ac:dyDescent="0.4">
      <c r="G220" t="s">
        <v>33</v>
      </c>
      <c r="I220" s="3" t="s">
        <v>98</v>
      </c>
      <c r="J220" s="38">
        <v>17850</v>
      </c>
    </row>
    <row r="221" spans="7:10" ht="18" customHeight="1" x14ac:dyDescent="0.4">
      <c r="G221" t="s">
        <v>34</v>
      </c>
      <c r="I221" s="3" t="s">
        <v>123</v>
      </c>
      <c r="J221" s="38">
        <v>43725</v>
      </c>
    </row>
    <row r="222" spans="7:10" ht="18" customHeight="1" x14ac:dyDescent="0.4">
      <c r="G222" t="s">
        <v>35</v>
      </c>
      <c r="I222" s="3" t="s">
        <v>100</v>
      </c>
      <c r="J222" s="38">
        <v>21375</v>
      </c>
    </row>
    <row r="223" spans="7:10" ht="18" customHeight="1" x14ac:dyDescent="0.4">
      <c r="G223" t="s">
        <v>36</v>
      </c>
      <c r="I223" s="3" t="s">
        <v>101</v>
      </c>
      <c r="J223" s="38">
        <v>21375</v>
      </c>
    </row>
    <row r="224" spans="7:10" ht="18" customHeight="1" x14ac:dyDescent="0.4">
      <c r="G224" t="s">
        <v>37</v>
      </c>
      <c r="I224" s="3" t="s">
        <v>102</v>
      </c>
      <c r="J224" s="38">
        <v>39450</v>
      </c>
    </row>
    <row r="225" spans="7:10" ht="18" customHeight="1" x14ac:dyDescent="0.4">
      <c r="G225" t="s">
        <v>38</v>
      </c>
      <c r="I225" s="3" t="s">
        <v>103</v>
      </c>
      <c r="J225" s="38">
        <v>28500</v>
      </c>
    </row>
    <row r="226" spans="7:10" ht="18" customHeight="1" x14ac:dyDescent="0.4">
      <c r="G226" t="s">
        <v>39</v>
      </c>
    </row>
    <row r="227" spans="7:10" ht="18" customHeight="1" x14ac:dyDescent="0.4">
      <c r="G227" t="s">
        <v>40</v>
      </c>
    </row>
    <row r="228" spans="7:10" ht="18" customHeight="1" x14ac:dyDescent="0.4">
      <c r="G228" t="s">
        <v>41</v>
      </c>
    </row>
    <row r="229" spans="7:10" ht="18" customHeight="1" x14ac:dyDescent="0.4">
      <c r="G229" t="s">
        <v>42</v>
      </c>
    </row>
    <row r="230" spans="7:10" ht="18" customHeight="1" x14ac:dyDescent="0.4">
      <c r="G230" t="s">
        <v>43</v>
      </c>
    </row>
    <row r="231" spans="7:10" ht="18" customHeight="1" x14ac:dyDescent="0.4">
      <c r="G231" t="s">
        <v>44</v>
      </c>
    </row>
    <row r="232" spans="7:10" ht="18" customHeight="1" x14ac:dyDescent="0.4">
      <c r="G232" t="s">
        <v>45</v>
      </c>
    </row>
    <row r="233" spans="7:10" ht="18" customHeight="1" x14ac:dyDescent="0.4">
      <c r="G233" t="s">
        <v>46</v>
      </c>
    </row>
    <row r="234" spans="7:10" ht="18" customHeight="1" x14ac:dyDescent="0.4">
      <c r="G234" t="s">
        <v>47</v>
      </c>
    </row>
    <row r="235" spans="7:10" ht="18" customHeight="1" x14ac:dyDescent="0.4">
      <c r="G235" t="s">
        <v>48</v>
      </c>
    </row>
    <row r="236" spans="7:10" ht="18" customHeight="1" x14ac:dyDescent="0.4">
      <c r="G236" t="s">
        <v>49</v>
      </c>
    </row>
    <row r="237" spans="7:10" ht="18" customHeight="1" x14ac:dyDescent="0.4">
      <c r="G237" t="s">
        <v>50</v>
      </c>
    </row>
    <row r="238" spans="7:10" ht="18" customHeight="1" x14ac:dyDescent="0.4">
      <c r="G238" t="s">
        <v>51</v>
      </c>
    </row>
    <row r="239" spans="7:10" ht="18" customHeight="1" x14ac:dyDescent="0.4">
      <c r="G239" t="s">
        <v>52</v>
      </c>
    </row>
    <row r="240" spans="7:10" ht="18" customHeight="1" x14ac:dyDescent="0.4">
      <c r="G240" t="s">
        <v>53</v>
      </c>
    </row>
    <row r="241" spans="7:7" ht="18" customHeight="1" x14ac:dyDescent="0.4">
      <c r="G241" t="s">
        <v>54</v>
      </c>
    </row>
    <row r="242" spans="7:7" ht="18" customHeight="1" x14ac:dyDescent="0.4">
      <c r="G242" t="s">
        <v>55</v>
      </c>
    </row>
    <row r="243" spans="7:7" ht="18" customHeight="1" x14ac:dyDescent="0.4">
      <c r="G243" t="s">
        <v>56</v>
      </c>
    </row>
    <row r="244" spans="7:7" ht="18" customHeight="1" x14ac:dyDescent="0.4">
      <c r="G244" t="s">
        <v>57</v>
      </c>
    </row>
    <row r="245" spans="7:7" ht="18" customHeight="1" x14ac:dyDescent="0.4">
      <c r="G245" t="s">
        <v>58</v>
      </c>
    </row>
    <row r="246" spans="7:7" ht="18" customHeight="1" x14ac:dyDescent="0.4">
      <c r="G246" t="s">
        <v>59</v>
      </c>
    </row>
    <row r="247" spans="7:7" ht="18" customHeight="1" x14ac:dyDescent="0.4">
      <c r="G247" t="s">
        <v>60</v>
      </c>
    </row>
    <row r="248" spans="7:7" ht="18" customHeight="1" x14ac:dyDescent="0.4">
      <c r="G248" t="s">
        <v>61</v>
      </c>
    </row>
    <row r="249" spans="7:7" ht="18" customHeight="1" x14ac:dyDescent="0.4">
      <c r="G249" t="s">
        <v>62</v>
      </c>
    </row>
    <row r="250" spans="7:7" ht="18" customHeight="1" x14ac:dyDescent="0.4">
      <c r="G250" t="s">
        <v>63</v>
      </c>
    </row>
  </sheetData>
  <sheetProtection sheet="1" objects="1" scenarios="1"/>
  <mergeCells count="12">
    <mergeCell ref="I12:I13"/>
    <mergeCell ref="A3:N3"/>
    <mergeCell ref="A12:A13"/>
    <mergeCell ref="B12:B13"/>
    <mergeCell ref="C12:C13"/>
    <mergeCell ref="D12:D13"/>
    <mergeCell ref="E12:E13"/>
    <mergeCell ref="F12:F13"/>
    <mergeCell ref="G12:G13"/>
    <mergeCell ref="H12:H13"/>
    <mergeCell ref="D5:E5"/>
    <mergeCell ref="D6:E6"/>
  </mergeCells>
  <phoneticPr fontId="2"/>
  <dataValidations count="4">
    <dataValidation type="list" allowBlank="1" showInputMessage="1" sqref="E14:E33" xr:uid="{00000000-0002-0000-0100-000000000000}">
      <formula1>"ケアプラン作成,予防ケアプラン作成,認定調査員,ケアプラン点検,その他"</formula1>
    </dataValidation>
    <dataValidation type="list" allowBlank="1" showInputMessage="1" sqref="F14:F33" xr:uid="{00000000-0002-0000-0100-000001000000}">
      <formula1>$I$204:$I$213</formula1>
    </dataValidation>
    <dataValidation type="list" allowBlank="1" showInputMessage="1" sqref="G14:G33" xr:uid="{00000000-0002-0000-0100-000002000000}">
      <formula1>$G$204:$G$250</formula1>
    </dataValidation>
    <dataValidation allowBlank="1" showInputMessage="1" sqref="J14:J33" xr:uid="{00000000-0002-0000-0100-000003000000}"/>
  </dataValidations>
  <printOptions horizontalCentered="1"/>
  <pageMargins left="0.70866141732283472" right="0.70866141732283472" top="0.74803149606299213" bottom="0.74803149606299213" header="0.31496062992125984" footer="0.31496062992125984"/>
  <pageSetup paperSize="8"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BF7D-DF50-4181-9522-043B69F9253A}">
  <dimension ref="A1:AI38"/>
  <sheetViews>
    <sheetView view="pageBreakPreview" topLeftCell="A17" zoomScaleNormal="110" zoomScaleSheetLayoutView="100" workbookViewId="0">
      <selection activeCell="BH27" sqref="BH27"/>
    </sheetView>
  </sheetViews>
  <sheetFormatPr defaultColWidth="2.25" defaultRowHeight="18" customHeight="1" x14ac:dyDescent="0.4"/>
  <cols>
    <col min="1" max="34" width="2.25" style="3"/>
    <col min="35" max="35" width="7.125" style="3" customWidth="1"/>
    <col min="36" max="16384" width="2.25" style="3"/>
  </cols>
  <sheetData>
    <row r="1" spans="1:35" ht="15" customHeight="1" x14ac:dyDescent="0.4">
      <c r="AF1" s="3" t="s">
        <v>130</v>
      </c>
    </row>
    <row r="2" spans="1:35" ht="18" customHeight="1" x14ac:dyDescent="0.4">
      <c r="A2" s="148" t="s">
        <v>131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4" spans="1:35" ht="18" customHeight="1" x14ac:dyDescent="0.4">
      <c r="A4" s="3" t="s">
        <v>4</v>
      </c>
    </row>
    <row r="5" spans="1:35" ht="5.0999999999999996" customHeight="1" x14ac:dyDescent="0.4"/>
    <row r="6" spans="1:35" ht="18" customHeight="1" x14ac:dyDescent="0.4">
      <c r="A6" s="149" t="s">
        <v>132</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row>
    <row r="7" spans="1:35" ht="18" customHeight="1" x14ac:dyDescent="0.4">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9" spans="1:35" ht="18" customHeight="1" x14ac:dyDescent="0.4">
      <c r="B9" s="3" t="s">
        <v>133</v>
      </c>
    </row>
    <row r="10" spans="1:35" ht="18" customHeight="1" x14ac:dyDescent="0.4">
      <c r="B10" s="3" t="s">
        <v>134</v>
      </c>
    </row>
    <row r="11" spans="1:35" ht="18" customHeight="1" x14ac:dyDescent="0.4">
      <c r="B11" s="3" t="s">
        <v>135</v>
      </c>
    </row>
    <row r="12" spans="1:35" ht="18" customHeight="1" x14ac:dyDescent="0.4">
      <c r="B12" s="3" t="s">
        <v>136</v>
      </c>
    </row>
    <row r="13" spans="1:35" ht="18" customHeight="1" x14ac:dyDescent="0.4">
      <c r="B13" s="3" t="s">
        <v>137</v>
      </c>
    </row>
    <row r="14" spans="1:35" ht="18" customHeight="1" x14ac:dyDescent="0.4">
      <c r="B14" s="3" t="s">
        <v>138</v>
      </c>
    </row>
    <row r="15" spans="1:35" ht="5.0999999999999996" customHeight="1" x14ac:dyDescent="0.4"/>
    <row r="16" spans="1:35" ht="18" customHeight="1" x14ac:dyDescent="0.4">
      <c r="B16" s="3" t="s">
        <v>139</v>
      </c>
    </row>
    <row r="17" spans="2:32" ht="18" customHeight="1" x14ac:dyDescent="0.4">
      <c r="B17" s="131"/>
      <c r="C17" s="131"/>
      <c r="D17" s="131" t="s">
        <v>140</v>
      </c>
      <c r="E17" s="131"/>
      <c r="F17" s="131"/>
      <c r="G17" s="131"/>
      <c r="H17" s="131"/>
      <c r="I17" s="131"/>
      <c r="J17" s="131"/>
      <c r="K17" s="131"/>
      <c r="L17" s="131"/>
      <c r="M17" s="131"/>
      <c r="N17" s="131"/>
      <c r="O17" s="150" t="s">
        <v>141</v>
      </c>
      <c r="P17" s="151"/>
      <c r="Q17" s="151"/>
      <c r="R17" s="151"/>
      <c r="S17" s="151"/>
      <c r="T17" s="151"/>
      <c r="U17" s="151"/>
      <c r="V17" s="151"/>
      <c r="W17" s="152"/>
      <c r="X17" s="150" t="s">
        <v>142</v>
      </c>
      <c r="Y17" s="151"/>
      <c r="Z17" s="151"/>
      <c r="AA17" s="151"/>
      <c r="AB17" s="151"/>
      <c r="AC17" s="151"/>
      <c r="AD17" s="151"/>
      <c r="AE17" s="151"/>
      <c r="AF17" s="152"/>
    </row>
    <row r="18" spans="2:32" ht="18" customHeight="1" x14ac:dyDescent="0.4">
      <c r="B18" s="131">
        <v>1</v>
      </c>
      <c r="C18" s="131"/>
      <c r="D18" s="142"/>
      <c r="E18" s="142"/>
      <c r="F18" s="142"/>
      <c r="G18" s="142"/>
      <c r="H18" s="142"/>
      <c r="I18" s="142"/>
      <c r="J18" s="142"/>
      <c r="K18" s="142"/>
      <c r="L18" s="142"/>
      <c r="M18" s="142"/>
      <c r="N18" s="142"/>
      <c r="O18" s="143"/>
      <c r="P18" s="144"/>
      <c r="Q18" s="144"/>
      <c r="R18" s="144"/>
      <c r="S18" s="144"/>
      <c r="T18" s="144"/>
      <c r="U18" s="144"/>
      <c r="V18" s="144"/>
      <c r="W18" s="145"/>
      <c r="X18" s="143"/>
      <c r="Y18" s="144"/>
      <c r="Z18" s="144"/>
      <c r="AA18" s="144"/>
      <c r="AB18" s="144"/>
      <c r="AC18" s="144"/>
      <c r="AD18" s="144"/>
      <c r="AE18" s="144"/>
      <c r="AF18" s="145"/>
    </row>
    <row r="19" spans="2:32" ht="18" customHeight="1" x14ac:dyDescent="0.4">
      <c r="B19" s="131">
        <v>2</v>
      </c>
      <c r="C19" s="131"/>
      <c r="D19" s="142"/>
      <c r="E19" s="142"/>
      <c r="F19" s="142"/>
      <c r="G19" s="142"/>
      <c r="H19" s="142"/>
      <c r="I19" s="142"/>
      <c r="J19" s="142"/>
      <c r="K19" s="142"/>
      <c r="L19" s="142"/>
      <c r="M19" s="142"/>
      <c r="N19" s="142"/>
      <c r="O19" s="143"/>
      <c r="P19" s="144"/>
      <c r="Q19" s="144"/>
      <c r="R19" s="144"/>
      <c r="S19" s="144"/>
      <c r="T19" s="144"/>
      <c r="U19" s="144"/>
      <c r="V19" s="144"/>
      <c r="W19" s="145"/>
      <c r="X19" s="143"/>
      <c r="Y19" s="144"/>
      <c r="Z19" s="144"/>
      <c r="AA19" s="144"/>
      <c r="AB19" s="144"/>
      <c r="AC19" s="144"/>
      <c r="AD19" s="144"/>
      <c r="AE19" s="144"/>
      <c r="AF19" s="145"/>
    </row>
    <row r="23" spans="2:32" ht="18" customHeight="1" x14ac:dyDescent="0.4">
      <c r="B23" s="3" t="s">
        <v>143</v>
      </c>
    </row>
    <row r="24" spans="2:32" ht="5.0999999999999996" customHeight="1" x14ac:dyDescent="0.4"/>
    <row r="25" spans="2:32" ht="18" customHeight="1" x14ac:dyDescent="0.4">
      <c r="B25" s="131" t="s">
        <v>66</v>
      </c>
      <c r="C25" s="131"/>
      <c r="D25" s="131"/>
      <c r="E25" s="131"/>
      <c r="F25" s="131"/>
      <c r="G25" s="131"/>
      <c r="H25" s="131"/>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2:32" ht="18" customHeight="1" x14ac:dyDescent="0.4">
      <c r="B26" s="131"/>
      <c r="C26" s="131"/>
      <c r="D26" s="131"/>
      <c r="E26" s="131"/>
      <c r="F26" s="131"/>
      <c r="G26" s="131"/>
      <c r="H26" s="131"/>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2:32" ht="21" customHeight="1" x14ac:dyDescent="0.4">
      <c r="B27" s="131" t="s">
        <v>9</v>
      </c>
      <c r="C27" s="131"/>
      <c r="D27" s="131"/>
      <c r="E27" s="131"/>
      <c r="F27" s="131"/>
      <c r="G27" s="131"/>
      <c r="H27" s="131"/>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2:32" ht="20.45" customHeight="1" x14ac:dyDescent="0.4">
      <c r="B28" s="131" t="s">
        <v>144</v>
      </c>
      <c r="C28" s="131"/>
      <c r="D28" s="131"/>
      <c r="E28" s="131"/>
      <c r="F28" s="131"/>
      <c r="G28" s="131"/>
      <c r="H28" s="13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row>
    <row r="29" spans="2:32" ht="22.15" customHeight="1" x14ac:dyDescent="0.4">
      <c r="B29" s="131" t="s">
        <v>145</v>
      </c>
      <c r="C29" s="131"/>
      <c r="D29" s="131"/>
      <c r="E29" s="131"/>
      <c r="F29" s="131"/>
      <c r="G29" s="131"/>
      <c r="H29" s="131"/>
      <c r="I29" s="135"/>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7"/>
    </row>
    <row r="31" spans="2:32" ht="18" customHeight="1" x14ac:dyDescent="0.4">
      <c r="B31" s="3" t="s">
        <v>146</v>
      </c>
    </row>
    <row r="32" spans="2:32" ht="18" customHeight="1" x14ac:dyDescent="0.4">
      <c r="B32" s="3" t="s">
        <v>147</v>
      </c>
    </row>
    <row r="33" spans="2:32" ht="5.0999999999999996" customHeight="1" x14ac:dyDescent="0.4"/>
    <row r="34" spans="2:32" ht="21.6" customHeight="1" x14ac:dyDescent="0.4">
      <c r="B34" s="138" t="s">
        <v>148</v>
      </c>
      <c r="C34" s="138"/>
      <c r="D34" s="138"/>
      <c r="E34" s="138"/>
      <c r="F34" s="138"/>
      <c r="G34" s="138"/>
      <c r="H34" s="138"/>
      <c r="I34" s="138"/>
      <c r="J34" s="138"/>
      <c r="K34" s="138"/>
      <c r="L34" s="139"/>
      <c r="M34" s="139"/>
      <c r="N34" s="139"/>
      <c r="O34" s="139"/>
      <c r="P34" s="139"/>
      <c r="Q34" s="139"/>
      <c r="R34" s="139"/>
      <c r="S34" s="139"/>
      <c r="T34" s="139"/>
      <c r="U34" s="139"/>
      <c r="V34" s="139"/>
      <c r="W34" s="139"/>
      <c r="X34" s="139"/>
      <c r="Y34" s="139"/>
      <c r="Z34" s="139"/>
      <c r="AA34" s="139"/>
      <c r="AB34" s="139"/>
      <c r="AC34" s="139"/>
      <c r="AD34" s="139"/>
      <c r="AE34" s="139"/>
      <c r="AF34" s="139"/>
    </row>
    <row r="35" spans="2:32" ht="18" customHeight="1" x14ac:dyDescent="0.4">
      <c r="B35" s="140" t="s">
        <v>149</v>
      </c>
      <c r="C35" s="140"/>
      <c r="D35" s="140"/>
      <c r="E35" s="140"/>
      <c r="F35" s="140"/>
      <c r="G35" s="140"/>
      <c r="H35" s="140"/>
      <c r="I35" s="140"/>
      <c r="J35" s="140"/>
      <c r="K35" s="140"/>
      <c r="L35" s="139"/>
      <c r="M35" s="139"/>
      <c r="N35" s="139"/>
      <c r="O35" s="139"/>
      <c r="P35" s="139"/>
      <c r="Q35" s="139"/>
      <c r="R35" s="139"/>
      <c r="S35" s="139"/>
      <c r="T35" s="139"/>
      <c r="U35" s="139"/>
      <c r="V35" s="139"/>
      <c r="W35" s="139"/>
      <c r="X35" s="139"/>
      <c r="Y35" s="139"/>
      <c r="Z35" s="139"/>
      <c r="AA35" s="139"/>
      <c r="AB35" s="139"/>
      <c r="AC35" s="139"/>
      <c r="AD35" s="139"/>
      <c r="AE35" s="139"/>
      <c r="AF35" s="139"/>
    </row>
    <row r="36" spans="2:32" ht="18.600000000000001" customHeight="1" x14ac:dyDescent="0.4">
      <c r="B36" s="141" t="s">
        <v>150</v>
      </c>
      <c r="C36" s="141"/>
      <c r="D36" s="141"/>
      <c r="E36" s="141"/>
      <c r="F36" s="141"/>
      <c r="G36" s="141"/>
      <c r="H36" s="141"/>
      <c r="I36" s="141"/>
      <c r="J36" s="141"/>
      <c r="K36" s="141"/>
      <c r="L36" s="139"/>
      <c r="M36" s="139"/>
      <c r="N36" s="139"/>
      <c r="O36" s="139"/>
      <c r="P36" s="139"/>
      <c r="Q36" s="139"/>
      <c r="R36" s="139"/>
      <c r="S36" s="139"/>
      <c r="T36" s="139"/>
      <c r="U36" s="139"/>
      <c r="V36" s="139"/>
      <c r="W36" s="139"/>
      <c r="X36" s="139"/>
      <c r="Y36" s="139"/>
      <c r="Z36" s="139"/>
      <c r="AA36" s="139"/>
      <c r="AB36" s="139"/>
      <c r="AC36" s="139"/>
      <c r="AD36" s="139"/>
      <c r="AE36" s="139"/>
      <c r="AF36" s="139"/>
    </row>
    <row r="37" spans="2:32" ht="21" customHeight="1" x14ac:dyDescent="0.4">
      <c r="B37" s="125" t="s">
        <v>151</v>
      </c>
      <c r="C37" s="126"/>
      <c r="D37" s="126"/>
      <c r="E37" s="126"/>
      <c r="F37" s="126"/>
      <c r="G37" s="126"/>
      <c r="H37" s="126"/>
      <c r="I37" s="126"/>
      <c r="J37" s="126"/>
      <c r="K37" s="127"/>
      <c r="L37" s="128"/>
      <c r="M37" s="129"/>
      <c r="N37" s="129"/>
      <c r="O37" s="129"/>
      <c r="P37" s="129"/>
      <c r="Q37" s="129"/>
      <c r="R37" s="129"/>
      <c r="S37" s="129"/>
      <c r="T37" s="129"/>
      <c r="U37" s="129"/>
      <c r="V37" s="129"/>
      <c r="W37" s="129"/>
      <c r="X37" s="129"/>
      <c r="Y37" s="129"/>
      <c r="Z37" s="129"/>
      <c r="AA37" s="129"/>
      <c r="AB37" s="129"/>
      <c r="AC37" s="129"/>
      <c r="AD37" s="129"/>
      <c r="AE37" s="129"/>
      <c r="AF37" s="130"/>
    </row>
    <row r="38" spans="2:32" ht="36" customHeight="1" x14ac:dyDescent="0.4">
      <c r="B38" s="131" t="s">
        <v>152</v>
      </c>
      <c r="C38" s="131"/>
      <c r="D38" s="131"/>
      <c r="E38" s="131"/>
      <c r="F38" s="131"/>
      <c r="G38" s="131"/>
      <c r="H38" s="131"/>
      <c r="I38" s="131"/>
      <c r="J38" s="131"/>
      <c r="K38" s="131"/>
      <c r="L38" s="132"/>
      <c r="M38" s="133"/>
      <c r="N38" s="133"/>
      <c r="O38" s="133"/>
      <c r="P38" s="133"/>
      <c r="Q38" s="133"/>
      <c r="R38" s="133"/>
      <c r="S38" s="133"/>
      <c r="T38" s="133"/>
      <c r="U38" s="133"/>
      <c r="V38" s="133"/>
      <c r="W38" s="133"/>
      <c r="X38" s="133"/>
      <c r="Y38" s="133"/>
      <c r="Z38" s="133"/>
      <c r="AA38" s="133"/>
      <c r="AB38" s="133"/>
      <c r="AC38" s="133"/>
      <c r="AD38" s="133"/>
      <c r="AE38" s="133"/>
      <c r="AF38" s="134"/>
    </row>
  </sheetData>
  <mergeCells count="32">
    <mergeCell ref="A2:AI2"/>
    <mergeCell ref="A6:AI7"/>
    <mergeCell ref="B17:C17"/>
    <mergeCell ref="D17:N17"/>
    <mergeCell ref="O17:W17"/>
    <mergeCell ref="X17:AF17"/>
    <mergeCell ref="B28:H28"/>
    <mergeCell ref="I28:AF28"/>
    <mergeCell ref="B18:C18"/>
    <mergeCell ref="D18:N18"/>
    <mergeCell ref="O18:W18"/>
    <mergeCell ref="X18:AF18"/>
    <mergeCell ref="B19:C19"/>
    <mergeCell ref="D19:N19"/>
    <mergeCell ref="O19:W19"/>
    <mergeCell ref="X19:AF19"/>
    <mergeCell ref="B25:H26"/>
    <mergeCell ref="I25:AF25"/>
    <mergeCell ref="I26:AF26"/>
    <mergeCell ref="B27:H27"/>
    <mergeCell ref="I27:AF27"/>
    <mergeCell ref="B37:K37"/>
    <mergeCell ref="L37:AF37"/>
    <mergeCell ref="B38:K38"/>
    <mergeCell ref="L38:AF38"/>
    <mergeCell ref="B29:H29"/>
    <mergeCell ref="I29:AF29"/>
    <mergeCell ref="B34:K34"/>
    <mergeCell ref="L34:AF34"/>
    <mergeCell ref="B35:K35"/>
    <mergeCell ref="L35:AF36"/>
    <mergeCell ref="B36:K36"/>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2E7F-C758-4241-8E3A-97B8484D6837}">
  <dimension ref="B1:H40"/>
  <sheetViews>
    <sheetView view="pageBreakPreview" topLeftCell="A27" zoomScale="98" zoomScaleNormal="100" zoomScaleSheetLayoutView="98" workbookViewId="0">
      <selection activeCell="H30" sqref="H30"/>
    </sheetView>
  </sheetViews>
  <sheetFormatPr defaultRowHeight="18.75" x14ac:dyDescent="0.4"/>
  <cols>
    <col min="1" max="1" width="9" style="55"/>
    <col min="2" max="6" width="16.75" style="55" customWidth="1"/>
    <col min="7" max="7" width="20.125" style="55" customWidth="1"/>
    <col min="8" max="8" width="14.875" style="55" customWidth="1"/>
    <col min="9" max="16384" width="9" style="55"/>
  </cols>
  <sheetData>
    <row r="1" spans="2:8" ht="25.5" x14ac:dyDescent="0.5">
      <c r="G1" s="56"/>
      <c r="H1" s="57" t="s">
        <v>153</v>
      </c>
    </row>
    <row r="3" spans="2:8" ht="48.75" x14ac:dyDescent="0.95">
      <c r="D3" s="58" t="s">
        <v>154</v>
      </c>
    </row>
    <row r="6" spans="2:8" ht="53.25" customHeight="1" x14ac:dyDescent="0.4"/>
    <row r="7" spans="2:8" ht="30" x14ac:dyDescent="0.6">
      <c r="C7" s="59" t="s">
        <v>155</v>
      </c>
      <c r="D7" s="153">
        <f>F15</f>
        <v>0</v>
      </c>
      <c r="E7" s="153"/>
      <c r="F7" s="60" t="s">
        <v>156</v>
      </c>
    </row>
    <row r="11" spans="2:8" ht="30.75" thickBot="1" x14ac:dyDescent="0.65">
      <c r="B11" s="61" t="s">
        <v>157</v>
      </c>
      <c r="G11" s="61" t="s">
        <v>158</v>
      </c>
    </row>
    <row r="12" spans="2:8" ht="18.75" customHeight="1" x14ac:dyDescent="0.4">
      <c r="B12" s="154" t="s">
        <v>159</v>
      </c>
      <c r="C12" s="155"/>
      <c r="D12" s="156" t="s">
        <v>160</v>
      </c>
      <c r="E12" s="157"/>
      <c r="F12" s="158" t="s">
        <v>161</v>
      </c>
      <c r="G12" s="159"/>
    </row>
    <row r="13" spans="2:8" ht="18.75" customHeight="1" x14ac:dyDescent="0.4">
      <c r="B13" s="155"/>
      <c r="C13" s="155"/>
      <c r="D13" s="155"/>
      <c r="E13" s="157"/>
      <c r="F13" s="160"/>
      <c r="G13" s="161"/>
    </row>
    <row r="14" spans="2:8" ht="24.75" customHeight="1" x14ac:dyDescent="0.4">
      <c r="B14" s="155"/>
      <c r="C14" s="155"/>
      <c r="D14" s="155"/>
      <c r="E14" s="157"/>
      <c r="F14" s="160"/>
      <c r="G14" s="161"/>
    </row>
    <row r="15" spans="2:8" x14ac:dyDescent="0.4">
      <c r="B15" s="162"/>
      <c r="C15" s="162"/>
      <c r="D15" s="162"/>
      <c r="E15" s="163"/>
      <c r="F15" s="164">
        <f>D15</f>
        <v>0</v>
      </c>
      <c r="G15" s="165"/>
    </row>
    <row r="16" spans="2:8" x14ac:dyDescent="0.4">
      <c r="B16" s="162"/>
      <c r="C16" s="162"/>
      <c r="D16" s="162"/>
      <c r="E16" s="163"/>
      <c r="F16" s="164"/>
      <c r="G16" s="165"/>
    </row>
    <row r="17" spans="2:8" ht="28.5" customHeight="1" thickBot="1" x14ac:dyDescent="0.45">
      <c r="B17" s="162"/>
      <c r="C17" s="162"/>
      <c r="D17" s="162"/>
      <c r="E17" s="163"/>
      <c r="F17" s="166"/>
      <c r="G17" s="167"/>
    </row>
    <row r="18" spans="2:8" ht="85.5" customHeight="1" x14ac:dyDescent="0.4"/>
    <row r="19" spans="2:8" ht="49.5" customHeight="1" x14ac:dyDescent="0.65">
      <c r="B19" s="62" t="s">
        <v>162</v>
      </c>
    </row>
    <row r="20" spans="2:8" ht="40.5" customHeight="1" x14ac:dyDescent="0.65">
      <c r="B20" s="62" t="s">
        <v>163</v>
      </c>
    </row>
    <row r="23" spans="2:8" ht="39" customHeight="1" x14ac:dyDescent="0.6">
      <c r="B23" s="61" t="s">
        <v>164</v>
      </c>
    </row>
    <row r="27" spans="2:8" ht="30" x14ac:dyDescent="0.6">
      <c r="B27" s="63" t="s">
        <v>165</v>
      </c>
    </row>
    <row r="30" spans="2:8" ht="30" x14ac:dyDescent="0.6">
      <c r="C30" s="64"/>
      <c r="D30" s="64"/>
      <c r="E30" s="64"/>
      <c r="F30" s="65"/>
      <c r="G30" s="65"/>
      <c r="H30" s="65"/>
    </row>
    <row r="31" spans="2:8" ht="30" x14ac:dyDescent="0.6">
      <c r="C31" s="64"/>
      <c r="D31" s="66" t="s">
        <v>166</v>
      </c>
      <c r="E31" s="64"/>
      <c r="F31" s="65"/>
      <c r="G31" s="65"/>
      <c r="H31" s="65"/>
    </row>
    <row r="32" spans="2:8" ht="30" x14ac:dyDescent="0.6">
      <c r="C32" s="64"/>
      <c r="D32" s="65" t="s">
        <v>167</v>
      </c>
      <c r="E32" s="65"/>
      <c r="F32" s="65"/>
      <c r="G32" s="65"/>
      <c r="H32" s="65"/>
    </row>
    <row r="33" spans="3:8" ht="30" x14ac:dyDescent="0.6">
      <c r="C33" s="64"/>
      <c r="D33" s="64"/>
      <c r="E33" s="66"/>
      <c r="F33" s="66"/>
      <c r="G33" s="66"/>
      <c r="H33" s="66"/>
    </row>
    <row r="34" spans="3:8" ht="27" customHeight="1" x14ac:dyDescent="0.6">
      <c r="C34" s="64"/>
      <c r="D34" s="65" t="s">
        <v>168</v>
      </c>
      <c r="E34" s="66"/>
      <c r="F34" s="66"/>
      <c r="G34" s="66"/>
      <c r="H34" s="66"/>
    </row>
    <row r="35" spans="3:8" ht="30" x14ac:dyDescent="0.6">
      <c r="C35" s="64"/>
      <c r="D35" s="64"/>
      <c r="E35" s="64"/>
      <c r="F35" s="64"/>
      <c r="G35" s="64"/>
      <c r="H35" s="66" t="s">
        <v>169</v>
      </c>
    </row>
    <row r="36" spans="3:8" x14ac:dyDescent="0.4">
      <c r="C36" s="64"/>
      <c r="D36" s="64"/>
      <c r="E36" s="64"/>
      <c r="F36" s="64"/>
      <c r="G36" s="64"/>
      <c r="H36" s="64"/>
    </row>
    <row r="37" spans="3:8" x14ac:dyDescent="0.4">
      <c r="C37" s="64"/>
      <c r="D37" s="64"/>
      <c r="E37" s="64"/>
      <c r="F37" s="64"/>
      <c r="G37" s="64"/>
      <c r="H37" s="64"/>
    </row>
    <row r="38" spans="3:8" x14ac:dyDescent="0.4">
      <c r="C38" s="64"/>
      <c r="D38" s="64"/>
      <c r="E38" s="64"/>
      <c r="F38" s="64"/>
      <c r="G38" s="64"/>
      <c r="H38" s="64"/>
    </row>
    <row r="39" spans="3:8" x14ac:dyDescent="0.4">
      <c r="C39" s="64"/>
      <c r="D39" s="64"/>
      <c r="E39" s="64"/>
      <c r="F39" s="64"/>
      <c r="G39" s="64"/>
      <c r="H39" s="64"/>
    </row>
    <row r="40" spans="3:8" x14ac:dyDescent="0.4">
      <c r="C40" s="64"/>
      <c r="D40" s="64"/>
      <c r="E40" s="64"/>
      <c r="F40" s="64"/>
      <c r="G40" s="64"/>
      <c r="H40" s="64"/>
    </row>
  </sheetData>
  <sheetProtection sheet="1" objects="1" scenarios="1"/>
  <mergeCells count="7">
    <mergeCell ref="D7:E7"/>
    <mergeCell ref="B12:C14"/>
    <mergeCell ref="D12:E14"/>
    <mergeCell ref="F12:G14"/>
    <mergeCell ref="B15:C17"/>
    <mergeCell ref="D15:E17"/>
    <mergeCell ref="F15:G17"/>
  </mergeCells>
  <phoneticPr fontId="2"/>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9FD1-B3AE-4DA3-A4F6-C227A6CDCE3B}">
  <dimension ref="A1:AH41"/>
  <sheetViews>
    <sheetView showGridLines="0" view="pageBreakPreview" topLeftCell="A24" zoomScale="78" zoomScaleNormal="100" zoomScaleSheetLayoutView="78" workbookViewId="0">
      <selection activeCell="L27" sqref="L27"/>
    </sheetView>
  </sheetViews>
  <sheetFormatPr defaultRowHeight="18.75" x14ac:dyDescent="0.4"/>
  <cols>
    <col min="1" max="1" width="6.625" customWidth="1"/>
    <col min="2" max="14" width="6.375" customWidth="1"/>
    <col min="15" max="15" width="8.125" customWidth="1"/>
    <col min="16" max="17" width="6.375" customWidth="1"/>
    <col min="18" max="24" width="4.875" customWidth="1"/>
    <col min="25" max="25" width="5.625" customWidth="1"/>
    <col min="26" max="26" width="5.875" customWidth="1"/>
    <col min="27" max="30" width="4.875" customWidth="1"/>
    <col min="31" max="32" width="5.125" customWidth="1"/>
    <col min="33" max="33" width="2.5" customWidth="1"/>
    <col min="34" max="34" width="6.125" customWidth="1"/>
  </cols>
  <sheetData>
    <row r="1" spans="1:34" ht="30" x14ac:dyDescent="0.4">
      <c r="AE1" s="67"/>
      <c r="AF1" s="68"/>
      <c r="AH1" s="69" t="s">
        <v>170</v>
      </c>
    </row>
    <row r="2" spans="1:34" ht="84" customHeight="1" x14ac:dyDescent="0.4">
      <c r="AF2" s="68"/>
      <c r="AH2" s="70"/>
    </row>
    <row r="3" spans="1:34" ht="25.5" customHeight="1" x14ac:dyDescent="0.4">
      <c r="C3" s="203" t="s">
        <v>171</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row>
    <row r="4" spans="1:34" ht="33" x14ac:dyDescent="0.4">
      <c r="C4" s="205" t="s">
        <v>172</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row>
    <row r="5" spans="1:34" ht="47.25" customHeight="1" x14ac:dyDescent="0.4">
      <c r="C5" s="71"/>
    </row>
    <row r="6" spans="1:34" ht="44.25" customHeight="1" x14ac:dyDescent="0.4">
      <c r="D6" s="72"/>
      <c r="E6" s="72"/>
      <c r="F6" s="72"/>
      <c r="G6" s="72"/>
      <c r="H6" s="72"/>
      <c r="I6" s="72"/>
      <c r="J6" s="72"/>
      <c r="K6" s="72"/>
      <c r="L6" s="72"/>
      <c r="M6" s="72"/>
      <c r="N6" s="72"/>
      <c r="O6" s="72"/>
      <c r="P6" s="72"/>
      <c r="Q6" s="72"/>
      <c r="R6" s="72"/>
      <c r="S6" s="72"/>
      <c r="T6" s="72"/>
      <c r="U6" s="72"/>
      <c r="V6" s="72"/>
      <c r="W6" s="72"/>
      <c r="X6" s="72"/>
      <c r="Y6" s="72"/>
      <c r="Z6" s="205" t="s">
        <v>173</v>
      </c>
      <c r="AA6" s="205"/>
      <c r="AB6" s="205"/>
      <c r="AC6" s="205"/>
      <c r="AD6" s="205"/>
      <c r="AE6" s="205"/>
      <c r="AF6" s="205"/>
      <c r="AG6" s="205"/>
      <c r="AH6" s="72"/>
    </row>
    <row r="7" spans="1:34" x14ac:dyDescent="0.4">
      <c r="C7" s="73"/>
    </row>
    <row r="8" spans="1:34" ht="54" customHeight="1" x14ac:dyDescent="0.4">
      <c r="A8" s="206" t="s">
        <v>174</v>
      </c>
      <c r="B8" s="206"/>
      <c r="C8" s="206"/>
      <c r="D8" s="206"/>
      <c r="E8" s="206"/>
      <c r="F8" s="206"/>
      <c r="G8" s="206"/>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52.5" customHeight="1" x14ac:dyDescent="0.4">
      <c r="C9" s="73"/>
    </row>
    <row r="10" spans="1:34" x14ac:dyDescent="0.4">
      <c r="C10" s="73"/>
    </row>
    <row r="11" spans="1:34" ht="51" customHeight="1" x14ac:dyDescent="0.4">
      <c r="C11" s="201" t="s">
        <v>175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row>
    <row r="12" spans="1:34" ht="48.75" customHeight="1" x14ac:dyDescent="0.4">
      <c r="C12" s="201" t="s">
        <v>176</v>
      </c>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ht="106.5" customHeight="1" x14ac:dyDescent="0.4">
      <c r="A13" s="49"/>
      <c r="B13" s="49"/>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34" ht="25.5" x14ac:dyDescent="0.4">
      <c r="A14" s="49"/>
      <c r="B14" s="49"/>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34" ht="30" x14ac:dyDescent="0.4">
      <c r="A15" s="49"/>
      <c r="B15" s="49"/>
      <c r="C15" s="188" t="s">
        <v>177</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row>
    <row r="16" spans="1:34" ht="27" customHeight="1" x14ac:dyDescent="0.4">
      <c r="A16" s="49"/>
      <c r="B16" s="49"/>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1:34" ht="25.15" customHeight="1" x14ac:dyDescent="0.4">
      <c r="A17" s="49"/>
      <c r="B17" s="49"/>
      <c r="C17" s="188" t="s">
        <v>178</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row>
    <row r="18" spans="1:34" ht="25.15" customHeight="1" x14ac:dyDescent="0.4">
      <c r="A18" s="49"/>
      <c r="B18" s="49"/>
      <c r="C18" s="78"/>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1:34" ht="30" x14ac:dyDescent="0.4">
      <c r="A19" s="49"/>
      <c r="B19" s="49"/>
      <c r="C19" s="188" t="s">
        <v>179</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row>
    <row r="20" spans="1:34" ht="25.5" x14ac:dyDescent="0.4">
      <c r="A20" s="49"/>
      <c r="B20" s="49"/>
      <c r="C20" s="190" t="s">
        <v>180</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row>
    <row r="21" spans="1:34" ht="104.25" customHeight="1" x14ac:dyDescent="0.4">
      <c r="A21" s="49"/>
      <c r="B21" s="49"/>
      <c r="C21" s="7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ht="19.5" thickBot="1" x14ac:dyDescent="0.45">
      <c r="A22" s="49"/>
      <c r="B22" s="49"/>
      <c r="C22" s="80"/>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s="82" customFormat="1" ht="37.5" customHeight="1" thickTop="1" thickBot="1" x14ac:dyDescent="0.45">
      <c r="A23" s="81"/>
      <c r="B23" s="81"/>
      <c r="C23" s="192" t="s">
        <v>181</v>
      </c>
      <c r="D23" s="193"/>
      <c r="E23" s="193"/>
      <c r="F23" s="193"/>
      <c r="G23" s="193"/>
      <c r="H23" s="193"/>
      <c r="I23" s="193"/>
      <c r="J23" s="194"/>
      <c r="K23" s="195" t="s">
        <v>182</v>
      </c>
      <c r="L23" s="193"/>
      <c r="M23" s="193"/>
      <c r="N23" s="193"/>
      <c r="O23" s="194"/>
      <c r="P23" s="195" t="s">
        <v>183</v>
      </c>
      <c r="Q23" s="193"/>
      <c r="R23" s="193"/>
      <c r="S23" s="193"/>
      <c r="T23" s="193"/>
      <c r="U23" s="193"/>
      <c r="V23" s="194"/>
      <c r="W23" s="195" t="s">
        <v>184</v>
      </c>
      <c r="X23" s="194"/>
      <c r="Y23" s="195" t="s">
        <v>185</v>
      </c>
      <c r="Z23" s="193"/>
      <c r="AA23" s="193"/>
      <c r="AB23" s="193"/>
      <c r="AC23" s="193"/>
      <c r="AD23" s="193"/>
      <c r="AE23" s="196"/>
      <c r="AF23" s="183"/>
      <c r="AG23" s="183"/>
      <c r="AH23" s="183"/>
    </row>
    <row r="24" spans="1:34" ht="18" customHeight="1" x14ac:dyDescent="0.4">
      <c r="A24" s="49"/>
      <c r="B24" s="49"/>
      <c r="C24" s="197" t="s">
        <v>186</v>
      </c>
      <c r="D24" s="198"/>
      <c r="E24" s="198"/>
      <c r="F24" s="198"/>
      <c r="G24" s="198"/>
      <c r="H24" s="198"/>
      <c r="I24" s="198"/>
      <c r="J24" s="199"/>
      <c r="K24" s="200" t="s">
        <v>187</v>
      </c>
      <c r="L24" s="198"/>
      <c r="M24" s="198"/>
      <c r="N24" s="198"/>
      <c r="O24" s="199"/>
      <c r="P24" s="172"/>
      <c r="Q24" s="172"/>
      <c r="R24" s="172"/>
      <c r="S24" s="172"/>
      <c r="T24" s="172"/>
      <c r="U24" s="172"/>
      <c r="V24" s="172"/>
      <c r="W24" s="184"/>
      <c r="X24" s="185"/>
      <c r="Y24" s="172"/>
      <c r="Z24" s="172"/>
      <c r="AA24" s="172"/>
      <c r="AB24" s="172"/>
      <c r="AC24" s="172"/>
      <c r="AD24" s="172"/>
      <c r="AE24" s="174"/>
      <c r="AF24" s="183"/>
      <c r="AG24" s="183"/>
      <c r="AH24" s="183"/>
    </row>
    <row r="25" spans="1:34" ht="31.5" customHeight="1" thickBot="1" x14ac:dyDescent="0.45">
      <c r="A25" s="49"/>
      <c r="B25" s="49"/>
      <c r="C25" s="176" t="s">
        <v>188</v>
      </c>
      <c r="D25" s="177"/>
      <c r="E25" s="177"/>
      <c r="F25" s="177"/>
      <c r="G25" s="177"/>
      <c r="H25" s="177"/>
      <c r="I25" s="177"/>
      <c r="J25" s="178"/>
      <c r="K25" s="170" t="s">
        <v>194</v>
      </c>
      <c r="L25" s="171"/>
      <c r="M25" s="171"/>
      <c r="N25" s="171"/>
      <c r="O25" s="94" t="s">
        <v>195</v>
      </c>
      <c r="P25" s="173"/>
      <c r="Q25" s="173"/>
      <c r="R25" s="173"/>
      <c r="S25" s="173"/>
      <c r="T25" s="173"/>
      <c r="U25" s="173"/>
      <c r="V25" s="173"/>
      <c r="W25" s="186"/>
      <c r="X25" s="187"/>
      <c r="Y25" s="173"/>
      <c r="Z25" s="173"/>
      <c r="AA25" s="173"/>
      <c r="AB25" s="173"/>
      <c r="AC25" s="173"/>
      <c r="AD25" s="173"/>
      <c r="AE25" s="175"/>
      <c r="AF25" s="183"/>
      <c r="AG25" s="183"/>
      <c r="AH25" s="183"/>
    </row>
    <row r="26" spans="1:34" s="82" customFormat="1" ht="38.25" customHeight="1" thickTop="1" thickBot="1" x14ac:dyDescent="0.45">
      <c r="A26" s="81"/>
      <c r="B26" s="81"/>
      <c r="C26" s="179" t="s">
        <v>189</v>
      </c>
      <c r="D26" s="180"/>
      <c r="E26" s="180"/>
      <c r="F26" s="180"/>
      <c r="G26" s="180"/>
      <c r="H26" s="180"/>
      <c r="I26" s="180"/>
      <c r="J26" s="180"/>
      <c r="K26" s="180"/>
      <c r="L26" s="180"/>
      <c r="M26" s="180"/>
      <c r="N26" s="180"/>
      <c r="O26" s="180"/>
      <c r="P26" s="180"/>
      <c r="Q26" s="180"/>
      <c r="R26" s="180"/>
      <c r="S26" s="180"/>
      <c r="T26" s="180"/>
      <c r="U26" s="180"/>
      <c r="V26" s="180"/>
      <c r="W26" s="180"/>
      <c r="X26" s="181"/>
      <c r="Y26" s="180"/>
      <c r="Z26" s="180"/>
      <c r="AA26" s="180"/>
      <c r="AB26" s="180"/>
      <c r="AC26" s="180"/>
      <c r="AD26" s="180"/>
      <c r="AE26" s="180"/>
      <c r="AF26" s="180"/>
      <c r="AG26" s="182"/>
      <c r="AH26" s="183"/>
    </row>
    <row r="27" spans="1:34" ht="41.25" customHeight="1" thickBot="1" x14ac:dyDescent="0.45">
      <c r="A27" s="49"/>
      <c r="B27" s="49"/>
      <c r="C27" s="88"/>
      <c r="D27" s="89"/>
      <c r="E27" s="89"/>
      <c r="F27" s="89"/>
      <c r="G27" s="89"/>
      <c r="H27" s="89"/>
      <c r="I27" s="89"/>
      <c r="J27" s="89"/>
      <c r="K27" s="89"/>
      <c r="L27" s="89"/>
      <c r="M27" s="89"/>
      <c r="N27" s="89"/>
      <c r="O27" s="89"/>
      <c r="P27" s="89"/>
      <c r="Q27" s="89"/>
      <c r="R27" s="89"/>
      <c r="S27" s="89"/>
      <c r="T27" s="89"/>
      <c r="U27" s="89"/>
      <c r="V27" s="89"/>
      <c r="W27" s="90"/>
      <c r="X27" s="91"/>
      <c r="Y27" s="92"/>
      <c r="Z27" s="89"/>
      <c r="AA27" s="89"/>
      <c r="AB27" s="89"/>
      <c r="AC27" s="89"/>
      <c r="AD27" s="89"/>
      <c r="AE27" s="89"/>
      <c r="AF27" s="93"/>
      <c r="AG27" s="182"/>
      <c r="AH27" s="183"/>
    </row>
    <row r="28" spans="1:34" ht="21" hidden="1" thickTop="1" x14ac:dyDescent="0.4">
      <c r="A28" s="49"/>
      <c r="B28" s="49"/>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ht="21" thickTop="1" x14ac:dyDescent="0.4">
      <c r="A29" s="49"/>
      <c r="B29" s="49"/>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row>
    <row r="30" spans="1:34" ht="20.25" x14ac:dyDescent="0.4">
      <c r="A30" s="49"/>
      <c r="B30" s="49"/>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row>
    <row r="31" spans="1:34" ht="25.5" x14ac:dyDescent="0.4">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34" ht="25.5" x14ac:dyDescent="0.4">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3:34" ht="25.5" x14ac:dyDescent="0.4">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3:34" ht="25.5" x14ac:dyDescent="0.4">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3:34" ht="22.9" customHeight="1" x14ac:dyDescent="0.4">
      <c r="C35" s="86"/>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3:34" ht="30" x14ac:dyDescent="0.4">
      <c r="C36" s="168" t="s">
        <v>190</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row>
    <row r="37" spans="3:34" ht="30" x14ac:dyDescent="0.4">
      <c r="C37" s="168" t="s">
        <v>191</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row>
    <row r="38" spans="3:34" ht="30" x14ac:dyDescent="0.4">
      <c r="C38" s="168" t="s">
        <v>192</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row>
    <row r="39" spans="3:34" ht="30" x14ac:dyDescent="0.4">
      <c r="C39" s="168" t="s">
        <v>193</v>
      </c>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row>
    <row r="40" spans="3:34" ht="63" customHeight="1" x14ac:dyDescent="0.4">
      <c r="C40" s="8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row>
    <row r="41" spans="3:34" x14ac:dyDescent="0.4">
      <c r="C41" s="73"/>
    </row>
  </sheetData>
  <sheetProtection sheet="1" objects="1" scenarios="1"/>
  <mergeCells count="42">
    <mergeCell ref="C3:AH3"/>
    <mergeCell ref="C4:AH4"/>
    <mergeCell ref="Z6:AG6"/>
    <mergeCell ref="A8:G8"/>
    <mergeCell ref="C11:AH11"/>
    <mergeCell ref="K24:O24"/>
    <mergeCell ref="P24:P25"/>
    <mergeCell ref="Q24:Q25"/>
    <mergeCell ref="R24:R25"/>
    <mergeCell ref="C12:AH12"/>
    <mergeCell ref="T24:T25"/>
    <mergeCell ref="U24:U25"/>
    <mergeCell ref="V24:V25"/>
    <mergeCell ref="C36:AH36"/>
    <mergeCell ref="C15:AH15"/>
    <mergeCell ref="C17:AH17"/>
    <mergeCell ref="C19:AH19"/>
    <mergeCell ref="C20:AH20"/>
    <mergeCell ref="C23:J23"/>
    <mergeCell ref="K23:O23"/>
    <mergeCell ref="P23:V23"/>
    <mergeCell ref="W23:X23"/>
    <mergeCell ref="Y23:AE23"/>
    <mergeCell ref="AF23:AG25"/>
    <mergeCell ref="AH23:AH25"/>
    <mergeCell ref="C24:J24"/>
    <mergeCell ref="C37:AH37"/>
    <mergeCell ref="C38:AH38"/>
    <mergeCell ref="C39:AH39"/>
    <mergeCell ref="K25:N25"/>
    <mergeCell ref="AD24:AD25"/>
    <mergeCell ref="AE24:AE25"/>
    <mergeCell ref="C25:J25"/>
    <mergeCell ref="C26:AF26"/>
    <mergeCell ref="AG26:AH27"/>
    <mergeCell ref="W24:X25"/>
    <mergeCell ref="Y24:Y25"/>
    <mergeCell ref="Z24:Z25"/>
    <mergeCell ref="AA24:AA25"/>
    <mergeCell ref="AB24:AB25"/>
    <mergeCell ref="AC24:AC25"/>
    <mergeCell ref="S24:S25"/>
  </mergeCells>
  <phoneticPr fontId="2"/>
  <pageMargins left="0.75" right="0.75" top="1" bottom="1" header="0.5" footer="0.5"/>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別記様式第3号_実績報告書</vt:lpstr>
      <vt:lpstr>別記様式第3号別紙_実績報告書内訳</vt:lpstr>
      <vt:lpstr>別記様式第4号_確認書</vt:lpstr>
      <vt:lpstr>別記様式第5号_請求書</vt:lpstr>
      <vt:lpstr>別記様式第6号_支払金口座振替依頼書</vt:lpstr>
      <vt:lpstr>別記様式第3号_実績報告書!Print_Area</vt:lpstr>
      <vt:lpstr>別記様式第3号別紙_実績報告書内訳!Print_Area</vt:lpstr>
      <vt:lpstr>別記様式第4号_確認書!Print_Area</vt:lpstr>
      <vt:lpstr>別記様式第5号_請求書!Print_Area</vt:lpstr>
      <vt:lpstr>別記様式第6号_支払金口座振替依頼書!Print_Area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　麻由美</cp:lastModifiedBy>
  <cp:lastPrinted>2024-07-30T01:05:21Z</cp:lastPrinted>
  <dcterms:created xsi:type="dcterms:W3CDTF">2023-01-10T08:43:49Z</dcterms:created>
  <dcterms:modified xsi:type="dcterms:W3CDTF">2024-12-27T06:40:44Z</dcterms:modified>
</cp:coreProperties>
</file>