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795" yWindow="510" windowWidth="10245" windowHeight="8655" tabRatio="867"/>
  </bookViews>
  <sheets>
    <sheet name="共通様式" sheetId="14" r:id="rId1"/>
    <sheet name="届出書類一覧 " sheetId="60" r:id="rId2"/>
    <sheet name="加算届出・様式３ " sheetId="51" r:id="rId3"/>
    <sheet name="様式２（計画書)" sheetId="62" r:id="rId4"/>
    <sheet name="様式２添付1" sheetId="9" r:id="rId5"/>
    <sheet name="加算率一覧" sheetId="16" r:id="rId6"/>
    <sheet name="様式２添付２" sheetId="52" r:id="rId7"/>
    <sheet name="様式２添付３" sheetId="3" r:id="rId8"/>
    <sheet name="様式６（特別な事情に係る届出書）" sheetId="64" r:id="rId9"/>
    <sheet name="参考（派遣委託誓約書）" sheetId="30" r:id="rId10"/>
    <sheet name="賃金改善実施期間" sheetId="66" r:id="rId11"/>
    <sheet name="「手当」の考え方" sheetId="67" state="hidden" r:id="rId12"/>
  </sheets>
  <externalReferences>
    <externalReference r:id="rId13"/>
    <externalReference r:id="rId14"/>
    <externalReference r:id="rId15"/>
  </externalReferences>
  <definedNames>
    <definedName name="_xlnm._FilterDatabase" localSheetId="5" hidden="1">加算率一覧!#REF!</definedName>
    <definedName name="_xlnm._FilterDatabase" localSheetId="4" hidden="1">様式２添付1!#REF!</definedName>
    <definedName name="_xlnm.Print_Area" localSheetId="2">'加算届出・様式３ '!$A$1:$K$49</definedName>
    <definedName name="_xlnm.Print_Area" localSheetId="5">加算率一覧!$A$1:$D$20</definedName>
    <definedName name="_xlnm.Print_Area" localSheetId="0">共通様式!$A$1:$O$26</definedName>
    <definedName name="_xlnm.Print_Area" localSheetId="9">'参考（派遣委託誓約書）'!$A$1:$I$40</definedName>
    <definedName name="_xlnm.Print_Area" localSheetId="1">'届出書類一覧 '!$A$1:$AE$26</definedName>
    <definedName name="_xlnm.Print_Area" localSheetId="3">'様式２（計画書)'!$A$1:$AJ$159</definedName>
    <definedName name="_xlnm.Print_Area" localSheetId="4">様式２添付1!$A$1:$W$29</definedName>
    <definedName name="_xlnm.Print_Area" localSheetId="6">様式２添付２!$A$1:$F$54</definedName>
    <definedName name="_xlnm.Print_Area" localSheetId="7">様式２添付３!$A$1:$F$54</definedName>
    <definedName name="サービス">#REF!</definedName>
    <definedName name="サービス種別">[1]サービス種類一覧!$B$4:$B$20</definedName>
    <definedName name="サービス名">加算率一覧!$A$4:$A$16</definedName>
    <definedName name="一覧">[2]加算率一覧!$A$4:$A$25</definedName>
    <definedName name="種類">[3]サービス種類一覧!$A$4:$A$20</definedName>
  </definedNames>
  <calcPr calcId="145621"/>
</workbook>
</file>

<file path=xl/calcChain.xml><?xml version="1.0" encoding="utf-8"?>
<calcChain xmlns="http://schemas.openxmlformats.org/spreadsheetml/2006/main">
  <c r="AB30" i="62" l="1"/>
  <c r="AB29" i="62"/>
  <c r="Z33" i="62" l="1"/>
  <c r="V22" i="9" l="1"/>
  <c r="V19" i="9"/>
  <c r="V16" i="9"/>
  <c r="V13" i="9"/>
  <c r="V10" i="9"/>
  <c r="V7" i="9"/>
  <c r="X95" i="62" l="1"/>
  <c r="G9" i="51"/>
  <c r="G7" i="51"/>
  <c r="AA6" i="60"/>
  <c r="K7" i="62"/>
  <c r="V2" i="64" l="1"/>
  <c r="X2" i="62"/>
  <c r="W22" i="9" l="1"/>
  <c r="W19" i="9"/>
  <c r="W16" i="9"/>
  <c r="W13" i="9"/>
  <c r="W10" i="9"/>
  <c r="Q4" i="9" l="1"/>
  <c r="W7" i="9"/>
  <c r="W25" i="9" s="1"/>
  <c r="Z42" i="62" l="1"/>
  <c r="Z38" i="62"/>
  <c r="Z31" i="62"/>
  <c r="F1" i="52" l="1"/>
  <c r="K6" i="62" l="1"/>
  <c r="C4" i="3" l="1"/>
  <c r="C4" i="52"/>
  <c r="B54" i="52"/>
  <c r="E54" i="52"/>
  <c r="W26" i="9" l="1"/>
  <c r="G9" i="62" l="1"/>
  <c r="H8" i="62"/>
  <c r="X30" i="64"/>
  <c r="X29" i="64"/>
  <c r="K7" i="64"/>
  <c r="K8" i="64"/>
  <c r="D28" i="62" l="1"/>
  <c r="F1" i="3"/>
  <c r="W1" i="9"/>
  <c r="B54" i="3"/>
  <c r="E54" i="3"/>
</calcChain>
</file>

<file path=xl/comments1.xml><?xml version="1.0" encoding="utf-8"?>
<comments xmlns="http://schemas.openxmlformats.org/spreadsheetml/2006/main">
  <authors>
    <author>東京都</author>
  </authors>
  <commentList>
    <comment ref="AD12" authorId="0">
      <text>
        <r>
          <rPr>
            <sz val="9"/>
            <color indexed="81"/>
            <rFont val="ＭＳ Ｐゴシック"/>
            <family val="3"/>
            <charset val="128"/>
          </rPr>
          <t xml:space="preserve">ドロップダウンリストから選択してください。
</t>
        </r>
      </text>
    </comment>
  </commentList>
</comments>
</file>

<file path=xl/comments2.xml><?xml version="1.0" encoding="utf-8"?>
<comments xmlns="http://schemas.openxmlformats.org/spreadsheetml/2006/main">
  <authors>
    <author>東京都</author>
  </authors>
  <commentList>
    <comment ref="J7" authorId="0">
      <text>
        <r>
          <rPr>
            <b/>
            <sz val="10"/>
            <color indexed="81"/>
            <rFont val="ＭＳ Ｐゴシック"/>
            <family val="3"/>
            <charset val="128"/>
          </rPr>
          <t>直接入力してください。</t>
        </r>
      </text>
    </comment>
    <comment ref="T7" authorId="0">
      <text>
        <r>
          <rPr>
            <b/>
            <sz val="9"/>
            <color indexed="81"/>
            <rFont val="ＭＳ Ｐゴシック"/>
            <family val="3"/>
            <charset val="128"/>
          </rPr>
          <t>ドロップダウンリストで選択できます。</t>
        </r>
      </text>
    </comment>
    <comment ref="U7" authorId="0">
      <text>
        <r>
          <rPr>
            <b/>
            <sz val="10"/>
            <color indexed="81"/>
            <rFont val="ＭＳ Ｐゴシック"/>
            <family val="3"/>
            <charset val="128"/>
          </rPr>
          <t>直接入力してください。</t>
        </r>
      </text>
    </comment>
    <comment ref="V7" authorId="0">
      <text>
        <r>
          <rPr>
            <b/>
            <sz val="10"/>
            <color indexed="81"/>
            <rFont val="ＭＳ Ｐゴシック"/>
            <family val="3"/>
            <charset val="128"/>
          </rPr>
          <t>リストにあるサービスは自動入力されます。
リストにないサービスは入力不要です。</t>
        </r>
      </text>
    </comment>
    <comment ref="W7" authorId="0">
      <text>
        <r>
          <rPr>
            <b/>
            <sz val="9"/>
            <color indexed="81"/>
            <rFont val="ＭＳ Ｐゴシック"/>
            <family val="3"/>
            <charset val="128"/>
          </rPr>
          <t xml:space="preserve">リストにあるサービスは自動入力されます。
リストにないサービスは直接入力してください。
</t>
        </r>
      </text>
    </comment>
    <comment ref="A8" authorId="0">
      <text>
        <r>
          <rPr>
            <b/>
            <sz val="9"/>
            <color indexed="81"/>
            <rFont val="ＭＳ Ｐゴシック"/>
            <family val="3"/>
            <charset val="128"/>
          </rPr>
          <t>直接入力してください。</t>
        </r>
      </text>
    </comment>
    <comment ref="A9" authorId="0">
      <text>
        <r>
          <rPr>
            <b/>
            <sz val="9"/>
            <color indexed="81"/>
            <rFont val="ＭＳ Ｐゴシック"/>
            <family val="3"/>
            <charset val="128"/>
          </rPr>
          <t>ドロップダウンリストで選択できます。</t>
        </r>
      </text>
    </comment>
    <comment ref="N25" authorId="0">
      <text>
        <r>
          <rPr>
            <b/>
            <sz val="9"/>
            <color indexed="81"/>
            <rFont val="ＭＳ Ｐゴシック"/>
            <family val="3"/>
            <charset val="128"/>
          </rPr>
          <t xml:space="preserve">令和元年度の介護職員処遇改善加算対象となる月数を直接入力してください。
</t>
        </r>
      </text>
    </comment>
  </commentList>
</comments>
</file>

<file path=xl/comments3.xml><?xml version="1.0" encoding="utf-8"?>
<comments xmlns="http://schemas.openxmlformats.org/spreadsheetml/2006/main">
  <authors>
    <author>東京都</author>
  </authors>
  <commentList>
    <comment ref="B6" authorId="0">
      <text>
        <r>
          <rPr>
            <sz val="9"/>
            <color indexed="81"/>
            <rFont val="ＭＳ Ｐゴシック"/>
            <family val="3"/>
            <charset val="128"/>
          </rPr>
          <t xml:space="preserve">介護報酬での加算算定により算出される加算額をそのまま御記入ください。
</t>
        </r>
      </text>
    </comment>
    <comment ref="B19" authorId="0">
      <text>
        <r>
          <rPr>
            <b/>
            <sz val="9"/>
            <color indexed="81"/>
            <rFont val="ＭＳ Ｐゴシック"/>
            <family val="3"/>
            <charset val="128"/>
          </rPr>
          <t>・東京都指定のみ⇒様式2（添付書類1）のF欄の合計額
・都内複数⇒様式2（添付書類2）のA欄の合計額</t>
        </r>
      </text>
    </comment>
  </commentList>
</comments>
</file>

<file path=xl/sharedStrings.xml><?xml version="1.0" encoding="utf-8"?>
<sst xmlns="http://schemas.openxmlformats.org/spreadsheetml/2006/main" count="679" uniqueCount="380">
  <si>
    <t>合計</t>
    <rPh sb="0" eb="2">
      <t>ゴウケイ</t>
    </rPh>
    <phoneticPr fontId="5"/>
  </si>
  <si>
    <t>提出書類</t>
    <rPh sb="0" eb="2">
      <t>テイシュツ</t>
    </rPh>
    <rPh sb="2" eb="4">
      <t>ショルイ</t>
    </rPh>
    <phoneticPr fontId="5"/>
  </si>
  <si>
    <t xml:space="preserve">共通様式 </t>
    <rPh sb="0" eb="2">
      <t>キョウツウ</t>
    </rPh>
    <rPh sb="2" eb="4">
      <t>ヨウシキ</t>
    </rPh>
    <phoneticPr fontId="5"/>
  </si>
  <si>
    <t>　様式
　番号</t>
    <rPh sb="1" eb="3">
      <t>ヨウシキ</t>
    </rPh>
    <rPh sb="5" eb="7">
      <t>バンゴウ</t>
    </rPh>
    <phoneticPr fontId="5"/>
  </si>
  <si>
    <r>
      <t>　　○添付資料確認表　　</t>
    </r>
    <r>
      <rPr>
        <sz val="10"/>
        <rFont val="ＭＳ Ｐゴシック"/>
        <family val="3"/>
        <charset val="128"/>
      </rPr>
      <t>※御提出される書類については、「提出時チェック欄」に</t>
    </r>
    <r>
      <rPr>
        <b/>
        <sz val="12"/>
        <rFont val="ＭＳ Ｐゴシック"/>
        <family val="3"/>
        <charset val="128"/>
      </rPr>
      <t>☑</t>
    </r>
    <r>
      <rPr>
        <sz val="10"/>
        <rFont val="ＭＳ Ｐゴシック"/>
        <family val="3"/>
        <charset val="128"/>
      </rPr>
      <t>してください。</t>
    </r>
    <rPh sb="3" eb="5">
      <t>テンプ</t>
    </rPh>
    <rPh sb="5" eb="7">
      <t>シリョウ</t>
    </rPh>
    <rPh sb="7" eb="9">
      <t>カクニン</t>
    </rPh>
    <rPh sb="9" eb="10">
      <t>ヒョウ</t>
    </rPh>
    <rPh sb="13" eb="16">
      <t>ゴテイシュツ</t>
    </rPh>
    <rPh sb="19" eb="21">
      <t>ショルイ</t>
    </rPh>
    <rPh sb="28" eb="30">
      <t>テイシュツ</t>
    </rPh>
    <rPh sb="30" eb="31">
      <t>ジ</t>
    </rPh>
    <rPh sb="35" eb="36">
      <t>ラン</t>
    </rPh>
    <phoneticPr fontId="5"/>
  </si>
  <si>
    <t>共通様式（加算）　</t>
    <rPh sb="0" eb="2">
      <t>キョウツウ</t>
    </rPh>
    <rPh sb="2" eb="4">
      <t>ヨウシキ</t>
    </rPh>
    <rPh sb="5" eb="7">
      <t>カサン</t>
    </rPh>
    <phoneticPr fontId="5"/>
  </si>
  <si>
    <t>事業所等情報</t>
    <rPh sb="0" eb="2">
      <t>ジギョウ</t>
    </rPh>
    <rPh sb="2" eb="4">
      <t>ショトウ</t>
    </rPh>
    <rPh sb="4" eb="6">
      <t>ジョウホウ</t>
    </rPh>
    <phoneticPr fontId="5"/>
  </si>
  <si>
    <t>名　　称</t>
    <rPh sb="0" eb="1">
      <t>ナ</t>
    </rPh>
    <rPh sb="3" eb="4">
      <t>ショウ</t>
    </rPh>
    <phoneticPr fontId="5"/>
  </si>
  <si>
    <t>電話番号</t>
    <rPh sb="0" eb="2">
      <t>デンワ</t>
    </rPh>
    <rPh sb="2" eb="4">
      <t>バンゴウ</t>
    </rPh>
    <phoneticPr fontId="5"/>
  </si>
  <si>
    <t>FAX番号</t>
    <rPh sb="3" eb="5">
      <t>バンゴウ</t>
    </rPh>
    <phoneticPr fontId="5"/>
  </si>
  <si>
    <t>円</t>
    <rPh sb="0" eb="1">
      <t>エン</t>
    </rPh>
    <phoneticPr fontId="5"/>
  </si>
  <si>
    <t>（代表者名）</t>
    <rPh sb="1" eb="4">
      <t>ダイヒョウシャ</t>
    </rPh>
    <rPh sb="4" eb="5">
      <t>メイ</t>
    </rPh>
    <phoneticPr fontId="5"/>
  </si>
  <si>
    <t>日</t>
    <rPh sb="0" eb="1">
      <t>ニチ</t>
    </rPh>
    <phoneticPr fontId="5"/>
  </si>
  <si>
    <t>月</t>
    <rPh sb="0" eb="1">
      <t>ゲツ</t>
    </rPh>
    <phoneticPr fontId="5"/>
  </si>
  <si>
    <t>年</t>
    <rPh sb="0" eb="1">
      <t>ネン</t>
    </rPh>
    <phoneticPr fontId="5"/>
  </si>
  <si>
    <t>印</t>
    <rPh sb="0" eb="1">
      <t>イン</t>
    </rPh>
    <phoneticPr fontId="5"/>
  </si>
  <si>
    <t>法人名</t>
    <rPh sb="0" eb="2">
      <t>ホウジン</t>
    </rPh>
    <rPh sb="2" eb="3">
      <t>メイ</t>
    </rPh>
    <phoneticPr fontId="5"/>
  </si>
  <si>
    <t>都道府県</t>
    <rPh sb="0" eb="4">
      <t>トドウフケン</t>
    </rPh>
    <phoneticPr fontId="5"/>
  </si>
  <si>
    <t>北 海 道</t>
  </si>
  <si>
    <t>青 森 県</t>
  </si>
  <si>
    <t>岩 手 県</t>
  </si>
  <si>
    <t>宮 城 県</t>
  </si>
  <si>
    <t>秋 田 県</t>
  </si>
  <si>
    <t>山 形 県</t>
  </si>
  <si>
    <t>福 島 県</t>
  </si>
  <si>
    <t>茨 城 県</t>
  </si>
  <si>
    <t>栃 木 県</t>
  </si>
  <si>
    <t>群 馬 県</t>
  </si>
  <si>
    <t>埼 玉 県</t>
  </si>
  <si>
    <t>千 葉 県</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</si>
  <si>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</si>
  <si>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</si>
  <si>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</si>
  <si>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</si>
  <si>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</si>
  <si>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</si>
  <si>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</si>
  <si>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</si>
  <si>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</si>
  <si>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</si>
  <si>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</si>
  <si>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</si>
  <si>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</si>
  <si>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</si>
  <si>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</si>
  <si>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</si>
  <si>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</si>
  <si>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</si>
  <si>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</si>
  <si>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</si>
  <si>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</si>
  <si>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</si>
  <si>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</si>
  <si>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</si>
  <si>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</si>
  <si>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</si>
  <si>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</si>
  <si>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</si>
  <si>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</si>
  <si>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</si>
  <si>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</si>
  <si>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</si>
  <si>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</si>
  <si>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</si>
  <si>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全 国 計</t>
  </si>
  <si>
    <t>（留意事項）</t>
    <rPh sb="1" eb="3">
      <t>リュウイ</t>
    </rPh>
    <rPh sb="3" eb="5">
      <t>ジコウ</t>
    </rPh>
    <phoneticPr fontId="5"/>
  </si>
  <si>
    <t>金額(A)</t>
    <rPh sb="0" eb="2">
      <t>キンガク</t>
    </rPh>
    <phoneticPr fontId="5"/>
  </si>
  <si>
    <t>見込額(C=A×B)</t>
    <rPh sb="0" eb="2">
      <t>ミコミ</t>
    </rPh>
    <rPh sb="2" eb="3">
      <t>ガク</t>
    </rPh>
    <phoneticPr fontId="5"/>
  </si>
  <si>
    <t>か月</t>
    <rPh sb="1" eb="2">
      <t>ゲツ</t>
    </rPh>
    <phoneticPr fontId="5"/>
  </si>
  <si>
    <t>１か月分見込額合計額(E)</t>
    <rPh sb="2" eb="4">
      <t>ゲツブン</t>
    </rPh>
    <rPh sb="4" eb="6">
      <t>ミコミ</t>
    </rPh>
    <rPh sb="6" eb="7">
      <t>ガク</t>
    </rPh>
    <rPh sb="7" eb="9">
      <t>ゴウケイ</t>
    </rPh>
    <rPh sb="9" eb="10">
      <t>ガク</t>
    </rPh>
    <phoneticPr fontId="5"/>
  </si>
  <si>
    <t>事業所等の名称
(B)</t>
    <rPh sb="0" eb="2">
      <t>ジギョウ</t>
    </rPh>
    <rPh sb="2" eb="3">
      <t>ショ</t>
    </rPh>
    <rPh sb="3" eb="4">
      <t>トウ</t>
    </rPh>
    <rPh sb="5" eb="7">
      <t>メイショウ</t>
    </rPh>
    <phoneticPr fontId="5"/>
  </si>
  <si>
    <t>提供する
サービス(C)</t>
    <rPh sb="0" eb="2">
      <t>テイキョウ</t>
    </rPh>
    <phoneticPr fontId="5"/>
  </si>
  <si>
    <t>事業所の所在地
(D)</t>
    <rPh sb="0" eb="2">
      <t>ジギョウ</t>
    </rPh>
    <rPh sb="2" eb="3">
      <t>ショ</t>
    </rPh>
    <rPh sb="4" eb="7">
      <t>ショザイチ</t>
    </rPh>
    <phoneticPr fontId="5"/>
  </si>
  <si>
    <t>介護保険事業所番号</t>
    <rPh sb="0" eb="2">
      <t>カイゴ</t>
    </rPh>
    <rPh sb="2" eb="4">
      <t>ホケン</t>
    </rPh>
    <rPh sb="4" eb="7">
      <t>ジギョウショ</t>
    </rPh>
    <rPh sb="7" eb="9">
      <t>バンゴウ</t>
    </rPh>
    <phoneticPr fontId="5"/>
  </si>
  <si>
    <t>○法人基本情報</t>
    <rPh sb="1" eb="3">
      <t>ホウジン</t>
    </rPh>
    <rPh sb="3" eb="5">
      <t>キホン</t>
    </rPh>
    <rPh sb="5" eb="7">
      <t>ジョウホウ</t>
    </rPh>
    <phoneticPr fontId="5"/>
  </si>
  <si>
    <t>法人所在地(住所）</t>
    <rPh sb="0" eb="2">
      <t>ホウジン</t>
    </rPh>
    <rPh sb="2" eb="5">
      <t>ショザイチ</t>
    </rPh>
    <rPh sb="6" eb="8">
      <t>ジュウショ</t>
    </rPh>
    <phoneticPr fontId="5"/>
  </si>
  <si>
    <t>電話（市外局番から）
（※）</t>
    <rPh sb="0" eb="2">
      <t>デンワ</t>
    </rPh>
    <rPh sb="3" eb="5">
      <t>シガイ</t>
    </rPh>
    <rPh sb="5" eb="7">
      <t>キョクバン</t>
    </rPh>
    <phoneticPr fontId="5"/>
  </si>
  <si>
    <t>ファクシミリ番号（※）</t>
    <rPh sb="6" eb="8">
      <t>バンゴウ</t>
    </rPh>
    <phoneticPr fontId="5"/>
  </si>
  <si>
    <t>法人所在地（郵便番号）</t>
    <rPh sb="0" eb="2">
      <t>ホウジン</t>
    </rPh>
    <rPh sb="2" eb="5">
      <t>ショザイチ</t>
    </rPh>
    <rPh sb="6" eb="10">
      <t>ユウビンバンゴウ</t>
    </rPh>
    <phoneticPr fontId="5"/>
  </si>
  <si>
    <t>年度</t>
    <rPh sb="0" eb="2">
      <t>ネンド</t>
    </rPh>
    <phoneticPr fontId="5"/>
  </si>
  <si>
    <t>ページ数　総ページ数</t>
    <rPh sb="3" eb="4">
      <t>スウ</t>
    </rPh>
    <rPh sb="5" eb="6">
      <t>ソウ</t>
    </rPh>
    <rPh sb="9" eb="10">
      <t>スウ</t>
    </rPh>
    <phoneticPr fontId="5"/>
  </si>
  <si>
    <t>東 京 都</t>
    <rPh sb="0" eb="1">
      <t>ヒガシ</t>
    </rPh>
    <rPh sb="2" eb="3">
      <t>キョウ</t>
    </rPh>
    <rPh sb="4" eb="5">
      <t>ト</t>
    </rPh>
    <phoneticPr fontId="5"/>
  </si>
  <si>
    <t>共通様式</t>
    <rPh sb="0" eb="2">
      <t>キョウツウ</t>
    </rPh>
    <rPh sb="2" eb="4">
      <t>ヨウシキ</t>
    </rPh>
    <phoneticPr fontId="5"/>
  </si>
  <si>
    <t>参考様式</t>
    <rPh sb="0" eb="2">
      <t>サンコウ</t>
    </rPh>
    <rPh sb="2" eb="4">
      <t>ヨウシキ</t>
    </rPh>
    <phoneticPr fontId="5"/>
  </si>
  <si>
    <t>誓　約　書</t>
    <rPh sb="0" eb="1">
      <t>チカイ</t>
    </rPh>
    <rPh sb="2" eb="3">
      <t>ヤク</t>
    </rPh>
    <rPh sb="4" eb="5">
      <t>ショ</t>
    </rPh>
    <phoneticPr fontId="5"/>
  </si>
  <si>
    <t>　東京都知事　殿</t>
    <rPh sb="1" eb="4">
      <t>トウキョウト</t>
    </rPh>
    <rPh sb="4" eb="6">
      <t>チジ</t>
    </rPh>
    <rPh sb="7" eb="8">
      <t>ドノ</t>
    </rPh>
    <phoneticPr fontId="5"/>
  </si>
  <si>
    <t>（事業者名）</t>
    <rPh sb="1" eb="4">
      <t>ジギョウシャ</t>
    </rPh>
    <rPh sb="4" eb="5">
      <t>メイ</t>
    </rPh>
    <phoneticPr fontId="5"/>
  </si>
  <si>
    <t>〒</t>
    <phoneticPr fontId="5"/>
  </si>
  <si>
    <t>／</t>
    <phoneticPr fontId="5"/>
  </si>
  <si>
    <t>フリガナ</t>
    <phoneticPr fontId="5"/>
  </si>
  <si>
    <t>状況(利用者数等)、人員配置状況(職員数等)その他の事由により変動があり得るものである。)</t>
    <phoneticPr fontId="5"/>
  </si>
  <si>
    <t>①</t>
    <phoneticPr fontId="5"/>
  </si>
  <si>
    <t>②</t>
    <phoneticPr fontId="5"/>
  </si>
  <si>
    <t>年</t>
    <phoneticPr fontId="5"/>
  </si>
  <si>
    <t>月</t>
    <phoneticPr fontId="5"/>
  </si>
  <si>
    <t>～</t>
    <phoneticPr fontId="5"/>
  </si>
  <si>
    <t>⑤</t>
    <phoneticPr fontId="5"/>
  </si>
  <si>
    <t>上記については、雇用するすべての介護職員に対し周知をしたうえで、提出していることを証明いたします。</t>
    <phoneticPr fontId="5"/>
  </si>
  <si>
    <t>介護保険事業所番号　(A)</t>
    <rPh sb="0" eb="2">
      <t>カイゴ</t>
    </rPh>
    <rPh sb="2" eb="4">
      <t>ホケン</t>
    </rPh>
    <rPh sb="4" eb="7">
      <t>ジギョウショ</t>
    </rPh>
    <rPh sb="7" eb="9">
      <t>バンゴウ</t>
    </rPh>
    <phoneticPr fontId="5"/>
  </si>
  <si>
    <t>〒</t>
    <phoneticPr fontId="5"/>
  </si>
  <si>
    <t>書類作成担当者</t>
    <rPh sb="0" eb="2">
      <t>ショルイ</t>
    </rPh>
    <rPh sb="2" eb="4">
      <t>サクセイ</t>
    </rPh>
    <rPh sb="4" eb="7">
      <t>タントウシャ</t>
    </rPh>
    <phoneticPr fontId="5"/>
  </si>
  <si>
    <t>東京都記入欄</t>
    <rPh sb="0" eb="3">
      <t>トウキョウト</t>
    </rPh>
    <rPh sb="3" eb="5">
      <t>キニュウ</t>
    </rPh>
    <rPh sb="5" eb="6">
      <t>ラン</t>
    </rPh>
    <phoneticPr fontId="5"/>
  </si>
  <si>
    <t>加算届出年度</t>
    <rPh sb="0" eb="2">
      <t>カサン</t>
    </rPh>
    <rPh sb="2" eb="4">
      <t>トドケデ</t>
    </rPh>
    <rPh sb="4" eb="6">
      <t>ネンド</t>
    </rPh>
    <phoneticPr fontId="5"/>
  </si>
  <si>
    <t>様式３</t>
    <rPh sb="0" eb="2">
      <t>ヨウシキ</t>
    </rPh>
    <phoneticPr fontId="5"/>
  </si>
  <si>
    <t>提出時
チェック欄</t>
    <rPh sb="0" eb="2">
      <t>テイシュツ</t>
    </rPh>
    <rPh sb="2" eb="3">
      <t>ジ</t>
    </rPh>
    <rPh sb="8" eb="9">
      <t>ラン</t>
    </rPh>
    <phoneticPr fontId="5"/>
  </si>
  <si>
    <t>○</t>
  </si>
  <si>
    <t>当該様式</t>
    <rPh sb="0" eb="2">
      <t>トウガイ</t>
    </rPh>
    <rPh sb="2" eb="4">
      <t>ヨウシキ</t>
    </rPh>
    <phoneticPr fontId="5"/>
  </si>
  <si>
    <t>所定の様式を提出してください。</t>
    <rPh sb="0" eb="2">
      <t>ショテイ</t>
    </rPh>
    <rPh sb="3" eb="5">
      <t>ヨウシキ</t>
    </rPh>
    <rPh sb="6" eb="8">
      <t>テイシュツ</t>
    </rPh>
    <phoneticPr fontId="5"/>
  </si>
  <si>
    <t xml:space="preserve">                                                                        </t>
  </si>
  <si>
    <t>法人所在地</t>
    <phoneticPr fontId="5"/>
  </si>
  <si>
    <t>法人名称</t>
    <rPh sb="0" eb="2">
      <t>ホウジン</t>
    </rPh>
    <rPh sb="2" eb="4">
      <t>メイショウ</t>
    </rPh>
    <phoneticPr fontId="5"/>
  </si>
  <si>
    <t>代表者</t>
    <rPh sb="0" eb="3">
      <t>ダイヒョウシャ</t>
    </rPh>
    <phoneticPr fontId="5"/>
  </si>
  <si>
    <t>印</t>
    <rPh sb="0" eb="1">
      <t>シルシ</t>
    </rPh>
    <phoneticPr fontId="5"/>
  </si>
  <si>
    <t>（添付書類）</t>
    <rPh sb="1" eb="3">
      <t>テンプ</t>
    </rPh>
    <rPh sb="3" eb="5">
      <t>ショルイ</t>
    </rPh>
    <phoneticPr fontId="5"/>
  </si>
  <si>
    <r>
      <t xml:space="preserve">
　</t>
    </r>
    <r>
      <rPr>
        <u/>
        <sz val="11"/>
        <rFont val="ＭＳ 明朝"/>
        <family val="1"/>
        <charset val="128"/>
      </rPr>
      <t>＜申請法人名＞</t>
    </r>
    <r>
      <rPr>
        <sz val="11"/>
        <rFont val="ＭＳ 明朝"/>
        <family val="1"/>
        <charset val="128"/>
      </rPr>
      <t>に係る介護職員処遇改善加算算定額を原資として当法人に支払われる派遣料金については、同加算算定の趣旨を踏まえ、当法人が</t>
    </r>
    <r>
      <rPr>
        <u/>
        <sz val="11"/>
        <rFont val="ＭＳ 明朝"/>
        <family val="1"/>
        <charset val="128"/>
      </rPr>
      <t>＜申請法人名＞</t>
    </r>
    <r>
      <rPr>
        <sz val="11"/>
        <rFont val="ＭＳ 明朝"/>
        <family val="1"/>
        <charset val="128"/>
      </rPr>
      <t xml:space="preserve">に派遣する介護職員の賃金改善に充てることを誓約します。
</t>
    </r>
    <rPh sb="3" eb="5">
      <t>シンセイ</t>
    </rPh>
    <rPh sb="5" eb="7">
      <t>ホウジン</t>
    </rPh>
    <rPh sb="7" eb="8">
      <t>メイ</t>
    </rPh>
    <rPh sb="10" eb="11">
      <t>カカ</t>
    </rPh>
    <rPh sb="26" eb="28">
      <t>ゲンシ</t>
    </rPh>
    <rPh sb="31" eb="32">
      <t>トウ</t>
    </rPh>
    <rPh sb="32" eb="34">
      <t>ホウジン</t>
    </rPh>
    <rPh sb="35" eb="37">
      <t>シハラ</t>
    </rPh>
    <rPh sb="40" eb="42">
      <t>ハケン</t>
    </rPh>
    <rPh sb="42" eb="44">
      <t>リョウキン</t>
    </rPh>
    <rPh sb="50" eb="51">
      <t>ドウ</t>
    </rPh>
    <rPh sb="51" eb="53">
      <t>カサン</t>
    </rPh>
    <rPh sb="53" eb="55">
      <t>サンテイ</t>
    </rPh>
    <rPh sb="56" eb="58">
      <t>シュシ</t>
    </rPh>
    <rPh sb="59" eb="60">
      <t>フ</t>
    </rPh>
    <rPh sb="63" eb="64">
      <t>トウ</t>
    </rPh>
    <rPh sb="64" eb="66">
      <t>ホウジン</t>
    </rPh>
    <rPh sb="68" eb="70">
      <t>シンセイ</t>
    </rPh>
    <rPh sb="70" eb="71">
      <t>ホウ</t>
    </rPh>
    <rPh sb="71" eb="73">
      <t>ジンメイ</t>
    </rPh>
    <rPh sb="75" eb="77">
      <t>ハケン</t>
    </rPh>
    <rPh sb="79" eb="81">
      <t>カイゴ</t>
    </rPh>
    <rPh sb="81" eb="83">
      <t>ショクイン</t>
    </rPh>
    <rPh sb="84" eb="86">
      <t>チンギン</t>
    </rPh>
    <rPh sb="86" eb="88">
      <t>カイゼン</t>
    </rPh>
    <rPh sb="89" eb="90">
      <t>ア</t>
    </rPh>
    <rPh sb="95" eb="97">
      <t>セイヤク</t>
    </rPh>
    <phoneticPr fontId="5"/>
  </si>
  <si>
    <t>年度加算届出用）</t>
    <rPh sb="2" eb="4">
      <t>カサン</t>
    </rPh>
    <rPh sb="4" eb="6">
      <t>トドケデ</t>
    </rPh>
    <phoneticPr fontId="5"/>
  </si>
  <si>
    <t>賃金改善所要見込額（Ｂ）</t>
    <rPh sb="0" eb="2">
      <t>チンギン</t>
    </rPh>
    <rPh sb="2" eb="4">
      <t>カイゼン</t>
    </rPh>
    <rPh sb="4" eb="6">
      <t>ショヨウ</t>
    </rPh>
    <rPh sb="6" eb="8">
      <t>ミコミ</t>
    </rPh>
    <rPh sb="8" eb="9">
      <t>ガク</t>
    </rPh>
    <phoneticPr fontId="5"/>
  </si>
  <si>
    <t>備考</t>
    <rPh sb="0" eb="2">
      <t>ビコウ</t>
    </rPh>
    <phoneticPr fontId="5"/>
  </si>
  <si>
    <t>・新規指定時の届出の際は、事業所番号の記入は不要</t>
    <rPh sb="1" eb="3">
      <t>シンキ</t>
    </rPh>
    <rPh sb="3" eb="5">
      <t>シテイ</t>
    </rPh>
    <rPh sb="5" eb="6">
      <t>ジ</t>
    </rPh>
    <rPh sb="7" eb="9">
      <t>トドケデ</t>
    </rPh>
    <rPh sb="10" eb="11">
      <t>サイ</t>
    </rPh>
    <rPh sb="13" eb="16">
      <t>ジギョウショ</t>
    </rPh>
    <rPh sb="16" eb="18">
      <t>バンゴウ</t>
    </rPh>
    <rPh sb="19" eb="21">
      <t>キニュウ</t>
    </rPh>
    <rPh sb="22" eb="24">
      <t>フヨウ</t>
    </rPh>
    <phoneticPr fontId="5"/>
  </si>
  <si>
    <t>その他の書類は、同一の事業所番号であれば居宅サービスと一括作成可</t>
    <rPh sb="31" eb="32">
      <t>カ</t>
    </rPh>
    <phoneticPr fontId="5"/>
  </si>
  <si>
    <t>・複数の事業所単位で承認申請を行った場合は、実績報告においても同じ複数の事業所単位で行う。</t>
    <rPh sb="1" eb="3">
      <t>フクスウ</t>
    </rPh>
    <rPh sb="4" eb="6">
      <t>ジギョウ</t>
    </rPh>
    <rPh sb="6" eb="7">
      <t>ショ</t>
    </rPh>
    <rPh sb="7" eb="9">
      <t>タンイ</t>
    </rPh>
    <rPh sb="10" eb="12">
      <t>ショウニン</t>
    </rPh>
    <rPh sb="12" eb="14">
      <t>シンセイ</t>
    </rPh>
    <rPh sb="15" eb="16">
      <t>オコナ</t>
    </rPh>
    <rPh sb="18" eb="20">
      <t>バアイ</t>
    </rPh>
    <rPh sb="22" eb="24">
      <t>ジッセキ</t>
    </rPh>
    <rPh sb="24" eb="26">
      <t>ホウコク</t>
    </rPh>
    <rPh sb="31" eb="32">
      <t>オナ</t>
    </rPh>
    <rPh sb="33" eb="34">
      <t>フク</t>
    </rPh>
    <phoneticPr fontId="5"/>
  </si>
  <si>
    <t>東　京　都　知　事　　殿</t>
    <rPh sb="11" eb="12">
      <t>ドノ</t>
    </rPh>
    <phoneticPr fontId="5"/>
  </si>
  <si>
    <t>指定権者</t>
    <rPh sb="0" eb="2">
      <t>シテイ</t>
    </rPh>
    <rPh sb="2" eb="3">
      <t>ケン</t>
    </rPh>
    <rPh sb="3" eb="4">
      <t>シャ</t>
    </rPh>
    <phoneticPr fontId="5"/>
  </si>
  <si>
    <t>賃金改善実施期間</t>
    <phoneticPr fontId="5"/>
  </si>
  <si>
    <t>加算率(B)</t>
    <rPh sb="0" eb="2">
      <t>カサン</t>
    </rPh>
    <rPh sb="2" eb="3">
      <t>リツ</t>
    </rPh>
    <phoneticPr fontId="5"/>
  </si>
  <si>
    <t>年度更新対象事業所・提出書類</t>
    <rPh sb="0" eb="2">
      <t>ネンド</t>
    </rPh>
    <rPh sb="2" eb="4">
      <t>コウシン</t>
    </rPh>
    <rPh sb="4" eb="6">
      <t>タイショウ</t>
    </rPh>
    <rPh sb="6" eb="9">
      <t>ジギョウショ</t>
    </rPh>
    <rPh sb="10" eb="12">
      <t>テイシュツ</t>
    </rPh>
    <rPh sb="12" eb="14">
      <t>ショルイ</t>
    </rPh>
    <phoneticPr fontId="5"/>
  </si>
  <si>
    <t>○</t>
    <phoneticPr fontId="5"/>
  </si>
  <si>
    <t>誓約書の提出が必要な法人は、○</t>
    <rPh sb="0" eb="3">
      <t>セイヤクショ</t>
    </rPh>
    <rPh sb="4" eb="6">
      <t>テイシュツ</t>
    </rPh>
    <rPh sb="7" eb="9">
      <t>ヒツヨウ</t>
    </rPh>
    <rPh sb="10" eb="12">
      <t>ホウジン</t>
    </rPh>
    <phoneticPr fontId="5"/>
  </si>
  <si>
    <t>事業所等の名称</t>
    <rPh sb="0" eb="2">
      <t>ジギョウ</t>
    </rPh>
    <rPh sb="2" eb="3">
      <t>ショ</t>
    </rPh>
    <rPh sb="3" eb="4">
      <t>トウ</t>
    </rPh>
    <rPh sb="5" eb="7">
      <t>メイショウ</t>
    </rPh>
    <phoneticPr fontId="5"/>
  </si>
  <si>
    <t>提供する
サービス</t>
    <rPh sb="0" eb="2">
      <t>テイキョウ</t>
    </rPh>
    <phoneticPr fontId="5"/>
  </si>
  <si>
    <t>特別な事情に係る届出書</t>
    <rPh sb="0" eb="2">
      <t>トクベツ</t>
    </rPh>
    <rPh sb="3" eb="5">
      <t>ジジョウ</t>
    </rPh>
    <rPh sb="6" eb="7">
      <t>カカ</t>
    </rPh>
    <rPh sb="8" eb="11">
      <t>トドケデショ</t>
    </rPh>
    <phoneticPr fontId="5"/>
  </si>
  <si>
    <t>事業の継続を図るために、介護職員の賃金水準を引き下げた上で賃金改善を行う場合は、○</t>
    <rPh sb="0" eb="2">
      <t>ジギョウ</t>
    </rPh>
    <rPh sb="3" eb="5">
      <t>ケイゾク</t>
    </rPh>
    <rPh sb="6" eb="7">
      <t>ハカ</t>
    </rPh>
    <rPh sb="12" eb="14">
      <t>カイゴ</t>
    </rPh>
    <rPh sb="14" eb="16">
      <t>ショクイン</t>
    </rPh>
    <rPh sb="17" eb="19">
      <t>チンギン</t>
    </rPh>
    <rPh sb="19" eb="21">
      <t>スイジュン</t>
    </rPh>
    <rPh sb="22" eb="23">
      <t>ヒ</t>
    </rPh>
    <rPh sb="24" eb="25">
      <t>サ</t>
    </rPh>
    <rPh sb="27" eb="28">
      <t>ウエ</t>
    </rPh>
    <rPh sb="29" eb="31">
      <t>チンギン</t>
    </rPh>
    <rPh sb="31" eb="33">
      <t>カイゼン</t>
    </rPh>
    <rPh sb="34" eb="35">
      <t>オコナ</t>
    </rPh>
    <rPh sb="36" eb="38">
      <t>バアイ</t>
    </rPh>
    <phoneticPr fontId="5"/>
  </si>
  <si>
    <t>月</t>
    <rPh sb="0" eb="1">
      <t>ツキ</t>
    </rPh>
    <phoneticPr fontId="5"/>
  </si>
  <si>
    <t>賃金改善所要見込額(ⅰ－ⅱ)</t>
    <phoneticPr fontId="5"/>
  </si>
  <si>
    <t>⑦</t>
    <phoneticPr fontId="5"/>
  </si>
  <si>
    <t>.</t>
    <phoneticPr fontId="5"/>
  </si>
  <si>
    <t>資質の向上</t>
    <rPh sb="0" eb="2">
      <t>シシツ</t>
    </rPh>
    <rPh sb="3" eb="5">
      <t>コウジョウ</t>
    </rPh>
    <phoneticPr fontId="5"/>
  </si>
  <si>
    <t>（代表者職種・氏名）</t>
    <rPh sb="1" eb="4">
      <t>ダイヒョウシャ</t>
    </rPh>
    <rPh sb="7" eb="8">
      <t>シ</t>
    </rPh>
    <rPh sb="8" eb="9">
      <t>メイ</t>
    </rPh>
    <phoneticPr fontId="5"/>
  </si>
  <si>
    <t xml:space="preserve"> （法人名）</t>
    <rPh sb="2" eb="4">
      <t>ホウジン</t>
    </rPh>
    <rPh sb="4" eb="5">
      <t>メイ</t>
    </rPh>
    <phoneticPr fontId="5"/>
  </si>
  <si>
    <t>開設（事業）者</t>
    <rPh sb="0" eb="2">
      <t>カイセツ</t>
    </rPh>
    <rPh sb="6" eb="7">
      <t>シャ</t>
    </rPh>
    <phoneticPr fontId="5"/>
  </si>
  <si>
    <t>開設（事業）者の
所在地</t>
    <rPh sb="0" eb="2">
      <t>カイセツ</t>
    </rPh>
    <rPh sb="3" eb="5">
      <t>ジギョウ</t>
    </rPh>
    <rPh sb="6" eb="7">
      <t>シャ</t>
    </rPh>
    <rPh sb="9" eb="12">
      <t>ショザイチ</t>
    </rPh>
    <phoneticPr fontId="5"/>
  </si>
  <si>
    <t>様式６</t>
    <rPh sb="0" eb="2">
      <t>ヨウシキ</t>
    </rPh>
    <phoneticPr fontId="5"/>
  </si>
  <si>
    <t>別紙様式６</t>
    <rPh sb="0" eb="2">
      <t>ベッシ</t>
    </rPh>
    <rPh sb="2" eb="4">
      <t>ヨウシキ</t>
    </rPh>
    <phoneticPr fontId="5"/>
  </si>
  <si>
    <t>１．事業の継続を図るために、介護職員の賃金水準を引き下げる必要がある状況について</t>
    <rPh sb="2" eb="4">
      <t>ジギョウ</t>
    </rPh>
    <rPh sb="5" eb="7">
      <t>ケイゾク</t>
    </rPh>
    <rPh sb="8" eb="9">
      <t>ハカ</t>
    </rPh>
    <rPh sb="14" eb="16">
      <t>カイゴ</t>
    </rPh>
    <rPh sb="16" eb="18">
      <t>ショクイン</t>
    </rPh>
    <rPh sb="19" eb="21">
      <t>チンギン</t>
    </rPh>
    <rPh sb="21" eb="23">
      <t>スイジュン</t>
    </rPh>
    <rPh sb="24" eb="25">
      <t>ヒ</t>
    </rPh>
    <rPh sb="26" eb="27">
      <t>サ</t>
    </rPh>
    <rPh sb="29" eb="31">
      <t>ヒツヨウ</t>
    </rPh>
    <rPh sb="34" eb="36">
      <t>ジョウキョウ</t>
    </rPh>
    <phoneticPr fontId="5"/>
  </si>
  <si>
    <t>　当該事業所を含む当該法人の収支（介護事業に限る。）について、サービス利用者数の大幅な減少などにより経営が悪化し、一定期間にわたり収支が赤字である、資金繰りに支障が生じるなどの状況について記載</t>
    <rPh sb="1" eb="3">
      <t>トウガイ</t>
    </rPh>
    <rPh sb="3" eb="6">
      <t>ジギョウショ</t>
    </rPh>
    <rPh sb="7" eb="8">
      <t>フク</t>
    </rPh>
    <rPh sb="9" eb="11">
      <t>トウガイ</t>
    </rPh>
    <rPh sb="11" eb="13">
      <t>ホウジン</t>
    </rPh>
    <rPh sb="14" eb="16">
      <t>シュウシ</t>
    </rPh>
    <rPh sb="17" eb="19">
      <t>カイゴ</t>
    </rPh>
    <rPh sb="19" eb="21">
      <t>ジギョウ</t>
    </rPh>
    <rPh sb="22" eb="23">
      <t>カギ</t>
    </rPh>
    <rPh sb="35" eb="37">
      <t>リヨウ</t>
    </rPh>
    <rPh sb="37" eb="38">
      <t>シャ</t>
    </rPh>
    <rPh sb="38" eb="39">
      <t>スウ</t>
    </rPh>
    <rPh sb="40" eb="42">
      <t>オオハバ</t>
    </rPh>
    <rPh sb="43" eb="45">
      <t>ゲンショウ</t>
    </rPh>
    <rPh sb="50" eb="52">
      <t>ケイエイ</t>
    </rPh>
    <rPh sb="53" eb="55">
      <t>アッカ</t>
    </rPh>
    <rPh sb="57" eb="59">
      <t>イッテイ</t>
    </rPh>
    <rPh sb="59" eb="61">
      <t>キカン</t>
    </rPh>
    <rPh sb="65" eb="67">
      <t>シュウシ</t>
    </rPh>
    <rPh sb="68" eb="70">
      <t>アカジ</t>
    </rPh>
    <rPh sb="74" eb="76">
      <t>シキン</t>
    </rPh>
    <rPh sb="76" eb="77">
      <t>グ</t>
    </rPh>
    <rPh sb="79" eb="81">
      <t>シショウ</t>
    </rPh>
    <rPh sb="82" eb="83">
      <t>ショウ</t>
    </rPh>
    <rPh sb="88" eb="90">
      <t>ジョウキョウ</t>
    </rPh>
    <rPh sb="94" eb="96">
      <t>キサイ</t>
    </rPh>
    <phoneticPr fontId="5"/>
  </si>
  <si>
    <t>※　当該状況を把握できる書類を提出し、代替することも可。</t>
    <rPh sb="2" eb="4">
      <t>トウガイ</t>
    </rPh>
    <rPh sb="4" eb="6">
      <t>ジョウキョウ</t>
    </rPh>
    <rPh sb="7" eb="9">
      <t>ハアク</t>
    </rPh>
    <rPh sb="12" eb="14">
      <t>ショルイ</t>
    </rPh>
    <rPh sb="15" eb="17">
      <t>テイシュツ</t>
    </rPh>
    <rPh sb="19" eb="21">
      <t>ダイタイ</t>
    </rPh>
    <rPh sb="26" eb="27">
      <t>カ</t>
    </rPh>
    <phoneticPr fontId="5"/>
  </si>
  <si>
    <t>２．賃金水準の引下げの内容</t>
    <phoneticPr fontId="5"/>
  </si>
  <si>
    <t>３．経営及び賃金水準の改善の見込み</t>
    <phoneticPr fontId="5"/>
  </si>
  <si>
    <t>４．賃金水準を引き下げることについて、適切に労使の合意を得ていること等について</t>
    <phoneticPr fontId="5"/>
  </si>
  <si>
    <t>労使の合意の時期及び方法等について記載</t>
    <phoneticPr fontId="5"/>
  </si>
  <si>
    <t>※　経営及び賃金水準の改善に係る計画等を提出し、代替することも可。</t>
    <phoneticPr fontId="5"/>
  </si>
  <si>
    <t>年度）</t>
    <phoneticPr fontId="5"/>
  </si>
  <si>
    <t>開設（事業）者
　　　　</t>
    <phoneticPr fontId="5"/>
  </si>
  <si>
    <t>・介護予防サービスについては、介護給付費算定に係る体制等に関する届出書は、別途作成すること。</t>
    <rPh sb="1" eb="3">
      <t>カイゴ</t>
    </rPh>
    <rPh sb="3" eb="5">
      <t>ヨボウ</t>
    </rPh>
    <rPh sb="37" eb="39">
      <t>ベット</t>
    </rPh>
    <rPh sb="39" eb="41">
      <t>サクセイ</t>
    </rPh>
    <phoneticPr fontId="5"/>
  </si>
  <si>
    <t>・加算区分変更の場合は変更届（加算記入様式）にて提出を行う。</t>
    <rPh sb="1" eb="3">
      <t>カサン</t>
    </rPh>
    <rPh sb="3" eb="5">
      <t>クブン</t>
    </rPh>
    <rPh sb="5" eb="7">
      <t>ヘンコウ</t>
    </rPh>
    <rPh sb="8" eb="10">
      <t>バアイ</t>
    </rPh>
    <rPh sb="11" eb="14">
      <t>ヘンコウトドケ</t>
    </rPh>
    <rPh sb="15" eb="17">
      <t>カサン</t>
    </rPh>
    <rPh sb="17" eb="19">
      <t>キニュウ</t>
    </rPh>
    <rPh sb="19" eb="21">
      <t>ヨウシキ</t>
    </rPh>
    <rPh sb="24" eb="26">
      <t>テイシュツ</t>
    </rPh>
    <rPh sb="27" eb="28">
      <t>オコナ</t>
    </rPh>
    <phoneticPr fontId="5"/>
  </si>
  <si>
    <t>賃金改善対象となる介護職員が、派遣労働者の場合や、外部サービス利用型特定施設における外部の委託先事業所の介護職員である場合に、当該職員を雇用する事業者等が記載する誓約書です。</t>
    <phoneticPr fontId="5"/>
  </si>
  <si>
    <t>加算率一覧</t>
    <rPh sb="0" eb="2">
      <t>カサン</t>
    </rPh>
    <rPh sb="2" eb="3">
      <t>リツ</t>
    </rPh>
    <rPh sb="3" eb="5">
      <t>イチラン</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</si>
  <si>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</si>
  <si>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</si>
  <si>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</si>
  <si>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賃金改善所要見込額（B）</t>
    <rPh sb="0" eb="2">
      <t>チンギン</t>
    </rPh>
    <rPh sb="2" eb="4">
      <t>カイゼン</t>
    </rPh>
    <rPh sb="4" eb="6">
      <t>ショヨウ</t>
    </rPh>
    <rPh sb="6" eb="8">
      <t>ミコミ</t>
    </rPh>
    <rPh sb="8" eb="9">
      <t>ガク</t>
    </rPh>
    <phoneticPr fontId="5"/>
  </si>
  <si>
    <t>④</t>
    <phoneticPr fontId="5"/>
  </si>
  <si>
    <t>介護職員処遇改善計画書（都内指定権者一覧表）</t>
    <phoneticPr fontId="5"/>
  </si>
  <si>
    <t>介護職員処遇改善計画書（他道府県状況一覧表）</t>
    <phoneticPr fontId="5"/>
  </si>
  <si>
    <t>指定権者ごと（東京都、○○区、△△市など）の明細になります。
都内の事業所が一箇所の場合、または、複数であっても単一の指定権者である場合は、提出不要</t>
    <phoneticPr fontId="5"/>
  </si>
  <si>
    <t>他県に同一計画書対象の事業所がある場合に作成</t>
    <phoneticPr fontId="5"/>
  </si>
  <si>
    <t>他県に同一計画書の対象の事業所がある場合は○</t>
    <phoneticPr fontId="5"/>
  </si>
  <si>
    <t>都内において、複数の事業所が複数の指定権者にまたがって存在する場合は○</t>
    <phoneticPr fontId="5"/>
  </si>
  <si>
    <t>その他</t>
  </si>
  <si>
    <t>※他の道府県等に所在する複数の事業所を一括して作成し、提出する場合は添付書類3を添付すること。</t>
    <rPh sb="1" eb="2">
      <t>タ</t>
    </rPh>
    <rPh sb="3" eb="6">
      <t>ドウフケン</t>
    </rPh>
    <rPh sb="6" eb="7">
      <t>トウ</t>
    </rPh>
    <rPh sb="8" eb="10">
      <t>ショザイ</t>
    </rPh>
    <rPh sb="12" eb="14">
      <t>フクスウ</t>
    </rPh>
    <rPh sb="15" eb="18">
      <t>ジギョウショ</t>
    </rPh>
    <rPh sb="19" eb="21">
      <t>イッカツ</t>
    </rPh>
    <rPh sb="23" eb="25">
      <t>サクセイ</t>
    </rPh>
    <rPh sb="27" eb="29">
      <t>テイシュツ</t>
    </rPh>
    <rPh sb="31" eb="33">
      <t>バアイ</t>
    </rPh>
    <rPh sb="34" eb="36">
      <t>テンプ</t>
    </rPh>
    <rPh sb="36" eb="38">
      <t>ショルイ</t>
    </rPh>
    <rPh sb="40" eb="42">
      <t>テンプ</t>
    </rPh>
    <phoneticPr fontId="5"/>
  </si>
  <si>
    <t xml:space="preserve"> ※　虚偽の記載や、介護職員処遇改善加算の請求に関して不正を行った場合には、支払われた介護給付費の返還を求められることや介護事業者の指定が取り消される場合があるので留意すること。</t>
    <phoneticPr fontId="5"/>
  </si>
  <si>
    <t>□ 賃金改善実施期間　設定要件</t>
    <rPh sb="2" eb="4">
      <t>チンギン</t>
    </rPh>
    <rPh sb="4" eb="6">
      <t>カイゼン</t>
    </rPh>
    <rPh sb="6" eb="8">
      <t>ジッシ</t>
    </rPh>
    <rPh sb="8" eb="10">
      <t>キカン</t>
    </rPh>
    <rPh sb="11" eb="13">
      <t>セッテイ</t>
    </rPh>
    <rPh sb="13" eb="15">
      <t>ヨウケン</t>
    </rPh>
    <phoneticPr fontId="5"/>
  </si>
  <si>
    <t>①　賃金改善実施期間の長さは、加算支給月の月数と同じであり、連続した期間であること。</t>
    <rPh sb="2" eb="4">
      <t>チンギン</t>
    </rPh>
    <rPh sb="4" eb="6">
      <t>カイゼン</t>
    </rPh>
    <rPh sb="6" eb="8">
      <t>ジッシ</t>
    </rPh>
    <rPh sb="8" eb="10">
      <t>キカン</t>
    </rPh>
    <rPh sb="11" eb="12">
      <t>ナガ</t>
    </rPh>
    <rPh sb="15" eb="17">
      <t>カサン</t>
    </rPh>
    <rPh sb="17" eb="19">
      <t>シキュウ</t>
    </rPh>
    <rPh sb="19" eb="20">
      <t>ツキ</t>
    </rPh>
    <rPh sb="21" eb="23">
      <t>ツキスウ</t>
    </rPh>
    <rPh sb="24" eb="25">
      <t>オナ</t>
    </rPh>
    <rPh sb="30" eb="32">
      <t>レンゾク</t>
    </rPh>
    <rPh sb="34" eb="36">
      <t>キカン</t>
    </rPh>
    <phoneticPr fontId="5"/>
  </si>
  <si>
    <t>②　賃金改善実施期間の最初の月は、最初のサービス提供月以降の月であること。</t>
    <rPh sb="2" eb="4">
      <t>チンギン</t>
    </rPh>
    <rPh sb="4" eb="6">
      <t>カイゼン</t>
    </rPh>
    <rPh sb="6" eb="8">
      <t>ジッシ</t>
    </rPh>
    <rPh sb="8" eb="10">
      <t>キカン</t>
    </rPh>
    <rPh sb="11" eb="13">
      <t>サイショ</t>
    </rPh>
    <rPh sb="14" eb="15">
      <t>ツキ</t>
    </rPh>
    <rPh sb="17" eb="19">
      <t>サイショ</t>
    </rPh>
    <rPh sb="24" eb="26">
      <t>テイキョウ</t>
    </rPh>
    <rPh sb="26" eb="27">
      <t>ツキ</t>
    </rPh>
    <rPh sb="27" eb="29">
      <t>イコウ</t>
    </rPh>
    <rPh sb="30" eb="31">
      <t>ツキ</t>
    </rPh>
    <phoneticPr fontId="5"/>
  </si>
  <si>
    <t>③　賃金改善実施期間の最後の月は、最後の加算支給月の翌月以前の月であること。</t>
    <rPh sb="6" eb="8">
      <t>ジッシ</t>
    </rPh>
    <rPh sb="17" eb="19">
      <t>サイゴ</t>
    </rPh>
    <rPh sb="20" eb="22">
      <t>カサン</t>
    </rPh>
    <phoneticPr fontId="5"/>
  </si>
  <si>
    <t>年月</t>
    <rPh sb="0" eb="2">
      <t>ネンゲツ</t>
    </rPh>
    <phoneticPr fontId="5"/>
  </si>
  <si>
    <t>月数</t>
    <rPh sb="0" eb="1">
      <t>ツキ</t>
    </rPh>
    <rPh sb="1" eb="2">
      <t>カズ</t>
    </rPh>
    <phoneticPr fontId="5"/>
  </si>
  <si>
    <t>サービス提供
期間</t>
    <rPh sb="4" eb="6">
      <t>テイキョウ</t>
    </rPh>
    <rPh sb="7" eb="9">
      <t>キカン</t>
    </rPh>
    <phoneticPr fontId="5"/>
  </si>
  <si>
    <t>国保連 総額の
お知らせ</t>
    <rPh sb="0" eb="3">
      <t>コクホレン</t>
    </rPh>
    <rPh sb="4" eb="6">
      <t>ソウガク</t>
    </rPh>
    <rPh sb="9" eb="10">
      <t>シ</t>
    </rPh>
    <phoneticPr fontId="5"/>
  </si>
  <si>
    <t>加算支給月</t>
    <rPh sb="0" eb="2">
      <t>カサン</t>
    </rPh>
    <rPh sb="2" eb="4">
      <t>シキュウ</t>
    </rPh>
    <rPh sb="4" eb="5">
      <t>ツキ</t>
    </rPh>
    <phoneticPr fontId="5"/>
  </si>
  <si>
    <t>賃金改善
実施期間</t>
    <rPh sb="0" eb="2">
      <t>チンギン</t>
    </rPh>
    <rPh sb="2" eb="4">
      <t>カイゼン</t>
    </rPh>
    <rPh sb="5" eb="7">
      <t>ジッシ</t>
    </rPh>
    <rPh sb="7" eb="9">
      <t>キカン</t>
    </rPh>
    <phoneticPr fontId="5"/>
  </si>
  <si>
    <t>サービス
提供月と
同じ期間</t>
    <rPh sb="5" eb="7">
      <t>テイキョウ</t>
    </rPh>
    <rPh sb="7" eb="8">
      <t>ツキ</t>
    </rPh>
    <rPh sb="10" eb="11">
      <t>オナ</t>
    </rPh>
    <rPh sb="12" eb="14">
      <t>キカン</t>
    </rPh>
    <phoneticPr fontId="5"/>
  </si>
  <si>
    <t>国保連の
お知らせと
同じ期間</t>
    <rPh sb="0" eb="3">
      <t>コクホレン</t>
    </rPh>
    <rPh sb="6" eb="7">
      <t>シ</t>
    </rPh>
    <rPh sb="11" eb="12">
      <t>オナ</t>
    </rPh>
    <rPh sb="13" eb="15">
      <t>キカン</t>
    </rPh>
    <phoneticPr fontId="5"/>
  </si>
  <si>
    <t>国保連の
振込みと
同じ期間</t>
    <rPh sb="0" eb="3">
      <t>コクホレン</t>
    </rPh>
    <rPh sb="5" eb="7">
      <t>フリコ</t>
    </rPh>
    <rPh sb="10" eb="11">
      <t>オナ</t>
    </rPh>
    <rPh sb="12" eb="14">
      <t>キカン</t>
    </rPh>
    <phoneticPr fontId="5"/>
  </si>
  <si>
    <t>国保連から
振込後の
期間</t>
    <rPh sb="0" eb="3">
      <t>コクホレン</t>
    </rPh>
    <rPh sb="6" eb="8">
      <t>フリコミ</t>
    </rPh>
    <rPh sb="8" eb="9">
      <t>ゴ</t>
    </rPh>
    <rPh sb="11" eb="13">
      <t>キカン</t>
    </rPh>
    <phoneticPr fontId="5"/>
  </si>
  <si>
    <t>（賃金改善実施期間の詳細についてはこちらを参照）</t>
    <phoneticPr fontId="5"/>
  </si>
  <si>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5"/>
  </si>
  <si>
    <t>　　　　</t>
    <phoneticPr fontId="5"/>
  </si>
  <si>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5"/>
  </si>
  <si>
    <t>　　　　　(※退職手当  ・ 研修手当には充当できません）</t>
    <phoneticPr fontId="5"/>
  </si>
  <si>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5"/>
  </si>
  <si>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5"/>
  </si>
  <si>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5"/>
  </si>
  <si>
    <t>※研修手当　　</t>
    <phoneticPr fontId="5"/>
  </si>
  <si>
    <t>【労働基準法】　労働時間の考え方</t>
    <rPh sb="1" eb="3">
      <t>ロウドウ</t>
    </rPh>
    <rPh sb="3" eb="5">
      <t>キジュン</t>
    </rPh>
    <rPh sb="5" eb="6">
      <t>ホウ</t>
    </rPh>
    <rPh sb="8" eb="10">
      <t>ロウドウ</t>
    </rPh>
    <rPh sb="10" eb="12">
      <t>ジカン</t>
    </rPh>
    <rPh sb="13" eb="14">
      <t>カンガ</t>
    </rPh>
    <rPh sb="15" eb="16">
      <t>カタ</t>
    </rPh>
    <phoneticPr fontId="5"/>
  </si>
  <si>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5"/>
  </si>
  <si>
    <t>次のような時間も労働時間として適正に把握、管理する必要があります。</t>
    <phoneticPr fontId="5"/>
  </si>
  <si>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5"/>
  </si>
  <si>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5"/>
  </si>
  <si>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5"/>
  </si>
  <si>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5"/>
  </si>
  <si>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5"/>
  </si>
  <si>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5"/>
  </si>
  <si>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5"/>
  </si>
  <si>
    <t xml:space="preserve">       ※通所介護系サービスの夜勤（お泊りデイ）は、介護保険対象外のため賃金改善対象外となります。</t>
    <phoneticPr fontId="5"/>
  </si>
  <si>
    <t>【労働基準法】　時間外労働とは？</t>
    <rPh sb="1" eb="3">
      <t>ロウドウ</t>
    </rPh>
    <rPh sb="3" eb="5">
      <t>キジュン</t>
    </rPh>
    <rPh sb="5" eb="6">
      <t>ホウ</t>
    </rPh>
    <rPh sb="8" eb="10">
      <t>ジカン</t>
    </rPh>
    <rPh sb="10" eb="11">
      <t>ガイ</t>
    </rPh>
    <rPh sb="11" eb="13">
      <t>ロウドウ</t>
    </rPh>
    <phoneticPr fontId="5"/>
  </si>
  <si>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5"/>
  </si>
  <si>
    <t>変形労働時間制を採用する場合を除いてこの時間を超えて労働させる場合は時間外労働となります。</t>
    <phoneticPr fontId="5"/>
  </si>
  <si>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5"/>
  </si>
  <si>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5"/>
  </si>
  <si>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5"/>
  </si>
  <si>
    <t>１０労働日の有給休暇を与えなければなりません。（アルバイト、パート、嘱託等の場合も同様です。）</t>
    <rPh sb="34" eb="36">
      <t>ショクタク</t>
    </rPh>
    <rPh sb="36" eb="37">
      <t>トウ</t>
    </rPh>
    <rPh sb="38" eb="40">
      <t>バアイ</t>
    </rPh>
    <rPh sb="41" eb="43">
      <t>ドウヨウ</t>
    </rPh>
    <phoneticPr fontId="5"/>
  </si>
  <si>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5"/>
  </si>
  <si>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5"/>
  </si>
  <si>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5"/>
  </si>
  <si>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5"/>
  </si>
  <si>
    <t>ついては、６か月以内ごとに１回）」定期に健康診断を実施しなければなりません。</t>
    <rPh sb="17" eb="19">
      <t>テイキ</t>
    </rPh>
    <rPh sb="20" eb="22">
      <t>ケンコウ</t>
    </rPh>
    <rPh sb="22" eb="24">
      <t>シンダン</t>
    </rPh>
    <rPh sb="25" eb="27">
      <t>ジッシ</t>
    </rPh>
    <phoneticPr fontId="5"/>
  </si>
  <si>
    <t>訪問入浴介護（介護予防）</t>
    <phoneticPr fontId="5"/>
  </si>
  <si>
    <t>通所リハビリテーション（介護予防）</t>
    <phoneticPr fontId="5"/>
  </si>
  <si>
    <t>特定施設入居者生活介護（介護予防）</t>
    <phoneticPr fontId="5"/>
  </si>
  <si>
    <t>短期入所生活介護（介護予防）</t>
    <phoneticPr fontId="5"/>
  </si>
  <si>
    <t>短期入所療養介護 （介護予防）（老健）</t>
    <phoneticPr fontId="5"/>
  </si>
  <si>
    <t>短期入所療養介護 （介護予防） （病院等（老健以外）)</t>
    <phoneticPr fontId="5"/>
  </si>
  <si>
    <t>（１）事業所等情報</t>
    <rPh sb="3" eb="5">
      <t>ジギョウ</t>
    </rPh>
    <rPh sb="5" eb="7">
      <t>ショトウ</t>
    </rPh>
    <rPh sb="7" eb="9">
      <t>ジョウホウ</t>
    </rPh>
    <phoneticPr fontId="5"/>
  </si>
  <si>
    <t>フリガナ</t>
    <phoneticPr fontId="5"/>
  </si>
  <si>
    <t>フリガナ</t>
    <phoneticPr fontId="5"/>
  </si>
  <si>
    <t>サービス区分</t>
    <phoneticPr fontId="5"/>
  </si>
  <si>
    <t>働きながら介護福祉士取得を目指す者への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phoneticPr fontId="5"/>
  </si>
  <si>
    <t>研修の受講やキャリア段位制度と人事考課との連動</t>
    <phoneticPr fontId="5"/>
  </si>
  <si>
    <t>小規模事業者の共同による採用・人事ローテーション・研修のための制度構築</t>
    <phoneticPr fontId="5"/>
  </si>
  <si>
    <t>キャリアパス要件に該当する事項（キャリアパス要件を満たしていない介護事業者に限る）</t>
    <phoneticPr fontId="5"/>
  </si>
  <si>
    <t>労働環境・
処遇の改善</t>
    <phoneticPr fontId="5"/>
  </si>
  <si>
    <t>新人介護職員の早期離職防止のためのエルダー・メンター（新人指導担当者）制度等導入</t>
    <phoneticPr fontId="5"/>
  </si>
  <si>
    <t>雇用管理改善のため管理者の労働・安全衛生法規、休暇・休職制度に係る研修受講等による雇用管理改善対策の充実</t>
    <phoneticPr fontId="5"/>
  </si>
  <si>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5"/>
  </si>
  <si>
    <t>介護職員の腰痛対策を含む負担軽減のための介護ロボットやリフト等の介護機器等導入</t>
    <phoneticPr fontId="5"/>
  </si>
  <si>
    <t>子育てとの両立を目指す者のための育児休業制度等の充実、事業所内保育施設の整備</t>
    <phoneticPr fontId="5"/>
  </si>
  <si>
    <t>ミーティング等による職場内コミュニケーションの円滑化による個々の介護職員の気づきを踏まえた勤務環境やケア内容の改善</t>
    <phoneticPr fontId="5"/>
  </si>
  <si>
    <t>事故・トラブルへの対応マニュアル等の作成による責任の所在の明確化</t>
    <phoneticPr fontId="5"/>
  </si>
  <si>
    <t>健康診断・こころの健康等の健康管理面の強化、職員休憩室・分煙スペース等の整備</t>
    <phoneticPr fontId="5"/>
  </si>
  <si>
    <t>介護サービス情報公表制度の活用による経営・人材育成理念の見える化</t>
    <phoneticPr fontId="5"/>
  </si>
  <si>
    <t>中途採用者（他産業とからの転職者、主婦層、中高年齢者等）に特化した人事制度の確立（勤務シフトの配慮、短時間正規職員制度の導入等）)</t>
    <phoneticPr fontId="5"/>
  </si>
  <si>
    <t>障害を有する者でも働きやすい職場環境構築や勤務シフト配慮</t>
    <phoneticPr fontId="5"/>
  </si>
  <si>
    <t>地域の児童・生徒や住民との交流による地域包括ケアの一員としてのモチベーション向上</t>
    <phoneticPr fontId="5"/>
  </si>
  <si>
    <t>非正規職員から正規職員への転換</t>
    <phoneticPr fontId="5"/>
  </si>
  <si>
    <t>職員の増員による業務負担の軽減</t>
    <phoneticPr fontId="5"/>
  </si>
  <si>
    <t>訪問介護</t>
    <phoneticPr fontId="5"/>
  </si>
  <si>
    <t>通所介護</t>
    <phoneticPr fontId="5"/>
  </si>
  <si>
    <t>※ご提出いただいた申請書類に記載されている内容について、東京都から問い合わせをする際の連絡先を記入してください。
＜届出上の留意事項＞
　提出書類の控えを必ず保管していただくようお願いします。
　また、提出の確認が必要な場合は、法人控え分と切手を貼った返信用封筒を同封して送付してください。法人控え分に収受印を押印して返送します。</t>
    <rPh sb="59" eb="61">
      <t>トドケデ</t>
    </rPh>
    <rPh sb="70" eb="72">
      <t>テイシュツ</t>
    </rPh>
    <rPh sb="72" eb="74">
      <t>ショルイ</t>
    </rPh>
    <rPh sb="75" eb="76">
      <t>ヒカ</t>
    </rPh>
    <rPh sb="78" eb="79">
      <t>カナラ</t>
    </rPh>
    <rPh sb="80" eb="82">
      <t>ホカン</t>
    </rPh>
    <rPh sb="91" eb="92">
      <t>ネガ</t>
    </rPh>
    <rPh sb="102" eb="104">
      <t>テイシュツ</t>
    </rPh>
    <rPh sb="105" eb="107">
      <t>カクニン</t>
    </rPh>
    <rPh sb="108" eb="110">
      <t>ヒツヨウ</t>
    </rPh>
    <rPh sb="111" eb="113">
      <t>バアイ</t>
    </rPh>
    <rPh sb="115" eb="117">
      <t>ホウジン</t>
    </rPh>
    <rPh sb="117" eb="118">
      <t>ヒカ</t>
    </rPh>
    <rPh sb="119" eb="120">
      <t>ブン</t>
    </rPh>
    <rPh sb="121" eb="123">
      <t>キッテ</t>
    </rPh>
    <rPh sb="124" eb="125">
      <t>ハ</t>
    </rPh>
    <rPh sb="146" eb="148">
      <t>ホウジン</t>
    </rPh>
    <rPh sb="148" eb="149">
      <t>ヒカ</t>
    </rPh>
    <rPh sb="150" eb="151">
      <t>ブン</t>
    </rPh>
    <phoneticPr fontId="5"/>
  </si>
  <si>
    <t>ⅱ）加算を算定しない場合（初めて加算を取得する（した）月の前年度）の賃金総額（見込額）</t>
    <rPh sb="2" eb="4">
      <t>カサン</t>
    </rPh>
    <rPh sb="5" eb="7">
      <t>サンテイ</t>
    </rPh>
    <rPh sb="10" eb="12">
      <t>バアイ</t>
    </rPh>
    <rPh sb="13" eb="14">
      <t>ハジ</t>
    </rPh>
    <rPh sb="16" eb="18">
      <t>カサン</t>
    </rPh>
    <rPh sb="19" eb="21">
      <t>シュトク</t>
    </rPh>
    <rPh sb="27" eb="28">
      <t>ツキ</t>
    </rPh>
    <rPh sb="29" eb="32">
      <t>ゼンネンド</t>
    </rPh>
    <rPh sb="34" eb="36">
      <t>チンギン</t>
    </rPh>
    <rPh sb="36" eb="38">
      <t>ソウガク</t>
    </rPh>
    <rPh sb="39" eb="41">
      <t>ミコ</t>
    </rPh>
    <rPh sb="41" eb="42">
      <t>ガク</t>
    </rPh>
    <phoneticPr fontId="5"/>
  </si>
  <si>
    <t>介護医療院</t>
    <rPh sb="0" eb="2">
      <t>カイゴ</t>
    </rPh>
    <rPh sb="2" eb="4">
      <t>イリョウ</t>
    </rPh>
    <rPh sb="4" eb="5">
      <t>イン</t>
    </rPh>
    <phoneticPr fontId="5"/>
  </si>
  <si>
    <t>短期入所療養介護（介護予防）（医療院）</t>
    <rPh sb="0" eb="2">
      <t>タンキ</t>
    </rPh>
    <rPh sb="2" eb="4">
      <t>ニュウショ</t>
    </rPh>
    <rPh sb="4" eb="6">
      <t>リョウヨウ</t>
    </rPh>
    <rPh sb="6" eb="8">
      <t>カイゴ</t>
    </rPh>
    <rPh sb="9" eb="11">
      <t>カイゴ</t>
    </rPh>
    <rPh sb="11" eb="13">
      <t>ヨボウ</t>
    </rPh>
    <rPh sb="15" eb="17">
      <t>イリョウ</t>
    </rPh>
    <rPh sb="17" eb="18">
      <t>イン</t>
    </rPh>
    <phoneticPr fontId="5"/>
  </si>
  <si>
    <t>元</t>
    <rPh sb="0" eb="1">
      <t>モト</t>
    </rPh>
    <phoneticPr fontId="5"/>
  </si>
  <si>
    <t>令和</t>
    <rPh sb="0" eb="2">
      <t>レイワ</t>
    </rPh>
    <phoneticPr fontId="5"/>
  </si>
  <si>
    <t>介護職員等特定処遇改善加算関係届出書類一覧</t>
    <rPh sb="4" eb="5">
      <t>トウ</t>
    </rPh>
    <rPh sb="5" eb="7">
      <t>トクテイ</t>
    </rPh>
    <rPh sb="17" eb="18">
      <t>ショ</t>
    </rPh>
    <rPh sb="18" eb="19">
      <t>ルイ</t>
    </rPh>
    <rPh sb="19" eb="21">
      <t>イチラン</t>
    </rPh>
    <phoneticPr fontId="5"/>
  </si>
  <si>
    <t>介護職員（等特定）処遇改善加算算定に係る体制等に関する届出書</t>
    <rPh sb="0" eb="2">
      <t>カイゴ</t>
    </rPh>
    <rPh sb="2" eb="4">
      <t>ショクイン</t>
    </rPh>
    <rPh sb="5" eb="6">
      <t>トウ</t>
    </rPh>
    <rPh sb="6" eb="8">
      <t>トクテイ</t>
    </rPh>
    <rPh sb="9" eb="11">
      <t>ショグウ</t>
    </rPh>
    <rPh sb="11" eb="13">
      <t>カイゼン</t>
    </rPh>
    <rPh sb="13" eb="15">
      <t>カサン</t>
    </rPh>
    <rPh sb="15" eb="17">
      <t>サンテイ</t>
    </rPh>
    <rPh sb="18" eb="19">
      <t>カカ</t>
    </rPh>
    <rPh sb="20" eb="22">
      <t>タイセイ</t>
    </rPh>
    <rPh sb="22" eb="23">
      <t>トウ</t>
    </rPh>
    <rPh sb="24" eb="25">
      <t>カン</t>
    </rPh>
    <rPh sb="27" eb="30">
      <t>トドケデショ</t>
    </rPh>
    <phoneticPr fontId="5"/>
  </si>
  <si>
    <t xml:space="preserve">介護職員等特定処遇改善計画書（令和元年度加算届出用） </t>
    <rPh sb="4" eb="5">
      <t>トウ</t>
    </rPh>
    <rPh sb="5" eb="7">
      <t>トクテイ</t>
    </rPh>
    <rPh sb="15" eb="17">
      <t>レイワ</t>
    </rPh>
    <rPh sb="17" eb="18">
      <t>モト</t>
    </rPh>
    <rPh sb="20" eb="22">
      <t>カサン</t>
    </rPh>
    <rPh sb="22" eb="24">
      <t>トドケデ</t>
    </rPh>
    <phoneticPr fontId="5"/>
  </si>
  <si>
    <t xml:space="preserve">介護職員等特定処遇改善計画書（東京都指定事業所等一覧表） </t>
    <phoneticPr fontId="5"/>
  </si>
  <si>
    <r>
      <t>介護職員等特定処遇改善計画書</t>
    </r>
    <r>
      <rPr>
        <sz val="14"/>
        <color indexed="12"/>
        <rFont val="HG創英角ﾎﾟｯﾌﾟ体"/>
        <family val="3"/>
        <charset val="128"/>
      </rPr>
      <t>（令和</t>
    </r>
    <rPh sb="0" eb="2">
      <t>カイゴ</t>
    </rPh>
    <rPh sb="2" eb="4">
      <t>ショクイン</t>
    </rPh>
    <rPh sb="4" eb="5">
      <t>トウ</t>
    </rPh>
    <rPh sb="5" eb="7">
      <t>トクテイ</t>
    </rPh>
    <rPh sb="7" eb="9">
      <t>ショグウ</t>
    </rPh>
    <rPh sb="9" eb="11">
      <t>カイゼン</t>
    </rPh>
    <rPh sb="11" eb="14">
      <t>ケイカクショ</t>
    </rPh>
    <rPh sb="15" eb="17">
      <t>レイワ</t>
    </rPh>
    <phoneticPr fontId="5"/>
  </si>
  <si>
    <t>令和元年度介護職員等特定処遇改善加算届出書</t>
    <rPh sb="0" eb="2">
      <t>レイワ</t>
    </rPh>
    <rPh sb="2" eb="4">
      <t>ガンネン</t>
    </rPh>
    <rPh sb="3" eb="5">
      <t>ネンド</t>
    </rPh>
    <rPh sb="5" eb="7">
      <t>カイゴ</t>
    </rPh>
    <rPh sb="7" eb="9">
      <t>ショクイン</t>
    </rPh>
    <rPh sb="9" eb="10">
      <t>トウ</t>
    </rPh>
    <rPh sb="10" eb="12">
      <t>トクテイ</t>
    </rPh>
    <rPh sb="12" eb="14">
      <t>ショグウ</t>
    </rPh>
    <rPh sb="14" eb="16">
      <t>カイゼン</t>
    </rPh>
    <rPh sb="16" eb="18">
      <t>カサン</t>
    </rPh>
    <rPh sb="18" eb="20">
      <t>トドケデ</t>
    </rPh>
    <rPh sb="20" eb="21">
      <t>ショ</t>
    </rPh>
    <phoneticPr fontId="5"/>
  </si>
  <si>
    <t>　　別表の介護サービス事業所に係る介護職員等特定処遇改善加算に関する届出について、</t>
    <rPh sb="2" eb="4">
      <t>ベッピョウ</t>
    </rPh>
    <rPh sb="5" eb="7">
      <t>カイゴ</t>
    </rPh>
    <rPh sb="11" eb="14">
      <t>ジギョウショ</t>
    </rPh>
    <rPh sb="15" eb="16">
      <t>カカ</t>
    </rPh>
    <rPh sb="17" eb="19">
      <t>カイゴ</t>
    </rPh>
    <rPh sb="19" eb="21">
      <t>ショクイン</t>
    </rPh>
    <rPh sb="21" eb="22">
      <t>トウ</t>
    </rPh>
    <rPh sb="22" eb="24">
      <t>トクテイ</t>
    </rPh>
    <rPh sb="24" eb="26">
      <t>ショグウ</t>
    </rPh>
    <rPh sb="26" eb="28">
      <t>カイゼン</t>
    </rPh>
    <rPh sb="28" eb="30">
      <t>カサン</t>
    </rPh>
    <rPh sb="31" eb="32">
      <t>カン</t>
    </rPh>
    <rPh sb="34" eb="36">
      <t>トドケデ</t>
    </rPh>
    <phoneticPr fontId="5"/>
  </si>
  <si>
    <t>別添のとおり、介護職員等特定処遇改善計画書その他必要な書類を添えて届け出ます。</t>
    <rPh sb="7" eb="9">
      <t>カイゴ</t>
    </rPh>
    <rPh sb="9" eb="11">
      <t>ショクイン</t>
    </rPh>
    <rPh sb="11" eb="12">
      <t>トウ</t>
    </rPh>
    <rPh sb="12" eb="14">
      <t>トクテイ</t>
    </rPh>
    <rPh sb="14" eb="18">
      <t>ショグウカイゼン</t>
    </rPh>
    <rPh sb="18" eb="20">
      <t>ケイカク</t>
    </rPh>
    <phoneticPr fontId="5"/>
  </si>
  <si>
    <t>現行の処遇改善加算の取得状況</t>
    <rPh sb="0" eb="2">
      <t>ゲンコウ</t>
    </rPh>
    <rPh sb="3" eb="5">
      <t>ショグウ</t>
    </rPh>
    <rPh sb="5" eb="7">
      <t>カイゼン</t>
    </rPh>
    <rPh sb="7" eb="9">
      <t>カサン</t>
    </rPh>
    <rPh sb="10" eb="12">
      <t>シュトク</t>
    </rPh>
    <rPh sb="12" eb="14">
      <t>ジョウキョウ</t>
    </rPh>
    <phoneticPr fontId="5"/>
  </si>
  <si>
    <t>算定する特定加算区分</t>
    <rPh sb="0" eb="2">
      <t>サンテイ</t>
    </rPh>
    <rPh sb="4" eb="6">
      <t>トクテイ</t>
    </rPh>
    <rPh sb="6" eb="8">
      <t>カサン</t>
    </rPh>
    <rPh sb="8" eb="10">
      <t>クブン</t>
    </rPh>
    <phoneticPr fontId="5"/>
  </si>
  <si>
    <t>③</t>
    <phoneticPr fontId="5"/>
  </si>
  <si>
    <t>サービス提供体制強化加算（Ⅰ）イ</t>
    <rPh sb="4" eb="6">
      <t>テイキョウ</t>
    </rPh>
    <rPh sb="6" eb="8">
      <t>タイセイ</t>
    </rPh>
    <rPh sb="8" eb="10">
      <t>キョウカ</t>
    </rPh>
    <rPh sb="10" eb="12">
      <t>カサン</t>
    </rPh>
    <phoneticPr fontId="5"/>
  </si>
  <si>
    <t>特定加算Ⅰ</t>
    <rPh sb="0" eb="2">
      <t>トクテイ</t>
    </rPh>
    <rPh sb="2" eb="4">
      <t>カサン</t>
    </rPh>
    <phoneticPr fontId="5"/>
  </si>
  <si>
    <t>特定加算Ⅱ</t>
    <rPh sb="0" eb="2">
      <t>トクテイ</t>
    </rPh>
    <rPh sb="2" eb="4">
      <t>カサン</t>
    </rPh>
    <phoneticPr fontId="5"/>
  </si>
  <si>
    <t>現行加算Ⅰ</t>
    <rPh sb="0" eb="2">
      <t>ゲンコウ</t>
    </rPh>
    <rPh sb="2" eb="4">
      <t>カサン</t>
    </rPh>
    <phoneticPr fontId="5"/>
  </si>
  <si>
    <t>現行加算Ⅱ</t>
    <rPh sb="0" eb="2">
      <t>ゲンコウ</t>
    </rPh>
    <rPh sb="2" eb="4">
      <t>カサン</t>
    </rPh>
    <phoneticPr fontId="5"/>
  </si>
  <si>
    <t>現行加算Ⅲ</t>
    <rPh sb="0" eb="2">
      <t>ゲンコウ</t>
    </rPh>
    <rPh sb="2" eb="4">
      <t>カサン</t>
    </rPh>
    <phoneticPr fontId="5"/>
  </si>
  <si>
    <t>入居継続支援加算</t>
    <rPh sb="0" eb="2">
      <t>ニュウキョ</t>
    </rPh>
    <rPh sb="2" eb="4">
      <t>ケイゾク</t>
    </rPh>
    <rPh sb="4" eb="6">
      <t>シエン</t>
    </rPh>
    <rPh sb="6" eb="8">
      <t>カサン</t>
    </rPh>
    <phoneticPr fontId="5"/>
  </si>
  <si>
    <t>日常生活継続支援加算</t>
    <rPh sb="0" eb="2">
      <t>ニチジョウ</t>
    </rPh>
    <rPh sb="2" eb="4">
      <t>セイカツ</t>
    </rPh>
    <rPh sb="4" eb="6">
      <t>ケイゾク</t>
    </rPh>
    <rPh sb="6" eb="8">
      <t>シエン</t>
    </rPh>
    <rPh sb="8" eb="10">
      <t>カサン</t>
    </rPh>
    <phoneticPr fontId="5"/>
  </si>
  <si>
    <t>サービス提供体制強化加算等
の取得状況</t>
    <rPh sb="4" eb="6">
      <t>テイキョウ</t>
    </rPh>
    <rPh sb="6" eb="8">
      <t>タイセイ</t>
    </rPh>
    <rPh sb="8" eb="10">
      <t>キョウカ</t>
    </rPh>
    <rPh sb="10" eb="12">
      <t>カサン</t>
    </rPh>
    <rPh sb="12" eb="13">
      <t>トウ</t>
    </rPh>
    <rPh sb="15" eb="17">
      <t>シュトク</t>
    </rPh>
    <rPh sb="17" eb="19">
      <t>ジョウキョウ</t>
    </rPh>
    <phoneticPr fontId="5"/>
  </si>
  <si>
    <t>年度介護職員等特定処遇改善加算の見込額(総額)</t>
    <rPh sb="2" eb="4">
      <t>カイゴ</t>
    </rPh>
    <rPh sb="4" eb="6">
      <t>ショクイン</t>
    </rPh>
    <rPh sb="6" eb="7">
      <t>トウ</t>
    </rPh>
    <rPh sb="7" eb="9">
      <t>トクテイ</t>
    </rPh>
    <rPh sb="9" eb="11">
      <t>ショグウ</t>
    </rPh>
    <rPh sb="11" eb="13">
      <t>カイゼン</t>
    </rPh>
    <rPh sb="13" eb="15">
      <t>カサン</t>
    </rPh>
    <phoneticPr fontId="5"/>
  </si>
  <si>
    <t>⑥</t>
    <phoneticPr fontId="5"/>
  </si>
  <si>
    <t>ⅰ）加算の算定により賃金改善を行った場合の賃金総額（見込額）</t>
    <rPh sb="2" eb="4">
      <t>カサン</t>
    </rPh>
    <rPh sb="5" eb="7">
      <t>サンテイ</t>
    </rPh>
    <rPh sb="10" eb="12">
      <t>チンギン</t>
    </rPh>
    <rPh sb="12" eb="14">
      <t>カイゼン</t>
    </rPh>
    <rPh sb="15" eb="16">
      <t>オコナ</t>
    </rPh>
    <rPh sb="18" eb="20">
      <t>バアイ</t>
    </rPh>
    <rPh sb="21" eb="23">
      <t>チンギン</t>
    </rPh>
    <rPh sb="23" eb="25">
      <t>ソウガク</t>
    </rPh>
    <rPh sb="26" eb="28">
      <t>ミコミ</t>
    </rPh>
    <rPh sb="28" eb="29">
      <t>ガク</t>
    </rPh>
    <phoneticPr fontId="5"/>
  </si>
  <si>
    <t>ⅲ）加算の算定により賃金改善を行った場合の賃金総額（見込額）</t>
    <rPh sb="2" eb="4">
      <t>カサン</t>
    </rPh>
    <rPh sb="5" eb="7">
      <t>サンテイ</t>
    </rPh>
    <rPh sb="10" eb="12">
      <t>チンギン</t>
    </rPh>
    <rPh sb="12" eb="14">
      <t>カイゼン</t>
    </rPh>
    <rPh sb="15" eb="16">
      <t>オコナ</t>
    </rPh>
    <rPh sb="18" eb="20">
      <t>バアイ</t>
    </rPh>
    <rPh sb="21" eb="23">
      <t>チンギン</t>
    </rPh>
    <rPh sb="23" eb="25">
      <t>ソウガク</t>
    </rPh>
    <rPh sb="26" eb="28">
      <t>ミコミ</t>
    </rPh>
    <rPh sb="28" eb="29">
      <t>ガク</t>
    </rPh>
    <phoneticPr fontId="5"/>
  </si>
  <si>
    <t>ⅳ）加算を算定しない場合（初めて加算を取得する（した）月の前年度）の賃金総額（見込額）</t>
    <rPh sb="2" eb="4">
      <t>カサン</t>
    </rPh>
    <rPh sb="5" eb="7">
      <t>サンテイ</t>
    </rPh>
    <rPh sb="10" eb="12">
      <t>バアイ</t>
    </rPh>
    <rPh sb="13" eb="14">
      <t>ハジ</t>
    </rPh>
    <rPh sb="16" eb="18">
      <t>カサン</t>
    </rPh>
    <rPh sb="19" eb="21">
      <t>シュトク</t>
    </rPh>
    <rPh sb="27" eb="28">
      <t>ツキ</t>
    </rPh>
    <rPh sb="29" eb="32">
      <t>ゼンネンド</t>
    </rPh>
    <rPh sb="34" eb="36">
      <t>チンギン</t>
    </rPh>
    <rPh sb="36" eb="38">
      <t>ソウガク</t>
    </rPh>
    <rPh sb="39" eb="41">
      <t>ミコ</t>
    </rPh>
    <rPh sb="41" eb="42">
      <t>ガク</t>
    </rPh>
    <phoneticPr fontId="5"/>
  </si>
  <si>
    <t>人</t>
    <rPh sb="0" eb="1">
      <t>ニン</t>
    </rPh>
    <phoneticPr fontId="5"/>
  </si>
  <si>
    <t>⑧</t>
    <phoneticPr fontId="5"/>
  </si>
  <si>
    <t>ⅵ）加算の算定により賃金改善を行った場合の賃金総額（見込額）</t>
    <rPh sb="2" eb="4">
      <t>カサン</t>
    </rPh>
    <rPh sb="5" eb="7">
      <t>サンテイ</t>
    </rPh>
    <rPh sb="10" eb="12">
      <t>チンギン</t>
    </rPh>
    <rPh sb="12" eb="14">
      <t>カイゼン</t>
    </rPh>
    <rPh sb="15" eb="16">
      <t>オコナ</t>
    </rPh>
    <rPh sb="18" eb="20">
      <t>バアイ</t>
    </rPh>
    <rPh sb="21" eb="23">
      <t>チンギン</t>
    </rPh>
    <rPh sb="23" eb="25">
      <t>ソウガク</t>
    </rPh>
    <rPh sb="26" eb="28">
      <t>ミコミ</t>
    </rPh>
    <rPh sb="28" eb="29">
      <t>ガク</t>
    </rPh>
    <phoneticPr fontId="5"/>
  </si>
  <si>
    <t>ⅶ）加算を算定しない場合（初めて加算を取得する（した）月の前年度）の賃金総額（見込額）</t>
    <rPh sb="2" eb="4">
      <t>カサン</t>
    </rPh>
    <rPh sb="5" eb="7">
      <t>サンテイ</t>
    </rPh>
    <rPh sb="10" eb="12">
      <t>バアイ</t>
    </rPh>
    <rPh sb="13" eb="14">
      <t>ハジ</t>
    </rPh>
    <rPh sb="16" eb="18">
      <t>カサン</t>
    </rPh>
    <rPh sb="19" eb="21">
      <t>シュトク</t>
    </rPh>
    <rPh sb="27" eb="28">
      <t>ツキ</t>
    </rPh>
    <rPh sb="29" eb="32">
      <t>ゼンネンド</t>
    </rPh>
    <rPh sb="34" eb="36">
      <t>チンギン</t>
    </rPh>
    <rPh sb="36" eb="38">
      <t>ソウガク</t>
    </rPh>
    <rPh sb="39" eb="41">
      <t>ミコ</t>
    </rPh>
    <rPh sb="41" eb="42">
      <t>ガク</t>
    </rPh>
    <phoneticPr fontId="5"/>
  </si>
  <si>
    <t>⑨</t>
    <phoneticPr fontId="5"/>
  </si>
  <si>
    <t>ⅸ）加算の算定により賃金改善を行った場合の賃金総額（見込額）</t>
    <rPh sb="2" eb="4">
      <t>カサン</t>
    </rPh>
    <rPh sb="5" eb="7">
      <t>サンテイ</t>
    </rPh>
    <rPh sb="10" eb="12">
      <t>チンギン</t>
    </rPh>
    <rPh sb="12" eb="14">
      <t>カイゼン</t>
    </rPh>
    <rPh sb="15" eb="16">
      <t>オコナ</t>
    </rPh>
    <rPh sb="18" eb="20">
      <t>バアイ</t>
    </rPh>
    <rPh sb="21" eb="23">
      <t>チンギン</t>
    </rPh>
    <rPh sb="23" eb="25">
      <t>ソウガク</t>
    </rPh>
    <rPh sb="26" eb="28">
      <t>ミコミ</t>
    </rPh>
    <rPh sb="28" eb="29">
      <t>ガク</t>
    </rPh>
    <phoneticPr fontId="5"/>
  </si>
  <si>
    <t>ⅹ）加算を算定しない場合（初めて加算を取得する（した）月の前年度）の賃金総額（見込額）</t>
    <rPh sb="2" eb="4">
      <t>カサン</t>
    </rPh>
    <rPh sb="5" eb="7">
      <t>サンテイ</t>
    </rPh>
    <rPh sb="10" eb="12">
      <t>バアイ</t>
    </rPh>
    <rPh sb="13" eb="14">
      <t>ハジ</t>
    </rPh>
    <rPh sb="16" eb="18">
      <t>カサン</t>
    </rPh>
    <rPh sb="19" eb="21">
      <t>シュトク</t>
    </rPh>
    <rPh sb="27" eb="28">
      <t>ツキ</t>
    </rPh>
    <rPh sb="29" eb="32">
      <t>ゼンネンド</t>
    </rPh>
    <rPh sb="34" eb="36">
      <t>チンギン</t>
    </rPh>
    <rPh sb="36" eb="38">
      <t>ソウガク</t>
    </rPh>
    <rPh sb="39" eb="41">
      <t>ミコ</t>
    </rPh>
    <rPh sb="41" eb="42">
      <t>ガク</t>
    </rPh>
    <phoneticPr fontId="5"/>
  </si>
  <si>
    <t>　　■サービス提供月：令和元年12月～令和2年3月　　■加算支給月：令和2年2月～令和2年5月　　■月数：4ヶ月</t>
    <rPh sb="7" eb="9">
      <t>テイキョウ</t>
    </rPh>
    <rPh sb="9" eb="10">
      <t>ヅキ</t>
    </rPh>
    <rPh sb="11" eb="13">
      <t>レイワ</t>
    </rPh>
    <rPh sb="13" eb="14">
      <t>モト</t>
    </rPh>
    <rPh sb="14" eb="15">
      <t>ネン</t>
    </rPh>
    <rPh sb="17" eb="18">
      <t>ガツ</t>
    </rPh>
    <rPh sb="19" eb="21">
      <t>レイワ</t>
    </rPh>
    <rPh sb="22" eb="23">
      <t>ネン</t>
    </rPh>
    <rPh sb="24" eb="25">
      <t>ガツ</t>
    </rPh>
    <rPh sb="28" eb="30">
      <t>カサン</t>
    </rPh>
    <rPh sb="30" eb="32">
      <t>シキュウ</t>
    </rPh>
    <rPh sb="32" eb="33">
      <t>ツキ</t>
    </rPh>
    <rPh sb="34" eb="36">
      <t>レイワ</t>
    </rPh>
    <rPh sb="37" eb="38">
      <t>ネン</t>
    </rPh>
    <rPh sb="39" eb="40">
      <t>ガツ</t>
    </rPh>
    <rPh sb="41" eb="43">
      <t>レイワ</t>
    </rPh>
    <rPh sb="44" eb="45">
      <t>ネン</t>
    </rPh>
    <rPh sb="46" eb="47">
      <t>ガツ</t>
    </rPh>
    <rPh sb="50" eb="52">
      <t>ツキスウ</t>
    </rPh>
    <rPh sb="55" eb="56">
      <t>ゲツ</t>
    </rPh>
    <phoneticPr fontId="5"/>
  </si>
  <si>
    <t>⑩</t>
    <phoneticPr fontId="5"/>
  </si>
  <si>
    <t>⑪</t>
    <phoneticPr fontId="5"/>
  </si>
  <si>
    <t>※　⑥ⅱ）の計算に際しては、賃金改善実施期間の職員の人数と合わせた上で算出すること。すなわち、比較時点から賃金改善実施期間の始点までに職員が増加した場合、当該職員と同等の勤続年数の職員が比較時点にもいたと仮定して、賃金総額に上乗せする必要があることに留意すること。</t>
    <phoneticPr fontId="5"/>
  </si>
  <si>
    <t>事業所番号（上段）
事業所名（中段）
サービス名（下段）</t>
    <rPh sb="0" eb="3">
      <t>ジギョウショ</t>
    </rPh>
    <rPh sb="3" eb="5">
      <t>バンゴウ</t>
    </rPh>
    <rPh sb="6" eb="8">
      <t>ジョウダン</t>
    </rPh>
    <rPh sb="10" eb="13">
      <t>ジギョウショ</t>
    </rPh>
    <rPh sb="13" eb="14">
      <t>メイ</t>
    </rPh>
    <rPh sb="15" eb="17">
      <t>チュウダン</t>
    </rPh>
    <rPh sb="23" eb="24">
      <t>メイ</t>
    </rPh>
    <rPh sb="25" eb="27">
      <t>ゲダン</t>
    </rPh>
    <phoneticPr fontId="5"/>
  </si>
  <si>
    <t>算定する
特定加算区分</t>
    <phoneticPr fontId="5"/>
  </si>
  <si>
    <t>現行の処遇改善
加算の取得状況</t>
    <rPh sb="0" eb="2">
      <t>ゲンコウ</t>
    </rPh>
    <rPh sb="3" eb="5">
      <t>ショグウ</t>
    </rPh>
    <rPh sb="5" eb="7">
      <t>カイゼン</t>
    </rPh>
    <rPh sb="8" eb="10">
      <t>カサン</t>
    </rPh>
    <rPh sb="11" eb="13">
      <t>シュトク</t>
    </rPh>
    <rPh sb="13" eb="15">
      <t>ジョウキョウ</t>
    </rPh>
    <phoneticPr fontId="5"/>
  </si>
  <si>
    <t>サービス提供体制強化加算（Ⅰ）イ</t>
    <phoneticPr fontId="5"/>
  </si>
  <si>
    <t>特定事業所加算Ⅰ</t>
    <phoneticPr fontId="5"/>
  </si>
  <si>
    <t>特定事業所加算Ⅰ</t>
    <phoneticPr fontId="5"/>
  </si>
  <si>
    <t>特定事業所加算Ⅱ</t>
    <phoneticPr fontId="5"/>
  </si>
  <si>
    <t>入居継続支援加算</t>
    <phoneticPr fontId="5"/>
  </si>
  <si>
    <t>日常生活継続支援加算</t>
    <phoneticPr fontId="5"/>
  </si>
  <si>
    <t>特定事業所加算Ⅱ</t>
    <phoneticPr fontId="5"/>
  </si>
  <si>
    <t>令和元年度における加算対象予定サービス月数(D)</t>
    <rPh sb="2" eb="3">
      <t>モト</t>
    </rPh>
    <rPh sb="3" eb="4">
      <t>ネン</t>
    </rPh>
    <rPh sb="4" eb="5">
      <t>ド</t>
    </rPh>
    <rPh sb="9" eb="11">
      <t>カサン</t>
    </rPh>
    <rPh sb="11" eb="13">
      <t>タイショウ</t>
    </rPh>
    <rPh sb="13" eb="15">
      <t>ヨテイ</t>
    </rPh>
    <rPh sb="19" eb="21">
      <t>ツキスウ</t>
    </rPh>
    <phoneticPr fontId="5"/>
  </si>
  <si>
    <t>令和元年度見込額総額(F=E×D)</t>
    <rPh sb="2" eb="3">
      <t>モト</t>
    </rPh>
    <rPh sb="3" eb="4">
      <t>ネン</t>
    </rPh>
    <rPh sb="4" eb="5">
      <t>ド</t>
    </rPh>
    <rPh sb="5" eb="7">
      <t>ミコミ</t>
    </rPh>
    <rPh sb="7" eb="8">
      <t>ガク</t>
    </rPh>
    <rPh sb="8" eb="10">
      <t>ソウガク</t>
    </rPh>
    <phoneticPr fontId="5"/>
  </si>
  <si>
    <t>事業所の数が多く、１枚に記載しきれない場合は、行を追加して下さい（※３行で１セット）。</t>
    <rPh sb="0" eb="2">
      <t>ジギョウ</t>
    </rPh>
    <rPh sb="2" eb="3">
      <t>ショ</t>
    </rPh>
    <rPh sb="4" eb="5">
      <t>カズ</t>
    </rPh>
    <rPh sb="6" eb="7">
      <t>オオ</t>
    </rPh>
    <rPh sb="10" eb="11">
      <t>マイ</t>
    </rPh>
    <rPh sb="12" eb="14">
      <t>キサイ</t>
    </rPh>
    <rPh sb="19" eb="21">
      <t>バアイ</t>
    </rPh>
    <rPh sb="23" eb="24">
      <t>ギョウ</t>
    </rPh>
    <rPh sb="25" eb="27">
      <t>ツイカ</t>
    </rPh>
    <rPh sb="29" eb="30">
      <t>クダ</t>
    </rPh>
    <rPh sb="35" eb="36">
      <t>ギョウ</t>
    </rPh>
    <phoneticPr fontId="5"/>
  </si>
  <si>
    <t>サービス提供体制強化加算等
の算定状況に応じた加算率</t>
    <rPh sb="15" eb="17">
      <t>サンテイ</t>
    </rPh>
    <phoneticPr fontId="5"/>
  </si>
  <si>
    <t>サービス提供体制強化加算等の算定状況に応じた加算率</t>
    <phoneticPr fontId="5"/>
  </si>
  <si>
    <t>現行加算要件、職場環境等要件及び見える化要件の全てを満たす対象事業者</t>
    <rPh sb="0" eb="2">
      <t>ゲンコウ</t>
    </rPh>
    <rPh sb="2" eb="4">
      <t>カサン</t>
    </rPh>
    <rPh sb="4" eb="6">
      <t>ヨウケン</t>
    </rPh>
    <rPh sb="7" eb="9">
      <t>ショクバ</t>
    </rPh>
    <rPh sb="9" eb="11">
      <t>カンキョウ</t>
    </rPh>
    <rPh sb="11" eb="12">
      <t>トウ</t>
    </rPh>
    <rPh sb="12" eb="14">
      <t>ヨウケン</t>
    </rPh>
    <rPh sb="14" eb="15">
      <t>オヨ</t>
    </rPh>
    <rPh sb="16" eb="17">
      <t>ミ</t>
    </rPh>
    <rPh sb="19" eb="20">
      <t>カ</t>
    </rPh>
    <rPh sb="20" eb="22">
      <t>ヨウケン</t>
    </rPh>
    <phoneticPr fontId="5"/>
  </si>
  <si>
    <r>
      <rPr>
        <b/>
        <u/>
        <sz val="10"/>
        <rFont val="ＭＳ Ｐゴシック"/>
        <family val="3"/>
        <charset val="128"/>
        <scheme val="minor"/>
      </rPr>
      <t>介護福祉士の配置等要件</t>
    </r>
    <r>
      <rPr>
        <sz val="10"/>
        <rFont val="ＭＳ Ｐゴシック"/>
        <family val="3"/>
        <charset val="128"/>
        <scheme val="minor"/>
      </rPr>
      <t>、現行加算要件、職場環境等要件及び見える化要件の全てを満たす対象事業者</t>
    </r>
    <rPh sb="0" eb="2">
      <t>カイゴ</t>
    </rPh>
    <rPh sb="2" eb="5">
      <t>フクシシ</t>
    </rPh>
    <rPh sb="6" eb="8">
      <t>ハイチ</t>
    </rPh>
    <rPh sb="8" eb="9">
      <t>トウ</t>
    </rPh>
    <rPh sb="9" eb="11">
      <t>ヨウケン</t>
    </rPh>
    <rPh sb="12" eb="14">
      <t>ゲンコウ</t>
    </rPh>
    <rPh sb="14" eb="16">
      <t>カサン</t>
    </rPh>
    <rPh sb="16" eb="18">
      <t>ヨウケン</t>
    </rPh>
    <rPh sb="19" eb="21">
      <t>ショクバ</t>
    </rPh>
    <rPh sb="21" eb="23">
      <t>カンキョウ</t>
    </rPh>
    <rPh sb="23" eb="24">
      <t>トウ</t>
    </rPh>
    <rPh sb="24" eb="26">
      <t>ヨウケン</t>
    </rPh>
    <rPh sb="26" eb="27">
      <t>オヨ</t>
    </rPh>
    <rPh sb="28" eb="29">
      <t>ミ</t>
    </rPh>
    <rPh sb="31" eb="32">
      <t>カ</t>
    </rPh>
    <rPh sb="32" eb="34">
      <t>ヨウケン</t>
    </rPh>
    <phoneticPr fontId="5"/>
  </si>
  <si>
    <t>特定加算Ⅰ</t>
    <rPh sb="0" eb="2">
      <t>トクテイ</t>
    </rPh>
    <phoneticPr fontId="5"/>
  </si>
  <si>
    <t>特定加算Ⅱ</t>
    <rPh sb="0" eb="2">
      <t>トクテイ</t>
    </rPh>
    <phoneticPr fontId="5"/>
  </si>
  <si>
    <t>介護職員等特定処遇改善計画書（都内指定権者一覧表）</t>
    <rPh sb="0" eb="2">
      <t>カイゴ</t>
    </rPh>
    <rPh sb="2" eb="4">
      <t>ショクイン</t>
    </rPh>
    <rPh sb="4" eb="5">
      <t>トウ</t>
    </rPh>
    <rPh sb="5" eb="7">
      <t>トクテイ</t>
    </rPh>
    <rPh sb="7" eb="9">
      <t>ショグウ</t>
    </rPh>
    <rPh sb="9" eb="11">
      <t>カイゼン</t>
    </rPh>
    <rPh sb="11" eb="14">
      <t>ケイカクショ</t>
    </rPh>
    <rPh sb="15" eb="21">
      <t>トナイシテイ</t>
    </rPh>
    <rPh sb="21" eb="23">
      <t>イチラン</t>
    </rPh>
    <rPh sb="23" eb="24">
      <t>ヒョウ</t>
    </rPh>
    <phoneticPr fontId="5"/>
  </si>
  <si>
    <t>介護職員等特定処遇改善加算の見込額（A）</t>
    <rPh sb="0" eb="2">
      <t>カイゴ</t>
    </rPh>
    <rPh sb="2" eb="4">
      <t>ショクイン</t>
    </rPh>
    <rPh sb="4" eb="5">
      <t>トウ</t>
    </rPh>
    <rPh sb="5" eb="7">
      <t>トクテイ</t>
    </rPh>
    <rPh sb="7" eb="9">
      <t>ショグウ</t>
    </rPh>
    <rPh sb="9" eb="11">
      <t>カイゼン</t>
    </rPh>
    <rPh sb="11" eb="13">
      <t>カサン</t>
    </rPh>
    <rPh sb="14" eb="16">
      <t>ミコミ</t>
    </rPh>
    <rPh sb="16" eb="17">
      <t>ガク</t>
    </rPh>
    <phoneticPr fontId="5"/>
  </si>
  <si>
    <t>介護職員等特定処遇改善計画書（都道府県状況一覧表）</t>
    <rPh sb="0" eb="2">
      <t>カイゴ</t>
    </rPh>
    <rPh sb="2" eb="4">
      <t>ショクイン</t>
    </rPh>
    <rPh sb="4" eb="5">
      <t>トウ</t>
    </rPh>
    <rPh sb="5" eb="7">
      <t>トクテイ</t>
    </rPh>
    <rPh sb="7" eb="9">
      <t>ショグウ</t>
    </rPh>
    <rPh sb="9" eb="11">
      <t>カイゼン</t>
    </rPh>
    <rPh sb="11" eb="14">
      <t>ケイカクショ</t>
    </rPh>
    <rPh sb="15" eb="16">
      <t>ト</t>
    </rPh>
    <rPh sb="16" eb="19">
      <t>ドウフケン</t>
    </rPh>
    <rPh sb="19" eb="21">
      <t>ジョウキョウ</t>
    </rPh>
    <rPh sb="21" eb="23">
      <t>イチラン</t>
    </rPh>
    <rPh sb="23" eb="24">
      <t>ヒョウ</t>
    </rPh>
    <phoneticPr fontId="5"/>
  </si>
  <si>
    <t>介護職員等特定処遇改善加算の見込額（Ａ）</t>
    <rPh sb="0" eb="2">
      <t>カイゴ</t>
    </rPh>
    <rPh sb="2" eb="4">
      <t>ショクイン</t>
    </rPh>
    <rPh sb="4" eb="5">
      <t>トウ</t>
    </rPh>
    <rPh sb="5" eb="7">
      <t>トクテイ</t>
    </rPh>
    <rPh sb="7" eb="9">
      <t>ショグウ</t>
    </rPh>
    <rPh sb="9" eb="11">
      <t>カイゼン</t>
    </rPh>
    <rPh sb="11" eb="13">
      <t>カサン</t>
    </rPh>
    <rPh sb="14" eb="16">
      <t>ミコミ</t>
    </rPh>
    <rPh sb="16" eb="17">
      <t>ガク</t>
    </rPh>
    <phoneticPr fontId="5"/>
  </si>
  <si>
    <r>
      <t>(２)賃金改善計画について</t>
    </r>
    <r>
      <rPr>
        <sz val="10"/>
        <rFont val="ＭＳ Ｐゴシック"/>
        <family val="3"/>
        <charset val="128"/>
      </rPr>
      <t>(本計画に記載された金額については見込みの額であり、申請時以降の運営</t>
    </r>
    <phoneticPr fontId="5"/>
  </si>
  <si>
    <r>
      <t>　平成２０年１０月から現在までに実施した事項について必ず</t>
    </r>
    <r>
      <rPr>
        <b/>
        <u/>
        <sz val="9"/>
        <rFont val="ＭＳ Ｐゴシック"/>
        <family val="3"/>
        <charset val="128"/>
      </rPr>
      <t>全て</t>
    </r>
    <r>
      <rPr>
        <sz val="9"/>
        <rFont val="ＭＳ Ｐゴシック"/>
        <family val="3"/>
        <charset val="128"/>
      </rPr>
      <t>にチェック（✔）をつけること。複数の取組を行い、「資質の向上」、「労働環境・処遇の改善」及び「その他」について、</t>
    </r>
    <r>
      <rPr>
        <b/>
        <u/>
        <sz val="9"/>
        <rFont val="ＭＳ Ｐゴシック"/>
        <family val="3"/>
        <charset val="128"/>
      </rPr>
      <t>それぞれ１つ以上の取組を行う</t>
    </r>
    <r>
      <rPr>
        <sz val="9"/>
        <rFont val="ＭＳ Ｐゴシック"/>
        <family val="3"/>
        <charset val="128"/>
      </rPr>
      <t>こと。</t>
    </r>
    <phoneticPr fontId="5"/>
  </si>
  <si>
    <t>別紙様式２（添付書類３）</t>
    <rPh sb="0" eb="2">
      <t>ベッシ</t>
    </rPh>
    <rPh sb="2" eb="4">
      <t>ヨウシキ</t>
    </rPh>
    <rPh sb="6" eb="8">
      <t>テンプ</t>
    </rPh>
    <rPh sb="8" eb="10">
      <t>ショルイ</t>
    </rPh>
    <phoneticPr fontId="5"/>
  </si>
  <si>
    <t>別紙様式２（添付書類２）</t>
    <rPh sb="0" eb="2">
      <t>ベッシ</t>
    </rPh>
    <rPh sb="2" eb="4">
      <t>ヨウシキ</t>
    </rPh>
    <rPh sb="6" eb="8">
      <t>テンプ</t>
    </rPh>
    <rPh sb="8" eb="10">
      <t>ショルイ</t>
    </rPh>
    <phoneticPr fontId="5"/>
  </si>
  <si>
    <t>別紙様式２（添付書類１）</t>
    <rPh sb="0" eb="2">
      <t>ベッシ</t>
    </rPh>
    <rPh sb="2" eb="4">
      <t>ヨウシキ</t>
    </rPh>
    <rPh sb="6" eb="8">
      <t>テンプ</t>
    </rPh>
    <rPh sb="8" eb="10">
      <t>ショルイ</t>
    </rPh>
    <phoneticPr fontId="5"/>
  </si>
  <si>
    <t>別紙様式２</t>
    <rPh sb="0" eb="2">
      <t>ベッシ</t>
    </rPh>
    <rPh sb="2" eb="4">
      <t>ヨウシキ</t>
    </rPh>
    <phoneticPr fontId="5"/>
  </si>
  <si>
    <t>２　介護職員等特定処遇改善計画書（別紙様式２）</t>
    <rPh sb="2" eb="4">
      <t>カイゴ</t>
    </rPh>
    <rPh sb="4" eb="6">
      <t>ショクイン</t>
    </rPh>
    <rPh sb="9" eb="13">
      <t>ショグウカイゼン</t>
    </rPh>
    <rPh sb="13" eb="16">
      <t>ケイカクショ</t>
    </rPh>
    <rPh sb="17" eb="19">
      <t>ベッシ</t>
    </rPh>
    <rPh sb="19" eb="21">
      <t>ヨウシキ</t>
    </rPh>
    <phoneticPr fontId="5"/>
  </si>
  <si>
    <t>　実施している周知方法について、チェック（✔）をつけること。２０２０年度から実施予定である場合には、「予定」にチェック（✔）をつけること。</t>
    <rPh sb="1" eb="3">
      <t>ジッシ</t>
    </rPh>
    <rPh sb="7" eb="9">
      <t>シュウチ</t>
    </rPh>
    <rPh sb="9" eb="11">
      <t>ホウホウ</t>
    </rPh>
    <rPh sb="34" eb="36">
      <t>ネンド</t>
    </rPh>
    <rPh sb="38" eb="40">
      <t>ジッシ</t>
    </rPh>
    <rPh sb="40" eb="42">
      <t>ヨテイ</t>
    </rPh>
    <rPh sb="45" eb="47">
      <t>バアイ</t>
    </rPh>
    <rPh sb="51" eb="53">
      <t>ヨテイ</t>
    </rPh>
    <phoneticPr fontId="5"/>
  </si>
  <si>
    <t>ホームページ
への掲載</t>
    <rPh sb="9" eb="11">
      <t>ケイサイ</t>
    </rPh>
    <phoneticPr fontId="5"/>
  </si>
  <si>
    <t>その他の方法
による掲示等</t>
    <rPh sb="2" eb="3">
      <t>タ</t>
    </rPh>
    <rPh sb="4" eb="6">
      <t>ホウホウ</t>
    </rPh>
    <rPh sb="10" eb="12">
      <t>ケイジ</t>
    </rPh>
    <rPh sb="12" eb="13">
      <t>トウ</t>
    </rPh>
    <phoneticPr fontId="5"/>
  </si>
  <si>
    <t>　／　　　予定</t>
    <phoneticPr fontId="5"/>
  </si>
  <si>
    <t>その他：</t>
    <phoneticPr fontId="5"/>
  </si>
  <si>
    <t>その他：</t>
    <phoneticPr fontId="5"/>
  </si>
  <si>
    <t>その他：</t>
    <phoneticPr fontId="5"/>
  </si>
  <si>
    <t>その他：</t>
    <phoneticPr fontId="5"/>
  </si>
  <si>
    <t>「介護サービス情報公表システム」への掲載</t>
    <rPh sb="1" eb="3">
      <t>カイゴ</t>
    </rPh>
    <rPh sb="7" eb="9">
      <t>ジョウホウ</t>
    </rPh>
    <rPh sb="9" eb="11">
      <t>コウヒョウ</t>
    </rPh>
    <rPh sb="18" eb="20">
      <t>ケイサイ</t>
    </rPh>
    <phoneticPr fontId="5"/>
  </si>
  <si>
    <t>独自ホームページへ掲載</t>
    <rPh sb="0" eb="2">
      <t>ドクジ</t>
    </rPh>
    <rPh sb="9" eb="11">
      <t>ケイサイ</t>
    </rPh>
    <phoneticPr fontId="5"/>
  </si>
  <si>
    <t>　／　　　予定</t>
    <phoneticPr fontId="5"/>
  </si>
  <si>
    <t>　／　　　　予定</t>
    <phoneticPr fontId="5"/>
  </si>
  <si>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5"/>
  </si>
  <si>
    <t>　／　　　予定</t>
    <phoneticPr fontId="5"/>
  </si>
  <si>
    <t>(３)職場環境等要件について　(※)太枠内に記載すること</t>
    <phoneticPr fontId="5"/>
  </si>
  <si>
    <t>(４)見える化要件について　(※)太枠内に記載すること</t>
    <rPh sb="3" eb="4">
      <t>ミ</t>
    </rPh>
    <rPh sb="6" eb="7">
      <t>カ</t>
    </rPh>
    <rPh sb="7" eb="9">
      <t>ヨウケン</t>
    </rPh>
    <phoneticPr fontId="5"/>
  </si>
  <si>
    <t>特別な事情に係る届出書（令和</t>
    <rPh sb="0" eb="2">
      <t>トクベツ</t>
    </rPh>
    <rPh sb="3" eb="5">
      <t>ジジョウ</t>
    </rPh>
    <rPh sb="6" eb="7">
      <t>カカワ</t>
    </rPh>
    <rPh sb="8" eb="11">
      <t>トドケデショ</t>
    </rPh>
    <rPh sb="12" eb="14">
      <t>レイワ</t>
    </rPh>
    <phoneticPr fontId="5"/>
  </si>
  <si>
    <t>様式２</t>
    <rPh sb="0" eb="2">
      <t>ヨウシキ</t>
    </rPh>
    <phoneticPr fontId="5"/>
  </si>
  <si>
    <t>様式２
（添付書類１）</t>
    <rPh sb="0" eb="2">
      <t>ヨウシキ</t>
    </rPh>
    <rPh sb="5" eb="7">
      <t>テンプ</t>
    </rPh>
    <rPh sb="7" eb="9">
      <t>ショルイ</t>
    </rPh>
    <phoneticPr fontId="5"/>
  </si>
  <si>
    <t>様式２
（添付書類２）</t>
    <rPh sb="0" eb="2">
      <t>ヨウシキ</t>
    </rPh>
    <rPh sb="5" eb="7">
      <t>テンプ</t>
    </rPh>
    <rPh sb="7" eb="9">
      <t>ショルイ</t>
    </rPh>
    <phoneticPr fontId="5"/>
  </si>
  <si>
    <t>様式２
（添付書類３）</t>
    <rPh sb="0" eb="2">
      <t>ヨウシキ</t>
    </rPh>
    <rPh sb="5" eb="7">
      <t>テンプ</t>
    </rPh>
    <rPh sb="7" eb="9">
      <t>ショルイ</t>
    </rPh>
    <phoneticPr fontId="5"/>
  </si>
  <si>
    <t>令和　　　年　　　月　　　日</t>
    <rPh sb="0" eb="2">
      <t>レイワ</t>
    </rPh>
    <phoneticPr fontId="5"/>
  </si>
  <si>
    <t>３　その他必要な書類</t>
    <phoneticPr fontId="5"/>
  </si>
  <si>
    <r>
      <t>誓約書　</t>
    </r>
    <r>
      <rPr>
        <sz val="10"/>
        <rFont val="ＭＳ Ｐゴシック"/>
        <family val="3"/>
        <charset val="128"/>
      </rPr>
      <t>（様式２（計画書）の⑪欄において、派遣労働者の介護職員又は外部サービス利用型特定施設における委託先事業所の介護職員の賃金改善を行う旨を記載した場合は提出必須。 ）</t>
    </r>
    <rPh sb="0" eb="3">
      <t>セイヤクショ</t>
    </rPh>
    <rPh sb="5" eb="7">
      <t>ヨウシキ</t>
    </rPh>
    <rPh sb="9" eb="12">
      <t>ケイカクショ</t>
    </rPh>
    <rPh sb="15" eb="16">
      <t>ラン</t>
    </rPh>
    <rPh sb="21" eb="23">
      <t>ハケン</t>
    </rPh>
    <rPh sb="23" eb="25">
      <t>ロウドウ</t>
    </rPh>
    <rPh sb="25" eb="26">
      <t>シャ</t>
    </rPh>
    <rPh sb="27" eb="29">
      <t>カイゴ</t>
    </rPh>
    <rPh sb="29" eb="31">
      <t>ショクイン</t>
    </rPh>
    <rPh sb="31" eb="32">
      <t>マタ</t>
    </rPh>
    <rPh sb="33" eb="35">
      <t>ガイブ</t>
    </rPh>
    <rPh sb="39" eb="42">
      <t>リヨウガタ</t>
    </rPh>
    <rPh sb="42" eb="44">
      <t>トクテイ</t>
    </rPh>
    <rPh sb="44" eb="46">
      <t>シセツ</t>
    </rPh>
    <rPh sb="50" eb="52">
      <t>イタク</t>
    </rPh>
    <rPh sb="52" eb="53">
      <t>サキ</t>
    </rPh>
    <rPh sb="53" eb="55">
      <t>ジギョウ</t>
    </rPh>
    <rPh sb="55" eb="56">
      <t>ショ</t>
    </rPh>
    <rPh sb="57" eb="59">
      <t>カイゴ</t>
    </rPh>
    <rPh sb="59" eb="61">
      <t>ショクイン</t>
    </rPh>
    <rPh sb="62" eb="64">
      <t>チンギン</t>
    </rPh>
    <rPh sb="64" eb="66">
      <t>カイゼン</t>
    </rPh>
    <rPh sb="67" eb="68">
      <t>オコナ</t>
    </rPh>
    <rPh sb="69" eb="70">
      <t>ムネ</t>
    </rPh>
    <rPh sb="71" eb="73">
      <t>キサイ</t>
    </rPh>
    <rPh sb="75" eb="77">
      <t>バアイ</t>
    </rPh>
    <rPh sb="78" eb="80">
      <t>テイシュツ</t>
    </rPh>
    <rPh sb="80" eb="82">
      <t>ヒッス</t>
    </rPh>
    <phoneticPr fontId="5"/>
  </si>
  <si>
    <t>１　介護職員（等特定）処遇改善加算算定に係る体制等に関する届出書　　　　</t>
    <rPh sb="2" eb="4">
      <t>カイゴ</t>
    </rPh>
    <rPh sb="4" eb="6">
      <t>ショクイン</t>
    </rPh>
    <rPh sb="7" eb="8">
      <t>トウ</t>
    </rPh>
    <rPh sb="8" eb="10">
      <t>トクテイ</t>
    </rPh>
    <rPh sb="11" eb="13">
      <t>ショグウ</t>
    </rPh>
    <rPh sb="13" eb="15">
      <t>カイゼン</t>
    </rPh>
    <rPh sb="15" eb="17">
      <t>カサン</t>
    </rPh>
    <rPh sb="17" eb="19">
      <t>サンテイ</t>
    </rPh>
    <rPh sb="26" eb="27">
      <t>カン</t>
    </rPh>
    <rPh sb="29" eb="32">
      <t>トドケデショ</t>
    </rPh>
    <phoneticPr fontId="5"/>
  </si>
  <si>
    <t>令和元年度介護職員等特定処遇改善加算届出書</t>
    <rPh sb="2" eb="3">
      <t>モト</t>
    </rPh>
    <rPh sb="3" eb="5">
      <t>ネンド</t>
    </rPh>
    <rPh sb="5" eb="7">
      <t>カイゴ</t>
    </rPh>
    <rPh sb="7" eb="9">
      <t>ショクイン</t>
    </rPh>
    <rPh sb="9" eb="10">
      <t>トウ</t>
    </rPh>
    <rPh sb="10" eb="12">
      <t>トクテイ</t>
    </rPh>
    <rPh sb="12" eb="14">
      <t>ショグウ</t>
    </rPh>
    <rPh sb="14" eb="16">
      <t>カイゼン</t>
    </rPh>
    <rPh sb="16" eb="18">
      <t>カサン</t>
    </rPh>
    <rPh sb="18" eb="20">
      <t>トドケデ</t>
    </rPh>
    <rPh sb="20" eb="21">
      <t>ショ</t>
    </rPh>
    <phoneticPr fontId="5"/>
  </si>
  <si>
    <t>別紙様式３</t>
    <rPh sb="0" eb="2">
      <t>ベッシ</t>
    </rPh>
    <rPh sb="2" eb="4">
      <t>ヨウシキ</t>
    </rPh>
    <phoneticPr fontId="5"/>
  </si>
  <si>
    <t>経験・技能のある介護職員における平均賃金改善額（(ⅲ－ⅳ)/ⅴ）</t>
    <phoneticPr fontId="5"/>
  </si>
  <si>
    <t>他の介護職員における平均賃金改善額（(ⅵ－ⅶ)/ⅷ）</t>
    <rPh sb="0" eb="1">
      <t>タ</t>
    </rPh>
    <phoneticPr fontId="5"/>
  </si>
  <si>
    <t>その他の職種における平均賃金改善額（(ⅸ－ⅹ)/ⅺ）</t>
    <rPh sb="2" eb="3">
      <t>タ</t>
    </rPh>
    <rPh sb="4" eb="6">
      <t>ショクシュ</t>
    </rPh>
    <phoneticPr fontId="5"/>
  </si>
  <si>
    <t>すべて取得なし</t>
    <rPh sb="3" eb="5">
      <t>シュトク</t>
    </rPh>
    <phoneticPr fontId="5"/>
  </si>
  <si>
    <r>
      <rPr>
        <b/>
        <sz val="10"/>
        <rFont val="ＭＳ Ｐゴシック"/>
        <family val="3"/>
        <charset val="128"/>
      </rPr>
      <t>賃金改善を行う賃金項目及び方法</t>
    </r>
    <r>
      <rPr>
        <b/>
        <sz val="9"/>
        <rFont val="ＭＳ Ｐゴシック"/>
        <family val="3"/>
        <charset val="128"/>
      </rPr>
      <t xml:space="preserve">
</t>
    </r>
    <r>
      <rPr>
        <sz val="9"/>
        <rFont val="ＭＳ Ｐゴシック"/>
        <family val="3"/>
        <charset val="128"/>
      </rPr>
      <t>　・賃金改善を行う賃金項目（増額若しくは新設した又はする予定である給与の項目の種類（基本給、手当、賞与等））
　・賃金改善の実施時期や対象職員
　・一人当たりの平均賃金改善見込額
について、</t>
    </r>
    <r>
      <rPr>
        <u/>
        <sz val="9"/>
        <rFont val="ＭＳ Ｐゴシック"/>
        <family val="3"/>
        <charset val="128"/>
      </rPr>
      <t>具体的に記載すること。</t>
    </r>
    <r>
      <rPr>
        <sz val="9"/>
        <rFont val="ＭＳ Ｐゴシック"/>
        <family val="3"/>
        <charset val="128"/>
      </rPr>
      <t>なお⑦の「経験・技能のある介護職員」の基準設定の考え方については必ず記載すること。</t>
    </r>
    <rPh sb="7" eb="9">
      <t>チンギン</t>
    </rPh>
    <rPh sb="11" eb="12">
      <t>オヨ</t>
    </rPh>
    <rPh sb="18" eb="20">
      <t>チンギン</t>
    </rPh>
    <rPh sb="20" eb="22">
      <t>カイゼン</t>
    </rPh>
    <rPh sb="23" eb="24">
      <t>オコナ</t>
    </rPh>
    <rPh sb="25" eb="27">
      <t>チンギン</t>
    </rPh>
    <rPh sb="27" eb="29">
      <t>コウモク</t>
    </rPh>
    <rPh sb="30" eb="32">
      <t>ゾウガク</t>
    </rPh>
    <rPh sb="32" eb="33">
      <t>モ</t>
    </rPh>
    <rPh sb="36" eb="38">
      <t>シンセツ</t>
    </rPh>
    <rPh sb="40" eb="41">
      <t>マタ</t>
    </rPh>
    <rPh sb="44" eb="46">
      <t>ヨテイ</t>
    </rPh>
    <rPh sb="49" eb="51">
      <t>キュウヨ</t>
    </rPh>
    <rPh sb="52" eb="54">
      <t>コウモク</t>
    </rPh>
    <rPh sb="55" eb="57">
      <t>シュルイ</t>
    </rPh>
    <rPh sb="58" eb="60">
      <t>キホン</t>
    </rPh>
    <rPh sb="60" eb="61">
      <t>キュウ</t>
    </rPh>
    <rPh sb="62" eb="64">
      <t>テアテ</t>
    </rPh>
    <rPh sb="65" eb="67">
      <t>ショウヨ</t>
    </rPh>
    <rPh sb="67" eb="68">
      <t>トウ</t>
    </rPh>
    <rPh sb="73" eb="75">
      <t>チンギン</t>
    </rPh>
    <rPh sb="75" eb="77">
      <t>カイゼン</t>
    </rPh>
    <rPh sb="78" eb="80">
      <t>ジッシ</t>
    </rPh>
    <rPh sb="80" eb="82">
      <t>ジキ</t>
    </rPh>
    <rPh sb="83" eb="85">
      <t>タイショウ</t>
    </rPh>
    <rPh sb="85" eb="87">
      <t>ショクイン</t>
    </rPh>
    <rPh sb="127" eb="129">
      <t>ケイケン</t>
    </rPh>
    <rPh sb="130" eb="132">
      <t>ギノウ</t>
    </rPh>
    <rPh sb="135" eb="137">
      <t>カイゴ</t>
    </rPh>
    <rPh sb="137" eb="139">
      <t>ショクイン</t>
    </rPh>
    <rPh sb="141" eb="143">
      <t>キジュン</t>
    </rPh>
    <rPh sb="143" eb="145">
      <t>セッテイ</t>
    </rPh>
    <rPh sb="146" eb="147">
      <t>カンガ</t>
    </rPh>
    <rPh sb="148" eb="149">
      <t>カタ</t>
    </rPh>
    <rPh sb="154" eb="155">
      <t>カナラ</t>
    </rPh>
    <rPh sb="156" eb="158">
      <t>キサイ</t>
    </rPh>
    <phoneticPr fontId="5"/>
  </si>
  <si>
    <t>（※現行加算・特定加算とも共通）</t>
    <rPh sb="2" eb="4">
      <t>ゲンコウ</t>
    </rPh>
    <rPh sb="4" eb="6">
      <t>カサン</t>
    </rPh>
    <rPh sb="7" eb="9">
      <t>トクテイ</t>
    </rPh>
    <rPh sb="9" eb="11">
      <t>カサン</t>
    </rPh>
    <rPh sb="13" eb="15">
      <t>キョウツウ</t>
    </rPh>
    <phoneticPr fontId="5"/>
  </si>
  <si>
    <r>
      <rPr>
        <sz val="8"/>
        <rFont val="ＭＳ Ｐゴシック"/>
        <family val="3"/>
        <charset val="128"/>
      </rPr>
      <t>　</t>
    </r>
    <r>
      <rPr>
        <u/>
        <sz val="8"/>
        <rFont val="ＭＳ Ｐゴシック"/>
        <family val="3"/>
        <charset val="128"/>
      </rPr>
      <t>計画に含まれる事業所に応じて、様式2（添付書類1）のF欄、様式2（添付書類2）のA欄の合計額又は様式2（添付書類3）のA欄の合計額を記入</t>
    </r>
    <rPh sb="1" eb="3">
      <t>ケイカク</t>
    </rPh>
    <rPh sb="4" eb="5">
      <t>フク</t>
    </rPh>
    <rPh sb="8" eb="11">
      <t>ジギョウショ</t>
    </rPh>
    <rPh sb="12" eb="13">
      <t>オウ</t>
    </rPh>
    <rPh sb="16" eb="18">
      <t>ヨウシキ</t>
    </rPh>
    <rPh sb="20" eb="22">
      <t>テンプ</t>
    </rPh>
    <rPh sb="22" eb="24">
      <t>ショルイ</t>
    </rPh>
    <rPh sb="28" eb="29">
      <t>ラン</t>
    </rPh>
    <rPh sb="30" eb="32">
      <t>ヨウシキ</t>
    </rPh>
    <rPh sb="34" eb="36">
      <t>テンプ</t>
    </rPh>
    <rPh sb="36" eb="38">
      <t>ショルイ</t>
    </rPh>
    <rPh sb="42" eb="43">
      <t>ラン</t>
    </rPh>
    <rPh sb="44" eb="46">
      <t>ゴウケイ</t>
    </rPh>
    <rPh sb="46" eb="47">
      <t>ガク</t>
    </rPh>
    <rPh sb="47" eb="48">
      <t>マタ</t>
    </rPh>
    <rPh sb="49" eb="51">
      <t>ヨウシキ</t>
    </rPh>
    <rPh sb="53" eb="55">
      <t>テンプ</t>
    </rPh>
    <rPh sb="55" eb="57">
      <t>ショルイ</t>
    </rPh>
    <rPh sb="61" eb="62">
      <t>ラン</t>
    </rPh>
    <rPh sb="63" eb="65">
      <t>ゴウケイ</t>
    </rPh>
    <rPh sb="65" eb="66">
      <t>ガク</t>
    </rPh>
    <rPh sb="67" eb="69">
      <t>キニュウ</t>
    </rPh>
    <phoneticPr fontId="5"/>
  </si>
  <si>
    <t>特定加算算定対象月</t>
    <rPh sb="0" eb="2">
      <t>トクテイ</t>
    </rPh>
    <rPh sb="2" eb="4">
      <t>カサン</t>
    </rPh>
    <rPh sb="4" eb="6">
      <t>サンテイ</t>
    </rPh>
    <rPh sb="6" eb="8">
      <t>タイショウ</t>
    </rPh>
    <rPh sb="8" eb="9">
      <t>ヅキ</t>
    </rPh>
    <phoneticPr fontId="5"/>
  </si>
  <si>
    <t>【R元計画書　賃金改善実施期間 確認表　】</t>
    <rPh sb="2" eb="3">
      <t>モト</t>
    </rPh>
    <rPh sb="3" eb="6">
      <t>ケイカクショ</t>
    </rPh>
    <rPh sb="7" eb="9">
      <t>チンギン</t>
    </rPh>
    <rPh sb="9" eb="11">
      <t>カイゼン</t>
    </rPh>
    <rPh sb="11" eb="13">
      <t>ジッシ</t>
    </rPh>
    <rPh sb="13" eb="15">
      <t>キカン</t>
    </rPh>
    <rPh sb="16" eb="18">
      <t>カクニン</t>
    </rPh>
    <rPh sb="18" eb="19">
      <t>ヒョウ</t>
    </rPh>
    <phoneticPr fontId="5"/>
  </si>
  <si>
    <t>令和〇〇年〇〇月〇〇日</t>
    <rPh sb="0" eb="2">
      <t>レイワ</t>
    </rPh>
    <rPh sb="4" eb="5">
      <t>ネン</t>
    </rPh>
    <rPh sb="7" eb="8">
      <t>ガツ</t>
    </rPh>
    <rPh sb="10" eb="11">
      <t>ニチ</t>
    </rPh>
    <phoneticPr fontId="5"/>
  </si>
  <si>
    <t>派遣会社等名称（注）</t>
    <rPh sb="0" eb="2">
      <t>ハケン</t>
    </rPh>
    <rPh sb="2" eb="4">
      <t>ガイシャ</t>
    </rPh>
    <rPh sb="4" eb="5">
      <t>トウ</t>
    </rPh>
    <rPh sb="5" eb="7">
      <t>メイショウ</t>
    </rPh>
    <rPh sb="8" eb="9">
      <t>チュウ</t>
    </rPh>
    <phoneticPr fontId="5"/>
  </si>
  <si>
    <t>派遣会社等代表者名（注）</t>
    <rPh sb="0" eb="2">
      <t>ハケン</t>
    </rPh>
    <rPh sb="2" eb="4">
      <t>ガイシャ</t>
    </rPh>
    <rPh sb="4" eb="5">
      <t>トウ</t>
    </rPh>
    <rPh sb="5" eb="8">
      <t>ダイヒョウシャ</t>
    </rPh>
    <rPh sb="8" eb="9">
      <t>メイ</t>
    </rPh>
    <rPh sb="10" eb="11">
      <t>チュウ</t>
    </rPh>
    <phoneticPr fontId="5"/>
  </si>
  <si>
    <t>そのうち、特定加算で賃金改善された人の中で最も高額な者の賃金（見込額）</t>
    <rPh sb="5" eb="7">
      <t>トクテイ</t>
    </rPh>
    <rPh sb="7" eb="9">
      <t>カサン</t>
    </rPh>
    <rPh sb="10" eb="12">
      <t>チンギン</t>
    </rPh>
    <rPh sb="12" eb="14">
      <t>カイゼン</t>
    </rPh>
    <rPh sb="17" eb="18">
      <t>ヒト</t>
    </rPh>
    <rPh sb="19" eb="20">
      <t>ナカ</t>
    </rPh>
    <rPh sb="21" eb="22">
      <t>モット</t>
    </rPh>
    <rPh sb="23" eb="25">
      <t>コウガク</t>
    </rPh>
    <rPh sb="26" eb="27">
      <t>モノ</t>
    </rPh>
    <rPh sb="28" eb="30">
      <t>チンギン</t>
    </rPh>
    <rPh sb="31" eb="33">
      <t>ミコミ</t>
    </rPh>
    <rPh sb="33" eb="34">
      <t>ガク</t>
    </rPh>
    <phoneticPr fontId="5"/>
  </si>
  <si>
    <t>R元/5</t>
    <rPh sb="1" eb="2">
      <t>モト</t>
    </rPh>
    <phoneticPr fontId="5"/>
  </si>
  <si>
    <t>※加算届・介護職員等特定処遇改善計画書を提出する際、常に必ず一枚目に綴る様式です。</t>
    <rPh sb="1" eb="3">
      <t>カサン</t>
    </rPh>
    <rPh sb="3" eb="4">
      <t>トドケ</t>
    </rPh>
    <rPh sb="5" eb="7">
      <t>カイゴ</t>
    </rPh>
    <rPh sb="7" eb="9">
      <t>ショクイン</t>
    </rPh>
    <rPh sb="9" eb="10">
      <t>トウ</t>
    </rPh>
    <rPh sb="10" eb="12">
      <t>トクテイ</t>
    </rPh>
    <rPh sb="12" eb="16">
      <t>ショグウカイゼン</t>
    </rPh>
    <rPh sb="16" eb="19">
      <t>ケイカクショ</t>
    </rPh>
    <phoneticPr fontId="5"/>
  </si>
  <si>
    <t>特定</t>
    <rPh sb="0" eb="2">
      <t>トクテイ</t>
    </rPh>
    <phoneticPr fontId="5"/>
  </si>
  <si>
    <t>東京都記入欄</t>
    <rPh sb="0" eb="3">
      <t>トウキョウト</t>
    </rPh>
    <rPh sb="3" eb="5">
      <t>キニュウ</t>
    </rPh>
    <rPh sb="5" eb="6">
      <t>ラン</t>
    </rPh>
    <phoneticPr fontId="5"/>
  </si>
  <si>
    <t>※終了期間は現行加算と同じにしてください。</t>
    <phoneticPr fontId="5"/>
  </si>
  <si>
    <t xml:space="preserve"> </t>
    <phoneticPr fontId="5"/>
  </si>
  <si>
    <t>④　前年度の特定処遇改善加算による賃金改善実施期間と重複しないこと。</t>
    <rPh sb="2" eb="3">
      <t>ゼン</t>
    </rPh>
    <rPh sb="3" eb="4">
      <t>ネン</t>
    </rPh>
    <rPh sb="4" eb="5">
      <t>ド</t>
    </rPh>
    <rPh sb="6" eb="8">
      <t>トクテイ</t>
    </rPh>
    <rPh sb="8" eb="10">
      <t>ショグウ</t>
    </rPh>
    <rPh sb="10" eb="12">
      <t>カイゼン</t>
    </rPh>
    <rPh sb="12" eb="14">
      <t>カサン</t>
    </rPh>
    <rPh sb="17" eb="19">
      <t>チンギン</t>
    </rPh>
    <rPh sb="19" eb="21">
      <t>カイゼン</t>
    </rPh>
    <rPh sb="21" eb="23">
      <t>ジッシ</t>
    </rPh>
    <rPh sb="23" eb="25">
      <t>キカン</t>
    </rPh>
    <rPh sb="26" eb="28">
      <t>チョウフク</t>
    </rPh>
    <phoneticPr fontId="5"/>
  </si>
  <si>
    <t>⑤　年度途中で特定処遇改善加算を始めた場合は、サービス提供月・加算支給月・賃金改善実施期間等の月数は短くなります。</t>
    <rPh sb="2" eb="4">
      <t>ネンド</t>
    </rPh>
    <rPh sb="4" eb="6">
      <t>トチュウ</t>
    </rPh>
    <rPh sb="7" eb="9">
      <t>トクテイ</t>
    </rPh>
    <rPh sb="9" eb="11">
      <t>ショグウ</t>
    </rPh>
    <rPh sb="11" eb="13">
      <t>カイゼン</t>
    </rPh>
    <rPh sb="13" eb="15">
      <t>カサン</t>
    </rPh>
    <rPh sb="16" eb="17">
      <t>ハジ</t>
    </rPh>
    <rPh sb="19" eb="21">
      <t>バアイ</t>
    </rPh>
    <rPh sb="27" eb="29">
      <t>テイキョウ</t>
    </rPh>
    <rPh sb="29" eb="30">
      <t>ツキ</t>
    </rPh>
    <rPh sb="31" eb="33">
      <t>カサン</t>
    </rPh>
    <rPh sb="33" eb="35">
      <t>シキュウ</t>
    </rPh>
    <rPh sb="35" eb="36">
      <t>ヅキ</t>
    </rPh>
    <rPh sb="37" eb="39">
      <t>チンギン</t>
    </rPh>
    <rPh sb="39" eb="41">
      <t>カイゼン</t>
    </rPh>
    <rPh sb="41" eb="43">
      <t>ジッシ</t>
    </rPh>
    <rPh sb="43" eb="45">
      <t>キカン</t>
    </rPh>
    <rPh sb="45" eb="46">
      <t>トウ</t>
    </rPh>
    <rPh sb="47" eb="49">
      <t>ツキスウ</t>
    </rPh>
    <rPh sb="50" eb="51">
      <t>ミジカ</t>
    </rPh>
    <phoneticPr fontId="5"/>
  </si>
  <si>
    <t>　　例）令和元年12月から特定処遇改善加算を開始の場合は・・・</t>
    <rPh sb="2" eb="3">
      <t>レイ</t>
    </rPh>
    <rPh sb="6" eb="7">
      <t>モト</t>
    </rPh>
    <rPh sb="7" eb="8">
      <t>ネン</t>
    </rPh>
    <rPh sb="10" eb="11">
      <t>ガツ</t>
    </rPh>
    <rPh sb="13" eb="15">
      <t>トクテイ</t>
    </rPh>
    <rPh sb="15" eb="17">
      <t>ショグウ</t>
    </rPh>
    <rPh sb="17" eb="19">
      <t>カイゼン</t>
    </rPh>
    <rPh sb="19" eb="21">
      <t>カサン</t>
    </rPh>
    <rPh sb="22" eb="24">
      <t>カイシ</t>
    </rPh>
    <rPh sb="25" eb="27">
      <t>バアイ</t>
    </rPh>
    <phoneticPr fontId="5"/>
  </si>
  <si>
    <t>H31/4</t>
    <phoneticPr fontId="5"/>
  </si>
  <si>
    <t>R2/1</t>
    <phoneticPr fontId="5"/>
  </si>
  <si>
    <r>
      <t>収受番号：元</t>
    </r>
    <r>
      <rPr>
        <sz val="14"/>
        <color indexed="8"/>
        <rFont val="ＭＳ Ｐゴシック"/>
        <family val="3"/>
        <charset val="128"/>
      </rPr>
      <t>Ｔ-</t>
    </r>
    <rPh sb="0" eb="2">
      <t>シュウジュ</t>
    </rPh>
    <rPh sb="2" eb="4">
      <t>バンゴウ</t>
    </rPh>
    <rPh sb="5" eb="6">
      <t>モト</t>
    </rPh>
    <phoneticPr fontId="5"/>
  </si>
  <si>
    <t>※複数の事業所ごとに一括して作成する場合は、事業所等の名称に「別紙様式２（添付書類１）のとおり」と記載すること。　　　　　　　　　　　　　　　　　　</t>
    <rPh sb="22" eb="26">
      <t>ジギョウショナド</t>
    </rPh>
    <rPh sb="27" eb="29">
      <t>メイショウ</t>
    </rPh>
    <rPh sb="49" eb="51">
      <t>キサイ</t>
    </rPh>
    <phoneticPr fontId="5"/>
  </si>
  <si>
    <t>ⅴ）経験・技能のある介護職員の人数（常勤換算）</t>
    <rPh sb="2" eb="4">
      <t>ケイケン</t>
    </rPh>
    <rPh sb="5" eb="7">
      <t>ギノウ</t>
    </rPh>
    <rPh sb="10" eb="12">
      <t>カイゴ</t>
    </rPh>
    <rPh sb="12" eb="14">
      <t>ショクイン</t>
    </rPh>
    <rPh sb="15" eb="17">
      <t>ニンズウ</t>
    </rPh>
    <rPh sb="18" eb="20">
      <t>ジョウキン</t>
    </rPh>
    <rPh sb="20" eb="22">
      <t>カンサン</t>
    </rPh>
    <phoneticPr fontId="5"/>
  </si>
  <si>
    <t>ⅷ）他の介護職員の人数（常勤換算）</t>
    <rPh sb="2" eb="3">
      <t>タ</t>
    </rPh>
    <rPh sb="4" eb="6">
      <t>カイゴ</t>
    </rPh>
    <rPh sb="6" eb="8">
      <t>ショクイン</t>
    </rPh>
    <rPh sb="9" eb="11">
      <t>ニンズウ</t>
    </rPh>
    <rPh sb="12" eb="14">
      <t>ジョウキン</t>
    </rPh>
    <rPh sb="14" eb="16">
      <t>カンサン</t>
    </rPh>
    <phoneticPr fontId="5"/>
  </si>
  <si>
    <t>そのうち、月額８万円の改善・又は改善後の賃金が年額440万円以上となる者（見込数・実人数）</t>
    <rPh sb="5" eb="7">
      <t>ゲツガク</t>
    </rPh>
    <rPh sb="8" eb="10">
      <t>マンエン</t>
    </rPh>
    <rPh sb="11" eb="13">
      <t>カイゼン</t>
    </rPh>
    <rPh sb="14" eb="15">
      <t>マタ</t>
    </rPh>
    <rPh sb="16" eb="18">
      <t>カイゼン</t>
    </rPh>
    <rPh sb="18" eb="19">
      <t>ゴ</t>
    </rPh>
    <rPh sb="20" eb="22">
      <t>チンギン</t>
    </rPh>
    <rPh sb="23" eb="25">
      <t>ネンガク</t>
    </rPh>
    <rPh sb="28" eb="30">
      <t>マンエン</t>
    </rPh>
    <rPh sb="30" eb="32">
      <t>イジョウ</t>
    </rPh>
    <rPh sb="35" eb="36">
      <t>モノ</t>
    </rPh>
    <rPh sb="37" eb="39">
      <t>ミコミ</t>
    </rPh>
    <rPh sb="39" eb="40">
      <t>スウ</t>
    </rPh>
    <rPh sb="41" eb="42">
      <t>ジツ</t>
    </rPh>
    <rPh sb="42" eb="44">
      <t>ニンズウ</t>
    </rPh>
    <phoneticPr fontId="5"/>
  </si>
  <si>
    <t>ⅺ）その他の職種の人数（常勤換算又は実人数）</t>
    <rPh sb="4" eb="5">
      <t>タ</t>
    </rPh>
    <rPh sb="6" eb="8">
      <t>ショクシュ</t>
    </rPh>
    <rPh sb="9" eb="11">
      <t>ニンズウ</t>
    </rPh>
    <rPh sb="12" eb="14">
      <t>ジョウキン</t>
    </rPh>
    <rPh sb="14" eb="16">
      <t>カンサン</t>
    </rPh>
    <rPh sb="16" eb="17">
      <t>マタ</t>
    </rPh>
    <rPh sb="18" eb="19">
      <t>ジツ</t>
    </rPh>
    <rPh sb="19" eb="21">
      <t>ニンズウ</t>
    </rPh>
    <phoneticPr fontId="5"/>
  </si>
  <si>
    <t>※東京都指定の事業所を記載すること。</t>
    <rPh sb="1" eb="4">
      <t>トウキョウト</t>
    </rPh>
    <rPh sb="4" eb="6">
      <t>シテイ</t>
    </rPh>
    <rPh sb="7" eb="10">
      <t>ジギョウショ</t>
    </rPh>
    <rPh sb="11" eb="13">
      <t>キサイ</t>
    </rPh>
    <phoneticPr fontId="5"/>
  </si>
  <si>
    <t>介護職員処遇改善計画書（東京都指定事業所一覧表）　兼　加算見込額（別紙様式２の(1)①）積算シート</t>
    <rPh sb="0" eb="2">
      <t>カイゴ</t>
    </rPh>
    <rPh sb="2" eb="4">
      <t>ショクイン</t>
    </rPh>
    <rPh sb="4" eb="6">
      <t>ショグウ</t>
    </rPh>
    <rPh sb="6" eb="8">
      <t>カイゼン</t>
    </rPh>
    <rPh sb="8" eb="10">
      <t>ケイカク</t>
    </rPh>
    <rPh sb="10" eb="11">
      <t>ショ</t>
    </rPh>
    <rPh sb="12" eb="14">
      <t>トウキョウ</t>
    </rPh>
    <rPh sb="14" eb="15">
      <t>ト</t>
    </rPh>
    <rPh sb="15" eb="17">
      <t>シテイ</t>
    </rPh>
    <rPh sb="17" eb="20">
      <t>ジギョウショ</t>
    </rPh>
    <rPh sb="20" eb="22">
      <t>イチラン</t>
    </rPh>
    <rPh sb="22" eb="23">
      <t>ヒョウ</t>
    </rPh>
    <rPh sb="25" eb="26">
      <t>ケン</t>
    </rPh>
    <rPh sb="27" eb="29">
      <t>カサン</t>
    </rPh>
    <rPh sb="29" eb="31">
      <t>ミコミ</t>
    </rPh>
    <rPh sb="31" eb="32">
      <t>ガク</t>
    </rPh>
    <rPh sb="33" eb="35">
      <t>ベッシ</t>
    </rPh>
    <rPh sb="35" eb="37">
      <t>ヨウシキ</t>
    </rPh>
    <phoneticPr fontId="5"/>
  </si>
  <si>
    <t>特定処遇改善加算算定時に
介護福祉士の配置等要件の変更予定</t>
    <rPh sb="0" eb="2">
      <t>トクテイ</t>
    </rPh>
    <rPh sb="2" eb="4">
      <t>ショグウ</t>
    </rPh>
    <rPh sb="4" eb="6">
      <t>カイゼン</t>
    </rPh>
    <rPh sb="6" eb="8">
      <t>カサン</t>
    </rPh>
    <rPh sb="8" eb="10">
      <t>サンテイ</t>
    </rPh>
    <rPh sb="10" eb="11">
      <t>ジ</t>
    </rPh>
    <rPh sb="13" eb="15">
      <t>カイゴ</t>
    </rPh>
    <rPh sb="15" eb="18">
      <t>フクシシ</t>
    </rPh>
    <rPh sb="19" eb="21">
      <t>ハイチ</t>
    </rPh>
    <rPh sb="21" eb="22">
      <t>トウ</t>
    </rPh>
    <rPh sb="22" eb="24">
      <t>ヨウケン</t>
    </rPh>
    <rPh sb="25" eb="27">
      <t>ヘンコウ</t>
    </rPh>
    <rPh sb="27" eb="29">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</si>
</sst>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_);[Red]\(0.0\)"/>
    <numFmt numFmtId="179" formatCode="0_);[Red]\(0\)"/>
    <numFmt numFmtId="180" formatCode="0.0%"/>
  </numFmts>
  <fonts count="10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u/>
      <sz val="8.25"/>
      <color indexed="12"/>
      <name val="ＭＳ Ｐゴシック"/>
      <family val="3"/>
      <charset val="128"/>
    </font>
    <font>
      <sz val="8"/>
      <name val="ＭＳ Ｐ明朝"/>
      <family val="1"/>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color indexed="8"/>
      <name val="ＭＳ Ｐゴシック"/>
      <family val="3"/>
      <charset val="128"/>
    </font>
    <font>
      <sz val="14"/>
      <name val="ＭＳ Ｐゴシック"/>
      <family val="3"/>
      <charset val="128"/>
    </font>
    <font>
      <sz val="11"/>
      <name val="ＭＳ 明朝"/>
      <family val="1"/>
      <charset val="128"/>
    </font>
    <font>
      <sz val="12"/>
      <name val="ＭＳ 明朝"/>
      <family val="1"/>
      <charset val="128"/>
    </font>
    <font>
      <sz val="11"/>
      <name val="HG創英角ﾎﾟｯﾌﾟ体"/>
      <family val="3"/>
      <charset val="128"/>
    </font>
    <font>
      <sz val="11"/>
      <name val="ＭＳ Ｐゴシック"/>
      <family val="3"/>
      <charset val="128"/>
    </font>
    <font>
      <sz val="18"/>
      <color indexed="8"/>
      <name val="ＭＳ Ｐゴシック"/>
      <family val="3"/>
      <charset val="128"/>
    </font>
    <font>
      <sz val="14"/>
      <name val="HG創英角ﾎﾟｯﾌﾟ体"/>
      <family val="3"/>
      <charset val="128"/>
    </font>
    <font>
      <sz val="9"/>
      <name val="ＭＳ Ｐゴシック"/>
      <family val="3"/>
      <charset val="128"/>
    </font>
    <font>
      <sz val="8"/>
      <name val="ＭＳ Ｐゴシック"/>
      <family val="3"/>
      <charset val="128"/>
    </font>
    <font>
      <sz val="8.5"/>
      <name val="ＭＳ Ｐゴシック"/>
      <family val="3"/>
      <charset val="128"/>
    </font>
    <font>
      <sz val="11"/>
      <name val="ＭＳ Ｐゴシック"/>
      <family val="3"/>
      <charset val="128"/>
    </font>
    <font>
      <sz val="18"/>
      <color indexed="8"/>
      <name val="HG創英角ﾎﾟｯﾌﾟ体"/>
      <family val="3"/>
      <charset val="128"/>
    </font>
    <font>
      <u/>
      <sz val="11"/>
      <color indexed="12"/>
      <name val="ＭＳ Ｐゴシック"/>
      <family val="3"/>
      <charset val="128"/>
    </font>
    <font>
      <b/>
      <sz val="9"/>
      <color indexed="81"/>
      <name val="ＭＳ Ｐゴシック"/>
      <family val="3"/>
      <charset val="128"/>
    </font>
    <font>
      <b/>
      <sz val="11"/>
      <color indexed="60"/>
      <name val="ＭＳ Ｐゴシック"/>
      <family val="3"/>
      <charset val="128"/>
    </font>
    <font>
      <sz val="9"/>
      <name val="ＭＳ Ｐ明朝"/>
      <family val="1"/>
      <charset val="128"/>
    </font>
    <font>
      <sz val="10"/>
      <color indexed="60"/>
      <name val="ＭＳ Ｐゴシック"/>
      <family val="3"/>
      <charset val="128"/>
    </font>
    <font>
      <sz val="9"/>
      <color indexed="10"/>
      <name val="ＭＳ Ｐ明朝"/>
      <family val="1"/>
      <charset val="128"/>
    </font>
    <font>
      <b/>
      <sz val="10"/>
      <name val="ＭＳ Ｐゴシック"/>
      <family val="3"/>
      <charset val="128"/>
    </font>
    <font>
      <sz val="9"/>
      <color indexed="60"/>
      <name val="ＭＳ Ｐゴシック"/>
      <family val="3"/>
      <charset val="128"/>
    </font>
    <font>
      <b/>
      <sz val="10.5"/>
      <name val="ＭＳ Ｐゴシック"/>
      <family val="3"/>
      <charset val="128"/>
    </font>
    <font>
      <b/>
      <sz val="11"/>
      <name val="ＭＳ Ｐゴシック"/>
      <family val="3"/>
      <charset val="128"/>
    </font>
    <font>
      <b/>
      <sz val="10.5"/>
      <color indexed="60"/>
      <name val="ＭＳ Ｐゴシック"/>
      <family val="3"/>
      <charset val="128"/>
    </font>
    <font>
      <sz val="10.5"/>
      <name val="ＭＳ Ｐ明朝"/>
      <family val="1"/>
      <charset val="128"/>
    </font>
    <font>
      <b/>
      <sz val="12"/>
      <name val="ＭＳ Ｐゴシック"/>
      <family val="3"/>
      <charset val="128"/>
    </font>
    <font>
      <u/>
      <sz val="11"/>
      <name val="ＭＳ 明朝"/>
      <family val="1"/>
      <charset val="128"/>
    </font>
    <font>
      <sz val="9"/>
      <color indexed="81"/>
      <name val="ＭＳ Ｐゴシック"/>
      <family val="3"/>
      <charset val="128"/>
    </font>
    <font>
      <b/>
      <sz val="12"/>
      <color indexed="10"/>
      <name val="ＭＳ Ｐ明朝"/>
      <family val="1"/>
      <charset val="128"/>
    </font>
    <font>
      <sz val="12"/>
      <name val="ＭＳ Ｐ明朝"/>
      <family val="1"/>
      <charset val="128"/>
    </font>
    <font>
      <sz val="14"/>
      <color indexed="8"/>
      <name val="ＭＳ Ｐゴシック"/>
      <family val="3"/>
      <charset val="128"/>
    </font>
    <font>
      <b/>
      <sz val="10"/>
      <color indexed="10"/>
      <name val="ＭＳ Ｐ明朝"/>
      <family val="1"/>
      <charset val="128"/>
    </font>
    <font>
      <sz val="12"/>
      <color indexed="8"/>
      <name val="ＭＳ 明朝"/>
      <family val="1"/>
      <charset val="128"/>
    </font>
    <font>
      <sz val="12"/>
      <color indexed="8"/>
      <name val="ＭＳ ゴシック"/>
      <family val="3"/>
      <charset val="128"/>
    </font>
    <font>
      <sz val="12"/>
      <color indexed="8"/>
      <name val="ＭＳ Ｐ明朝"/>
      <family val="1"/>
      <charset val="128"/>
    </font>
    <font>
      <sz val="14"/>
      <color indexed="12"/>
      <name val="HG創英角ﾎﾟｯﾌﾟ体"/>
      <family val="3"/>
      <charset val="128"/>
    </font>
    <font>
      <sz val="16"/>
      <color indexed="12"/>
      <name val="HG創英角ﾎﾟｯﾌﾟ体"/>
      <family val="3"/>
      <charset val="128"/>
    </font>
    <font>
      <sz val="12"/>
      <name val="ＭＳ ゴシック"/>
      <family val="3"/>
      <charset val="128"/>
    </font>
    <font>
      <sz val="14"/>
      <name val="ＭＳ ゴシック"/>
      <family val="3"/>
      <charset val="128"/>
    </font>
    <font>
      <sz val="14"/>
      <name val="HG創英角ｺﾞｼｯｸUB"/>
      <family val="3"/>
      <charset val="128"/>
    </font>
    <font>
      <sz val="10.5"/>
      <name val="ＭＳ Ｐゴシック"/>
      <family val="3"/>
      <charset val="128"/>
    </font>
    <font>
      <b/>
      <sz val="9"/>
      <name val="ＭＳ Ｐゴシック"/>
      <family val="3"/>
      <charset val="128"/>
    </font>
    <font>
      <b/>
      <sz val="10"/>
      <color indexed="60"/>
      <name val="ＭＳ Ｐゴシック"/>
      <family val="3"/>
      <charset val="128"/>
    </font>
    <font>
      <b/>
      <sz val="9.5"/>
      <name val="ＭＳ Ｐゴシック"/>
      <family val="3"/>
      <charset val="128"/>
    </font>
    <font>
      <b/>
      <sz val="10"/>
      <name val="ＭＳ Ｐ明朝"/>
      <family val="1"/>
      <charset val="128"/>
    </font>
    <font>
      <sz val="11"/>
      <color theme="0"/>
      <name val="ＭＳ Ｐゴシック"/>
      <family val="3"/>
      <charset val="128"/>
    </font>
    <font>
      <sz val="10"/>
      <color theme="0"/>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11"/>
      <color theme="0"/>
      <name val="ＭＳ Ｐゴシック"/>
      <family val="3"/>
      <charset val="128"/>
      <scheme val="minor"/>
    </font>
    <font>
      <u/>
      <sz val="9"/>
      <name val="ＭＳ Ｐゴシック"/>
      <family val="3"/>
      <charset val="128"/>
    </font>
    <font>
      <b/>
      <u/>
      <sz val="10"/>
      <name val="ＭＳ Ｐ明朝"/>
      <family val="1"/>
      <charset val="128"/>
    </font>
    <font>
      <sz val="10"/>
      <name val="ＭＳ ゴシック"/>
      <family val="3"/>
      <charset val="128"/>
    </font>
    <font>
      <sz val="14"/>
      <color indexed="10"/>
      <name val="HG創英角ｺﾞｼｯｸUB"/>
      <family val="3"/>
      <charset val="128"/>
    </font>
    <font>
      <sz val="10"/>
      <name val="HG創英角ﾎﾟｯﾌﾟ体"/>
      <family val="3"/>
      <charset val="128"/>
    </font>
    <font>
      <sz val="10"/>
      <color theme="1" tint="0.249977111117893"/>
      <name val="ＭＳ Ｐゴシック"/>
      <family val="3"/>
      <charset val="128"/>
    </font>
    <font>
      <sz val="9"/>
      <color indexed="9"/>
      <name val="ＭＳ ゴシック"/>
      <family val="3"/>
      <charset val="128"/>
    </font>
    <font>
      <sz val="11"/>
      <name val="HG丸ｺﾞｼｯｸM-PRO"/>
      <family val="3"/>
      <charset val="128"/>
    </font>
    <font>
      <sz val="9"/>
      <color indexed="10"/>
      <name val="HG丸ｺﾞｼｯｸM-PRO"/>
      <family val="3"/>
      <charset val="128"/>
    </font>
    <font>
      <sz val="10"/>
      <color indexed="10"/>
      <name val="HG丸ｺﾞｼｯｸM-PRO"/>
      <family val="3"/>
      <charset val="128"/>
    </font>
    <font>
      <sz val="9"/>
      <color indexed="10"/>
      <name val="HG創英角ｺﾞｼｯｸUB"/>
      <family val="3"/>
      <charset val="128"/>
    </font>
    <font>
      <sz val="10"/>
      <color indexed="10"/>
      <name val="HGS創英角ﾎﾟｯﾌﾟ体"/>
      <family val="3"/>
      <charset val="128"/>
    </font>
    <font>
      <sz val="9"/>
      <color indexed="9"/>
      <name val="ＭＳ Ｐゴシック"/>
      <family val="3"/>
      <charset val="128"/>
    </font>
    <font>
      <sz val="11"/>
      <color indexed="16"/>
      <name val="ＭＳ Ｐゴシック"/>
      <family val="3"/>
      <charset val="128"/>
    </font>
    <font>
      <sz val="6"/>
      <color indexed="60"/>
      <name val="ＭＳ ゴシック"/>
      <family val="3"/>
      <charset val="128"/>
    </font>
    <font>
      <b/>
      <sz val="10"/>
      <color indexed="81"/>
      <name val="ＭＳ Ｐゴシック"/>
      <family val="3"/>
      <charset val="128"/>
    </font>
    <font>
      <u/>
      <sz val="8"/>
      <name val="ＭＳ Ｐゴシック"/>
      <family val="3"/>
      <charset val="128"/>
    </font>
    <font>
      <b/>
      <sz val="14"/>
      <name val="ＭＳ Ｐゴシック"/>
      <family val="3"/>
      <charset val="128"/>
    </font>
    <font>
      <sz val="16"/>
      <color indexed="10"/>
      <name val="ＭＳ Ｐゴシック"/>
      <family val="3"/>
      <charset val="128"/>
    </font>
    <font>
      <sz val="16"/>
      <color indexed="12"/>
      <name val="ＭＳ Ｐゴシック"/>
      <family val="3"/>
      <charset val="128"/>
    </font>
    <font>
      <sz val="12"/>
      <name val="ＭＳ Ｐゴシック"/>
      <family val="3"/>
      <charset val="128"/>
      <scheme val="minor"/>
    </font>
    <font>
      <b/>
      <u/>
      <sz val="10"/>
      <name val="ＭＳ Ｐゴシック"/>
      <family val="3"/>
      <charset val="128"/>
      <scheme val="minor"/>
    </font>
    <font>
      <b/>
      <u/>
      <sz val="9"/>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gray0625"/>
    </fill>
    <fill>
      <patternFill patternType="solid">
        <fgColor indexed="41"/>
        <bgColor indexed="64"/>
      </patternFill>
    </fill>
    <fill>
      <patternFill patternType="solid">
        <fgColor indexed="65"/>
        <bgColor indexed="64"/>
      </patternFill>
    </fill>
    <fill>
      <patternFill patternType="solid">
        <fgColor indexed="47"/>
        <bgColor indexed="64"/>
      </patternFill>
    </fill>
    <fill>
      <patternFill patternType="solid">
        <fgColor rgb="FFCCFFFF"/>
        <bgColor indexed="64"/>
      </patternFill>
    </fill>
    <fill>
      <patternFill patternType="solid">
        <fgColor rgb="FFCCFFCC"/>
        <bgColor indexed="64"/>
      </patternFill>
    </fill>
    <fill>
      <patternFill patternType="solid">
        <fgColor indexed="43"/>
        <bgColor indexed="64"/>
      </patternFill>
    </fill>
    <fill>
      <patternFill patternType="solid">
        <fgColor indexed="46"/>
        <bgColor indexed="64"/>
      </patternFill>
    </fill>
    <fill>
      <patternFill patternType="solid">
        <fgColor theme="2" tint="-0.24994659260841701"/>
        <bgColor indexed="64"/>
      </patternFill>
    </fill>
    <fill>
      <patternFill patternType="solid">
        <fgColor rgb="FF89CC40"/>
        <bgColor indexed="64"/>
      </patternFill>
    </fill>
    <fill>
      <patternFill patternType="solid">
        <fgColor indexed="49"/>
        <bgColor indexed="64"/>
      </patternFill>
    </fill>
    <fill>
      <patternFill patternType="solid">
        <fgColor indexed="9"/>
        <bgColor indexed="64"/>
      </patternFill>
    </fill>
    <fill>
      <patternFill patternType="solid">
        <fgColor theme="0"/>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thick">
        <color indexed="64"/>
      </right>
      <top/>
      <bottom style="thick">
        <color indexed="64"/>
      </bottom>
      <diagonal/>
    </border>
    <border>
      <left/>
      <right style="thick">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hair">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ck">
        <color indexed="64"/>
      </left>
      <right/>
      <top style="medium">
        <color indexed="64"/>
      </top>
      <bottom/>
      <diagonal/>
    </border>
    <border>
      <left/>
      <right style="medium">
        <color indexed="64"/>
      </right>
      <top style="hair">
        <color indexed="64"/>
      </top>
      <bottom style="hair">
        <color indexed="64"/>
      </bottom>
      <diagonal/>
    </border>
    <border>
      <left style="thick">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diagonalUp="1">
      <left style="hair">
        <color indexed="64"/>
      </left>
      <right style="hair">
        <color indexed="64"/>
      </right>
      <top style="medium">
        <color indexed="64"/>
      </top>
      <bottom style="medium">
        <color indexed="64"/>
      </bottom>
      <diagonal style="hair">
        <color indexed="64"/>
      </diagonal>
    </border>
    <border diagonalUp="1">
      <left style="hair">
        <color indexed="64"/>
      </left>
      <right style="medium">
        <color indexed="64"/>
      </right>
      <top style="medium">
        <color indexed="64"/>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hair">
        <color indexed="64"/>
      </left>
      <right style="hair">
        <color indexed="64"/>
      </right>
      <top/>
      <bottom/>
      <diagonal/>
    </border>
    <border diagonalUp="1">
      <left style="hair">
        <color indexed="64"/>
      </left>
      <right style="hair">
        <color indexed="64"/>
      </right>
      <top/>
      <bottom/>
      <diagonal style="hair">
        <color indexed="64"/>
      </diagonal>
    </border>
    <border diagonalUp="1">
      <left style="hair">
        <color indexed="64"/>
      </left>
      <right style="medium">
        <color indexed="64"/>
      </right>
      <top/>
      <bottom/>
      <diagonal style="hair">
        <color indexed="64"/>
      </diagonal>
    </border>
    <border>
      <left/>
      <right style="medium">
        <color indexed="64"/>
      </right>
      <top style="hair">
        <color indexed="64"/>
      </top>
      <bottom/>
      <diagonal/>
    </border>
    <border>
      <left style="medium">
        <color indexed="64"/>
      </left>
      <right style="medium">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hair">
        <color indexed="64"/>
      </left>
      <right style="medium">
        <color indexed="64"/>
      </right>
      <top style="thin">
        <color indexed="64"/>
      </top>
      <bottom style="medium">
        <color indexed="64"/>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medium">
        <color indexed="64"/>
      </top>
      <bottom/>
      <diagonal style="hair">
        <color indexed="64"/>
      </diagonal>
    </border>
    <border diagonalUp="1">
      <left style="hair">
        <color indexed="64"/>
      </left>
      <right style="medium">
        <color indexed="64"/>
      </right>
      <top style="medium">
        <color indexed="64"/>
      </top>
      <bottom/>
      <diagonal style="hair">
        <color indexed="64"/>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thin">
        <color indexed="64"/>
      </right>
      <top style="hair">
        <color indexed="64"/>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dotted">
        <color indexed="64"/>
      </top>
      <bottom style="thin">
        <color indexed="64"/>
      </bottom>
      <diagonal/>
    </border>
    <border>
      <left/>
      <right style="thick">
        <color indexed="64"/>
      </right>
      <top/>
      <bottom style="thin">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dashed">
        <color indexed="64"/>
      </top>
      <bottom/>
      <diagonal/>
    </border>
    <border>
      <left style="thick">
        <color indexed="64"/>
      </left>
      <right/>
      <top style="dashed">
        <color indexed="64"/>
      </top>
      <bottom/>
      <diagonal/>
    </border>
    <border>
      <left/>
      <right style="thick">
        <color indexed="64"/>
      </right>
      <top/>
      <bottom style="dashed">
        <color indexed="64"/>
      </bottom>
      <diagonal/>
    </border>
    <border>
      <left style="thick">
        <color indexed="64"/>
      </left>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hair">
        <color indexed="64"/>
      </top>
      <bottom style="dashed">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medium">
        <color indexed="64"/>
      </right>
      <top style="hair">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ck">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dashed">
        <color indexed="64"/>
      </right>
      <top style="thin">
        <color indexed="64"/>
      </top>
      <bottom style="hair">
        <color indexed="64"/>
      </bottom>
      <diagonal/>
    </border>
    <border>
      <left style="thin">
        <color indexed="64"/>
      </left>
      <right/>
      <top style="hair">
        <color indexed="64"/>
      </top>
      <bottom style="hair">
        <color indexed="64"/>
      </bottom>
      <diagonal/>
    </border>
    <border>
      <left/>
      <right style="dashed">
        <color indexed="64"/>
      </right>
      <top style="hair">
        <color indexed="64"/>
      </top>
      <bottom style="hair">
        <color indexed="64"/>
      </bottom>
      <diagonal/>
    </border>
    <border>
      <left style="thin">
        <color indexed="64"/>
      </left>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top style="thin">
        <color indexed="64"/>
      </top>
      <bottom style="hair">
        <color indexed="64"/>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right style="dott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dott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diagonalUp="1">
      <left style="hair">
        <color indexed="64"/>
      </left>
      <right style="hair">
        <color indexed="64"/>
      </right>
      <top style="medium">
        <color indexed="64"/>
      </top>
      <bottom style="thin">
        <color indexed="64"/>
      </bottom>
      <diagonal style="hair">
        <color indexed="64"/>
      </diagonal>
    </border>
    <border diagonalUp="1">
      <left style="thin">
        <color indexed="64"/>
      </left>
      <right style="hair">
        <color indexed="64"/>
      </right>
      <top style="medium">
        <color indexed="64"/>
      </top>
      <bottom style="medium">
        <color indexed="64"/>
      </bottom>
      <diagonal style="hair">
        <color indexed="64"/>
      </diagonal>
    </border>
    <border diagonalUp="1">
      <left style="thin">
        <color indexed="64"/>
      </left>
      <right style="hair">
        <color indexed="64"/>
      </right>
      <top/>
      <bottom/>
      <diagonal style="hair">
        <color indexed="64"/>
      </diagonal>
    </border>
    <border diagonalUp="1">
      <left style="thin">
        <color indexed="64"/>
      </left>
      <right/>
      <top style="thin">
        <color indexed="64"/>
      </top>
      <bottom style="medium">
        <color indexed="64"/>
      </bottom>
      <diagonal style="hair">
        <color indexed="64"/>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style="medium">
        <color indexed="64"/>
      </bottom>
      <diagonal style="hair">
        <color indexed="64"/>
      </diagonal>
    </border>
    <border diagonalUp="1">
      <left/>
      <right style="hair">
        <color indexed="64"/>
      </right>
      <top style="hair">
        <color indexed="64"/>
      </top>
      <bottom style="medium">
        <color indexed="64"/>
      </bottom>
      <diagonal style="hair">
        <color indexed="64"/>
      </diagonal>
    </border>
  </borders>
  <cellStyleXfs count="51">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9" fontId="4"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4"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9" fillId="0" borderId="0"/>
    <xf numFmtId="0" fontId="39" fillId="0" borderId="0"/>
    <xf numFmtId="0" fontId="13" fillId="0" borderId="0">
      <alignment vertical="center"/>
    </xf>
    <xf numFmtId="0" fontId="29"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13" fillId="0" borderId="0" xfId="46" applyFont="1" applyFill="1">
      <alignment vertical="center"/>
    </xf>
    <xf numFmtId="0" fontId="11" fillId="0" borderId="0" xfId="0" applyFont="1" applyFill="1">
      <alignment vertical="center"/>
    </xf>
    <xf numFmtId="0" fontId="12" fillId="0" borderId="0" xfId="0" applyFont="1" applyFill="1">
      <alignment vertical="center"/>
    </xf>
    <xf numFmtId="0" fontId="6" fillId="0" borderId="0" xfId="0" applyFont="1" applyFill="1">
      <alignment vertical="center"/>
    </xf>
    <xf numFmtId="0" fontId="4" fillId="0" borderId="0" xfId="0" applyFont="1" applyFill="1">
      <alignment vertical="center"/>
    </xf>
    <xf numFmtId="0" fontId="8" fillId="0" borderId="0" xfId="0" applyFont="1" applyFill="1">
      <alignment vertical="center"/>
    </xf>
    <xf numFmtId="0" fontId="35" fillId="0" borderId="0" xfId="0" applyFont="1" applyFill="1">
      <alignment vertical="center"/>
    </xf>
    <xf numFmtId="0" fontId="11" fillId="0" borderId="0" xfId="0" applyFont="1" applyFill="1" applyAlignment="1">
      <alignment vertical="center"/>
    </xf>
    <xf numFmtId="0" fontId="30" fillId="0" borderId="0" xfId="46" applyFont="1" applyFill="1" applyAlignment="1">
      <alignment vertical="center"/>
    </xf>
    <xf numFmtId="0" fontId="13" fillId="0" borderId="0" xfId="46" applyFont="1" applyFill="1" applyAlignment="1">
      <alignment vertical="center"/>
    </xf>
    <xf numFmtId="0" fontId="36" fillId="0" borderId="0" xfId="46" applyFont="1" applyFill="1" applyAlignment="1">
      <alignment vertical="center"/>
    </xf>
    <xf numFmtId="0" fontId="13" fillId="0" borderId="0" xfId="46" applyFont="1" applyFill="1" applyAlignment="1">
      <alignment horizontal="left" vertical="center" wrapText="1"/>
    </xf>
    <xf numFmtId="0" fontId="12" fillId="0" borderId="0" xfId="0" applyFont="1" applyFill="1" applyBorder="1">
      <alignment vertical="center"/>
    </xf>
    <xf numFmtId="0" fontId="12" fillId="0" borderId="19" xfId="0" applyFont="1" applyFill="1" applyBorder="1">
      <alignment vertical="center"/>
    </xf>
    <xf numFmtId="0" fontId="12" fillId="0" borderId="23" xfId="0" applyFont="1" applyFill="1" applyBorder="1">
      <alignment vertical="center"/>
    </xf>
    <xf numFmtId="0" fontId="12" fillId="0" borderId="24" xfId="0" applyFont="1" applyFill="1" applyBorder="1">
      <alignment vertical="center"/>
    </xf>
    <xf numFmtId="0" fontId="12" fillId="0" borderId="15" xfId="0" applyFont="1" applyFill="1" applyBorder="1">
      <alignment vertical="center"/>
    </xf>
    <xf numFmtId="0" fontId="12" fillId="0" borderId="25" xfId="0" applyFont="1" applyFill="1" applyBorder="1">
      <alignment vertical="center"/>
    </xf>
    <xf numFmtId="0" fontId="41" fillId="0" borderId="0" xfId="0" applyFont="1" applyFill="1">
      <alignment vertical="center"/>
    </xf>
    <xf numFmtId="0" fontId="4" fillId="0" borderId="0" xfId="0" applyFont="1" applyFill="1" applyAlignment="1">
      <alignment horizontal="center" vertical="center"/>
    </xf>
    <xf numFmtId="0" fontId="35" fillId="0" borderId="0" xfId="0" applyFont="1" applyFill="1" applyAlignment="1">
      <alignment horizontal="center" vertical="center"/>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0" fontId="38" fillId="0" borderId="13" xfId="0" applyFont="1" applyFill="1" applyBorder="1" applyAlignment="1">
      <alignment horizontal="center" vertical="center"/>
    </xf>
    <xf numFmtId="0" fontId="41" fillId="0" borderId="0" xfId="0" applyFont="1" applyFill="1" applyAlignment="1">
      <alignment horizontal="center" vertical="center"/>
    </xf>
    <xf numFmtId="0" fontId="35" fillId="0" borderId="32" xfId="0" applyFont="1" applyFill="1" applyBorder="1" applyAlignment="1">
      <alignment horizontal="center" vertical="center"/>
    </xf>
    <xf numFmtId="0" fontId="4" fillId="0" borderId="23" xfId="0" applyFont="1" applyFill="1" applyBorder="1">
      <alignment vertical="center"/>
    </xf>
    <xf numFmtId="0" fontId="4" fillId="0" borderId="35" xfId="0" applyFont="1" applyFill="1" applyBorder="1">
      <alignment vertical="center"/>
    </xf>
    <xf numFmtId="0" fontId="4" fillId="0" borderId="0" xfId="0" applyFont="1" applyFill="1" applyAlignment="1">
      <alignment vertical="center"/>
    </xf>
    <xf numFmtId="0" fontId="6" fillId="0" borderId="23" xfId="0" applyFont="1" applyFill="1" applyBorder="1">
      <alignment vertical="center"/>
    </xf>
    <xf numFmtId="0" fontId="6" fillId="0" borderId="35"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51" fillId="0" borderId="37" xfId="0" applyFont="1" applyFill="1" applyBorder="1">
      <alignment vertical="center"/>
    </xf>
    <xf numFmtId="0" fontId="52" fillId="0" borderId="38" xfId="0" applyFont="1" applyFill="1" applyBorder="1">
      <alignment vertical="center"/>
    </xf>
    <xf numFmtId="0" fontId="51" fillId="0" borderId="36" xfId="0" applyFont="1" applyFill="1" applyBorder="1">
      <alignment vertical="center"/>
    </xf>
    <xf numFmtId="0" fontId="51" fillId="0" borderId="0" xfId="0" applyFont="1" applyFill="1" applyBorder="1">
      <alignment vertical="center"/>
    </xf>
    <xf numFmtId="0" fontId="54" fillId="0" borderId="0" xfId="0" applyFont="1" applyFill="1" applyAlignment="1">
      <alignment horizontal="left" vertical="center"/>
    </xf>
    <xf numFmtId="0" fontId="54" fillId="0" borderId="0" xfId="0" applyFont="1" applyFill="1">
      <alignment vertical="center"/>
    </xf>
    <xf numFmtId="0" fontId="51" fillId="0" borderId="40" xfId="0" applyFont="1" applyFill="1" applyBorder="1">
      <alignment vertical="center"/>
    </xf>
    <xf numFmtId="0" fontId="51" fillId="0" borderId="41" xfId="0" applyFont="1" applyFill="1" applyBorder="1">
      <alignment vertical="center"/>
    </xf>
    <xf numFmtId="0" fontId="11" fillId="0" borderId="0" xfId="0" applyFont="1">
      <alignment vertical="center"/>
    </xf>
    <xf numFmtId="0" fontId="38" fillId="0" borderId="0" xfId="0" applyFont="1" applyFill="1" applyBorder="1">
      <alignment vertical="center"/>
    </xf>
    <xf numFmtId="0" fontId="40" fillId="0" borderId="0" xfId="0" applyFont="1" applyFill="1" applyAlignment="1">
      <alignment vertical="center"/>
    </xf>
    <xf numFmtId="0" fontId="12" fillId="0" borderId="32" xfId="0" applyFont="1" applyFill="1" applyBorder="1">
      <alignment vertical="center"/>
    </xf>
    <xf numFmtId="0" fontId="12" fillId="0" borderId="45" xfId="0" applyFont="1" applyFill="1" applyBorder="1">
      <alignment vertical="center"/>
    </xf>
    <xf numFmtId="0" fontId="12" fillId="0" borderId="46" xfId="0" applyFont="1" applyFill="1" applyBorder="1">
      <alignment vertical="center"/>
    </xf>
    <xf numFmtId="0" fontId="13" fillId="0" borderId="47" xfId="46" applyFont="1" applyFill="1" applyBorder="1" applyAlignment="1">
      <alignment horizontal="left" vertical="center"/>
    </xf>
    <xf numFmtId="0" fontId="13" fillId="0" borderId="48" xfId="46" applyFont="1" applyFill="1" applyBorder="1" applyAlignment="1">
      <alignment horizontal="left" vertical="center"/>
    </xf>
    <xf numFmtId="0" fontId="13" fillId="0" borderId="32" xfId="46" applyFont="1" applyFill="1" applyBorder="1" applyAlignment="1">
      <alignment vertical="center"/>
    </xf>
    <xf numFmtId="0" fontId="13" fillId="0" borderId="45" xfId="46" applyFont="1" applyFill="1" applyBorder="1">
      <alignment vertical="center"/>
    </xf>
    <xf numFmtId="0" fontId="13" fillId="0" borderId="46" xfId="46" applyFont="1" applyFill="1" applyBorder="1">
      <alignment vertical="center"/>
    </xf>
    <xf numFmtId="0" fontId="13" fillId="0" borderId="0" xfId="46" applyFont="1" applyFill="1" applyBorder="1" applyAlignment="1">
      <alignment vertical="center"/>
    </xf>
    <xf numFmtId="0" fontId="13" fillId="0" borderId="0" xfId="46" applyFont="1" applyFill="1" applyBorder="1">
      <alignment vertical="center"/>
    </xf>
    <xf numFmtId="0" fontId="13" fillId="0" borderId="0" xfId="46" applyFont="1" applyFill="1" applyBorder="1" applyAlignment="1">
      <alignment horizontal="left" vertical="center"/>
    </xf>
    <xf numFmtId="0" fontId="12" fillId="0" borderId="12" xfId="0" applyFont="1" applyFill="1" applyBorder="1">
      <alignment vertical="center"/>
    </xf>
    <xf numFmtId="0" fontId="13" fillId="0" borderId="0" xfId="46" applyFont="1" applyFill="1" applyBorder="1" applyAlignment="1">
      <alignment horizontal="left" vertical="center" wrapText="1"/>
    </xf>
    <xf numFmtId="0" fontId="52" fillId="0" borderId="0" xfId="46" applyFont="1" applyFill="1" applyBorder="1" applyAlignment="1">
      <alignment horizontal="left"/>
    </xf>
    <xf numFmtId="0" fontId="52" fillId="0" borderId="0" xfId="0" applyFont="1" applyFill="1" applyBorder="1" applyAlignment="1"/>
    <xf numFmtId="0" fontId="11" fillId="0" borderId="0" xfId="45" applyFont="1" applyAlignment="1"/>
    <xf numFmtId="0" fontId="11" fillId="0" borderId="0" xfId="45" applyFont="1" applyAlignment="1">
      <alignment horizontal="right"/>
    </xf>
    <xf numFmtId="0" fontId="62" fillId="0" borderId="0" xfId="45" applyFont="1" applyAlignment="1">
      <alignment horizontal="justify"/>
    </xf>
    <xf numFmtId="0" fontId="63" fillId="0" borderId="0" xfId="45" applyFont="1" applyAlignment="1">
      <alignment horizontal="justify"/>
    </xf>
    <xf numFmtId="0" fontId="63" fillId="0" borderId="0" xfId="45" applyFont="1" applyAlignment="1">
      <alignment horizontal="center"/>
    </xf>
    <xf numFmtId="0" fontId="63" fillId="0" borderId="0" xfId="45" applyFont="1" applyAlignment="1">
      <alignment horizontal="left" wrapText="1"/>
    </xf>
    <xf numFmtId="0" fontId="59" fillId="0" borderId="0" xfId="45" applyFont="1" applyAlignment="1"/>
    <xf numFmtId="0" fontId="59" fillId="0" borderId="0" xfId="45" applyFont="1" applyAlignment="1">
      <alignment vertical="center"/>
    </xf>
    <xf numFmtId="0" fontId="66" fillId="0" borderId="0" xfId="0" applyFont="1" applyFill="1" applyAlignment="1">
      <alignment horizontal="right" vertical="center"/>
    </xf>
    <xf numFmtId="177" fontId="6" fillId="0" borderId="0" xfId="0" applyNumberFormat="1" applyFont="1" applyFill="1" applyBorder="1" applyAlignment="1">
      <alignment horizontal="left" vertical="center"/>
    </xf>
    <xf numFmtId="0" fontId="0" fillId="0" borderId="0" xfId="0" applyFont="1" applyFill="1">
      <alignment vertical="center"/>
    </xf>
    <xf numFmtId="0" fontId="75" fillId="0" borderId="0" xfId="0" applyFont="1" applyFill="1">
      <alignment vertical="center"/>
    </xf>
    <xf numFmtId="0" fontId="45" fillId="25" borderId="35" xfId="0" applyFont="1" applyFill="1" applyBorder="1">
      <alignment vertical="center"/>
    </xf>
    <xf numFmtId="0" fontId="45" fillId="25" borderId="44" xfId="0" applyFont="1" applyFill="1" applyBorder="1">
      <alignment vertical="center"/>
    </xf>
    <xf numFmtId="0" fontId="12" fillId="0" borderId="59" xfId="0" applyFont="1" applyFill="1" applyBorder="1" applyAlignment="1">
      <alignment vertical="center"/>
    </xf>
    <xf numFmtId="0" fontId="4" fillId="0" borderId="12" xfId="0" applyFont="1" applyFill="1" applyBorder="1" applyAlignment="1">
      <alignment vertical="center"/>
    </xf>
    <xf numFmtId="0" fontId="4" fillId="0" borderId="59" xfId="0" applyFont="1" applyFill="1" applyBorder="1" applyAlignment="1">
      <alignment vertical="center"/>
    </xf>
    <xf numFmtId="0" fontId="4" fillId="0" borderId="11" xfId="0" applyFont="1" applyFill="1" applyBorder="1" applyAlignment="1">
      <alignment vertical="center"/>
    </xf>
    <xf numFmtId="0" fontId="0" fillId="0" borderId="0" xfId="0" applyBorder="1" applyAlignment="1">
      <alignment horizontal="center" vertical="center"/>
    </xf>
    <xf numFmtId="0" fontId="6" fillId="0" borderId="0" xfId="0" applyFont="1" applyFill="1" applyBorder="1" applyAlignment="1">
      <alignment horizontal="left" vertical="center"/>
    </xf>
    <xf numFmtId="0" fontId="0" fillId="0" borderId="0" xfId="0" applyBorder="1" applyAlignment="1">
      <alignment vertical="center"/>
    </xf>
    <xf numFmtId="0" fontId="8" fillId="0" borderId="0" xfId="0" applyFont="1" applyFill="1" applyAlignment="1">
      <alignment vertical="top"/>
    </xf>
    <xf numFmtId="0" fontId="49" fillId="0" borderId="37" xfId="0" applyFont="1" applyFill="1" applyBorder="1">
      <alignment vertical="center"/>
    </xf>
    <xf numFmtId="0" fontId="49" fillId="0" borderId="38" xfId="0" applyFont="1" applyFill="1" applyBorder="1">
      <alignment vertical="center"/>
    </xf>
    <xf numFmtId="0" fontId="49" fillId="0" borderId="39" xfId="0" applyFont="1" applyFill="1" applyBorder="1">
      <alignment vertical="center"/>
    </xf>
    <xf numFmtId="0" fontId="49" fillId="0" borderId="36" xfId="0" applyFont="1" applyFill="1" applyBorder="1">
      <alignment vertical="center"/>
    </xf>
    <xf numFmtId="0" fontId="49" fillId="0" borderId="0" xfId="0" applyFont="1" applyFill="1" applyBorder="1">
      <alignment vertical="center"/>
    </xf>
    <xf numFmtId="0" fontId="49" fillId="0" borderId="40" xfId="0" applyFont="1" applyFill="1" applyBorder="1">
      <alignment vertical="center"/>
    </xf>
    <xf numFmtId="0" fontId="49" fillId="0" borderId="41" xfId="0" applyFont="1" applyFill="1" applyBorder="1">
      <alignment vertical="center"/>
    </xf>
    <xf numFmtId="0" fontId="76" fillId="0" borderId="0" xfId="0" applyFont="1" applyFill="1">
      <alignment vertical="center"/>
    </xf>
    <xf numFmtId="0" fontId="74" fillId="0" borderId="0" xfId="0" applyFont="1" applyFill="1" applyBorder="1" applyAlignment="1">
      <alignment horizontal="center" vertical="center"/>
    </xf>
    <xf numFmtId="0" fontId="59" fillId="0" borderId="0" xfId="0" applyFont="1" applyFill="1" applyBorder="1" applyAlignment="1">
      <alignment horizontal="left" vertical="center"/>
    </xf>
    <xf numFmtId="0" fontId="73" fillId="0" borderId="0" xfId="0" applyFont="1" applyFill="1" applyBorder="1" applyAlignment="1">
      <alignment horizontal="center" vertical="center"/>
    </xf>
    <xf numFmtId="0" fontId="59" fillId="0" borderId="21" xfId="0" applyFont="1" applyFill="1" applyBorder="1" applyAlignment="1">
      <alignment horizontal="left" vertical="center"/>
    </xf>
    <xf numFmtId="0" fontId="12" fillId="0" borderId="12" xfId="0" applyFont="1" applyFill="1" applyBorder="1" applyAlignment="1">
      <alignment vertical="center"/>
    </xf>
    <xf numFmtId="0" fontId="8" fillId="0" borderId="0" xfId="0" applyFont="1" applyFill="1" applyBorder="1" applyAlignment="1">
      <alignment horizontal="left" vertical="center"/>
    </xf>
    <xf numFmtId="49" fontId="0" fillId="0" borderId="0" xfId="0" applyNumberFormat="1" applyFont="1" applyFill="1">
      <alignment vertical="center"/>
    </xf>
    <xf numFmtId="0" fontId="77" fillId="0" borderId="0" xfId="0" applyFont="1" applyAlignment="1">
      <alignment vertical="center"/>
    </xf>
    <xf numFmtId="0" fontId="78" fillId="0" borderId="0" xfId="0" applyFont="1" applyAlignment="1">
      <alignment vertical="center"/>
    </xf>
    <xf numFmtId="0" fontId="78" fillId="0" borderId="0" xfId="0" applyFont="1" applyBorder="1" applyAlignment="1">
      <alignment vertical="center"/>
    </xf>
    <xf numFmtId="0" fontId="79" fillId="0" borderId="0" xfId="0" applyFont="1" applyAlignment="1">
      <alignment vertical="center"/>
    </xf>
    <xf numFmtId="0" fontId="10" fillId="25" borderId="116" xfId="0" applyFont="1" applyFill="1" applyBorder="1" applyAlignment="1">
      <alignment horizontal="center" vertical="center" wrapText="1"/>
    </xf>
    <xf numFmtId="0" fontId="10" fillId="25" borderId="36" xfId="0" applyFont="1" applyFill="1" applyBorder="1" applyAlignment="1">
      <alignment horizontal="center" vertical="center" wrapText="1"/>
    </xf>
    <xf numFmtId="0" fontId="10" fillId="25" borderId="118" xfId="0" applyFont="1" applyFill="1" applyBorder="1" applyAlignment="1">
      <alignment horizontal="center" vertical="center" wrapText="1"/>
    </xf>
    <xf numFmtId="0" fontId="4" fillId="0" borderId="0" xfId="0" applyFont="1" applyFill="1">
      <alignment vertical="center"/>
    </xf>
    <xf numFmtId="0" fontId="12" fillId="0" borderId="0" xfId="0" applyFont="1" applyFill="1" applyBorder="1" applyAlignment="1">
      <alignment horizontal="left" vertical="center"/>
    </xf>
    <xf numFmtId="0" fontId="80" fillId="0" borderId="0" xfId="0" applyFont="1" applyFill="1" applyAlignment="1">
      <alignment vertical="center"/>
    </xf>
    <xf numFmtId="0" fontId="69" fillId="0" borderId="0" xfId="0" applyFont="1">
      <alignment vertical="center"/>
    </xf>
    <xf numFmtId="0" fontId="52" fillId="0" borderId="0" xfId="0" applyFont="1">
      <alignment vertical="center"/>
    </xf>
    <xf numFmtId="0" fontId="38" fillId="0" borderId="0" xfId="0" applyFont="1">
      <alignment vertical="center"/>
    </xf>
    <xf numFmtId="0" fontId="12" fillId="30" borderId="0" xfId="0" applyFont="1" applyFill="1">
      <alignment vertical="center"/>
    </xf>
    <xf numFmtId="0" fontId="38" fillId="30" borderId="0" xfId="0" applyFont="1" applyFill="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Border="1">
      <alignment vertical="center"/>
    </xf>
    <xf numFmtId="0" fontId="12" fillId="0" borderId="0" xfId="0" applyFont="1" applyBorder="1" applyAlignment="1">
      <alignment horizontal="left" vertical="center"/>
    </xf>
    <xf numFmtId="0" fontId="0" fillId="0" borderId="0" xfId="0" applyBorder="1">
      <alignment vertical="center"/>
    </xf>
    <xf numFmtId="0" fontId="8" fillId="0" borderId="0" xfId="0" applyFont="1" applyBorder="1">
      <alignment vertical="center"/>
    </xf>
    <xf numFmtId="0" fontId="7" fillId="0" borderId="0" xfId="0" applyFont="1" applyFill="1" applyAlignment="1">
      <alignment horizontal="left" vertical="center"/>
    </xf>
    <xf numFmtId="0" fontId="7" fillId="0" borderId="0" xfId="0" applyFont="1" applyFill="1">
      <alignment vertical="center"/>
    </xf>
    <xf numFmtId="0" fontId="8" fillId="0" borderId="0" xfId="0" applyFont="1">
      <alignment vertical="center"/>
    </xf>
    <xf numFmtId="0" fontId="69" fillId="0" borderId="0" xfId="0" applyFont="1" applyFill="1" applyAlignment="1">
      <alignment horizontal="left" vertical="center"/>
    </xf>
    <xf numFmtId="0" fontId="69" fillId="0" borderId="0" xfId="0" applyFont="1" applyFill="1">
      <alignment vertical="center"/>
    </xf>
    <xf numFmtId="0" fontId="34" fillId="0" borderId="119" xfId="0" applyFont="1" applyFill="1" applyBorder="1" applyAlignment="1">
      <alignment horizontal="center" vertical="center" shrinkToFit="1"/>
    </xf>
    <xf numFmtId="0" fontId="0" fillId="0" borderId="120" xfId="0" applyBorder="1">
      <alignment vertical="center"/>
    </xf>
    <xf numFmtId="0" fontId="83" fillId="0" borderId="121" xfId="0" applyFont="1" applyBorder="1" applyAlignment="1">
      <alignment horizontal="center" vertical="center" shrinkToFit="1"/>
    </xf>
    <xf numFmtId="0" fontId="83" fillId="0" borderId="122" xfId="0" applyFont="1" applyBorder="1" applyAlignment="1">
      <alignment horizontal="center" vertical="center" shrinkToFit="1"/>
    </xf>
    <xf numFmtId="0" fontId="83" fillId="0" borderId="70" xfId="0" applyFont="1" applyBorder="1" applyAlignment="1">
      <alignment horizontal="center" vertical="center" shrinkToFit="1"/>
    </xf>
    <xf numFmtId="0" fontId="83" fillId="0" borderId="123" xfId="0" applyFont="1" applyBorder="1" applyAlignment="1">
      <alignment horizontal="center" vertical="center" shrinkToFit="1"/>
    </xf>
    <xf numFmtId="0" fontId="0" fillId="0" borderId="119" xfId="0" applyBorder="1" applyAlignment="1">
      <alignment horizontal="center" vertical="center"/>
    </xf>
    <xf numFmtId="0" fontId="84" fillId="0" borderId="119" xfId="0" applyFont="1" applyBorder="1" applyAlignment="1">
      <alignment horizontal="center" vertical="center" wrapText="1"/>
    </xf>
    <xf numFmtId="0" fontId="85" fillId="0" borderId="124" xfId="0" applyFont="1" applyBorder="1" applyAlignment="1">
      <alignment horizontal="center" vertical="center" wrapText="1" shrinkToFit="1"/>
    </xf>
    <xf numFmtId="0" fontId="86" fillId="31" borderId="122" xfId="0" applyFont="1" applyFill="1" applyBorder="1" applyAlignment="1">
      <alignment horizontal="center" vertical="center"/>
    </xf>
    <xf numFmtId="0" fontId="86" fillId="31" borderId="125" xfId="0" applyFont="1" applyFill="1" applyBorder="1" applyAlignment="1">
      <alignment horizontal="center" vertical="center"/>
    </xf>
    <xf numFmtId="0" fontId="87" fillId="0" borderId="126" xfId="0" applyFont="1" applyFill="1" applyBorder="1" applyAlignment="1">
      <alignment horizontal="center" vertical="center"/>
    </xf>
    <xf numFmtId="0" fontId="87" fillId="0" borderId="127" xfId="0" applyFont="1" applyFill="1" applyBorder="1" applyAlignment="1">
      <alignment horizontal="center" vertical="center"/>
    </xf>
    <xf numFmtId="0" fontId="0" fillId="0" borderId="128" xfId="0" applyBorder="1" applyAlignment="1">
      <alignment horizontal="center" vertical="center"/>
    </xf>
    <xf numFmtId="0" fontId="88" fillId="0" borderId="0" xfId="0" applyFont="1" applyFill="1" applyBorder="1" applyAlignment="1"/>
    <xf numFmtId="0" fontId="89" fillId="0" borderId="129" xfId="0" applyFont="1" applyFill="1" applyBorder="1" applyAlignment="1">
      <alignment horizontal="center" wrapText="1"/>
    </xf>
    <xf numFmtId="0" fontId="38" fillId="0" borderId="113" xfId="0" applyFont="1" applyFill="1" applyBorder="1" applyAlignment="1">
      <alignment horizontal="center" vertical="center" wrapText="1" shrinkToFit="1"/>
    </xf>
    <xf numFmtId="0" fontId="86" fillId="32" borderId="130" xfId="0" applyFont="1" applyFill="1" applyBorder="1" applyAlignment="1">
      <alignment horizontal="center" vertical="center"/>
    </xf>
    <xf numFmtId="0" fontId="89" fillId="0" borderId="131" xfId="0" applyFont="1" applyFill="1" applyBorder="1" applyAlignment="1">
      <alignment horizontal="center"/>
    </xf>
    <xf numFmtId="0" fontId="89" fillId="0" borderId="132" xfId="0" applyFont="1" applyFill="1" applyBorder="1" applyAlignment="1">
      <alignment horizontal="center"/>
    </xf>
    <xf numFmtId="0" fontId="0" fillId="0" borderId="133" xfId="0" applyBorder="1" applyAlignment="1">
      <alignment horizontal="center" vertical="center"/>
    </xf>
    <xf numFmtId="0" fontId="88" fillId="0" borderId="0" xfId="0" applyFont="1" applyFill="1" applyAlignment="1"/>
    <xf numFmtId="0" fontId="91" fillId="0" borderId="134" xfId="0" applyFont="1" applyBorder="1" applyAlignment="1">
      <alignment horizontal="center" vertical="top" wrapText="1"/>
    </xf>
    <xf numFmtId="0" fontId="38" fillId="0" borderId="112" xfId="0" applyFont="1" applyFill="1" applyBorder="1" applyAlignment="1">
      <alignment horizontal="center" vertical="center" wrapText="1" shrinkToFit="1"/>
    </xf>
    <xf numFmtId="0" fontId="86" fillId="33" borderId="55" xfId="0" applyFont="1" applyFill="1" applyBorder="1" applyAlignment="1">
      <alignment horizontal="center" vertical="center"/>
    </xf>
    <xf numFmtId="0" fontId="86" fillId="33" borderId="114" xfId="0" applyFont="1" applyFill="1" applyBorder="1" applyAlignment="1">
      <alignment horizontal="center" vertical="center"/>
    </xf>
    <xf numFmtId="0" fontId="87" fillId="0" borderId="136" xfId="0" applyFont="1" applyFill="1" applyBorder="1" applyAlignment="1">
      <alignment horizontal="center" vertical="center"/>
    </xf>
    <xf numFmtId="0" fontId="0" fillId="0" borderId="137" xfId="0" applyBorder="1" applyAlignment="1">
      <alignment horizontal="center" vertical="center"/>
    </xf>
    <xf numFmtId="0" fontId="38" fillId="0" borderId="138" xfId="0" applyFont="1" applyFill="1" applyBorder="1" applyAlignment="1">
      <alignment horizontal="center" vertical="center" wrapText="1"/>
    </xf>
    <xf numFmtId="0" fontId="86" fillId="34" borderId="139" xfId="0" applyFont="1" applyFill="1" applyBorder="1" applyAlignment="1">
      <alignment horizontal="center" vertical="center"/>
    </xf>
    <xf numFmtId="0" fontId="93" fillId="0" borderId="140" xfId="0" applyFont="1" applyBorder="1">
      <alignment vertical="center"/>
    </xf>
    <xf numFmtId="0" fontId="93" fillId="0" borderId="141" xfId="0" applyFont="1" applyBorder="1">
      <alignment vertical="center"/>
    </xf>
    <xf numFmtId="0" fontId="93" fillId="0" borderId="142" xfId="0" applyFont="1" applyBorder="1">
      <alignment vertical="center"/>
    </xf>
    <xf numFmtId="0" fontId="94" fillId="0" borderId="143" xfId="0" applyFont="1" applyFill="1" applyBorder="1" applyAlignment="1">
      <alignment horizontal="center" vertical="center"/>
    </xf>
    <xf numFmtId="0" fontId="38" fillId="0" borderId="144" xfId="0" applyFont="1" applyFill="1" applyBorder="1" applyAlignment="1">
      <alignment horizontal="center" vertical="center" wrapText="1"/>
    </xf>
    <xf numFmtId="0" fontId="86" fillId="27" borderId="110" xfId="0" applyFont="1" applyFill="1" applyBorder="1" applyAlignment="1">
      <alignment horizontal="center" vertical="center"/>
    </xf>
    <xf numFmtId="0" fontId="50" fillId="0" borderId="145" xfId="0" applyFont="1" applyFill="1" applyBorder="1" applyAlignment="1">
      <alignment horizontal="center" vertical="center"/>
    </xf>
    <xf numFmtId="0" fontId="87" fillId="0" borderId="146" xfId="0" applyFont="1" applyBorder="1">
      <alignment vertical="center"/>
    </xf>
    <xf numFmtId="0" fontId="94" fillId="0" borderId="117" xfId="0" applyFont="1" applyFill="1" applyBorder="1" applyAlignment="1">
      <alignment horizontal="center" vertical="center"/>
    </xf>
    <xf numFmtId="0" fontId="86" fillId="34" borderId="110" xfId="0" applyFont="1" applyFill="1" applyBorder="1" applyAlignment="1">
      <alignment horizontal="center" vertical="center"/>
    </xf>
    <xf numFmtId="0" fontId="93" fillId="0" borderId="147" xfId="0" applyFont="1" applyFill="1" applyBorder="1" applyAlignment="1">
      <alignment horizontal="center" vertical="center"/>
    </xf>
    <xf numFmtId="0" fontId="38" fillId="0" borderId="148" xfId="0" applyFont="1" applyFill="1" applyBorder="1" applyAlignment="1">
      <alignment horizontal="center" vertical="center" wrapText="1"/>
    </xf>
    <xf numFmtId="0" fontId="86" fillId="27" borderId="150" xfId="0" applyFont="1" applyFill="1" applyBorder="1" applyAlignment="1">
      <alignment horizontal="center" vertical="center"/>
    </xf>
    <xf numFmtId="0" fontId="94" fillId="0" borderId="151" xfId="0" applyFont="1" applyFill="1" applyBorder="1" applyAlignment="1">
      <alignment horizontal="center" vertical="center"/>
    </xf>
    <xf numFmtId="0" fontId="0" fillId="35" borderId="0" xfId="0" applyFill="1">
      <alignment vertical="center"/>
    </xf>
    <xf numFmtId="0" fontId="4" fillId="35" borderId="0" xfId="0" applyFont="1" applyFill="1" applyBorder="1" applyAlignment="1">
      <alignment horizontal="center" vertical="center"/>
    </xf>
    <xf numFmtId="0" fontId="93" fillId="35" borderId="0" xfId="0" applyFont="1" applyFill="1" applyBorder="1">
      <alignment vertical="center"/>
    </xf>
    <xf numFmtId="0" fontId="87" fillId="35" borderId="0" xfId="0" applyFont="1" applyFill="1" applyBorder="1">
      <alignment vertical="center"/>
    </xf>
    <xf numFmtId="0" fontId="95" fillId="35" borderId="0" xfId="0" applyFont="1" applyFill="1" applyBorder="1" applyAlignment="1">
      <alignment horizontal="center" vertical="center"/>
    </xf>
    <xf numFmtId="0" fontId="94" fillId="35" borderId="0" xfId="0" applyFont="1" applyFill="1" applyBorder="1" applyAlignment="1">
      <alignment horizontal="center" vertical="center"/>
    </xf>
    <xf numFmtId="0" fontId="0" fillId="35" borderId="0" xfId="0" applyFill="1" applyBorder="1">
      <alignment vertical="center"/>
    </xf>
    <xf numFmtId="0" fontId="52" fillId="35" borderId="0" xfId="0" applyFont="1" applyFill="1">
      <alignment vertical="center"/>
    </xf>
    <xf numFmtId="0" fontId="38" fillId="0" borderId="52" xfId="0" applyFont="1" applyBorder="1" applyAlignment="1">
      <alignment vertical="center" wrapText="1"/>
    </xf>
    <xf numFmtId="0" fontId="38" fillId="0" borderId="0" xfId="0" applyFont="1" applyBorder="1" applyAlignment="1">
      <alignment vertical="center" wrapText="1"/>
    </xf>
    <xf numFmtId="0" fontId="38" fillId="0" borderId="19" xfId="0" applyFont="1" applyBorder="1" applyAlignment="1">
      <alignment vertical="center" wrapText="1"/>
    </xf>
    <xf numFmtId="0" fontId="38" fillId="0" borderId="14" xfId="0" applyFont="1" applyBorder="1" applyAlignment="1">
      <alignment vertical="center" wrapText="1"/>
    </xf>
    <xf numFmtId="0" fontId="38" fillId="0" borderId="24" xfId="0" applyFont="1" applyBorder="1" applyAlignment="1">
      <alignment vertical="center" wrapText="1"/>
    </xf>
    <xf numFmtId="0" fontId="38" fillId="0" borderId="15" xfId="0" applyFont="1" applyBorder="1" applyAlignment="1">
      <alignment vertical="center" wrapText="1"/>
    </xf>
    <xf numFmtId="0" fontId="38" fillId="0" borderId="52" xfId="0" applyFont="1" applyBorder="1">
      <alignment vertical="center"/>
    </xf>
    <xf numFmtId="0" fontId="38" fillId="0" borderId="0" xfId="0" applyFont="1" applyBorder="1">
      <alignment vertical="center"/>
    </xf>
    <xf numFmtId="0" fontId="38" fillId="0" borderId="19" xfId="0" applyFont="1" applyBorder="1">
      <alignment vertical="center"/>
    </xf>
    <xf numFmtId="0" fontId="38" fillId="0" borderId="20" xfId="0" applyFont="1" applyBorder="1">
      <alignment vertical="center"/>
    </xf>
    <xf numFmtId="0" fontId="38" fillId="0" borderId="21" xfId="0" applyFont="1" applyBorder="1" applyAlignment="1">
      <alignment horizontal="right" vertical="center"/>
    </xf>
    <xf numFmtId="0" fontId="0" fillId="0" borderId="22" xfId="0" applyBorder="1" applyAlignment="1">
      <alignment horizontal="right" vertical="center"/>
    </xf>
    <xf numFmtId="0" fontId="49" fillId="0" borderId="0" xfId="0" applyFont="1" applyBorder="1">
      <alignment vertical="center"/>
    </xf>
    <xf numFmtId="0" fontId="4" fillId="25" borderId="35" xfId="0" applyFont="1" applyFill="1" applyBorder="1" applyProtection="1">
      <alignment vertical="center"/>
      <protection locked="0"/>
    </xf>
    <xf numFmtId="0" fontId="4" fillId="25" borderId="44" xfId="0" applyFont="1" applyFill="1" applyBorder="1" applyProtection="1">
      <alignment vertical="center"/>
      <protection locked="0"/>
    </xf>
    <xf numFmtId="0" fontId="12" fillId="0" borderId="59" xfId="0" applyFont="1" applyFill="1" applyBorder="1" applyAlignment="1" applyProtection="1">
      <alignment vertical="center"/>
      <protection locked="0"/>
    </xf>
    <xf numFmtId="49" fontId="41" fillId="0" borderId="31" xfId="0" applyNumberFormat="1" applyFont="1" applyFill="1" applyBorder="1" applyAlignment="1" applyProtection="1">
      <alignment horizontal="center" vertical="center"/>
      <protection locked="0"/>
    </xf>
    <xf numFmtId="0" fontId="0" fillId="0" borderId="0" xfId="0" applyFont="1" applyFill="1" applyProtection="1">
      <alignment vertical="center"/>
      <protection locked="0"/>
    </xf>
    <xf numFmtId="0" fontId="13" fillId="0" borderId="0" xfId="46" applyFont="1" applyFill="1" applyAlignment="1">
      <alignment vertical="center" wrapText="1"/>
    </xf>
    <xf numFmtId="0" fontId="4" fillId="36" borderId="0" xfId="0" applyFont="1" applyFill="1">
      <alignment vertical="center"/>
    </xf>
    <xf numFmtId="0" fontId="0" fillId="36" borderId="0" xfId="0" applyFont="1" applyFill="1">
      <alignment vertical="center"/>
    </xf>
    <xf numFmtId="0" fontId="37" fillId="36" borderId="0" xfId="0" applyFont="1" applyFill="1">
      <alignment vertical="center"/>
    </xf>
    <xf numFmtId="0" fontId="4" fillId="36" borderId="0" xfId="0" applyFont="1" applyFill="1" applyAlignment="1">
      <alignment horizontal="center" vertical="center"/>
    </xf>
    <xf numFmtId="0" fontId="10" fillId="25" borderId="162" xfId="0" applyFont="1" applyFill="1" applyBorder="1" applyAlignment="1">
      <alignment horizontal="center" vertical="center" wrapText="1"/>
    </xf>
    <xf numFmtId="0" fontId="10" fillId="25" borderId="164" xfId="0" applyFont="1" applyFill="1" applyBorder="1" applyAlignment="1">
      <alignment horizontal="center" vertical="center" wrapText="1"/>
    </xf>
    <xf numFmtId="0" fontId="99" fillId="0" borderId="0" xfId="0" applyFont="1" applyFill="1" applyAlignment="1" applyProtection="1">
      <alignment horizontal="right" vertical="center"/>
      <protection locked="0"/>
    </xf>
    <xf numFmtId="0" fontId="100" fillId="0" borderId="0" xfId="0" applyFont="1" applyFill="1" applyAlignment="1" applyProtection="1">
      <alignment horizontal="right" vertical="center"/>
      <protection locked="0"/>
    </xf>
    <xf numFmtId="0" fontId="31" fillId="0" borderId="0" xfId="0" applyFont="1" applyFill="1" applyBorder="1" applyAlignment="1">
      <alignment vertical="center"/>
    </xf>
    <xf numFmtId="0" fontId="12" fillId="0" borderId="10" xfId="0" applyFont="1" applyFill="1" applyBorder="1" applyAlignment="1" applyProtection="1">
      <alignment horizontal="center" vertical="center"/>
      <protection locked="0"/>
    </xf>
    <xf numFmtId="177" fontId="12" fillId="0" borderId="11" xfId="0" applyNumberFormat="1"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177" fontId="12" fillId="0" borderId="15" xfId="0" applyNumberFormat="1"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xf>
    <xf numFmtId="177" fontId="12" fillId="0" borderId="18" xfId="0" applyNumberFormat="1" applyFont="1" applyFill="1" applyBorder="1" applyAlignment="1" applyProtection="1">
      <alignment horizontal="center" vertical="center"/>
    </xf>
    <xf numFmtId="177" fontId="0" fillId="0" borderId="52" xfId="0" applyNumberFormat="1" applyFont="1" applyFill="1" applyBorder="1" applyAlignment="1">
      <alignment vertical="center"/>
    </xf>
    <xf numFmtId="177" fontId="0" fillId="0" borderId="0" xfId="0" applyNumberFormat="1" applyFont="1" applyFill="1" applyBorder="1" applyAlignment="1">
      <alignment vertical="center"/>
    </xf>
    <xf numFmtId="0" fontId="0" fillId="0" borderId="0" xfId="0" applyFont="1" applyFill="1" applyBorder="1">
      <alignment vertical="center"/>
    </xf>
    <xf numFmtId="38" fontId="11" fillId="24" borderId="33" xfId="35" applyFont="1" applyFill="1" applyBorder="1" applyProtection="1">
      <alignment vertical="center"/>
      <protection locked="0"/>
    </xf>
    <xf numFmtId="38" fontId="11" fillId="24" borderId="34" xfId="35" applyFont="1" applyFill="1" applyBorder="1" applyProtection="1">
      <alignment vertical="center"/>
      <protection locked="0"/>
    </xf>
    <xf numFmtId="177" fontId="11" fillId="0" borderId="12" xfId="0" applyNumberFormat="1" applyFont="1" applyFill="1" applyBorder="1" applyAlignment="1" applyProtection="1">
      <alignment horizontal="right" vertical="center"/>
      <protection locked="0"/>
    </xf>
    <xf numFmtId="177" fontId="11" fillId="0" borderId="14" xfId="0" applyNumberFormat="1" applyFont="1" applyFill="1" applyBorder="1" applyAlignment="1" applyProtection="1">
      <alignment horizontal="right" vertical="center"/>
      <protection locked="0"/>
    </xf>
    <xf numFmtId="177" fontId="11" fillId="0" borderId="17" xfId="0" applyNumberFormat="1" applyFont="1" applyFill="1" applyBorder="1" applyAlignment="1" applyProtection="1">
      <alignment horizontal="right" vertical="center"/>
    </xf>
    <xf numFmtId="0" fontId="12" fillId="0" borderId="59" xfId="0" applyFont="1" applyBorder="1" applyAlignment="1">
      <alignment vertical="center"/>
    </xf>
    <xf numFmtId="0" fontId="12" fillId="0" borderId="0" xfId="0" applyFont="1" applyFill="1">
      <alignment vertical="center"/>
    </xf>
    <xf numFmtId="0" fontId="4" fillId="0" borderId="0" xfId="0" applyFont="1" applyFill="1">
      <alignment vertical="center"/>
    </xf>
    <xf numFmtId="0" fontId="52" fillId="0" borderId="39" xfId="0" applyFont="1" applyFill="1" applyBorder="1">
      <alignment vertical="center"/>
    </xf>
    <xf numFmtId="0" fontId="12" fillId="0" borderId="12" xfId="0" applyFont="1" applyFill="1" applyBorder="1">
      <alignment vertical="center"/>
    </xf>
    <xf numFmtId="0" fontId="75" fillId="0" borderId="0" xfId="0" applyFont="1" applyFill="1">
      <alignment vertical="center"/>
    </xf>
    <xf numFmtId="0" fontId="76" fillId="0" borderId="0" xfId="0" applyFont="1" applyFill="1">
      <alignment vertical="center"/>
    </xf>
    <xf numFmtId="0" fontId="70" fillId="0" borderId="82" xfId="0" applyFont="1" applyFill="1" applyBorder="1" applyAlignment="1">
      <alignment horizontal="center" vertical="center"/>
    </xf>
    <xf numFmtId="0" fontId="53" fillId="0" borderId="83" xfId="0" applyFont="1" applyFill="1" applyBorder="1" applyAlignment="1">
      <alignment horizontal="left" vertical="center"/>
    </xf>
    <xf numFmtId="0" fontId="12" fillId="0" borderId="11" xfId="0" applyFont="1" applyBorder="1" applyAlignment="1">
      <alignment vertical="center"/>
    </xf>
    <xf numFmtId="0" fontId="8" fillId="0" borderId="0" xfId="0" applyFont="1" applyFill="1" applyBorder="1" applyAlignment="1">
      <alignment horizontal="center" vertical="center"/>
    </xf>
    <xf numFmtId="0" fontId="0" fillId="0" borderId="42" xfId="0" applyFont="1" applyFill="1" applyBorder="1" applyAlignment="1">
      <alignment horizontal="center" vertical="center" wrapText="1"/>
    </xf>
    <xf numFmtId="0" fontId="4" fillId="0" borderId="137" xfId="0" applyFont="1" applyFill="1" applyBorder="1" applyAlignment="1">
      <alignment horizontal="left" vertical="center"/>
    </xf>
    <xf numFmtId="0" fontId="35" fillId="0" borderId="0" xfId="0" applyFont="1" applyFill="1" applyBorder="1" applyAlignment="1">
      <alignment horizontal="left" vertical="center"/>
    </xf>
    <xf numFmtId="0" fontId="4" fillId="0" borderId="119" xfId="0" applyFont="1" applyFill="1" applyBorder="1" applyAlignment="1">
      <alignment horizontal="left" vertical="center"/>
    </xf>
    <xf numFmtId="0" fontId="0" fillId="0" borderId="0" xfId="0" applyFont="1" applyFill="1">
      <alignment vertical="center"/>
    </xf>
    <xf numFmtId="0" fontId="75" fillId="0" borderId="0" xfId="0" applyFont="1" applyFill="1">
      <alignment vertical="center"/>
    </xf>
    <xf numFmtId="0" fontId="77" fillId="0" borderId="0" xfId="0" applyFont="1" applyAlignment="1">
      <alignment vertical="center"/>
    </xf>
    <xf numFmtId="0" fontId="78" fillId="0" borderId="0" xfId="0" applyFont="1" applyAlignment="1">
      <alignment vertical="center"/>
    </xf>
    <xf numFmtId="0" fontId="78" fillId="0" borderId="0" xfId="0" applyFont="1" applyBorder="1" applyAlignment="1">
      <alignment vertical="center"/>
    </xf>
    <xf numFmtId="0" fontId="79" fillId="0" borderId="0" xfId="0" applyFont="1" applyAlignment="1">
      <alignment vertical="center"/>
    </xf>
    <xf numFmtId="0" fontId="77" fillId="0" borderId="112" xfId="0" applyFont="1" applyBorder="1" applyAlignment="1">
      <alignment vertical="center" wrapText="1"/>
    </xf>
    <xf numFmtId="0" fontId="77" fillId="0" borderId="10" xfId="0" applyFont="1" applyBorder="1" applyAlignment="1">
      <alignment horizontal="center" vertical="center" wrapText="1"/>
    </xf>
    <xf numFmtId="0" fontId="77" fillId="0" borderId="28" xfId="0" applyFont="1" applyBorder="1" applyAlignment="1">
      <alignment horizontal="center" vertical="center" wrapText="1"/>
    </xf>
    <xf numFmtId="0" fontId="77" fillId="0" borderId="102" xfId="0" applyFont="1" applyBorder="1" applyAlignment="1">
      <alignment horizontal="left" vertical="center"/>
    </xf>
    <xf numFmtId="0" fontId="77" fillId="0" borderId="0" xfId="0" applyFont="1" applyBorder="1" applyAlignment="1">
      <alignment vertical="center"/>
    </xf>
    <xf numFmtId="0" fontId="78" fillId="0" borderId="54" xfId="0" applyFont="1" applyBorder="1" applyAlignment="1">
      <alignment vertical="center"/>
    </xf>
    <xf numFmtId="49" fontId="38" fillId="0" borderId="0" xfId="0" applyNumberFormat="1" applyFont="1" applyFill="1" applyBorder="1" applyAlignment="1">
      <alignment horizontal="left" vertical="center" wrapText="1"/>
    </xf>
    <xf numFmtId="0" fontId="8" fillId="0" borderId="57" xfId="0" applyFont="1" applyFill="1" applyBorder="1" applyAlignment="1">
      <alignment vertical="top"/>
    </xf>
    <xf numFmtId="0" fontId="8" fillId="0" borderId="57" xfId="0" applyFont="1" applyFill="1" applyBorder="1">
      <alignment vertical="center"/>
    </xf>
    <xf numFmtId="0" fontId="10" fillId="25" borderId="178" xfId="0" applyFont="1" applyFill="1" applyBorder="1" applyAlignment="1">
      <alignment vertical="center" wrapText="1"/>
    </xf>
    <xf numFmtId="0" fontId="11" fillId="26" borderId="49" xfId="46" applyFont="1" applyFill="1" applyBorder="1" applyAlignment="1">
      <alignment horizontal="center" vertical="center" wrapText="1"/>
    </xf>
    <xf numFmtId="0" fontId="11" fillId="0" borderId="0" xfId="45" applyFont="1" applyAlignment="1">
      <alignment vertical="center"/>
    </xf>
    <xf numFmtId="0" fontId="35" fillId="25" borderId="202" xfId="0" applyFont="1" applyFill="1" applyBorder="1" applyAlignment="1">
      <alignment horizontal="center" vertical="center"/>
    </xf>
    <xf numFmtId="0" fontId="35" fillId="25" borderId="201" xfId="0" applyFont="1" applyFill="1" applyBorder="1" applyAlignment="1">
      <alignment horizontal="center" vertical="center"/>
    </xf>
    <xf numFmtId="0" fontId="35" fillId="25" borderId="201" xfId="0" applyFont="1" applyFill="1" applyBorder="1" applyAlignment="1" applyProtection="1">
      <alignment horizontal="center" vertical="center"/>
      <protection locked="0"/>
    </xf>
    <xf numFmtId="0" fontId="35" fillId="25" borderId="192" xfId="0" applyFont="1" applyFill="1" applyBorder="1" applyAlignment="1" applyProtection="1">
      <alignment horizontal="center" vertical="center"/>
      <protection locked="0"/>
    </xf>
    <xf numFmtId="0" fontId="12" fillId="36" borderId="14" xfId="0" applyFont="1" applyFill="1" applyBorder="1" applyAlignment="1" applyProtection="1">
      <alignment horizontal="center" vertical="center" shrinkToFit="1"/>
      <protection locked="0"/>
    </xf>
    <xf numFmtId="0" fontId="12" fillId="28" borderId="204" xfId="0" applyFont="1" applyFill="1" applyBorder="1" applyAlignment="1" applyProtection="1">
      <alignment horizontal="center" vertical="center"/>
      <protection locked="0"/>
    </xf>
    <xf numFmtId="0" fontId="12" fillId="36" borderId="205" xfId="0" applyFont="1" applyFill="1" applyBorder="1" applyAlignment="1" applyProtection="1">
      <alignment horizontal="center" vertical="center" shrinkToFit="1"/>
      <protection locked="0"/>
    </xf>
    <xf numFmtId="0" fontId="12" fillId="36" borderId="207" xfId="0" applyFont="1" applyFill="1" applyBorder="1" applyAlignment="1" applyProtection="1">
      <alignment horizontal="center" vertical="center" shrinkToFit="1"/>
      <protection locked="0"/>
    </xf>
    <xf numFmtId="0" fontId="12" fillId="28" borderId="208" xfId="0" applyFont="1" applyFill="1" applyBorder="1" applyAlignment="1" applyProtection="1">
      <alignment horizontal="center" vertical="center"/>
      <protection locked="0"/>
    </xf>
    <xf numFmtId="0" fontId="12" fillId="36" borderId="212" xfId="0" applyFont="1" applyFill="1" applyBorder="1" applyAlignment="1" applyProtection="1">
      <alignment horizontal="center" vertical="center" shrinkToFit="1"/>
      <protection locked="0"/>
    </xf>
    <xf numFmtId="0" fontId="12" fillId="28" borderId="213" xfId="0" applyFont="1" applyFill="1" applyBorder="1" applyAlignment="1" applyProtection="1">
      <alignment horizontal="center" vertical="center"/>
      <protection locked="0"/>
    </xf>
    <xf numFmtId="177" fontId="101" fillId="0" borderId="17" xfId="0" applyNumberFormat="1" applyFont="1" applyFill="1" applyBorder="1" applyAlignment="1" applyProtection="1">
      <alignment horizontal="right" vertical="center"/>
    </xf>
    <xf numFmtId="0" fontId="12" fillId="0" borderId="66" xfId="0" applyFont="1" applyFill="1" applyBorder="1" applyAlignment="1">
      <alignment vertical="center"/>
    </xf>
    <xf numFmtId="0" fontId="12" fillId="0" borderId="99" xfId="0" applyFont="1" applyFill="1" applyBorder="1" applyAlignment="1">
      <alignment vertical="center"/>
    </xf>
    <xf numFmtId="0" fontId="12" fillId="0" borderId="100" xfId="0" applyFont="1" applyFill="1" applyBorder="1" applyAlignment="1">
      <alignment vertical="center"/>
    </xf>
    <xf numFmtId="177" fontId="101" fillId="0" borderId="12" xfId="0" applyNumberFormat="1" applyFont="1" applyFill="1" applyBorder="1" applyAlignment="1" applyProtection="1">
      <alignment horizontal="right" vertical="center"/>
      <protection locked="0"/>
    </xf>
    <xf numFmtId="177" fontId="101" fillId="0" borderId="14" xfId="0" applyNumberFormat="1" applyFont="1" applyFill="1" applyBorder="1" applyAlignment="1" applyProtection="1">
      <alignment horizontal="right" vertical="center"/>
      <protection locked="0"/>
    </xf>
    <xf numFmtId="0" fontId="30" fillId="0" borderId="128" xfId="46" applyFont="1" applyFill="1" applyBorder="1" applyAlignment="1">
      <alignment horizontal="center" vertical="center"/>
    </xf>
    <xf numFmtId="0" fontId="13" fillId="0" borderId="52" xfId="46" applyFont="1" applyFill="1" applyBorder="1">
      <alignment vertical="center"/>
    </xf>
    <xf numFmtId="0" fontId="13" fillId="0" borderId="19" xfId="46" applyFont="1" applyFill="1" applyBorder="1">
      <alignment vertical="center"/>
    </xf>
    <xf numFmtId="0" fontId="13" fillId="0" borderId="20" xfId="46" applyFont="1" applyFill="1" applyBorder="1">
      <alignment vertical="center"/>
    </xf>
    <xf numFmtId="0" fontId="13" fillId="0" borderId="21" xfId="46" applyFont="1" applyFill="1" applyBorder="1">
      <alignment vertical="center"/>
    </xf>
    <xf numFmtId="0" fontId="13" fillId="0" borderId="22" xfId="46" applyFont="1" applyFill="1" applyBorder="1">
      <alignment vertical="center"/>
    </xf>
    <xf numFmtId="0" fontId="8" fillId="0" borderId="0" xfId="0" applyFont="1" applyFill="1" applyAlignment="1">
      <alignment horizontal="left" vertical="center" wrapText="1" indent="2"/>
    </xf>
    <xf numFmtId="0" fontId="86" fillId="36" borderId="214" xfId="0" applyFont="1" applyFill="1" applyBorder="1" applyAlignment="1">
      <alignment horizontal="center" vertical="center"/>
    </xf>
    <xf numFmtId="0" fontId="86" fillId="36" borderId="135" xfId="0" applyFont="1" applyFill="1" applyBorder="1" applyAlignment="1">
      <alignment horizontal="center" vertical="center"/>
    </xf>
    <xf numFmtId="0" fontId="86" fillId="36" borderId="145" xfId="0" applyFont="1" applyFill="1" applyBorder="1" applyAlignment="1">
      <alignment horizontal="center" vertical="center"/>
    </xf>
    <xf numFmtId="0" fontId="86" fillId="36" borderId="149" xfId="0" applyFont="1" applyFill="1" applyBorder="1" applyAlignment="1">
      <alignment horizontal="center" vertical="center"/>
    </xf>
    <xf numFmtId="0" fontId="86" fillId="36" borderId="215" xfId="0" applyFont="1" applyFill="1" applyBorder="1" applyAlignment="1">
      <alignment horizontal="center" vertical="center"/>
    </xf>
    <xf numFmtId="0" fontId="86" fillId="36" borderId="126" xfId="0" applyFont="1" applyFill="1" applyBorder="1" applyAlignment="1">
      <alignment horizontal="center" vertical="center"/>
    </xf>
    <xf numFmtId="0" fontId="90" fillId="0" borderId="216" xfId="0" quotePrefix="1" applyFont="1" applyFill="1" applyBorder="1" applyAlignment="1"/>
    <xf numFmtId="0" fontId="86" fillId="36" borderId="131" xfId="0" applyFont="1" applyFill="1" applyBorder="1" applyAlignment="1">
      <alignment horizontal="center" vertical="center"/>
    </xf>
    <xf numFmtId="0" fontId="92" fillId="0" borderId="217" xfId="0" quotePrefix="1" applyFont="1" applyBorder="1" applyAlignment="1">
      <alignment vertical="center"/>
    </xf>
    <xf numFmtId="0" fontId="92" fillId="0" borderId="135" xfId="0" quotePrefix="1" applyFont="1" applyBorder="1" applyAlignment="1">
      <alignment vertical="center"/>
    </xf>
    <xf numFmtId="0" fontId="86" fillId="36" borderId="218" xfId="0" applyFont="1" applyFill="1" applyBorder="1" applyAlignment="1">
      <alignment horizontal="center" vertical="center"/>
    </xf>
    <xf numFmtId="0" fontId="86" fillId="36" borderId="140" xfId="0" applyFont="1" applyFill="1" applyBorder="1" applyAlignment="1">
      <alignment horizontal="center" vertical="center"/>
    </xf>
    <xf numFmtId="0" fontId="93" fillId="0" borderId="219" xfId="0" applyFont="1" applyBorder="1">
      <alignment vertical="center"/>
    </xf>
    <xf numFmtId="0" fontId="93" fillId="0" borderId="220" xfId="0" applyFont="1" applyBorder="1">
      <alignment vertical="center"/>
    </xf>
    <xf numFmtId="0" fontId="87" fillId="0" borderId="145" xfId="0" applyFont="1" applyBorder="1">
      <alignment vertical="center"/>
    </xf>
    <xf numFmtId="0" fontId="93" fillId="0" borderId="221" xfId="0" applyFont="1" applyBorder="1">
      <alignment vertical="center"/>
    </xf>
    <xf numFmtId="0" fontId="87" fillId="0" borderId="149" xfId="0" applyFont="1" applyBorder="1">
      <alignment vertical="center"/>
    </xf>
    <xf numFmtId="0" fontId="93" fillId="0" borderId="222" xfId="0" applyFont="1" applyBorder="1">
      <alignment vertical="center"/>
    </xf>
    <xf numFmtId="0" fontId="12" fillId="0" borderId="21" xfId="0" applyFont="1" applyFill="1" applyBorder="1" applyAlignment="1">
      <alignment vertical="center"/>
    </xf>
    <xf numFmtId="0" fontId="40" fillId="0" borderId="20" xfId="0" applyFont="1" applyFill="1" applyBorder="1" applyAlignment="1">
      <alignment vertical="center"/>
    </xf>
    <xf numFmtId="0" fontId="12" fillId="0" borderId="22" xfId="0" applyFont="1" applyFill="1" applyBorder="1" applyAlignment="1">
      <alignment vertical="center"/>
    </xf>
    <xf numFmtId="0" fontId="12" fillId="0" borderId="0" xfId="0" applyFont="1" applyFill="1" applyAlignment="1">
      <alignment vertical="center"/>
    </xf>
    <xf numFmtId="180" fontId="77" fillId="0" borderId="10" xfId="28" applyNumberFormat="1" applyFont="1" applyBorder="1" applyAlignment="1">
      <alignment vertical="center" wrapText="1"/>
    </xf>
    <xf numFmtId="180" fontId="77" fillId="0" borderId="28" xfId="28" applyNumberFormat="1" applyFont="1" applyBorder="1" applyAlignment="1">
      <alignment vertical="center" wrapText="1"/>
    </xf>
    <xf numFmtId="180" fontId="77" fillId="0" borderId="43" xfId="28" applyNumberFormat="1" applyFont="1" applyBorder="1" applyAlignment="1">
      <alignment vertical="center" wrapText="1"/>
    </xf>
    <xf numFmtId="180" fontId="77" fillId="0" borderId="34" xfId="28" applyNumberFormat="1" applyFont="1" applyBorder="1" applyAlignment="1">
      <alignment vertical="center" wrapText="1"/>
    </xf>
    <xf numFmtId="0" fontId="13" fillId="0" borderId="14" xfId="46" applyFont="1" applyFill="1" applyBorder="1" applyAlignment="1">
      <alignment horizontal="center" vertical="center"/>
    </xf>
    <xf numFmtId="0" fontId="13" fillId="0" borderId="24" xfId="46" applyFont="1" applyFill="1" applyBorder="1" applyAlignment="1">
      <alignment horizontal="center" vertical="center"/>
    </xf>
    <xf numFmtId="0" fontId="13" fillId="0" borderId="15" xfId="46" applyFont="1" applyFill="1" applyBorder="1" applyAlignment="1">
      <alignment horizontal="center" vertical="center"/>
    </xf>
    <xf numFmtId="0" fontId="13" fillId="0" borderId="20" xfId="46" applyFont="1" applyFill="1" applyBorder="1" applyAlignment="1">
      <alignment horizontal="center" vertical="center"/>
    </xf>
    <xf numFmtId="0" fontId="13" fillId="0" borderId="21" xfId="46" applyFont="1" applyFill="1" applyBorder="1" applyAlignment="1">
      <alignment horizontal="center" vertical="center"/>
    </xf>
    <xf numFmtId="0" fontId="13" fillId="0" borderId="22" xfId="46" applyFont="1" applyFill="1" applyBorder="1" applyAlignment="1">
      <alignment horizontal="center" vertical="center"/>
    </xf>
    <xf numFmtId="0" fontId="13" fillId="0" borderId="32" xfId="46" applyFont="1" applyFill="1" applyBorder="1" applyAlignment="1">
      <alignment horizontal="left" vertical="center"/>
    </xf>
    <xf numFmtId="0" fontId="13" fillId="0" borderId="45" xfId="46" applyFont="1" applyFill="1" applyBorder="1" applyAlignment="1">
      <alignment horizontal="left" vertical="center"/>
    </xf>
    <xf numFmtId="0" fontId="13" fillId="0" borderId="46" xfId="46" applyFont="1" applyFill="1" applyBorder="1" applyAlignment="1">
      <alignment horizontal="left" vertical="center"/>
    </xf>
    <xf numFmtId="0" fontId="55" fillId="26" borderId="157" xfId="46" applyFont="1" applyFill="1" applyBorder="1" applyAlignment="1">
      <alignment horizontal="left" vertical="center" wrapText="1"/>
    </xf>
    <xf numFmtId="0" fontId="55" fillId="26" borderId="158" xfId="46" applyFont="1" applyFill="1" applyBorder="1" applyAlignment="1">
      <alignment horizontal="left" vertical="center" wrapText="1"/>
    </xf>
    <xf numFmtId="0" fontId="55" fillId="26" borderId="159" xfId="46" applyFont="1" applyFill="1" applyBorder="1" applyAlignment="1">
      <alignment horizontal="left" vertical="center" wrapText="1"/>
    </xf>
    <xf numFmtId="0" fontId="30" fillId="0" borderId="0" xfId="46" applyFont="1" applyFill="1" applyAlignment="1">
      <alignment horizontal="center" vertical="center"/>
    </xf>
    <xf numFmtId="0" fontId="13" fillId="0" borderId="0" xfId="46" applyFont="1" applyFill="1" applyAlignment="1">
      <alignment horizontal="left" vertical="center"/>
    </xf>
    <xf numFmtId="0" fontId="13" fillId="0" borderId="152" xfId="46" applyFont="1" applyFill="1" applyBorder="1" applyAlignment="1">
      <alignment horizontal="left" vertical="center"/>
    </xf>
    <xf numFmtId="0" fontId="13" fillId="0" borderId="155" xfId="46" applyFont="1" applyFill="1" applyBorder="1" applyAlignment="1">
      <alignment horizontal="left" vertical="center"/>
    </xf>
    <xf numFmtId="0" fontId="55" fillId="26" borderId="20" xfId="46" applyFont="1" applyFill="1" applyBorder="1" applyAlignment="1">
      <alignment horizontal="left" vertical="center" wrapText="1"/>
    </xf>
    <xf numFmtId="0" fontId="55" fillId="26" borderId="21" xfId="46" applyFont="1" applyFill="1" applyBorder="1" applyAlignment="1">
      <alignment horizontal="left" vertical="center" wrapText="1"/>
    </xf>
    <xf numFmtId="0" fontId="55" fillId="26" borderId="156" xfId="46" applyFont="1" applyFill="1" applyBorder="1" applyAlignment="1">
      <alignment horizontal="left" vertical="center" wrapText="1"/>
    </xf>
    <xf numFmtId="0" fontId="13" fillId="0" borderId="153" xfId="46" applyFont="1" applyFill="1" applyBorder="1" applyAlignment="1">
      <alignment horizontal="left" vertical="center"/>
    </xf>
    <xf numFmtId="0" fontId="13" fillId="0" borderId="154" xfId="46" applyFont="1" applyFill="1" applyBorder="1" applyAlignment="1">
      <alignment horizontal="left" vertical="center"/>
    </xf>
    <xf numFmtId="0" fontId="42" fillId="0" borderId="24" xfId="46" applyFont="1" applyFill="1" applyBorder="1" applyAlignment="1">
      <alignment horizontal="left" vertical="center"/>
    </xf>
    <xf numFmtId="0" fontId="42" fillId="0" borderId="15" xfId="46" applyFont="1" applyFill="1" applyBorder="1" applyAlignment="1">
      <alignment horizontal="left" vertical="center"/>
    </xf>
    <xf numFmtId="0" fontId="42" fillId="0" borderId="14" xfId="46" applyFont="1" applyFill="1" applyBorder="1" applyAlignment="1">
      <alignment horizontal="right" vertical="center"/>
    </xf>
    <xf numFmtId="0" fontId="42" fillId="0" borderId="24" xfId="46" applyFont="1" applyFill="1" applyBorder="1" applyAlignment="1">
      <alignment horizontal="right" vertical="center"/>
    </xf>
    <xf numFmtId="0" fontId="42" fillId="0" borderId="24" xfId="46" applyFont="1" applyFill="1" applyBorder="1" applyAlignment="1">
      <alignment horizontal="center" vertical="center"/>
    </xf>
    <xf numFmtId="0" fontId="13" fillId="0" borderId="13" xfId="46" applyFont="1" applyFill="1" applyBorder="1" applyAlignment="1">
      <alignment horizontal="left" vertical="center"/>
    </xf>
    <xf numFmtId="0" fontId="13" fillId="0" borderId="14" xfId="46" applyFont="1" applyFill="1" applyBorder="1" applyAlignment="1">
      <alignment horizontal="left" vertical="center"/>
    </xf>
    <xf numFmtId="49" fontId="55" fillId="26" borderId="59" xfId="46" applyNumberFormat="1" applyFont="1" applyFill="1" applyBorder="1" applyAlignment="1">
      <alignment horizontal="left" vertical="center"/>
    </xf>
    <xf numFmtId="49" fontId="55" fillId="26" borderId="59" xfId="0" applyNumberFormat="1" applyFont="1" applyFill="1" applyBorder="1" applyAlignment="1">
      <alignment horizontal="left" vertical="center"/>
    </xf>
    <xf numFmtId="49" fontId="55" fillId="26" borderId="68" xfId="0" applyNumberFormat="1" applyFont="1" applyFill="1" applyBorder="1" applyAlignment="1">
      <alignment horizontal="left" vertical="center"/>
    </xf>
    <xf numFmtId="0" fontId="13" fillId="0" borderId="12" xfId="46" applyFont="1" applyFill="1" applyBorder="1" applyAlignment="1">
      <alignment horizontal="center" vertical="center"/>
    </xf>
    <xf numFmtId="0" fontId="13" fillId="0" borderId="59" xfId="46" applyFont="1" applyFill="1" applyBorder="1" applyAlignment="1">
      <alignment horizontal="center" vertical="center"/>
    </xf>
    <xf numFmtId="0" fontId="13" fillId="0" borderId="11" xfId="46" applyFont="1" applyFill="1" applyBorder="1" applyAlignment="1">
      <alignment horizontal="center" vertical="center"/>
    </xf>
    <xf numFmtId="0" fontId="55" fillId="26" borderId="48" xfId="46" applyFont="1" applyFill="1" applyBorder="1" applyAlignment="1">
      <alignment horizontal="left" vertical="center" wrapText="1"/>
    </xf>
    <xf numFmtId="0" fontId="55" fillId="26" borderId="50" xfId="46" applyFont="1" applyFill="1" applyBorder="1" applyAlignment="1">
      <alignment horizontal="left" vertical="center" wrapText="1"/>
    </xf>
    <xf numFmtId="0" fontId="55" fillId="26" borderId="51" xfId="46" applyFont="1" applyFill="1" applyBorder="1" applyAlignment="1">
      <alignment horizontal="left" vertical="center" wrapText="1"/>
    </xf>
    <xf numFmtId="0" fontId="13" fillId="0" borderId="0" xfId="46" applyFont="1" applyFill="1" applyAlignment="1">
      <alignment vertical="center" wrapText="1"/>
    </xf>
    <xf numFmtId="0" fontId="13" fillId="0" borderId="157" xfId="46" applyFont="1" applyFill="1" applyBorder="1" applyAlignment="1">
      <alignment vertical="center"/>
    </xf>
    <xf numFmtId="0" fontId="13" fillId="0" borderId="160" xfId="46" applyFont="1" applyFill="1" applyBorder="1" applyAlignment="1">
      <alignment vertical="center"/>
    </xf>
    <xf numFmtId="0" fontId="13" fillId="0" borderId="89" xfId="46" applyFont="1" applyFill="1" applyBorder="1" applyAlignment="1">
      <alignment vertical="center"/>
    </xf>
    <xf numFmtId="0" fontId="13" fillId="0" borderId="93" xfId="46" applyFont="1" applyFill="1" applyBorder="1" applyAlignment="1">
      <alignment vertical="center"/>
    </xf>
    <xf numFmtId="0" fontId="13" fillId="0" borderId="67" xfId="46" applyFont="1" applyFill="1" applyBorder="1" applyAlignment="1">
      <alignment horizontal="left" vertical="center"/>
    </xf>
    <xf numFmtId="0" fontId="13" fillId="0" borderId="11" xfId="46" applyFont="1" applyFill="1" applyBorder="1" applyAlignment="1">
      <alignment horizontal="left" vertical="center"/>
    </xf>
    <xf numFmtId="0" fontId="55" fillId="0" borderId="157" xfId="46" applyFont="1" applyFill="1" applyBorder="1" applyAlignment="1">
      <alignment horizontal="left" vertical="center" wrapText="1"/>
    </xf>
    <xf numFmtId="0" fontId="55" fillId="0" borderId="158" xfId="46" applyFont="1" applyFill="1" applyBorder="1" applyAlignment="1">
      <alignment horizontal="left" vertical="center" wrapText="1"/>
    </xf>
    <xf numFmtId="0" fontId="55" fillId="0" borderId="158" xfId="0" applyFont="1" applyFill="1" applyBorder="1" applyAlignment="1">
      <alignment vertical="center" wrapText="1"/>
    </xf>
    <xf numFmtId="0" fontId="55" fillId="0" borderId="160" xfId="0" applyFont="1" applyFill="1" applyBorder="1" applyAlignment="1">
      <alignment vertical="center" wrapText="1"/>
    </xf>
    <xf numFmtId="0" fontId="13" fillId="0" borderId="12" xfId="46" applyFont="1" applyFill="1" applyBorder="1" applyAlignment="1">
      <alignment horizontal="center" vertical="center" wrapText="1" shrinkToFit="1"/>
    </xf>
    <xf numFmtId="0" fontId="13" fillId="0" borderId="59" xfId="46" applyFont="1" applyFill="1" applyBorder="1" applyAlignment="1">
      <alignment horizontal="center" vertical="center" wrapText="1" shrinkToFit="1"/>
    </xf>
    <xf numFmtId="0" fontId="13" fillId="0" borderId="11" xfId="46" applyFont="1" applyFill="1" applyBorder="1" applyAlignment="1">
      <alignment horizontal="center" vertical="center" wrapText="1" shrinkToFit="1"/>
    </xf>
    <xf numFmtId="0" fontId="13" fillId="0" borderId="12" xfId="46" applyFont="1" applyFill="1" applyBorder="1" applyAlignment="1">
      <alignment horizontal="left" vertical="center"/>
    </xf>
    <xf numFmtId="0" fontId="13" fillId="0" borderId="59" xfId="46" applyFont="1" applyFill="1" applyBorder="1" applyAlignment="1">
      <alignment horizontal="left" vertical="center"/>
    </xf>
    <xf numFmtId="0" fontId="98" fillId="0" borderId="12" xfId="46" applyFont="1" applyFill="1" applyBorder="1" applyAlignment="1">
      <alignment horizontal="left" vertical="center"/>
    </xf>
    <xf numFmtId="0" fontId="98" fillId="0" borderId="59" xfId="46" applyFont="1" applyFill="1" applyBorder="1" applyAlignment="1">
      <alignment horizontal="left" vertical="center"/>
    </xf>
    <xf numFmtId="0" fontId="98" fillId="0" borderId="11" xfId="46" applyFont="1" applyFill="1" applyBorder="1" applyAlignment="1">
      <alignment horizontal="left" vertical="center"/>
    </xf>
    <xf numFmtId="0" fontId="98" fillId="0" borderId="10" xfId="46" applyFont="1" applyFill="1" applyBorder="1" applyAlignment="1">
      <alignment horizontal="left" vertical="center"/>
    </xf>
    <xf numFmtId="0" fontId="98" fillId="0" borderId="10" xfId="0" applyFont="1" applyFill="1" applyBorder="1" applyAlignment="1">
      <alignment vertical="center"/>
    </xf>
    <xf numFmtId="0" fontId="13" fillId="0" borderId="12" xfId="46" applyFont="1" applyFill="1" applyBorder="1" applyAlignment="1">
      <alignment horizontal="left" vertical="center" wrapText="1"/>
    </xf>
    <xf numFmtId="0" fontId="13" fillId="0" borderId="11" xfId="46" applyFont="1" applyFill="1" applyBorder="1" applyAlignment="1">
      <alignment horizontal="left" vertical="center" wrapText="1"/>
    </xf>
    <xf numFmtId="0" fontId="55" fillId="0" borderId="89" xfId="46" applyFont="1" applyFill="1" applyBorder="1" applyAlignment="1">
      <alignment horizontal="left" vertical="center" wrapText="1"/>
    </xf>
    <xf numFmtId="0" fontId="55" fillId="0" borderId="90" xfId="46" applyFont="1" applyFill="1" applyBorder="1" applyAlignment="1">
      <alignment horizontal="left" vertical="center" wrapText="1"/>
    </xf>
    <xf numFmtId="0" fontId="55" fillId="0" borderId="90" xfId="0" applyFont="1" applyFill="1" applyBorder="1" applyAlignment="1">
      <alignment vertical="center" wrapText="1"/>
    </xf>
    <xf numFmtId="0" fontId="55" fillId="0" borderId="93" xfId="0" applyFont="1" applyFill="1" applyBorder="1" applyAlignment="1">
      <alignment vertical="center" wrapText="1"/>
    </xf>
    <xf numFmtId="0" fontId="38" fillId="0" borderId="69" xfId="0" applyFont="1" applyFill="1" applyBorder="1" applyAlignment="1">
      <alignment horizontal="left" vertical="center" wrapText="1"/>
    </xf>
    <xf numFmtId="0" fontId="38" fillId="0" borderId="70" xfId="0" applyFont="1" applyFill="1" applyBorder="1" applyAlignment="1">
      <alignment horizontal="left" vertical="center" wrapText="1"/>
    </xf>
    <xf numFmtId="0" fontId="38" fillId="0" borderId="71"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61" fillId="0" borderId="73" xfId="0" applyFont="1" applyBorder="1" applyAlignment="1">
      <alignment horizontal="center" vertical="center"/>
    </xf>
    <xf numFmtId="0" fontId="61" fillId="0" borderId="71" xfId="0" applyFont="1" applyBorder="1" applyAlignment="1">
      <alignment horizontal="center" vertical="center"/>
    </xf>
    <xf numFmtId="0" fontId="58" fillId="0" borderId="73" xfId="0" applyFont="1" applyBorder="1" applyAlignment="1">
      <alignment horizontal="center" vertical="center"/>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9" fillId="25" borderId="73" xfId="0" applyFont="1" applyFill="1" applyBorder="1" applyAlignment="1">
      <alignment horizontal="center" vertical="center"/>
    </xf>
    <xf numFmtId="0" fontId="59" fillId="25" borderId="70" xfId="0" applyFont="1" applyFill="1" applyBorder="1" applyAlignment="1">
      <alignment horizontal="center" vertical="center"/>
    </xf>
    <xf numFmtId="0" fontId="59" fillId="25" borderId="74"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2" fillId="0" borderId="69" xfId="0" applyFont="1" applyFill="1" applyBorder="1" applyAlignment="1">
      <alignment horizontal="left" vertical="center" wrapText="1"/>
    </xf>
    <xf numFmtId="0" fontId="52" fillId="0" borderId="70" xfId="0" applyFont="1" applyFill="1" applyBorder="1" applyAlignment="1">
      <alignment horizontal="left" vertical="center" wrapText="1"/>
    </xf>
    <xf numFmtId="0" fontId="52" fillId="0" borderId="71" xfId="0" applyFont="1" applyFill="1" applyBorder="1" applyAlignment="1">
      <alignment horizontal="left" vertical="center" wrapText="1"/>
    </xf>
    <xf numFmtId="0" fontId="52" fillId="0" borderId="61" xfId="0" applyFont="1" applyFill="1" applyBorder="1" applyAlignment="1">
      <alignment horizontal="left" vertical="center" wrapText="1"/>
    </xf>
    <xf numFmtId="0" fontId="52" fillId="0" borderId="54" xfId="0" applyFont="1" applyFill="1" applyBorder="1" applyAlignment="1">
      <alignment horizontal="left" vertical="center" wrapText="1"/>
    </xf>
    <xf numFmtId="0" fontId="52" fillId="0" borderId="72" xfId="0" applyFont="1" applyFill="1" applyBorder="1" applyAlignment="1">
      <alignment horizontal="left" vertical="center" wrapText="1"/>
    </xf>
    <xf numFmtId="0" fontId="52" fillId="0" borderId="73" xfId="0" applyFont="1" applyFill="1" applyBorder="1" applyAlignment="1">
      <alignment horizontal="center" vertical="center"/>
    </xf>
    <xf numFmtId="0" fontId="52" fillId="0" borderId="70" xfId="0" applyFont="1" applyFill="1" applyBorder="1" applyAlignment="1">
      <alignment horizontal="center" vertical="center"/>
    </xf>
    <xf numFmtId="0" fontId="52" fillId="0" borderId="71" xfId="0" applyFont="1" applyFill="1" applyBorder="1" applyAlignment="1">
      <alignment horizontal="center" vertical="center"/>
    </xf>
    <xf numFmtId="0" fontId="52" fillId="0" borderId="53" xfId="0" applyFont="1" applyFill="1" applyBorder="1" applyAlignment="1">
      <alignment horizontal="center" vertical="center"/>
    </xf>
    <xf numFmtId="0" fontId="52" fillId="0" borderId="54" xfId="0" applyFont="1" applyFill="1" applyBorder="1" applyAlignment="1">
      <alignment horizontal="center" vertical="center"/>
    </xf>
    <xf numFmtId="0" fontId="52" fillId="0" borderId="72" xfId="0" applyFont="1" applyFill="1" applyBorder="1" applyAlignment="1">
      <alignment horizontal="center" vertical="center"/>
    </xf>
    <xf numFmtId="0" fontId="52" fillId="0" borderId="73" xfId="0" applyFont="1" applyFill="1" applyBorder="1" applyAlignment="1">
      <alignment horizontal="center" vertical="center" wrapText="1"/>
    </xf>
    <xf numFmtId="0" fontId="52" fillId="0" borderId="71" xfId="0" applyFont="1" applyFill="1" applyBorder="1" applyAlignment="1">
      <alignment horizontal="center" vertical="center" wrapText="1"/>
    </xf>
    <xf numFmtId="0" fontId="52" fillId="0" borderId="53" xfId="0" applyFont="1" applyFill="1" applyBorder="1" applyAlignment="1">
      <alignment horizontal="center" vertical="center" wrapText="1"/>
    </xf>
    <xf numFmtId="0" fontId="52" fillId="0" borderId="72" xfId="0" applyFont="1" applyFill="1" applyBorder="1" applyAlignment="1">
      <alignment horizontal="center" vertical="center" wrapText="1"/>
    </xf>
    <xf numFmtId="0" fontId="49" fillId="25" borderId="73" xfId="0" applyFont="1" applyFill="1" applyBorder="1" applyAlignment="1">
      <alignment horizontal="left" vertical="center" wrapText="1"/>
    </xf>
    <xf numFmtId="0" fontId="49" fillId="25" borderId="70" xfId="0" applyFont="1" applyFill="1" applyBorder="1" applyAlignment="1">
      <alignment horizontal="left" vertical="center" wrapText="1"/>
    </xf>
    <xf numFmtId="0" fontId="49" fillId="25" borderId="74" xfId="0" applyFont="1" applyFill="1" applyBorder="1" applyAlignment="1">
      <alignment horizontal="left" vertical="center" wrapText="1"/>
    </xf>
    <xf numFmtId="0" fontId="49" fillId="25" borderId="53" xfId="0" applyFont="1" applyFill="1" applyBorder="1" applyAlignment="1">
      <alignment horizontal="left" vertical="center" wrapText="1"/>
    </xf>
    <xf numFmtId="0" fontId="49" fillId="25" borderId="54" xfId="0" applyFont="1" applyFill="1" applyBorder="1" applyAlignment="1">
      <alignment horizontal="left" vertical="center" wrapText="1"/>
    </xf>
    <xf numFmtId="0" fontId="49" fillId="25" borderId="62" xfId="0" applyFont="1" applyFill="1" applyBorder="1" applyAlignment="1">
      <alignment horizontal="left" vertical="center" wrapText="1"/>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46" fillId="0" borderId="14" xfId="0" applyFont="1" applyBorder="1" applyAlignment="1">
      <alignment horizontal="center" vertical="center"/>
    </xf>
    <xf numFmtId="0" fontId="46" fillId="0" borderId="24" xfId="0" applyFont="1" applyBorder="1" applyAlignment="1">
      <alignment horizontal="center" vertical="center"/>
    </xf>
    <xf numFmtId="0" fontId="46" fillId="0" borderId="15" xfId="0" applyFont="1" applyBorder="1" applyAlignment="1">
      <alignment horizontal="center" vertical="center"/>
    </xf>
    <xf numFmtId="0" fontId="59" fillId="25" borderId="14" xfId="0" applyFont="1" applyFill="1" applyBorder="1" applyAlignment="1">
      <alignment horizontal="center" vertical="center"/>
    </xf>
    <xf numFmtId="0" fontId="59" fillId="25" borderId="24" xfId="0" applyFont="1" applyFill="1" applyBorder="1" applyAlignment="1">
      <alignment horizontal="center" vertical="center"/>
    </xf>
    <xf numFmtId="0" fontId="59" fillId="25" borderId="63" xfId="0" applyFont="1" applyFill="1" applyBorder="1" applyAlignment="1">
      <alignment horizontal="center" vertical="center"/>
    </xf>
    <xf numFmtId="0" fontId="38" fillId="0" borderId="56"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38"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6" fillId="0" borderId="24"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24" xfId="0" applyFont="1" applyBorder="1" applyAlignment="1">
      <alignment horizontal="center" vertical="center"/>
    </xf>
    <xf numFmtId="0" fontId="11" fillId="0" borderId="63" xfId="0" applyFont="1" applyBorder="1" applyAlignment="1">
      <alignment horizontal="center" vertical="center"/>
    </xf>
    <xf numFmtId="0" fontId="4" fillId="0" borderId="15" xfId="0" applyFont="1" applyFill="1" applyBorder="1" applyAlignment="1">
      <alignment horizontal="left" vertical="center" wrapText="1"/>
    </xf>
    <xf numFmtId="0" fontId="0" fillId="0" borderId="14" xfId="0" applyFont="1" applyFill="1" applyBorder="1" applyAlignment="1">
      <alignment horizontal="left" vertical="center"/>
    </xf>
    <xf numFmtId="0" fontId="4" fillId="0" borderId="24" xfId="0" applyFont="1" applyFill="1" applyBorder="1" applyAlignment="1">
      <alignment horizontal="left" vertical="center"/>
    </xf>
    <xf numFmtId="0" fontId="61" fillId="0" borderId="52" xfId="0" applyFont="1" applyBorder="1" applyAlignment="1">
      <alignment horizontal="center" vertical="center"/>
    </xf>
    <xf numFmtId="0" fontId="61" fillId="0" borderId="19" xfId="0" applyFont="1" applyBorder="1" applyAlignment="1">
      <alignment horizontal="center" vertical="center"/>
    </xf>
    <xf numFmtId="0" fontId="58" fillId="0" borderId="24" xfId="0" applyFont="1" applyBorder="1" applyAlignment="1">
      <alignment horizontal="center" vertical="center"/>
    </xf>
    <xf numFmtId="0" fontId="58" fillId="0" borderId="15" xfId="0" applyFont="1" applyBorder="1" applyAlignment="1">
      <alignment horizontal="center" vertical="center"/>
    </xf>
    <xf numFmtId="0" fontId="61" fillId="0" borderId="10" xfId="0" applyFont="1" applyBorder="1" applyAlignment="1">
      <alignment horizontal="center" vertical="center"/>
    </xf>
    <xf numFmtId="0" fontId="46" fillId="0" borderId="24" xfId="0" applyFont="1" applyBorder="1" applyAlignment="1">
      <alignment horizontal="left" vertical="center" wrapText="1"/>
    </xf>
    <xf numFmtId="0" fontId="46" fillId="0" borderId="15" xfId="0" applyFont="1" applyBorder="1" applyAlignment="1">
      <alignment horizontal="left" vertical="center" wrapText="1"/>
    </xf>
    <xf numFmtId="0" fontId="0" fillId="0" borderId="14"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10" fillId="25" borderId="14" xfId="0" applyFont="1" applyFill="1" applyBorder="1" applyAlignment="1">
      <alignment horizontal="left" vertical="center" wrapText="1"/>
    </xf>
    <xf numFmtId="0" fontId="10" fillId="25" borderId="24" xfId="0" applyFont="1" applyFill="1" applyBorder="1" applyAlignment="1">
      <alignment horizontal="left" vertical="center" wrapText="1"/>
    </xf>
    <xf numFmtId="0" fontId="10" fillId="25" borderId="63"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61" fillId="0" borderId="12" xfId="0" applyFont="1" applyBorder="1" applyAlignment="1">
      <alignment horizontal="center" vertical="center"/>
    </xf>
    <xf numFmtId="0" fontId="61" fillId="0" borderId="11" xfId="0" applyFont="1" applyBorder="1" applyAlignment="1">
      <alignment horizontal="center" vertical="center"/>
    </xf>
    <xf numFmtId="0" fontId="46" fillId="0" borderId="59" xfId="0" applyFont="1" applyBorder="1" applyAlignment="1">
      <alignment horizontal="left" vertical="center" wrapText="1"/>
    </xf>
    <xf numFmtId="0" fontId="46" fillId="0" borderId="11" xfId="0" applyFont="1" applyBorder="1" applyAlignment="1">
      <alignment horizontal="left" vertical="center" wrapText="1"/>
    </xf>
    <xf numFmtId="0" fontId="10" fillId="25" borderId="12" xfId="0" applyFont="1" applyFill="1" applyBorder="1" applyAlignment="1">
      <alignment horizontal="left" vertical="center" wrapText="1"/>
    </xf>
    <xf numFmtId="0" fontId="10" fillId="25" borderId="59" xfId="0" applyFont="1" applyFill="1" applyBorder="1" applyAlignment="1">
      <alignment horizontal="left" vertical="center" wrapText="1"/>
    </xf>
    <xf numFmtId="0" fontId="10" fillId="25" borderId="193" xfId="0" applyFont="1" applyFill="1" applyBorder="1" applyAlignment="1">
      <alignment horizontal="left" vertical="center" wrapText="1"/>
    </xf>
    <xf numFmtId="0" fontId="38" fillId="0" borderId="58" xfId="0" applyFont="1" applyFill="1" applyBorder="1" applyAlignment="1">
      <alignment horizontal="left" vertical="center" wrapText="1"/>
    </xf>
    <xf numFmtId="0" fontId="38" fillId="0" borderId="104" xfId="0" applyFont="1" applyFill="1" applyBorder="1" applyAlignment="1">
      <alignment horizontal="left" vertical="center" wrapText="1"/>
    </xf>
    <xf numFmtId="0" fontId="38" fillId="0" borderId="105" xfId="0" applyFont="1" applyFill="1" applyBorder="1" applyAlignment="1">
      <alignment horizontal="left" vertical="center" wrapText="1"/>
    </xf>
    <xf numFmtId="0" fontId="0" fillId="0" borderId="170"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61" fillId="0" borderId="170" xfId="0" applyFont="1" applyBorder="1" applyAlignment="1">
      <alignment horizontal="center" vertical="center"/>
    </xf>
    <xf numFmtId="0" fontId="61" fillId="0" borderId="105" xfId="0" applyFont="1" applyBorder="1" applyAlignment="1">
      <alignment horizontal="center" vertical="center"/>
    </xf>
    <xf numFmtId="0" fontId="0" fillId="0" borderId="52" xfId="0" applyFont="1" applyFill="1" applyBorder="1" applyAlignment="1">
      <alignment horizontal="left" vertical="center"/>
    </xf>
    <xf numFmtId="0" fontId="4" fillId="0" borderId="0" xfId="0" applyFont="1" applyFill="1" applyBorder="1" applyAlignment="1">
      <alignment horizontal="left" vertical="center"/>
    </xf>
    <xf numFmtId="0" fontId="43" fillId="0" borderId="0" xfId="29" applyFont="1" applyFill="1" applyBorder="1" applyAlignment="1" applyProtection="1">
      <alignment horizontal="left" vertical="center"/>
    </xf>
    <xf numFmtId="0" fontId="46" fillId="0" borderId="0" xfId="0" applyFont="1" applyBorder="1" applyAlignment="1">
      <alignment horizontal="center" vertical="center" wrapText="1"/>
    </xf>
    <xf numFmtId="0" fontId="46" fillId="0" borderId="19" xfId="0" applyFont="1" applyBorder="1" applyAlignment="1">
      <alignment horizontal="center" vertical="center" wrapText="1"/>
    </xf>
    <xf numFmtId="0" fontId="10" fillId="25" borderId="52" xfId="0" applyFont="1" applyFill="1" applyBorder="1" applyAlignment="1">
      <alignment horizontal="left" vertical="center" wrapText="1"/>
    </xf>
    <xf numFmtId="0" fontId="10" fillId="25" borderId="0" xfId="0" applyFont="1" applyFill="1" applyBorder="1" applyAlignment="1">
      <alignment horizontal="left" vertical="center" wrapText="1"/>
    </xf>
    <xf numFmtId="0" fontId="10" fillId="25" borderId="60" xfId="0" applyFont="1" applyFill="1" applyBorder="1" applyAlignment="1">
      <alignment horizontal="left" vertical="center" wrapText="1"/>
    </xf>
    <xf numFmtId="0" fontId="46" fillId="0" borderId="104" xfId="0" applyFont="1" applyBorder="1" applyAlignment="1">
      <alignment horizontal="left" vertical="center" wrapText="1"/>
    </xf>
    <xf numFmtId="0" fontId="46" fillId="0" borderId="105" xfId="0" applyFont="1" applyBorder="1" applyAlignment="1">
      <alignment horizontal="left" vertical="center" wrapText="1"/>
    </xf>
    <xf numFmtId="0" fontId="46" fillId="25" borderId="170" xfId="0" applyFont="1" applyFill="1" applyBorder="1" applyAlignment="1">
      <alignment horizontal="left" vertical="center" wrapText="1"/>
    </xf>
    <xf numFmtId="0" fontId="46" fillId="25" borderId="104" xfId="0" applyFont="1" applyFill="1" applyBorder="1" applyAlignment="1">
      <alignment horizontal="left" vertical="center" wrapText="1"/>
    </xf>
    <xf numFmtId="0" fontId="46" fillId="25" borderId="137" xfId="0" applyFont="1" applyFill="1" applyBorder="1" applyAlignment="1">
      <alignment horizontal="left" vertical="center" wrapText="1"/>
    </xf>
    <xf numFmtId="0" fontId="11" fillId="0" borderId="0" xfId="45" applyFont="1" applyAlignment="1">
      <alignment horizontal="center" vertical="center"/>
    </xf>
    <xf numFmtId="0" fontId="0" fillId="0" borderId="0" xfId="0" applyAlignment="1">
      <alignment horizontal="center" vertical="center"/>
    </xf>
    <xf numFmtId="0" fontId="11" fillId="0" borderId="0" xfId="45" applyFont="1" applyAlignment="1">
      <alignment horizontal="center" vertical="center" wrapText="1"/>
    </xf>
    <xf numFmtId="0" fontId="0" fillId="0" borderId="0" xfId="0" applyAlignment="1">
      <alignment horizontal="center" vertical="center" wrapText="1"/>
    </xf>
    <xf numFmtId="0" fontId="64" fillId="0" borderId="0" xfId="45" applyFont="1" applyAlignment="1">
      <alignment horizontal="left" vertical="center"/>
    </xf>
    <xf numFmtId="0" fontId="64" fillId="0" borderId="0" xfId="45" applyFont="1" applyAlignment="1">
      <alignment horizontal="left" vertical="center" wrapText="1"/>
    </xf>
    <xf numFmtId="0" fontId="31" fillId="0" borderId="0" xfId="45" applyFont="1" applyAlignment="1">
      <alignment horizontal="center"/>
    </xf>
    <xf numFmtId="0" fontId="11" fillId="0" borderId="0" xfId="45" applyFont="1" applyAlignment="1">
      <alignment horizontal="left" vertical="top" wrapText="1"/>
    </xf>
    <xf numFmtId="0" fontId="0" fillId="0" borderId="0" xfId="0" applyAlignment="1">
      <alignment horizontal="left" vertical="top" wrapText="1"/>
    </xf>
    <xf numFmtId="0" fontId="12" fillId="0" borderId="84" xfId="0" applyFont="1" applyFill="1" applyBorder="1" applyAlignment="1">
      <alignment horizontal="center" vertical="center"/>
    </xf>
    <xf numFmtId="0" fontId="12" fillId="0" borderId="85" xfId="0" applyFont="1" applyFill="1" applyBorder="1" applyAlignment="1">
      <alignment horizontal="center" vertical="center"/>
    </xf>
    <xf numFmtId="0" fontId="12" fillId="0" borderId="86" xfId="0" applyFont="1" applyFill="1" applyBorder="1" applyAlignment="1">
      <alignment horizontal="center" vertical="center"/>
    </xf>
    <xf numFmtId="0" fontId="12" fillId="0" borderId="87" xfId="0" applyFont="1" applyFill="1" applyBorder="1" applyAlignment="1" applyProtection="1">
      <alignment horizontal="left" vertical="center"/>
      <protection locked="0"/>
    </xf>
    <xf numFmtId="0" fontId="12" fillId="0" borderId="85" xfId="0" applyFont="1" applyFill="1" applyBorder="1" applyAlignment="1" applyProtection="1">
      <alignment horizontal="left" vertical="center"/>
      <protection locked="0"/>
    </xf>
    <xf numFmtId="0" fontId="12" fillId="0" borderId="88" xfId="0" applyFont="1" applyFill="1" applyBorder="1" applyAlignment="1" applyProtection="1">
      <alignment horizontal="left" vertical="center"/>
      <protection locked="0"/>
    </xf>
    <xf numFmtId="0" fontId="12" fillId="0" borderId="89" xfId="0" applyFont="1" applyFill="1" applyBorder="1" applyAlignment="1">
      <alignment horizontal="center" vertical="center"/>
    </xf>
    <xf numFmtId="0" fontId="12" fillId="0" borderId="90" xfId="0" applyFont="1" applyFill="1" applyBorder="1" applyAlignment="1">
      <alignment horizontal="center" vertical="center"/>
    </xf>
    <xf numFmtId="0" fontId="12" fillId="0" borderId="91" xfId="0" applyFont="1" applyFill="1" applyBorder="1" applyAlignment="1">
      <alignment horizontal="center" vertical="center"/>
    </xf>
    <xf numFmtId="0" fontId="10" fillId="25" borderId="177" xfId="0" applyFont="1" applyFill="1" applyBorder="1" applyAlignment="1">
      <alignment horizontal="left" vertical="center" wrapText="1"/>
    </xf>
    <xf numFmtId="0" fontId="10" fillId="25" borderId="176" xfId="0" applyFont="1" applyFill="1" applyBorder="1" applyAlignment="1">
      <alignment horizontal="left" vertical="center" wrapText="1"/>
    </xf>
    <xf numFmtId="0" fontId="46" fillId="0" borderId="80" xfId="0" applyFont="1" applyFill="1" applyBorder="1" applyAlignment="1">
      <alignment horizontal="left" vertical="center" wrapText="1"/>
    </xf>
    <xf numFmtId="0" fontId="46" fillId="0" borderId="79" xfId="0" applyFont="1" applyFill="1" applyBorder="1" applyAlignment="1">
      <alignment horizontal="left" vertical="center" wrapText="1"/>
    </xf>
    <xf numFmtId="0" fontId="46" fillId="0" borderId="161"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6" fillId="0" borderId="21" xfId="0" applyFont="1" applyFill="1" applyBorder="1" applyAlignment="1">
      <alignment horizontal="left" vertical="center" wrapText="1"/>
    </xf>
    <xf numFmtId="0" fontId="46" fillId="0" borderId="156" xfId="0" applyFont="1" applyFill="1" applyBorder="1" applyAlignment="1">
      <alignment horizontal="left" vertical="center" wrapText="1"/>
    </xf>
    <xf numFmtId="0" fontId="10" fillId="25" borderId="178" xfId="0" applyFont="1" applyFill="1" applyBorder="1" applyAlignment="1">
      <alignment horizontal="left" vertical="center" wrapText="1"/>
    </xf>
    <xf numFmtId="0" fontId="10" fillId="25" borderId="179" xfId="0" applyFont="1" applyFill="1" applyBorder="1" applyAlignment="1">
      <alignment horizontal="left" vertical="center" wrapText="1"/>
    </xf>
    <xf numFmtId="0" fontId="4" fillId="0" borderId="196"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86" xfId="0" applyFont="1" applyFill="1" applyBorder="1" applyAlignment="1">
      <alignment horizontal="center" vertical="center"/>
    </xf>
    <xf numFmtId="176" fontId="67" fillId="28" borderId="184" xfId="0" applyNumberFormat="1" applyFont="1" applyFill="1" applyBorder="1" applyAlignment="1" applyProtection="1">
      <alignment horizontal="right" vertical="center"/>
      <protection locked="0"/>
    </xf>
    <xf numFmtId="0" fontId="67" fillId="28" borderId="111" xfId="0" applyFont="1" applyFill="1" applyBorder="1" applyAlignment="1" applyProtection="1">
      <alignment horizontal="right" vertical="center"/>
      <protection locked="0"/>
    </xf>
    <xf numFmtId="0" fontId="12" fillId="0" borderId="111" xfId="0" applyFont="1" applyFill="1" applyBorder="1" applyAlignment="1">
      <alignment horizontal="center" vertical="center"/>
    </xf>
    <xf numFmtId="0" fontId="12" fillId="0" borderId="186" xfId="0" applyFont="1" applyFill="1" applyBorder="1" applyAlignment="1">
      <alignment horizontal="center" vertical="center"/>
    </xf>
    <xf numFmtId="0" fontId="39" fillId="0" borderId="59" xfId="0" applyFont="1" applyFill="1" applyBorder="1" applyAlignment="1">
      <alignment vertical="center" wrapText="1"/>
    </xf>
    <xf numFmtId="49" fontId="97" fillId="0" borderId="59" xfId="29" applyNumberFormat="1" applyFont="1" applyBorder="1" applyAlignment="1" applyProtection="1">
      <alignment vertical="center" wrapText="1"/>
    </xf>
    <xf numFmtId="49" fontId="97" fillId="0" borderId="94" xfId="29" applyNumberFormat="1" applyFont="1" applyBorder="1" applyAlignment="1" applyProtection="1">
      <alignment vertical="center" wrapText="1"/>
    </xf>
    <xf numFmtId="0" fontId="12" fillId="28" borderId="59" xfId="0" applyFont="1" applyFill="1" applyBorder="1" applyAlignment="1">
      <alignment horizontal="center" vertical="center"/>
    </xf>
    <xf numFmtId="0" fontId="12" fillId="0" borderId="184" xfId="0" applyFont="1" applyFill="1" applyBorder="1" applyAlignment="1">
      <alignment vertical="center" shrinkToFit="1"/>
    </xf>
    <xf numFmtId="0" fontId="0" fillId="0" borderId="111" xfId="0" applyBorder="1" applyAlignment="1">
      <alignment vertical="center" shrinkToFit="1"/>
    </xf>
    <xf numFmtId="0" fontId="0" fillId="0" borderId="185" xfId="0" applyBorder="1" applyAlignment="1">
      <alignment vertical="center" shrinkToFit="1"/>
    </xf>
    <xf numFmtId="0" fontId="12" fillId="0" borderId="182" xfId="0" applyFont="1" applyFill="1" applyBorder="1" applyAlignment="1">
      <alignment horizontal="center" vertical="center"/>
    </xf>
    <xf numFmtId="0" fontId="12" fillId="0" borderId="183" xfId="0" applyFont="1" applyFill="1" applyBorder="1" applyAlignment="1">
      <alignment horizontal="center" vertical="center"/>
    </xf>
    <xf numFmtId="176" fontId="67" fillId="36" borderId="181" xfId="0" applyNumberFormat="1" applyFont="1" applyFill="1" applyBorder="1" applyAlignment="1" applyProtection="1">
      <alignment horizontal="right" vertical="center"/>
      <protection locked="0"/>
    </xf>
    <xf numFmtId="0" fontId="67" fillId="36" borderId="182" xfId="0" applyFont="1" applyFill="1" applyBorder="1" applyAlignment="1" applyProtection="1">
      <alignment horizontal="right" vertical="center"/>
      <protection locked="0"/>
    </xf>
    <xf numFmtId="178" fontId="67" fillId="28" borderId="184" xfId="0" applyNumberFormat="1" applyFont="1" applyFill="1" applyBorder="1" applyAlignment="1" applyProtection="1">
      <alignment horizontal="right" vertical="center"/>
      <protection locked="0"/>
    </xf>
    <xf numFmtId="178" fontId="67" fillId="28" borderId="111" xfId="0" applyNumberFormat="1" applyFont="1" applyFill="1" applyBorder="1" applyAlignment="1" applyProtection="1">
      <alignment horizontal="right" vertical="center"/>
      <protection locked="0"/>
    </xf>
    <xf numFmtId="0" fontId="12" fillId="0" borderId="24" xfId="0" applyFont="1" applyFill="1" applyBorder="1" applyAlignment="1">
      <alignment horizontal="left" vertical="center"/>
    </xf>
    <xf numFmtId="0" fontId="12" fillId="0" borderId="188" xfId="0" applyFont="1" applyFill="1" applyBorder="1" applyAlignment="1">
      <alignment horizontal="center" vertical="center"/>
    </xf>
    <xf numFmtId="0" fontId="12" fillId="0" borderId="190" xfId="0" applyFont="1" applyFill="1" applyBorder="1" applyAlignment="1">
      <alignment horizontal="center" vertical="center"/>
    </xf>
    <xf numFmtId="0" fontId="12" fillId="0" borderId="187" xfId="0" applyFont="1" applyFill="1" applyBorder="1" applyAlignment="1">
      <alignment horizontal="center" vertical="center" shrinkToFit="1"/>
    </xf>
    <xf numFmtId="0" fontId="12" fillId="0" borderId="188" xfId="0" applyFont="1" applyFill="1" applyBorder="1" applyAlignment="1">
      <alignment horizontal="center" vertical="center" shrinkToFit="1"/>
    </xf>
    <xf numFmtId="0" fontId="12" fillId="0" borderId="189" xfId="0" applyFont="1" applyFill="1" applyBorder="1" applyAlignment="1">
      <alignment horizontal="center" vertical="center" shrinkToFit="1"/>
    </xf>
    <xf numFmtId="0" fontId="65" fillId="0" borderId="0" xfId="0" applyFont="1" applyFill="1" applyAlignment="1">
      <alignment horizontal="left" vertical="center"/>
    </xf>
    <xf numFmtId="0" fontId="31" fillId="0" borderId="0" xfId="0" applyFont="1" applyFill="1" applyAlignment="1">
      <alignment horizontal="right" vertical="center"/>
    </xf>
    <xf numFmtId="0" fontId="12" fillId="0" borderId="66" xfId="0" applyFont="1" applyFill="1" applyBorder="1" applyAlignment="1">
      <alignment horizontal="left" vertical="center"/>
    </xf>
    <xf numFmtId="0" fontId="12" fillId="0" borderId="99" xfId="0" applyFont="1" applyFill="1" applyBorder="1" applyAlignment="1">
      <alignment horizontal="left" vertical="center"/>
    </xf>
    <xf numFmtId="0" fontId="12" fillId="0" borderId="100" xfId="0" applyFont="1" applyFill="1" applyBorder="1" applyAlignment="1">
      <alignment horizontal="left" vertical="center"/>
    </xf>
    <xf numFmtId="0" fontId="12" fillId="0" borderId="12" xfId="0" applyFont="1" applyBorder="1" applyAlignment="1">
      <alignment horizontal="center" vertical="center"/>
    </xf>
    <xf numFmtId="0" fontId="12" fillId="0" borderId="59" xfId="0" applyFont="1" applyBorder="1" applyAlignment="1">
      <alignment horizontal="center" vertical="center"/>
    </xf>
    <xf numFmtId="0" fontId="12" fillId="28" borderId="115" xfId="0" applyFont="1" applyFill="1" applyBorder="1" applyAlignment="1" applyProtection="1">
      <alignment horizontal="center" vertical="center"/>
      <protection locked="0"/>
    </xf>
    <xf numFmtId="0" fontId="12" fillId="28" borderId="10" xfId="0" applyFont="1" applyFill="1" applyBorder="1" applyAlignment="1" applyProtection="1">
      <alignment horizontal="center" vertical="center"/>
      <protection locked="0"/>
    </xf>
    <xf numFmtId="0" fontId="4" fillId="0" borderId="198" xfId="0" applyFont="1" applyFill="1" applyBorder="1" applyAlignment="1">
      <alignment horizontal="center" vertical="center"/>
    </xf>
    <xf numFmtId="0" fontId="4" fillId="0" borderId="188" xfId="0" applyFont="1" applyFill="1" applyBorder="1" applyAlignment="1">
      <alignment horizontal="center" vertical="center"/>
    </xf>
    <xf numFmtId="0" fontId="4" fillId="0" borderId="190" xfId="0" applyFont="1" applyFill="1" applyBorder="1" applyAlignment="1">
      <alignment horizontal="center" vertical="center"/>
    </xf>
    <xf numFmtId="0" fontId="12" fillId="25" borderId="98" xfId="0" applyFont="1" applyFill="1" applyBorder="1" applyAlignment="1" applyProtection="1">
      <alignment horizontal="center" vertical="center" shrinkToFit="1"/>
      <protection locked="0"/>
    </xf>
    <xf numFmtId="0" fontId="12" fillId="25" borderId="59" xfId="0" applyFont="1" applyFill="1" applyBorder="1" applyAlignment="1" applyProtection="1">
      <alignment horizontal="center" vertical="center" shrinkToFit="1"/>
      <protection locked="0"/>
    </xf>
    <xf numFmtId="0" fontId="12" fillId="25" borderId="11" xfId="0" applyFont="1" applyFill="1" applyBorder="1" applyAlignment="1" applyProtection="1">
      <alignment horizontal="center" vertical="center" shrinkToFit="1"/>
      <protection locked="0"/>
    </xf>
    <xf numFmtId="0" fontId="12" fillId="0" borderId="12"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94" xfId="0" applyFont="1" applyFill="1" applyBorder="1" applyAlignment="1">
      <alignment horizontal="center" vertical="center"/>
    </xf>
    <xf numFmtId="0" fontId="12" fillId="0" borderId="98" xfId="0" applyFont="1" applyFill="1" applyBorder="1" applyAlignment="1">
      <alignment vertical="center"/>
    </xf>
    <xf numFmtId="0" fontId="12" fillId="0" borderId="59" xfId="0" applyFont="1" applyFill="1" applyBorder="1" applyAlignment="1">
      <alignment vertical="center"/>
    </xf>
    <xf numFmtId="0" fontId="37" fillId="27" borderId="0" xfId="0" applyFont="1" applyFill="1" applyAlignment="1">
      <alignment horizontal="center" vertical="center"/>
    </xf>
    <xf numFmtId="0" fontId="4"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96" xfId="0" applyFont="1" applyBorder="1" applyAlignment="1">
      <alignment horizontal="center" vertical="center"/>
    </xf>
    <xf numFmtId="0" fontId="12" fillId="0" borderId="111" xfId="0" applyFont="1" applyBorder="1" applyAlignment="1">
      <alignment horizontal="center" vertical="center"/>
    </xf>
    <xf numFmtId="0" fontId="12" fillId="0" borderId="197" xfId="0" applyFont="1" applyBorder="1" applyAlignment="1">
      <alignment horizontal="center" vertical="center"/>
    </xf>
    <xf numFmtId="0" fontId="12" fillId="0" borderId="198" xfId="0" applyFont="1" applyBorder="1" applyAlignment="1">
      <alignment horizontal="center" vertical="center"/>
    </xf>
    <xf numFmtId="0" fontId="12" fillId="0" borderId="188" xfId="0" applyFont="1" applyBorder="1" applyAlignment="1">
      <alignment horizontal="center" vertical="center"/>
    </xf>
    <xf numFmtId="0" fontId="12" fillId="0" borderId="199" xfId="0" applyFont="1" applyBorder="1" applyAlignment="1">
      <alignment horizontal="center" vertical="center"/>
    </xf>
    <xf numFmtId="0" fontId="12" fillId="0" borderId="92" xfId="0" applyFont="1" applyFill="1" applyBorder="1" applyAlignment="1" applyProtection="1">
      <alignment horizontal="left" vertical="center" wrapText="1"/>
      <protection locked="0"/>
    </xf>
    <xf numFmtId="0" fontId="12" fillId="0" borderId="90" xfId="0" applyFont="1" applyFill="1" applyBorder="1" applyAlignment="1" applyProtection="1">
      <alignment horizontal="left" vertical="center" wrapText="1"/>
      <protection locked="0"/>
    </xf>
    <xf numFmtId="0" fontId="12" fillId="0" borderId="93" xfId="0" applyFont="1" applyFill="1" applyBorder="1" applyAlignment="1" applyProtection="1">
      <alignment horizontal="left" vertical="center" wrapText="1"/>
      <protection locked="0"/>
    </xf>
    <xf numFmtId="0" fontId="12" fillId="0" borderId="14" xfId="0" applyFont="1" applyFill="1" applyBorder="1" applyAlignment="1">
      <alignment horizontal="center" vertical="center" wrapText="1"/>
    </xf>
    <xf numFmtId="0" fontId="12" fillId="0" borderId="5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4" xfId="0" applyNumberFormat="1" applyFont="1" applyFill="1" applyBorder="1" applyAlignment="1" applyProtection="1">
      <alignment horizontal="center" vertical="center"/>
      <protection locked="0"/>
    </xf>
    <xf numFmtId="0" fontId="53" fillId="25" borderId="41" xfId="0" applyFont="1" applyFill="1" applyBorder="1" applyAlignment="1" applyProtection="1">
      <alignment horizontal="left" vertical="center" shrinkToFit="1"/>
      <protection locked="0"/>
    </xf>
    <xf numFmtId="0" fontId="51" fillId="0" borderId="41" xfId="0" applyFont="1" applyFill="1" applyBorder="1" applyAlignment="1">
      <alignment horizontal="left" vertical="center"/>
    </xf>
    <xf numFmtId="0" fontId="0" fillId="0" borderId="41" xfId="0" applyBorder="1" applyAlignment="1">
      <alignment vertical="center"/>
    </xf>
    <xf numFmtId="0" fontId="53" fillId="25"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51" fillId="0" borderId="0" xfId="0" applyFont="1" applyFill="1" applyBorder="1" applyAlignment="1" applyProtection="1">
      <alignment vertical="center" shrinkToFit="1"/>
      <protection locked="0"/>
    </xf>
    <xf numFmtId="0" fontId="39" fillId="0" borderId="24" xfId="0" applyFont="1" applyFill="1" applyBorder="1" applyAlignment="1">
      <alignment horizontal="left" vertical="center" wrapText="1"/>
    </xf>
    <xf numFmtId="0" fontId="39" fillId="0" borderId="0" xfId="0" applyFont="1" applyFill="1" applyBorder="1" applyAlignment="1">
      <alignment horizontal="left" vertical="center" wrapText="1"/>
    </xf>
    <xf numFmtId="49" fontId="38" fillId="0" borderId="14" xfId="0" applyNumberFormat="1" applyFont="1" applyFill="1" applyBorder="1" applyAlignment="1">
      <alignment horizontal="left" vertical="center" wrapText="1"/>
    </xf>
    <xf numFmtId="49" fontId="38" fillId="0" borderId="24" xfId="0" applyNumberFormat="1" applyFont="1" applyFill="1" applyBorder="1" applyAlignment="1">
      <alignment horizontal="left" vertical="center" wrapText="1"/>
    </xf>
    <xf numFmtId="49" fontId="38" fillId="0" borderId="59" xfId="0" applyNumberFormat="1" applyFont="1" applyFill="1" applyBorder="1" applyAlignment="1">
      <alignment horizontal="left" vertical="center" wrapText="1"/>
    </xf>
    <xf numFmtId="49" fontId="38" fillId="0" borderId="11" xfId="0" applyNumberFormat="1" applyFont="1" applyFill="1" applyBorder="1" applyAlignment="1">
      <alignment horizontal="left" vertical="center" wrapText="1"/>
    </xf>
    <xf numFmtId="0" fontId="46" fillId="0" borderId="14" xfId="0" applyFont="1" applyFill="1" applyBorder="1" applyAlignment="1">
      <alignment horizontal="left" vertical="center"/>
    </xf>
    <xf numFmtId="0" fontId="46" fillId="0" borderId="24" xfId="0" applyFont="1" applyFill="1" applyBorder="1" applyAlignment="1">
      <alignment horizontal="left" vertical="center"/>
    </xf>
    <xf numFmtId="0" fontId="46" fillId="0" borderId="180" xfId="0" applyFont="1" applyFill="1" applyBorder="1" applyAlignment="1">
      <alignment horizontal="left" vertical="center"/>
    </xf>
    <xf numFmtId="0" fontId="46" fillId="0" borderId="52" xfId="0" applyFont="1" applyFill="1" applyBorder="1" applyAlignment="1">
      <alignment horizontal="left" vertical="center"/>
    </xf>
    <xf numFmtId="0" fontId="46" fillId="0" borderId="0" xfId="0" applyFont="1" applyFill="1" applyBorder="1" applyAlignment="1">
      <alignment horizontal="left" vertical="center"/>
    </xf>
    <xf numFmtId="0" fontId="46" fillId="0" borderId="83" xfId="0" applyFont="1" applyFill="1" applyBorder="1" applyAlignment="1">
      <alignment horizontal="left" vertical="center"/>
    </xf>
    <xf numFmtId="0" fontId="46" fillId="0" borderId="14" xfId="0" applyFont="1" applyFill="1" applyBorder="1" applyAlignment="1">
      <alignment horizontal="left" vertical="center" wrapText="1"/>
    </xf>
    <xf numFmtId="0" fontId="46" fillId="0" borderId="77" xfId="0" applyFont="1" applyFill="1" applyBorder="1" applyAlignment="1">
      <alignment horizontal="left" vertical="center"/>
    </xf>
    <xf numFmtId="0" fontId="46" fillId="0" borderId="76" xfId="0" applyFont="1" applyFill="1" applyBorder="1" applyAlignment="1">
      <alignment horizontal="left" vertical="center"/>
    </xf>
    <xf numFmtId="0" fontId="46" fillId="0" borderId="163" xfId="0" applyFont="1" applyFill="1" applyBorder="1" applyAlignment="1">
      <alignment horizontal="left" vertical="center"/>
    </xf>
    <xf numFmtId="0" fontId="10" fillId="25" borderId="111" xfId="0" applyFont="1" applyFill="1" applyBorder="1" applyAlignment="1">
      <alignment horizontal="left" vertical="center" wrapText="1"/>
    </xf>
    <xf numFmtId="0" fontId="10" fillId="25" borderId="117" xfId="0" applyFont="1" applyFill="1" applyBorder="1" applyAlignment="1">
      <alignment horizontal="left" vertical="center" wrapText="1"/>
    </xf>
    <xf numFmtId="0" fontId="10" fillId="25" borderId="76" xfId="0" applyFont="1" applyFill="1" applyBorder="1" applyAlignment="1">
      <alignment horizontal="left" vertical="center" wrapText="1"/>
    </xf>
    <xf numFmtId="0" fontId="10" fillId="25" borderId="78" xfId="0" applyFont="1" applyFill="1" applyBorder="1" applyAlignment="1">
      <alignment horizontal="left" vertical="center" wrapText="1"/>
    </xf>
    <xf numFmtId="0" fontId="10" fillId="25" borderId="172" xfId="0" applyFont="1" applyFill="1" applyBorder="1" applyAlignment="1">
      <alignment horizontal="left" vertical="center" wrapText="1"/>
    </xf>
    <xf numFmtId="0" fontId="10" fillId="25" borderId="175" xfId="0" applyFont="1" applyFill="1" applyBorder="1" applyAlignment="1">
      <alignment horizontal="left" vertical="center" wrapText="1"/>
    </xf>
    <xf numFmtId="0" fontId="10" fillId="25" borderId="171" xfId="0" applyFont="1" applyFill="1" applyBorder="1" applyAlignment="1">
      <alignment horizontal="left" vertical="center" wrapText="1"/>
    </xf>
    <xf numFmtId="0" fontId="10" fillId="25" borderId="143" xfId="0" applyFont="1" applyFill="1" applyBorder="1" applyAlignment="1">
      <alignment horizontal="left" vertical="center" wrapText="1"/>
    </xf>
    <xf numFmtId="0" fontId="51" fillId="0" borderId="0" xfId="0" applyFont="1" applyFill="1" applyBorder="1" applyAlignment="1">
      <alignment horizontal="center" vertical="center"/>
    </xf>
    <xf numFmtId="0" fontId="12" fillId="0" borderId="9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184" xfId="0" applyFont="1" applyFill="1" applyBorder="1" applyAlignment="1">
      <alignment vertical="center"/>
    </xf>
    <xf numFmtId="0" fontId="0" fillId="0" borderId="111" xfId="0" applyBorder="1" applyAlignment="1">
      <alignment vertical="center"/>
    </xf>
    <xf numFmtId="0" fontId="12" fillId="0" borderId="181" xfId="0" applyFont="1" applyFill="1" applyBorder="1" applyAlignment="1">
      <alignment vertical="center"/>
    </xf>
    <xf numFmtId="0" fontId="0" fillId="0" borderId="182" xfId="0" applyBorder="1" applyAlignment="1">
      <alignment vertical="center"/>
    </xf>
    <xf numFmtId="0" fontId="12" fillId="28" borderId="182" xfId="0" applyFont="1" applyFill="1" applyBorder="1" applyAlignment="1" applyProtection="1">
      <alignment horizontal="center" vertical="center"/>
      <protection locked="0"/>
    </xf>
    <xf numFmtId="0" fontId="12" fillId="28" borderId="183" xfId="0" applyFont="1" applyFill="1" applyBorder="1" applyAlignment="1" applyProtection="1">
      <alignment horizontal="center" vertical="center"/>
      <protection locked="0"/>
    </xf>
    <xf numFmtId="0" fontId="12" fillId="25" borderId="45" xfId="0" applyFont="1" applyFill="1" applyBorder="1" applyAlignment="1" applyProtection="1">
      <alignment horizontal="center" vertical="center"/>
      <protection locked="0"/>
    </xf>
    <xf numFmtId="0" fontId="12" fillId="0" borderId="45" xfId="0" applyFont="1" applyFill="1" applyBorder="1" applyAlignment="1">
      <alignment horizontal="center" vertical="center"/>
    </xf>
    <xf numFmtId="0" fontId="38" fillId="0" borderId="24" xfId="0" applyFont="1" applyFill="1" applyBorder="1" applyAlignment="1">
      <alignment vertical="center" wrapText="1"/>
    </xf>
    <xf numFmtId="0" fontId="38" fillId="0" borderId="15" xfId="0" applyFont="1" applyFill="1" applyBorder="1" applyAlignment="1">
      <alignment vertical="center" wrapText="1"/>
    </xf>
    <xf numFmtId="0" fontId="38" fillId="0" borderId="21" xfId="0" applyFont="1" applyFill="1" applyBorder="1" applyAlignment="1">
      <alignment vertical="center" wrapText="1"/>
    </xf>
    <xf numFmtId="0" fontId="38" fillId="0" borderId="22" xfId="0" applyFont="1" applyFill="1" applyBorder="1" applyAlignment="1">
      <alignment vertical="center" wrapText="1"/>
    </xf>
    <xf numFmtId="0" fontId="9" fillId="0" borderId="21" xfId="29" applyFill="1" applyBorder="1" applyAlignment="1" applyProtection="1">
      <alignment vertical="center" shrinkToFit="1"/>
    </xf>
    <xf numFmtId="0" fontId="9" fillId="0" borderId="22" xfId="29" applyFill="1" applyBorder="1" applyAlignment="1" applyProtection="1">
      <alignment vertical="center" shrinkToFit="1"/>
    </xf>
    <xf numFmtId="0" fontId="12" fillId="0" borderId="20" xfId="0" applyFont="1" applyFill="1" applyBorder="1" applyAlignment="1">
      <alignment vertical="center"/>
    </xf>
    <xf numFmtId="0" fontId="12" fillId="0" borderId="21" xfId="0" applyFont="1" applyFill="1" applyBorder="1" applyAlignment="1">
      <alignment vertical="center"/>
    </xf>
    <xf numFmtId="0" fontId="12" fillId="28" borderId="24" xfId="0" applyFont="1" applyFill="1" applyBorder="1" applyAlignment="1" applyProtection="1">
      <alignment horizontal="left" vertical="center"/>
      <protection locked="0"/>
    </xf>
    <xf numFmtId="0" fontId="12" fillId="28" borderId="15" xfId="0" applyFont="1" applyFill="1" applyBorder="1" applyAlignment="1" applyProtection="1">
      <alignment horizontal="left" vertical="center"/>
      <protection locked="0"/>
    </xf>
    <xf numFmtId="0" fontId="12" fillId="28" borderId="0" xfId="0" applyFont="1" applyFill="1" applyBorder="1" applyAlignment="1" applyProtection="1">
      <alignment horizontal="left" vertical="center"/>
      <protection locked="0"/>
    </xf>
    <xf numFmtId="0" fontId="12" fillId="28" borderId="19" xfId="0" applyFont="1" applyFill="1" applyBorder="1" applyAlignment="1" applyProtection="1">
      <alignment horizontal="left" vertical="center"/>
      <protection locked="0"/>
    </xf>
    <xf numFmtId="0" fontId="12" fillId="28" borderId="21" xfId="0" applyFont="1" applyFill="1" applyBorder="1" applyAlignment="1" applyProtection="1">
      <alignment horizontal="left" vertical="center"/>
      <protection locked="0"/>
    </xf>
    <xf numFmtId="0" fontId="12" fillId="28" borderId="22" xfId="0" applyFont="1" applyFill="1" applyBorder="1" applyAlignment="1" applyProtection="1">
      <alignment horizontal="left" vertical="center"/>
      <protection locked="0"/>
    </xf>
    <xf numFmtId="0" fontId="12" fillId="28" borderId="111" xfId="0" applyFont="1" applyFill="1" applyBorder="1" applyAlignment="1" applyProtection="1">
      <alignment horizontal="center" vertical="center"/>
      <protection locked="0"/>
    </xf>
    <xf numFmtId="0" fontId="12" fillId="28" borderId="186" xfId="0" applyFont="1" applyFill="1" applyBorder="1" applyAlignment="1" applyProtection="1">
      <alignment horizontal="center" vertical="center"/>
      <protection locked="0"/>
    </xf>
    <xf numFmtId="49" fontId="12" fillId="25" borderId="24" xfId="0" applyNumberFormat="1" applyFont="1" applyFill="1" applyBorder="1" applyAlignment="1" applyProtection="1">
      <alignment horizontal="center" vertical="center"/>
      <protection locked="0"/>
    </xf>
    <xf numFmtId="0" fontId="12" fillId="0" borderId="111" xfId="0" applyFont="1" applyFill="1" applyBorder="1" applyAlignment="1">
      <alignment vertical="center"/>
    </xf>
    <xf numFmtId="0" fontId="12" fillId="0" borderId="185" xfId="0" applyFont="1" applyFill="1" applyBorder="1" applyAlignment="1">
      <alignment vertical="center"/>
    </xf>
    <xf numFmtId="176" fontId="68" fillId="0" borderId="184" xfId="0" applyNumberFormat="1" applyFont="1" applyFill="1" applyBorder="1" applyAlignment="1">
      <alignment horizontal="right" vertical="center"/>
    </xf>
    <xf numFmtId="176" fontId="68" fillId="0" borderId="111" xfId="0" applyNumberFormat="1" applyFont="1" applyFill="1" applyBorder="1" applyAlignment="1">
      <alignment horizontal="right" vertical="center"/>
    </xf>
    <xf numFmtId="0" fontId="0" fillId="0" borderId="66"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12" fillId="0" borderId="182" xfId="0" applyFont="1" applyFill="1" applyBorder="1" applyAlignment="1">
      <alignment vertical="center"/>
    </xf>
    <xf numFmtId="0" fontId="12" fillId="0" borderId="191" xfId="0" applyFont="1" applyFill="1" applyBorder="1" applyAlignment="1">
      <alignment vertical="center"/>
    </xf>
    <xf numFmtId="176" fontId="68" fillId="0" borderId="181" xfId="0" applyNumberFormat="1" applyFont="1" applyFill="1" applyBorder="1" applyAlignment="1">
      <alignment horizontal="right" vertical="center"/>
    </xf>
    <xf numFmtId="176" fontId="68" fillId="0" borderId="182" xfId="0" applyNumberFormat="1" applyFont="1" applyFill="1" applyBorder="1" applyAlignment="1">
      <alignment horizontal="right" vertical="center"/>
    </xf>
    <xf numFmtId="0" fontId="12" fillId="0" borderId="187" xfId="0" applyFont="1" applyFill="1" applyBorder="1" applyAlignment="1">
      <alignment horizontal="center" vertical="center"/>
    </xf>
    <xf numFmtId="176" fontId="67" fillId="28" borderId="187" xfId="0" applyNumberFormat="1" applyFont="1" applyFill="1" applyBorder="1" applyAlignment="1" applyProtection="1">
      <alignment horizontal="right" vertical="center"/>
      <protection locked="0"/>
    </xf>
    <xf numFmtId="0" fontId="67" fillId="28" borderId="188" xfId="0" applyFont="1" applyFill="1" applyBorder="1" applyAlignment="1" applyProtection="1">
      <alignment horizontal="right" vertical="center"/>
      <protection locked="0"/>
    </xf>
    <xf numFmtId="0" fontId="12" fillId="0" borderId="194" xfId="0" applyFont="1" applyBorder="1" applyAlignment="1">
      <alignment horizontal="center" vertical="center" shrinkToFit="1"/>
    </xf>
    <xf numFmtId="0" fontId="12" fillId="0" borderId="182" xfId="0" applyFont="1" applyBorder="1" applyAlignment="1">
      <alignment horizontal="center" vertical="center" shrinkToFit="1"/>
    </xf>
    <xf numFmtId="0" fontId="12" fillId="0" borderId="195" xfId="0" applyFont="1" applyBorder="1" applyAlignment="1">
      <alignment horizontal="center" vertical="center" shrinkToFit="1"/>
    </xf>
    <xf numFmtId="0" fontId="12" fillId="0" borderId="14"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28" borderId="200" xfId="0" applyFont="1" applyFill="1" applyBorder="1" applyAlignment="1" applyProtection="1">
      <alignment horizontal="center" vertical="center"/>
      <protection locked="0"/>
    </xf>
    <xf numFmtId="0" fontId="12" fillId="36" borderId="194" xfId="0" applyFont="1" applyFill="1" applyBorder="1" applyAlignment="1">
      <alignment horizontal="center" vertical="center" shrinkToFit="1"/>
    </xf>
    <xf numFmtId="0" fontId="12" fillId="36" borderId="182" xfId="0" applyFont="1" applyFill="1" applyBorder="1" applyAlignment="1">
      <alignment horizontal="center" vertical="center" shrinkToFit="1"/>
    </xf>
    <xf numFmtId="0" fontId="12" fillId="28" borderId="59" xfId="0" applyFont="1" applyFill="1" applyBorder="1" applyAlignment="1" applyProtection="1">
      <alignment horizontal="center" vertical="center"/>
      <protection locked="0"/>
    </xf>
    <xf numFmtId="0" fontId="12" fillId="0" borderId="187" xfId="0" applyFont="1" applyFill="1" applyBorder="1" applyAlignment="1">
      <alignment vertical="center" shrinkToFit="1"/>
    </xf>
    <xf numFmtId="0" fontId="0" fillId="0" borderId="188" xfId="0" applyBorder="1" applyAlignment="1">
      <alignment vertical="center" shrinkToFit="1"/>
    </xf>
    <xf numFmtId="0" fontId="0" fillId="0" borderId="189" xfId="0" applyBorder="1" applyAlignment="1">
      <alignment vertical="center" shrinkToFit="1"/>
    </xf>
    <xf numFmtId="178" fontId="67" fillId="28" borderId="187" xfId="0" applyNumberFormat="1" applyFont="1" applyFill="1" applyBorder="1" applyAlignment="1" applyProtection="1">
      <alignment horizontal="right" vertical="center"/>
      <protection locked="0"/>
    </xf>
    <xf numFmtId="178" fontId="67" fillId="28" borderId="188" xfId="0" applyNumberFormat="1" applyFont="1" applyFill="1" applyBorder="1" applyAlignment="1" applyProtection="1">
      <alignment horizontal="right" vertical="center"/>
      <protection locked="0"/>
    </xf>
    <xf numFmtId="0" fontId="12" fillId="28" borderId="188" xfId="0" applyFont="1" applyFill="1" applyBorder="1" applyAlignment="1" applyProtection="1">
      <alignment horizontal="center" vertical="center"/>
      <protection locked="0"/>
    </xf>
    <xf numFmtId="0" fontId="12" fillId="28" borderId="190" xfId="0" applyFont="1" applyFill="1" applyBorder="1" applyAlignment="1" applyProtection="1">
      <alignment horizontal="center" vertical="center"/>
      <protection locked="0"/>
    </xf>
    <xf numFmtId="0" fontId="12" fillId="0" borderId="65" xfId="0" applyFont="1" applyFill="1" applyBorder="1" applyAlignment="1">
      <alignment horizontal="left" vertical="center"/>
    </xf>
    <xf numFmtId="0" fontId="12" fillId="0" borderId="21" xfId="0" applyFont="1" applyFill="1" applyBorder="1" applyAlignment="1">
      <alignment horizontal="left" vertical="center"/>
    </xf>
    <xf numFmtId="0" fontId="34" fillId="27" borderId="21" xfId="0" applyFont="1" applyFill="1" applyBorder="1" applyAlignment="1">
      <alignment horizontal="center" vertical="center"/>
    </xf>
    <xf numFmtId="176" fontId="67" fillId="28" borderId="65" xfId="0" applyNumberFormat="1" applyFont="1" applyFill="1" applyBorder="1" applyAlignment="1" applyProtection="1">
      <alignment horizontal="right" vertical="center"/>
      <protection locked="0"/>
    </xf>
    <xf numFmtId="176" fontId="67" fillId="28" borderId="21" xfId="0" applyNumberFormat="1" applyFont="1" applyFill="1" applyBorder="1" applyAlignment="1" applyProtection="1">
      <alignment horizontal="right" vertical="center"/>
      <protection locked="0"/>
    </xf>
    <xf numFmtId="0" fontId="12" fillId="0" borderId="98" xfId="0" applyFont="1" applyFill="1" applyBorder="1" applyAlignment="1">
      <alignment horizontal="center" vertical="center"/>
    </xf>
    <xf numFmtId="0" fontId="0" fillId="0" borderId="59" xfId="0" applyBorder="1" applyAlignment="1">
      <alignment horizontal="center" vertical="center"/>
    </xf>
    <xf numFmtId="0" fontId="0" fillId="0" borderId="11" xfId="0" applyBorder="1" applyAlignment="1">
      <alignment horizontal="center" vertical="center"/>
    </xf>
    <xf numFmtId="179" fontId="67" fillId="28" borderId="187" xfId="0" applyNumberFormat="1" applyFont="1" applyFill="1" applyBorder="1" applyAlignment="1" applyProtection="1">
      <alignment horizontal="right" vertical="center"/>
      <protection locked="0"/>
    </xf>
    <xf numFmtId="179" fontId="67" fillId="28" borderId="188" xfId="0" applyNumberFormat="1" applyFont="1" applyFill="1" applyBorder="1" applyAlignment="1" applyProtection="1">
      <alignment horizontal="right" vertical="center"/>
      <protection locked="0"/>
    </xf>
    <xf numFmtId="0" fontId="12" fillId="0" borderId="52"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20" xfId="0" applyFont="1" applyFill="1" applyBorder="1" applyAlignment="1" applyProtection="1">
      <alignment horizontal="left" vertical="center"/>
      <protection locked="0"/>
    </xf>
    <xf numFmtId="0" fontId="12" fillId="0" borderId="21" xfId="0" applyFont="1" applyFill="1" applyBorder="1" applyAlignment="1" applyProtection="1">
      <alignment horizontal="left" vertical="center"/>
      <protection locked="0"/>
    </xf>
    <xf numFmtId="0" fontId="12" fillId="0" borderId="22" xfId="0" applyFont="1" applyFill="1" applyBorder="1" applyAlignment="1" applyProtection="1">
      <alignment horizontal="left" vertical="center"/>
      <protection locked="0"/>
    </xf>
    <xf numFmtId="0" fontId="12" fillId="25" borderId="52" xfId="0" applyFont="1" applyFill="1" applyBorder="1" applyAlignment="1" applyProtection="1">
      <alignment horizontal="left" vertical="center"/>
      <protection locked="0"/>
    </xf>
    <xf numFmtId="0" fontId="12" fillId="25" borderId="0" xfId="0" applyFont="1" applyFill="1" applyBorder="1" applyAlignment="1" applyProtection="1">
      <alignment horizontal="left" vertical="center"/>
      <protection locked="0"/>
    </xf>
    <xf numFmtId="0" fontId="12" fillId="25" borderId="19" xfId="0" applyFont="1" applyFill="1" applyBorder="1" applyAlignment="1" applyProtection="1">
      <alignment horizontal="left" vertical="center"/>
      <protection locked="0"/>
    </xf>
    <xf numFmtId="0" fontId="12" fillId="25" borderId="20" xfId="0" applyFont="1" applyFill="1" applyBorder="1" applyAlignment="1" applyProtection="1">
      <alignment horizontal="left" vertical="center"/>
      <protection locked="0"/>
    </xf>
    <xf numFmtId="0" fontId="12" fillId="25" borderId="21" xfId="0" applyFont="1" applyFill="1" applyBorder="1" applyAlignment="1" applyProtection="1">
      <alignment horizontal="left" vertical="center"/>
      <protection locked="0"/>
    </xf>
    <xf numFmtId="0" fontId="12" fillId="25" borderId="22" xfId="0" applyFont="1" applyFill="1" applyBorder="1" applyAlignment="1" applyProtection="1">
      <alignment horizontal="left" vertical="center"/>
      <protection locked="0"/>
    </xf>
    <xf numFmtId="176" fontId="67" fillId="36" borderId="184" xfId="0" applyNumberFormat="1" applyFont="1" applyFill="1" applyBorder="1" applyAlignment="1" applyProtection="1">
      <alignment horizontal="right" vertical="center"/>
      <protection locked="0"/>
    </xf>
    <xf numFmtId="0" fontId="67" fillId="36" borderId="111" xfId="0" applyFont="1" applyFill="1" applyBorder="1" applyAlignment="1" applyProtection="1">
      <alignment horizontal="right" vertical="center"/>
      <protection locked="0"/>
    </xf>
    <xf numFmtId="0" fontId="0" fillId="0" borderId="66" xfId="0" applyBorder="1" applyAlignment="1">
      <alignment horizontal="center" vertical="center"/>
    </xf>
    <xf numFmtId="0" fontId="0" fillId="0" borderId="99" xfId="0" applyBorder="1" applyAlignment="1">
      <alignment horizontal="center" vertical="center"/>
    </xf>
    <xf numFmtId="0" fontId="12" fillId="25" borderId="59" xfId="0" applyFont="1" applyFill="1" applyBorder="1" applyAlignment="1" applyProtection="1">
      <alignment horizontal="center" vertical="center"/>
      <protection locked="0"/>
    </xf>
    <xf numFmtId="0" fontId="12" fillId="25" borderId="11" xfId="0" applyFont="1" applyFill="1" applyBorder="1" applyAlignment="1" applyProtection="1">
      <alignment horizontal="center" vertical="center"/>
      <protection locked="0"/>
    </xf>
    <xf numFmtId="0" fontId="12" fillId="25" borderId="87" xfId="0" applyFont="1" applyFill="1" applyBorder="1" applyAlignment="1" applyProtection="1">
      <alignment horizontal="left" vertical="center" shrinkToFit="1"/>
      <protection locked="0"/>
    </xf>
    <xf numFmtId="0" fontId="12" fillId="25" borderId="85" xfId="0" applyFont="1" applyFill="1" applyBorder="1" applyAlignment="1" applyProtection="1">
      <alignment horizontal="left" vertical="center" shrinkToFit="1"/>
      <protection locked="0"/>
    </xf>
    <xf numFmtId="0" fontId="12" fillId="25" borderId="88" xfId="0" applyFont="1" applyFill="1" applyBorder="1" applyAlignment="1" applyProtection="1">
      <alignment horizontal="left" vertical="center" shrinkToFit="1"/>
      <protection locked="0"/>
    </xf>
    <xf numFmtId="0" fontId="12" fillId="0" borderId="95" xfId="0" applyFont="1" applyFill="1" applyBorder="1" applyAlignment="1">
      <alignment horizontal="center" vertical="center"/>
    </xf>
    <xf numFmtId="0" fontId="12" fillId="0" borderId="96" xfId="0" applyFont="1" applyFill="1" applyBorder="1" applyAlignment="1">
      <alignment horizontal="center" vertical="center"/>
    </xf>
    <xf numFmtId="0" fontId="12" fillId="25" borderId="97" xfId="0" applyFont="1" applyFill="1" applyBorder="1" applyAlignment="1" applyProtection="1">
      <alignment horizontal="center" vertical="center" wrapText="1"/>
      <protection locked="0"/>
    </xf>
    <xf numFmtId="0" fontId="12" fillId="25" borderId="24" xfId="0" applyFont="1" applyFill="1" applyBorder="1" applyAlignment="1" applyProtection="1">
      <alignment horizontal="center" vertical="center" wrapText="1"/>
      <protection locked="0"/>
    </xf>
    <xf numFmtId="0" fontId="12" fillId="25" borderId="15" xfId="0" applyFont="1" applyFill="1" applyBorder="1" applyAlignment="1" applyProtection="1">
      <alignment horizontal="center" vertical="center" wrapText="1"/>
      <protection locked="0"/>
    </xf>
    <xf numFmtId="0" fontId="12" fillId="25" borderId="65" xfId="0" applyFont="1" applyFill="1" applyBorder="1" applyAlignment="1" applyProtection="1">
      <alignment horizontal="center" vertical="center" wrapText="1"/>
      <protection locked="0"/>
    </xf>
    <xf numFmtId="0" fontId="12" fillId="25" borderId="21" xfId="0" applyFont="1" applyFill="1" applyBorder="1" applyAlignment="1" applyProtection="1">
      <alignment horizontal="center" vertical="center" wrapText="1"/>
      <protection locked="0"/>
    </xf>
    <xf numFmtId="0" fontId="12" fillId="25" borderId="22" xfId="0" applyFont="1" applyFill="1" applyBorder="1" applyAlignment="1" applyProtection="1">
      <alignment horizontal="center" vertical="center" wrapText="1"/>
      <protection locked="0"/>
    </xf>
    <xf numFmtId="0" fontId="12" fillId="25" borderId="92" xfId="0" applyFont="1" applyFill="1" applyBorder="1" applyAlignment="1" applyProtection="1">
      <alignment horizontal="left" vertical="center" shrinkToFit="1"/>
      <protection locked="0"/>
    </xf>
    <xf numFmtId="0" fontId="12" fillId="25" borderId="90" xfId="0" applyFont="1" applyFill="1" applyBorder="1" applyAlignment="1" applyProtection="1">
      <alignment horizontal="left" vertical="center" shrinkToFit="1"/>
      <protection locked="0"/>
    </xf>
    <xf numFmtId="0" fontId="12" fillId="25" borderId="93" xfId="0" applyFont="1" applyFill="1" applyBorder="1" applyAlignment="1" applyProtection="1">
      <alignment horizontal="left" vertical="center" shrinkToFit="1"/>
      <protection locked="0"/>
    </xf>
    <xf numFmtId="0" fontId="46" fillId="0" borderId="52"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83" xfId="0" applyFont="1" applyFill="1" applyBorder="1" applyAlignment="1">
      <alignment horizontal="left" vertical="center" wrapText="1"/>
    </xf>
    <xf numFmtId="0" fontId="10" fillId="25" borderId="54" xfId="0" applyFont="1" applyFill="1" applyBorder="1" applyAlignment="1">
      <alignment horizontal="left" vertical="center" wrapText="1"/>
    </xf>
    <xf numFmtId="0" fontId="10" fillId="25" borderId="62" xfId="0" applyFont="1" applyFill="1" applyBorder="1" applyAlignment="1">
      <alignment horizontal="left" vertical="center" wrapText="1"/>
    </xf>
    <xf numFmtId="0" fontId="46" fillId="0" borderId="77" xfId="0" applyFont="1" applyFill="1" applyBorder="1" applyAlignment="1">
      <alignment horizontal="left" vertical="center" wrapText="1"/>
    </xf>
    <xf numFmtId="0" fontId="46" fillId="0" borderId="76" xfId="0" applyFont="1" applyFill="1" applyBorder="1" applyAlignment="1">
      <alignment horizontal="left" vertical="center" wrapText="1"/>
    </xf>
    <xf numFmtId="0" fontId="46" fillId="0" borderId="163" xfId="0" applyFont="1" applyFill="1" applyBorder="1" applyAlignment="1">
      <alignment horizontal="left" vertical="center" wrapText="1"/>
    </xf>
    <xf numFmtId="0" fontId="10" fillId="25" borderId="79" xfId="0" applyFont="1" applyFill="1" applyBorder="1" applyAlignment="1">
      <alignment horizontal="left" vertical="center" wrapText="1"/>
    </xf>
    <xf numFmtId="0" fontId="0" fillId="0" borderId="79" xfId="0" applyBorder="1" applyAlignment="1">
      <alignment horizontal="left" vertical="center"/>
    </xf>
    <xf numFmtId="0" fontId="0" fillId="0" borderId="81" xfId="0" applyBorder="1" applyAlignment="1">
      <alignment horizontal="left" vertical="center"/>
    </xf>
    <xf numFmtId="38" fontId="11" fillId="25" borderId="13" xfId="35" applyFont="1" applyFill="1" applyBorder="1" applyAlignment="1" applyProtection="1">
      <alignment horizontal="right" vertical="center" shrinkToFit="1"/>
      <protection locked="0"/>
    </xf>
    <xf numFmtId="38" fontId="11" fillId="25" borderId="166" xfId="35" applyFont="1" applyFill="1" applyBorder="1" applyAlignment="1" applyProtection="1">
      <alignment horizontal="right" vertical="center" shrinkToFit="1"/>
      <protection locked="0"/>
    </xf>
    <xf numFmtId="38" fontId="11" fillId="25" borderId="31" xfId="35" applyFont="1" applyFill="1" applyBorder="1" applyAlignment="1" applyProtection="1">
      <alignment horizontal="right" vertical="center" shrinkToFit="1"/>
      <protection locked="0"/>
    </xf>
    <xf numFmtId="10" fontId="11" fillId="0" borderId="13" xfId="28" applyNumberFormat="1" applyFont="1" applyFill="1" applyBorder="1" applyAlignment="1">
      <alignment horizontal="right" vertical="center" shrinkToFit="1"/>
    </xf>
    <xf numFmtId="10" fontId="11" fillId="0" borderId="166" xfId="28" applyNumberFormat="1" applyFont="1" applyFill="1" applyBorder="1" applyAlignment="1">
      <alignment horizontal="right" vertical="center" shrinkToFit="1"/>
    </xf>
    <xf numFmtId="10" fontId="11" fillId="0" borderId="31" xfId="28" applyNumberFormat="1" applyFont="1" applyFill="1" applyBorder="1" applyAlignment="1">
      <alignment horizontal="right" vertical="center" shrinkToFit="1"/>
    </xf>
    <xf numFmtId="38" fontId="11" fillId="0" borderId="167" xfId="35" applyFont="1" applyFill="1" applyBorder="1" applyAlignment="1">
      <alignment horizontal="right" vertical="center" shrinkToFit="1"/>
    </xf>
    <xf numFmtId="38" fontId="11" fillId="0" borderId="168" xfId="35" applyFont="1" applyFill="1" applyBorder="1" applyAlignment="1">
      <alignment horizontal="right" vertical="center" shrinkToFit="1"/>
    </xf>
    <xf numFmtId="38" fontId="11" fillId="0" borderId="169" xfId="35" applyFont="1" applyFill="1" applyBorder="1" applyAlignment="1">
      <alignment horizontal="right" vertical="center" shrinkToFit="1"/>
    </xf>
    <xf numFmtId="0" fontId="35" fillId="25" borderId="209" xfId="0" applyFont="1" applyFill="1" applyBorder="1" applyAlignment="1">
      <alignment horizontal="left" vertical="center" shrinkToFit="1"/>
    </xf>
    <xf numFmtId="0" fontId="35" fillId="25" borderId="111" xfId="0" applyFont="1" applyFill="1" applyBorder="1" applyAlignment="1">
      <alignment horizontal="left" vertical="center" shrinkToFit="1"/>
    </xf>
    <xf numFmtId="0" fontId="12" fillId="0" borderId="210" xfId="0" applyFont="1" applyBorder="1" applyAlignment="1">
      <alignment horizontal="center" vertical="center"/>
    </xf>
    <xf numFmtId="0" fontId="12" fillId="28" borderId="211" xfId="0" applyFont="1" applyFill="1" applyBorder="1" applyAlignment="1" applyProtection="1">
      <alignment horizontal="center" vertical="center"/>
      <protection locked="0"/>
    </xf>
    <xf numFmtId="0" fontId="35" fillId="25" borderId="75" xfId="0" applyFont="1" applyFill="1" applyBorder="1" applyAlignment="1">
      <alignment horizontal="left" vertical="center" shrinkToFit="1"/>
    </xf>
    <xf numFmtId="0" fontId="35" fillId="25" borderId="21" xfId="0" applyFont="1" applyFill="1" applyBorder="1" applyAlignment="1">
      <alignment horizontal="left" vertical="center" shrinkToFi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06" xfId="0" applyFont="1" applyBorder="1" applyAlignment="1">
      <alignment horizontal="center" vertical="center"/>
    </xf>
    <xf numFmtId="0" fontId="12" fillId="28" borderId="174" xfId="0" applyFont="1" applyFill="1" applyBorder="1" applyAlignment="1" applyProtection="1">
      <alignment horizontal="center" vertical="center"/>
      <protection locked="0"/>
    </xf>
    <xf numFmtId="0" fontId="12" fillId="28" borderId="22" xfId="0" applyFont="1" applyFill="1" applyBorder="1" applyAlignment="1" applyProtection="1">
      <alignment horizontal="center" vertical="center"/>
      <protection locked="0"/>
    </xf>
    <xf numFmtId="0" fontId="12" fillId="0" borderId="14" xfId="0" applyFont="1" applyBorder="1" applyAlignment="1">
      <alignment horizontal="center" vertical="center"/>
    </xf>
    <xf numFmtId="0" fontId="12" fillId="0" borderId="24" xfId="0" applyFont="1" applyBorder="1" applyAlignment="1">
      <alignment horizontal="center" vertical="center"/>
    </xf>
    <xf numFmtId="0" fontId="12" fillId="0" borderId="203" xfId="0" applyFont="1" applyBorder="1" applyAlignment="1">
      <alignment horizontal="center" vertical="center"/>
    </xf>
    <xf numFmtId="0" fontId="12" fillId="28" borderId="173" xfId="0" applyFont="1" applyFill="1" applyBorder="1" applyAlignment="1" applyProtection="1">
      <alignment horizontal="center" vertical="center"/>
      <protection locked="0"/>
    </xf>
    <xf numFmtId="0" fontId="12" fillId="28" borderId="15" xfId="0" applyFont="1" applyFill="1" applyBorder="1" applyAlignment="1" applyProtection="1">
      <alignment horizontal="center" vertical="center"/>
      <protection locked="0"/>
    </xf>
    <xf numFmtId="0" fontId="12" fillId="28" borderId="13" xfId="0" applyFont="1" applyFill="1" applyBorder="1" applyAlignment="1" applyProtection="1">
      <alignment horizontal="center" vertical="center"/>
      <protection locked="0"/>
    </xf>
    <xf numFmtId="0" fontId="12" fillId="28" borderId="166" xfId="0" applyFont="1" applyFill="1" applyBorder="1" applyAlignment="1" applyProtection="1">
      <alignment horizontal="center" vertical="center"/>
      <protection locked="0"/>
    </xf>
    <xf numFmtId="0" fontId="12" fillId="28" borderId="31" xfId="0" applyFont="1" applyFill="1" applyBorder="1" applyAlignment="1" applyProtection="1">
      <alignment horizontal="center" vertical="center"/>
      <protection locked="0"/>
    </xf>
    <xf numFmtId="0" fontId="31" fillId="0" borderId="0" xfId="0" applyFont="1" applyFill="1" applyAlignment="1">
      <alignment horizontal="center" vertical="center"/>
    </xf>
    <xf numFmtId="0" fontId="0" fillId="0" borderId="101" xfId="0" applyFont="1" applyFill="1" applyBorder="1" applyAlignment="1">
      <alignment horizontal="center" vertical="center" wrapText="1" shrinkToFit="1"/>
    </xf>
    <xf numFmtId="0" fontId="35" fillId="0" borderId="29" xfId="0" applyFont="1" applyFill="1" applyBorder="1" applyAlignment="1">
      <alignment horizontal="center" vertical="center" shrinkToFit="1"/>
    </xf>
    <xf numFmtId="0" fontId="35" fillId="0" borderId="103" xfId="0" applyFont="1" applyFill="1" applyBorder="1" applyAlignment="1">
      <alignment horizontal="center" vertical="center" shrinkToFit="1"/>
    </xf>
    <xf numFmtId="0" fontId="0" fillId="0" borderId="42" xfId="0" applyFont="1" applyFill="1" applyBorder="1" applyAlignment="1">
      <alignment horizontal="center" vertical="center" wrapText="1"/>
    </xf>
    <xf numFmtId="0" fontId="35" fillId="0" borderId="29" xfId="0" applyFont="1" applyFill="1" applyBorder="1" applyAlignment="1">
      <alignment horizontal="center" vertical="center"/>
    </xf>
    <xf numFmtId="0" fontId="35" fillId="24" borderId="32" xfId="0" applyFont="1" applyFill="1" applyBorder="1" applyAlignment="1" applyProtection="1">
      <alignment horizontal="left" vertical="center" shrinkToFit="1"/>
      <protection locked="0"/>
    </xf>
    <xf numFmtId="0" fontId="35" fillId="24" borderId="45" xfId="0" applyFont="1" applyFill="1" applyBorder="1" applyAlignment="1" applyProtection="1">
      <alignment horizontal="left" vertical="center" shrinkToFit="1"/>
      <protection locked="0"/>
    </xf>
    <xf numFmtId="0" fontId="35" fillId="24" borderId="46" xfId="0" applyFont="1" applyFill="1" applyBorder="1" applyAlignment="1" applyProtection="1">
      <alignment horizontal="left" vertical="center" shrinkToFit="1"/>
      <protection locked="0"/>
    </xf>
    <xf numFmtId="0" fontId="0" fillId="0" borderId="29" xfId="0" applyFont="1" applyFill="1" applyBorder="1" applyAlignment="1">
      <alignment horizontal="center" vertical="center" wrapText="1"/>
    </xf>
    <xf numFmtId="0" fontId="0" fillId="0" borderId="103" xfId="0" applyFont="1" applyFill="1" applyBorder="1" applyAlignment="1">
      <alignment horizontal="center" vertical="center" wrapText="1"/>
    </xf>
    <xf numFmtId="38" fontId="0" fillId="27" borderId="58" xfId="35" applyFont="1" applyFill="1" applyBorder="1" applyAlignment="1">
      <alignment horizontal="center" vertical="center"/>
    </xf>
    <xf numFmtId="38" fontId="0" fillId="27" borderId="104" xfId="35" applyFont="1" applyFill="1" applyBorder="1" applyAlignment="1">
      <alignment horizontal="center" vertical="center"/>
    </xf>
    <xf numFmtId="38" fontId="0" fillId="27" borderId="105" xfId="35" applyFont="1" applyFill="1" applyBorder="1" applyAlignment="1">
      <alignment horizontal="center" vertical="center"/>
    </xf>
    <xf numFmtId="0" fontId="0" fillId="27" borderId="58" xfId="0" applyFont="1" applyFill="1" applyBorder="1" applyAlignment="1">
      <alignment horizontal="center" vertical="center" shrinkToFit="1"/>
    </xf>
    <xf numFmtId="0" fontId="0" fillId="27" borderId="104" xfId="0" applyFont="1" applyFill="1" applyBorder="1" applyAlignment="1">
      <alignment horizontal="center" vertical="center" shrinkToFit="1"/>
    </xf>
    <xf numFmtId="0" fontId="0" fillId="25" borderId="170" xfId="0" applyFont="1" applyFill="1" applyBorder="1" applyAlignment="1" applyProtection="1">
      <alignment horizontal="center" vertical="center"/>
      <protection locked="0"/>
    </xf>
    <xf numFmtId="0" fontId="0" fillId="25" borderId="105" xfId="0" applyFont="1" applyFill="1" applyBorder="1" applyAlignment="1" applyProtection="1">
      <alignment horizontal="center" vertical="center"/>
      <protection locked="0"/>
    </xf>
    <xf numFmtId="38" fontId="35" fillId="0" borderId="106" xfId="35" applyFont="1" applyFill="1" applyBorder="1" applyAlignment="1">
      <alignment horizontal="center" vertical="center"/>
    </xf>
    <xf numFmtId="38" fontId="35" fillId="0" borderId="107" xfId="35" applyFont="1" applyFill="1" applyBorder="1" applyAlignment="1">
      <alignment horizontal="center" vertical="center"/>
    </xf>
    <xf numFmtId="38" fontId="35" fillId="0" borderId="18" xfId="35" applyFont="1" applyFill="1" applyBorder="1" applyAlignment="1">
      <alignment horizontal="center" vertical="center"/>
    </xf>
    <xf numFmtId="0" fontId="77" fillId="0" borderId="42" xfId="0" applyFont="1" applyBorder="1" applyAlignment="1">
      <alignment horizontal="left" vertical="center" wrapText="1"/>
    </xf>
    <xf numFmtId="0" fontId="77" fillId="0" borderId="29" xfId="0" applyFont="1" applyBorder="1" applyAlignment="1">
      <alignment horizontal="left" vertical="center" wrapText="1"/>
    </xf>
    <xf numFmtId="0" fontId="77" fillId="0" borderId="30" xfId="0" applyFont="1" applyBorder="1" applyAlignment="1">
      <alignment horizontal="left" vertical="center" wrapText="1"/>
    </xf>
    <xf numFmtId="0" fontId="77" fillId="0" borderId="170" xfId="0" applyFont="1" applyBorder="1" applyAlignment="1">
      <alignment horizontal="left" vertical="center" wrapText="1"/>
    </xf>
    <xf numFmtId="0" fontId="77" fillId="0" borderId="104" xfId="0" applyFont="1" applyBorder="1" applyAlignment="1">
      <alignment horizontal="left" vertical="center" wrapText="1"/>
    </xf>
    <xf numFmtId="0" fontId="77" fillId="0" borderId="137" xfId="0" applyFont="1" applyBorder="1" applyAlignment="1">
      <alignment horizontal="left" vertical="center" wrapText="1"/>
    </xf>
    <xf numFmtId="0" fontId="77" fillId="0" borderId="165" xfId="0" applyFont="1" applyBorder="1" applyAlignment="1">
      <alignment horizontal="left" vertical="center" wrapText="1"/>
    </xf>
    <xf numFmtId="0" fontId="77" fillId="0" borderId="11" xfId="0" applyFont="1" applyBorder="1" applyAlignment="1">
      <alignment horizontal="left" vertical="center" wrapText="1"/>
    </xf>
    <xf numFmtId="0" fontId="77" fillId="0" borderId="58" xfId="0" applyFont="1" applyBorder="1" applyAlignment="1">
      <alignment horizontal="left" vertical="center" wrapText="1"/>
    </xf>
    <xf numFmtId="0" fontId="77" fillId="0" borderId="105" xfId="0" applyFont="1" applyBorder="1" applyAlignment="1">
      <alignment horizontal="left" vertical="center" wrapText="1"/>
    </xf>
    <xf numFmtId="0" fontId="77" fillId="0" borderId="26" xfId="0" applyFont="1" applyBorder="1" applyAlignment="1">
      <alignment horizontal="center" vertical="center" wrapText="1"/>
    </xf>
    <xf numFmtId="0" fontId="77" fillId="0" borderId="27" xfId="0" applyFont="1" applyBorder="1" applyAlignment="1">
      <alignment horizontal="center" vertical="center" wrapText="1"/>
    </xf>
    <xf numFmtId="0" fontId="77" fillId="0" borderId="69" xfId="0" applyFont="1" applyBorder="1" applyAlignment="1">
      <alignment horizontal="center" vertical="center" wrapText="1"/>
    </xf>
    <xf numFmtId="0" fontId="77" fillId="0" borderId="71" xfId="0" applyFont="1" applyBorder="1" applyAlignment="1">
      <alignment horizontal="center" vertical="center" wrapText="1"/>
    </xf>
    <xf numFmtId="0" fontId="77" fillId="0" borderId="75" xfId="0" applyFont="1" applyBorder="1" applyAlignment="1">
      <alignment horizontal="center" vertical="center" wrapText="1"/>
    </xf>
    <xf numFmtId="0" fontId="77" fillId="0" borderId="22" xfId="0" applyFont="1" applyBorder="1" applyAlignment="1">
      <alignment horizontal="center" vertical="center" wrapText="1"/>
    </xf>
    <xf numFmtId="0" fontId="0" fillId="0" borderId="10"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wrapText="1"/>
      <protection locked="0"/>
    </xf>
    <xf numFmtId="0" fontId="12" fillId="0" borderId="59"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31" fillId="0" borderId="21" xfId="0"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left" vertical="center" shrinkToFit="1"/>
      <protection locked="0"/>
    </xf>
    <xf numFmtId="0" fontId="0" fillId="0" borderId="59" xfId="0" applyNumberFormat="1" applyFont="1" applyFill="1" applyBorder="1" applyAlignment="1" applyProtection="1">
      <alignment horizontal="left" vertical="center" shrinkToFit="1"/>
      <protection locked="0"/>
    </xf>
    <xf numFmtId="0" fontId="0" fillId="0" borderId="11" xfId="0" applyNumberFormat="1" applyFont="1" applyFill="1" applyBorder="1" applyAlignment="1" applyProtection="1">
      <alignment horizontal="left" vertical="center" shrinkToFit="1"/>
      <protection locked="0"/>
    </xf>
    <xf numFmtId="177" fontId="11" fillId="0" borderId="12" xfId="0" applyNumberFormat="1" applyFont="1" applyFill="1" applyBorder="1" applyAlignment="1" applyProtection="1">
      <alignment vertical="center"/>
      <protection locked="0"/>
    </xf>
    <xf numFmtId="0" fontId="11" fillId="0" borderId="59" xfId="0" applyFont="1" applyBorder="1" applyAlignment="1" applyProtection="1">
      <alignment vertical="center"/>
      <protection locked="0"/>
    </xf>
    <xf numFmtId="177" fontId="11" fillId="0" borderId="12" xfId="35" applyNumberFormat="1" applyFont="1" applyFill="1" applyBorder="1" applyAlignment="1" applyProtection="1">
      <alignment vertical="center"/>
      <protection locked="0"/>
    </xf>
    <xf numFmtId="177" fontId="11" fillId="0" borderId="108" xfId="0" applyNumberFormat="1" applyFont="1" applyFill="1" applyBorder="1" applyAlignment="1" applyProtection="1">
      <alignment vertical="center"/>
      <protection locked="0"/>
    </xf>
    <xf numFmtId="0" fontId="11" fillId="0" borderId="109" xfId="0" applyFont="1" applyBorder="1" applyAlignment="1" applyProtection="1">
      <alignment vertical="center"/>
      <protection locked="0"/>
    </xf>
    <xf numFmtId="177" fontId="11" fillId="0" borderId="17" xfId="0" applyNumberFormat="1" applyFont="1" applyFill="1" applyBorder="1" applyAlignment="1" applyProtection="1">
      <alignment horizontal="right" vertical="center"/>
    </xf>
    <xf numFmtId="0" fontId="11" fillId="0" borderId="107" xfId="0" applyFont="1" applyBorder="1" applyAlignment="1" applyProtection="1">
      <alignment vertical="center"/>
    </xf>
    <xf numFmtId="177" fontId="101" fillId="0" borderId="17" xfId="0" applyNumberFormat="1" applyFont="1" applyFill="1" applyBorder="1" applyAlignment="1" applyProtection="1">
      <alignment horizontal="right" vertical="center"/>
    </xf>
    <xf numFmtId="177" fontId="101" fillId="0" borderId="107" xfId="0" applyNumberFormat="1" applyFont="1" applyFill="1" applyBorder="1" applyAlignment="1" applyProtection="1">
      <alignment horizontal="right" vertical="center"/>
    </xf>
    <xf numFmtId="177" fontId="101" fillId="0" borderId="12" xfId="0" applyNumberFormat="1" applyFont="1" applyFill="1" applyBorder="1" applyAlignment="1" applyProtection="1">
      <alignment vertical="center"/>
      <protection locked="0"/>
    </xf>
    <xf numFmtId="177" fontId="101" fillId="0" borderId="59" xfId="0" applyNumberFormat="1" applyFont="1" applyFill="1" applyBorder="1" applyAlignment="1" applyProtection="1">
      <alignment vertical="center"/>
      <protection locked="0"/>
    </xf>
    <xf numFmtId="177" fontId="101" fillId="0" borderId="108" xfId="0" applyNumberFormat="1" applyFont="1" applyFill="1" applyBorder="1" applyAlignment="1" applyProtection="1">
      <alignment vertical="center"/>
      <protection locked="0"/>
    </xf>
    <xf numFmtId="177" fontId="101" fillId="0" borderId="109" xfId="0" applyNumberFormat="1" applyFont="1" applyFill="1" applyBorder="1" applyAlignment="1" applyProtection="1">
      <alignment vertical="center"/>
      <protection locked="0"/>
    </xf>
    <xf numFmtId="177" fontId="101" fillId="0" borderId="12" xfId="35" applyNumberFormat="1" applyFont="1" applyFill="1" applyBorder="1" applyAlignment="1" applyProtection="1">
      <alignment vertical="center"/>
      <protection locked="0"/>
    </xf>
    <xf numFmtId="177" fontId="101" fillId="0" borderId="59" xfId="35" applyNumberFormat="1" applyFont="1" applyFill="1" applyBorder="1" applyAlignment="1" applyProtection="1">
      <alignment vertical="center"/>
      <protection locked="0"/>
    </xf>
    <xf numFmtId="0" fontId="49" fillId="0" borderId="41" xfId="0" applyFont="1" applyFill="1" applyBorder="1" applyAlignment="1">
      <alignment horizontal="left" vertical="center"/>
    </xf>
    <xf numFmtId="0" fontId="12" fillId="0" borderId="41" xfId="0" applyFont="1" applyBorder="1" applyAlignment="1">
      <alignment vertical="center"/>
    </xf>
    <xf numFmtId="0" fontId="72" fillId="25" borderId="41" xfId="0" applyFont="1" applyFill="1" applyBorder="1" applyAlignment="1">
      <alignment horizontal="left" vertical="center" shrinkToFit="1"/>
    </xf>
    <xf numFmtId="0" fontId="12" fillId="0" borderId="41" xfId="0" applyFont="1" applyFill="1" applyBorder="1" applyAlignment="1">
      <alignment horizontal="center" vertical="center"/>
    </xf>
    <xf numFmtId="0" fontId="12" fillId="0" borderId="41" xfId="0" applyFont="1" applyBorder="1" applyAlignment="1">
      <alignment horizontal="center" vertical="center"/>
    </xf>
    <xf numFmtId="0" fontId="12" fillId="0" borderId="82" xfId="0" applyFont="1" applyBorder="1" applyAlignment="1">
      <alignment horizontal="center" vertical="center"/>
    </xf>
    <xf numFmtId="0" fontId="49" fillId="29" borderId="20" xfId="0" applyFont="1" applyFill="1" applyBorder="1" applyAlignment="1">
      <alignment horizontal="left" vertical="center"/>
    </xf>
    <xf numFmtId="0" fontId="0" fillId="29" borderId="21" xfId="0" applyFill="1" applyBorder="1" applyAlignment="1">
      <alignment horizontal="left" vertical="center"/>
    </xf>
    <xf numFmtId="0" fontId="0" fillId="29" borderId="22" xfId="0" applyFill="1" applyBorder="1" applyAlignment="1">
      <alignment horizontal="left" vertical="center"/>
    </xf>
    <xf numFmtId="0" fontId="73" fillId="29" borderId="12" xfId="0" applyFont="1" applyFill="1" applyBorder="1" applyAlignment="1">
      <alignment horizontal="left" vertical="center"/>
    </xf>
    <xf numFmtId="0" fontId="0" fillId="29" borderId="59" xfId="0" applyFill="1" applyBorder="1" applyAlignment="1">
      <alignment horizontal="left" vertical="center"/>
    </xf>
    <xf numFmtId="0" fontId="0" fillId="29" borderId="11" xfId="0" applyFill="1" applyBorder="1" applyAlignment="1">
      <alignment horizontal="left" vertical="center"/>
    </xf>
    <xf numFmtId="49" fontId="6" fillId="0" borderId="14" xfId="0" applyNumberFormat="1"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5" xfId="0" applyFont="1" applyBorder="1" applyAlignment="1">
      <alignment horizontal="left" vertical="center" wrapText="1"/>
    </xf>
    <xf numFmtId="0" fontId="74" fillId="29" borderId="12" xfId="0" applyFont="1" applyFill="1" applyBorder="1" applyAlignment="1">
      <alignment horizontal="left" vertical="center"/>
    </xf>
    <xf numFmtId="0" fontId="6" fillId="0" borderId="14" xfId="0" applyFont="1" applyFill="1" applyBorder="1" applyAlignment="1">
      <alignment horizontal="left" vertical="center"/>
    </xf>
    <xf numFmtId="0" fontId="0" fillId="0" borderId="24" xfId="0" applyFont="1" applyBorder="1" applyAlignment="1">
      <alignment vertical="center"/>
    </xf>
    <xf numFmtId="0" fontId="0" fillId="0" borderId="15" xfId="0" applyFont="1" applyBorder="1" applyAlignment="1">
      <alignment vertical="center"/>
    </xf>
    <xf numFmtId="0" fontId="8" fillId="0" borderId="0" xfId="0" applyFont="1" applyFill="1" applyBorder="1" applyAlignment="1">
      <alignment horizontal="center" vertical="center"/>
    </xf>
    <xf numFmtId="0" fontId="72" fillId="25" borderId="0" xfId="0" applyFont="1" applyFill="1" applyBorder="1" applyAlignment="1">
      <alignment horizontal="center" vertical="center"/>
    </xf>
    <xf numFmtId="0" fontId="12" fillId="0" borderId="0" xfId="0" applyFont="1" applyAlignment="1">
      <alignment horizontal="center" vertical="center"/>
    </xf>
    <xf numFmtId="0" fontId="49" fillId="0" borderId="0" xfId="0" applyFont="1" applyFill="1" applyBorder="1" applyAlignment="1">
      <alignment horizontal="center" vertical="center"/>
    </xf>
    <xf numFmtId="0" fontId="72" fillId="25" borderId="0" xfId="0" applyFont="1" applyFill="1" applyBorder="1" applyAlignment="1">
      <alignment horizontal="left" vertical="center" wrapText="1"/>
    </xf>
    <xf numFmtId="0" fontId="72" fillId="25" borderId="83" xfId="0" applyFont="1" applyFill="1" applyBorder="1" applyAlignment="1">
      <alignment horizontal="left" vertical="center" wrapText="1"/>
    </xf>
    <xf numFmtId="0" fontId="8" fillId="29" borderId="20" xfId="0" applyFont="1" applyFill="1" applyBorder="1" applyAlignment="1">
      <alignment horizontal="left" vertical="center"/>
    </xf>
    <xf numFmtId="0" fontId="48" fillId="0" borderId="24" xfId="0" applyFont="1" applyFill="1" applyBorder="1" applyAlignment="1">
      <alignment horizontal="right" vertical="top"/>
    </xf>
    <xf numFmtId="49" fontId="59" fillId="0" borderId="0" xfId="0" applyNumberFormat="1" applyFont="1" applyFill="1" applyAlignment="1">
      <alignment horizontal="left" vertical="center"/>
    </xf>
    <xf numFmtId="0" fontId="8" fillId="0" borderId="14" xfId="0" applyFont="1" applyFill="1" applyBorder="1" applyAlignment="1">
      <alignment horizontal="left" vertical="center" wrapText="1"/>
    </xf>
    <xf numFmtId="0" fontId="8" fillId="0" borderId="24" xfId="0" applyFont="1" applyFill="1" applyBorder="1" applyAlignment="1">
      <alignment horizontal="left" vertical="center"/>
    </xf>
    <xf numFmtId="0" fontId="8" fillId="0" borderId="15" xfId="0" applyFont="1" applyFill="1" applyBorder="1" applyAlignment="1">
      <alignment horizontal="left" vertical="center"/>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46" fillId="0" borderId="84" xfId="0" applyFont="1" applyFill="1" applyBorder="1" applyAlignment="1">
      <alignment horizontal="center" vertical="center"/>
    </xf>
    <xf numFmtId="0" fontId="46" fillId="0" borderId="85" xfId="0" applyFont="1" applyFill="1" applyBorder="1" applyAlignment="1">
      <alignment horizontal="center" vertical="center"/>
    </xf>
    <xf numFmtId="0" fontId="46" fillId="0" borderId="86" xfId="0" applyFont="1" applyFill="1" applyBorder="1" applyAlignment="1">
      <alignment horizontal="center" vertical="center"/>
    </xf>
    <xf numFmtId="0" fontId="47" fillId="25" borderId="87" xfId="0" applyFont="1" applyFill="1" applyBorder="1" applyAlignment="1">
      <alignment horizontal="left" vertical="center" shrinkToFit="1"/>
    </xf>
    <xf numFmtId="0" fontId="47" fillId="25" borderId="85" xfId="0" applyFont="1" applyFill="1" applyBorder="1" applyAlignment="1">
      <alignment horizontal="left" vertical="center" shrinkToFit="1"/>
    </xf>
    <xf numFmtId="0" fontId="47" fillId="25" borderId="88" xfId="0" applyFont="1" applyFill="1" applyBorder="1" applyAlignment="1">
      <alignment horizontal="left" vertical="center" shrinkToFit="1"/>
    </xf>
    <xf numFmtId="0" fontId="8" fillId="0"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95"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96" xfId="0" applyFont="1" applyFill="1" applyBorder="1" applyAlignment="1">
      <alignment horizontal="center" vertical="center"/>
    </xf>
    <xf numFmtId="0" fontId="47" fillId="25" borderId="97" xfId="0" applyFont="1" applyFill="1" applyBorder="1" applyAlignment="1">
      <alignment horizontal="left" vertical="center" wrapText="1"/>
    </xf>
    <xf numFmtId="0" fontId="47" fillId="25" borderId="24" xfId="0" applyFont="1" applyFill="1" applyBorder="1" applyAlignment="1">
      <alignment horizontal="left" vertical="center" wrapText="1"/>
    </xf>
    <xf numFmtId="0" fontId="47" fillId="25" borderId="15" xfId="0" applyFont="1" applyFill="1" applyBorder="1" applyAlignment="1">
      <alignment horizontal="left" vertical="center" wrapText="1"/>
    </xf>
    <xf numFmtId="0" fontId="47" fillId="25" borderId="65" xfId="0" applyFont="1" applyFill="1" applyBorder="1" applyAlignment="1">
      <alignment horizontal="left" vertical="center" wrapText="1"/>
    </xf>
    <xf numFmtId="0" fontId="47" fillId="25" borderId="21" xfId="0" applyFont="1" applyFill="1" applyBorder="1" applyAlignment="1">
      <alignment horizontal="left" vertical="center" wrapText="1"/>
    </xf>
    <xf numFmtId="0" fontId="47" fillId="25" borderId="22" xfId="0" applyFont="1" applyFill="1" applyBorder="1" applyAlignment="1">
      <alignment horizontal="left" vertical="center" wrapText="1"/>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91" xfId="0" applyFont="1" applyFill="1" applyBorder="1" applyAlignment="1">
      <alignment horizontal="center" vertical="center"/>
    </xf>
    <xf numFmtId="0" fontId="47" fillId="25" borderId="92" xfId="0" applyFont="1" applyFill="1" applyBorder="1" applyAlignment="1">
      <alignment horizontal="left" vertical="center" shrinkToFit="1"/>
    </xf>
    <xf numFmtId="0" fontId="47" fillId="25" borderId="90" xfId="0" applyFont="1" applyFill="1" applyBorder="1" applyAlignment="1">
      <alignment horizontal="left" vertical="center" shrinkToFit="1"/>
    </xf>
    <xf numFmtId="0" fontId="47" fillId="25" borderId="93" xfId="0" applyFont="1" applyFill="1" applyBorder="1" applyAlignment="1">
      <alignment horizontal="left" vertical="center" shrinkToFit="1"/>
    </xf>
    <xf numFmtId="0" fontId="4" fillId="0" borderId="0" xfId="0" applyFont="1" applyFill="1" applyAlignment="1">
      <alignment horizontal="left" vertical="center"/>
    </xf>
    <xf numFmtId="0" fontId="4" fillId="0" borderId="19"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59" xfId="0" applyFont="1" applyFill="1" applyBorder="1" applyAlignment="1">
      <alignment horizontal="center" vertical="center"/>
    </xf>
    <xf numFmtId="0" fontId="8" fillId="0" borderId="14" xfId="0" applyFont="1" applyFill="1" applyBorder="1" applyAlignment="1">
      <alignment horizontal="left" wrapText="1"/>
    </xf>
    <xf numFmtId="0" fontId="8" fillId="0" borderId="24" xfId="0" applyFont="1" applyFill="1" applyBorder="1" applyAlignment="1">
      <alignment horizontal="left" wrapText="1"/>
    </xf>
    <xf numFmtId="0" fontId="8" fillId="0" borderId="15" xfId="0" applyFont="1" applyFill="1" applyBorder="1" applyAlignment="1">
      <alignment horizontal="left" wrapText="1"/>
    </xf>
    <xf numFmtId="0" fontId="8" fillId="0" borderId="20" xfId="0" applyFont="1" applyFill="1" applyBorder="1" applyAlignment="1">
      <alignment horizontal="left" wrapText="1"/>
    </xf>
    <xf numFmtId="0" fontId="8" fillId="0" borderId="21" xfId="0" applyFont="1" applyFill="1" applyBorder="1" applyAlignment="1">
      <alignment horizontal="left" wrapText="1"/>
    </xf>
    <xf numFmtId="0" fontId="8" fillId="0" borderId="22" xfId="0" applyFont="1" applyFill="1" applyBorder="1" applyAlignment="1">
      <alignment horizontal="left" wrapText="1"/>
    </xf>
    <xf numFmtId="0" fontId="47" fillId="0" borderId="87" xfId="0" applyFont="1" applyFill="1" applyBorder="1" applyAlignment="1">
      <alignment horizontal="left" vertical="center"/>
    </xf>
    <xf numFmtId="0" fontId="47" fillId="0" borderId="85" xfId="0" applyFont="1" applyFill="1" applyBorder="1" applyAlignment="1">
      <alignment horizontal="left" vertical="center"/>
    </xf>
    <xf numFmtId="0" fontId="47" fillId="0" borderId="88" xfId="0" applyFont="1" applyFill="1" applyBorder="1" applyAlignment="1">
      <alignment horizontal="left" vertical="center"/>
    </xf>
    <xf numFmtId="0" fontId="47" fillId="0" borderId="92" xfId="0" applyFont="1" applyFill="1" applyBorder="1" applyAlignment="1">
      <alignment horizontal="left" vertical="center"/>
    </xf>
    <xf numFmtId="0" fontId="47" fillId="0" borderId="90" xfId="0" applyFont="1" applyFill="1" applyBorder="1" applyAlignment="1">
      <alignment horizontal="left" vertical="center"/>
    </xf>
    <xf numFmtId="0" fontId="47" fillId="0" borderId="93" xfId="0" applyFont="1" applyFill="1" applyBorder="1" applyAlignment="1">
      <alignment horizontal="left" vertical="center"/>
    </xf>
    <xf numFmtId="0" fontId="6" fillId="0" borderId="0" xfId="0" applyFont="1" applyFill="1" applyBorder="1" applyAlignment="1">
      <alignment horizontal="left" vertical="center"/>
    </xf>
    <xf numFmtId="0" fontId="0" fillId="0" borderId="0" xfId="0" applyFont="1" applyFill="1" applyAlignment="1">
      <alignment horizontal="left" vertical="center"/>
    </xf>
    <xf numFmtId="0" fontId="69" fillId="27" borderId="0" xfId="0" applyFont="1" applyFill="1" applyAlignment="1">
      <alignment horizontal="center" vertical="center"/>
    </xf>
    <xf numFmtId="0" fontId="31" fillId="0" borderId="0" xfId="0" applyFont="1" applyFill="1" applyAlignment="1">
      <alignment horizontal="left" vertical="center"/>
    </xf>
    <xf numFmtId="0" fontId="6" fillId="0" borderId="0" xfId="0" applyFont="1" applyFill="1" applyAlignment="1">
      <alignment horizontal="center" vertical="center"/>
    </xf>
    <xf numFmtId="0" fontId="33" fillId="0" borderId="0" xfId="0" applyFont="1" applyAlignment="1">
      <alignment horizontal="center" vertical="center"/>
    </xf>
    <xf numFmtId="0" fontId="32" fillId="0" borderId="0" xfId="0" applyFont="1" applyAlignment="1">
      <alignment vertical="distributed" wrapText="1"/>
    </xf>
    <xf numFmtId="0" fontId="0" fillId="0" borderId="0" xfId="0" applyAlignment="1">
      <alignment vertical="distributed" wrapText="1"/>
    </xf>
    <xf numFmtId="0" fontId="82" fillId="0" borderId="0" xfId="0" applyFont="1" applyFill="1" applyAlignment="1">
      <alignment horizontal="left" vertical="center" wrapText="1" indent="2"/>
    </xf>
    <xf numFmtId="0" fontId="8" fillId="0" borderId="0" xfId="0" applyFont="1" applyFill="1" applyAlignment="1">
      <alignment horizontal="left" vertical="center" wrapText="1" indent="2"/>
    </xf>
    <xf numFmtId="0" fontId="12" fillId="26" borderId="119" xfId="0" applyFont="1" applyFill="1" applyBorder="1" applyAlignment="1">
      <alignment horizontal="center" vertical="center" wrapText="1"/>
    </xf>
    <xf numFmtId="0" fontId="12" fillId="26" borderId="129" xfId="0" applyFont="1" applyFill="1" applyBorder="1" applyAlignment="1">
      <alignment horizontal="center" vertical="center" wrapText="1"/>
    </xf>
    <xf numFmtId="0" fontId="12" fillId="26" borderId="134" xfId="0" applyFont="1" applyFill="1" applyBorder="1" applyAlignment="1">
      <alignment horizontal="center" vertical="center" wrapText="1"/>
    </xf>
    <xf numFmtId="0" fontId="38" fillId="0" borderId="14" xfId="0" applyFont="1" applyBorder="1" applyAlignment="1">
      <alignment vertical="distributed" wrapText="1"/>
    </xf>
    <xf numFmtId="0" fontId="38" fillId="0" borderId="24" xfId="0" applyFont="1" applyBorder="1" applyAlignment="1">
      <alignment vertical="distributed" wrapText="1"/>
    </xf>
    <xf numFmtId="0" fontId="38" fillId="0" borderId="15" xfId="0" applyFont="1" applyBorder="1" applyAlignment="1">
      <alignment vertical="distributed" wrapText="1"/>
    </xf>
    <xf numFmtId="0" fontId="38" fillId="0" borderId="52" xfId="0" applyFont="1" applyBorder="1" applyAlignment="1">
      <alignment vertical="distributed" wrapText="1"/>
    </xf>
    <xf numFmtId="0" fontId="38" fillId="0" borderId="0" xfId="0" applyFont="1" applyBorder="1" applyAlignment="1">
      <alignment vertical="distributed" wrapText="1"/>
    </xf>
    <xf numFmtId="0" fontId="38" fillId="0" borderId="19" xfId="0" applyFont="1" applyBorder="1" applyAlignment="1">
      <alignment vertical="distributed" wrapText="1"/>
    </xf>
    <xf numFmtId="0" fontId="38" fillId="0" borderId="14" xfId="0" applyFont="1" applyBorder="1" applyAlignment="1">
      <alignment vertical="center" wrapText="1"/>
    </xf>
    <xf numFmtId="0" fontId="38" fillId="0" borderId="24" xfId="0" applyFont="1" applyBorder="1" applyAlignment="1">
      <alignment vertical="center" wrapText="1"/>
    </xf>
    <xf numFmtId="0" fontId="38" fillId="0" borderId="15" xfId="0" applyFont="1" applyBorder="1" applyAlignment="1">
      <alignment vertical="center" wrapText="1"/>
    </xf>
    <xf numFmtId="0" fontId="38" fillId="0" borderId="52" xfId="0" applyFont="1" applyBorder="1" applyAlignment="1">
      <alignment vertical="center" wrapText="1"/>
    </xf>
    <xf numFmtId="0" fontId="38" fillId="0" borderId="0" xfId="0" applyFont="1" applyBorder="1" applyAlignment="1">
      <alignment vertical="center" wrapText="1"/>
    </xf>
    <xf numFmtId="0" fontId="38" fillId="0" borderId="19" xfId="0" applyFont="1" applyBorder="1" applyAlignment="1">
      <alignment vertical="center" wrapText="1"/>
    </xf>
    <xf numFmtId="0" fontId="38" fillId="0" borderId="20" xfId="0" applyFont="1" applyBorder="1" applyAlignment="1">
      <alignment vertical="center" wrapText="1"/>
    </xf>
    <xf numFmtId="0" fontId="38" fillId="0" borderId="21" xfId="0" applyFont="1" applyBorder="1" applyAlignment="1">
      <alignment vertical="center" wrapText="1"/>
    </xf>
    <xf numFmtId="0" fontId="38" fillId="0" borderId="22" xfId="0" applyFont="1" applyBorder="1" applyAlignment="1">
      <alignment vertical="center" wrapText="1"/>
    </xf>
    <xf numFmtId="0" fontId="38" fillId="0" borderId="0" xfId="0" applyFont="1" applyBorder="1" applyAlignment="1">
      <alignment horizontal="right" vertical="center"/>
    </xf>
    <xf numFmtId="0" fontId="38" fillId="0" borderId="19" xfId="0" applyFont="1" applyBorder="1" applyAlignment="1">
      <alignment horizontal="right" vertical="center"/>
    </xf>
    <xf numFmtId="0" fontId="38" fillId="0" borderId="0" xfId="0" applyFont="1" applyAlignment="1">
      <alignment vertical="center" wrapText="1"/>
    </xf>
    <xf numFmtId="0" fontId="38" fillId="0" borderId="24" xfId="0" applyFont="1" applyBorder="1" applyAlignment="1">
      <alignment vertical="center"/>
    </xf>
    <xf numFmtId="0" fontId="0" fillId="0" borderId="24" xfId="0"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3" xfId="48"/>
    <cellStyle name="標準 3 2" xfId="49"/>
    <cellStyle name="標準 3 3" xfId="50"/>
    <cellStyle name="標準_fukushi_kasan" xfId="45"/>
    <cellStyle name="標準_あたま紙２" xfId="46"/>
    <cellStyle name="良い" xfId="4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314325</xdr:colOff>
      <xdr:row>2</xdr:row>
      <xdr:rowOff>104775</xdr:rowOff>
    </xdr:from>
    <xdr:to>
      <xdr:col>13</xdr:col>
      <xdr:colOff>219075</xdr:colOff>
      <xdr:row>2</xdr:row>
      <xdr:rowOff>676275</xdr:rowOff>
    </xdr:to>
    <xdr:grpSp>
      <xdr:nvGrpSpPr>
        <xdr:cNvPr id="9732" name="Group 3"/>
        <xdr:cNvGrpSpPr>
          <a:grpSpLocks/>
        </xdr:cNvGrpSpPr>
      </xdr:nvGrpSpPr>
      <xdr:grpSpPr bwMode="auto">
        <a:xfrm>
          <a:off x="5524500" y="619125"/>
          <a:ext cx="571500" cy="571500"/>
          <a:chOff x="345" y="29"/>
          <a:chExt cx="70" cy="68"/>
        </a:xfrm>
      </xdr:grpSpPr>
      <xdr:sp macro="" textlink="">
        <xdr:nvSpPr>
          <xdr:cNvPr id="9220" name="WordArt 4"/>
          <xdr:cNvSpPr>
            <a:spLocks noChangeArrowheads="1" noChangeShapeType="1" noTextEdit="1"/>
          </xdr:cNvSpPr>
        </xdr:nvSpPr>
        <xdr:spPr bwMode="auto">
          <a:xfrm>
            <a:off x="354" y="43"/>
            <a:ext cx="53" cy="4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元</a:t>
            </a:r>
            <a:endParaRPr lang="en-US" altLang="ja-JP" sz="3600" kern="10"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endParaRPr>
          </a:p>
        </xdr:txBody>
      </xdr:sp>
      <xdr:sp macro="" textlink="">
        <xdr:nvSpPr>
          <xdr:cNvPr id="9735"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0</xdr:col>
      <xdr:colOff>9525</xdr:colOff>
      <xdr:row>2</xdr:row>
      <xdr:rowOff>19050</xdr:rowOff>
    </xdr:from>
    <xdr:to>
      <xdr:col>14</xdr:col>
      <xdr:colOff>123825</xdr:colOff>
      <xdr:row>19</xdr:row>
      <xdr:rowOff>57150</xdr:rowOff>
    </xdr:to>
    <xdr:sp macro="" textlink="">
      <xdr:nvSpPr>
        <xdr:cNvPr id="9733" name="Rectangle 6"/>
        <xdr:cNvSpPr>
          <a:spLocks noChangeArrowheads="1"/>
        </xdr:cNvSpPr>
      </xdr:nvSpPr>
      <xdr:spPr bwMode="auto">
        <a:xfrm>
          <a:off x="9525" y="533400"/>
          <a:ext cx="6267450" cy="7105650"/>
        </a:xfrm>
        <a:prstGeom prst="rect">
          <a:avLst/>
        </a:prstGeom>
        <a:noFill/>
        <a:ln w="28575" algn="ctr">
          <a:solidFill>
            <a:srgbClr xmlns:mc="http://schemas.openxmlformats.org/markup-compatibility/2006" xmlns:a14="http://schemas.microsoft.com/office/drawing/2010/main" val="333399" mc:Ignorable="a14" a14:legacySpreadsheetColorIndex="62"/>
          </a:solidFill>
          <a:miter lim="800000"/>
          <a:headEnd/>
          <a:tailEnd/>
        </a:ln>
        <a:effectLst/>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186690</xdr:colOff>
      <xdr:row>2</xdr:row>
      <xdr:rowOff>60960</xdr:rowOff>
    </xdr:from>
    <xdr:to>
      <xdr:col>27</xdr:col>
      <xdr:colOff>1453515</xdr:colOff>
      <xdr:row>4</xdr:row>
      <xdr:rowOff>0</xdr:rowOff>
    </xdr:to>
    <xdr:sp macro="" textlink="">
      <xdr:nvSpPr>
        <xdr:cNvPr id="5" name="Text Box 22"/>
        <xdr:cNvSpPr txBox="1">
          <a:spLocks noChangeArrowheads="1"/>
        </xdr:cNvSpPr>
      </xdr:nvSpPr>
      <xdr:spPr bwMode="auto">
        <a:xfrm>
          <a:off x="2901315" y="680085"/>
          <a:ext cx="4933950" cy="320040"/>
        </a:xfrm>
        <a:prstGeom prst="rect">
          <a:avLst/>
        </a:prstGeom>
        <a:solidFill>
          <a:srgbClr val="FFFFFF"/>
        </a:solidFill>
        <a:ln w="9525" algn="ctr">
          <a:solidFill>
            <a:srgbClr xmlns:mc="http://schemas.openxmlformats.org/markup-compatibility/2006" xmlns:a14="http://schemas.microsoft.com/office/drawing/2010/main" val="0000FF" mc:Ignorable="a14" a14:legacySpreadsheetColorIndex="3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1600" b="1" i="0" u="none" strike="noStrike" baseline="0">
              <a:solidFill>
                <a:srgbClr val="000000"/>
              </a:solidFill>
              <a:latin typeface="HG創英角ﾎﾟｯﾌﾟ体"/>
              <a:ea typeface="HG創英角ﾎﾟｯﾌﾟ体"/>
            </a:rPr>
            <a:t>介護職員等特定処遇改善加算関係届出書類一覧</a:t>
          </a:r>
        </a:p>
        <a:p>
          <a:pPr algn="l" rtl="0">
            <a:defRPr sz="1000"/>
          </a:pPr>
          <a:endParaRPr lang="ja-JP" altLang="en-US"/>
        </a:p>
      </xdr:txBody>
    </xdr:sp>
    <xdr:clientData/>
  </xdr:twoCellAnchor>
  <xdr:twoCellAnchor>
    <xdr:from>
      <xdr:col>22</xdr:col>
      <xdr:colOff>638175</xdr:colOff>
      <xdr:row>0</xdr:row>
      <xdr:rowOff>19050</xdr:rowOff>
    </xdr:from>
    <xdr:to>
      <xdr:col>24</xdr:col>
      <xdr:colOff>276225</xdr:colOff>
      <xdr:row>1</xdr:row>
      <xdr:rowOff>161925</xdr:rowOff>
    </xdr:to>
    <xdr:grpSp>
      <xdr:nvGrpSpPr>
        <xdr:cNvPr id="52545" name="Group 3"/>
        <xdr:cNvGrpSpPr>
          <a:grpSpLocks/>
        </xdr:cNvGrpSpPr>
      </xdr:nvGrpSpPr>
      <xdr:grpSpPr bwMode="auto">
        <a:xfrm>
          <a:off x="5314950" y="19050"/>
          <a:ext cx="514350" cy="571500"/>
          <a:chOff x="345" y="29"/>
          <a:chExt cx="70" cy="68"/>
        </a:xfrm>
      </xdr:grpSpPr>
      <xdr:sp macro="" textlink="">
        <xdr:nvSpPr>
          <xdr:cNvPr id="7" name="WordArt 4"/>
          <xdr:cNvSpPr>
            <a:spLocks noChangeArrowheads="1" noChangeShapeType="1"/>
          </xdr:cNvSpPr>
        </xdr:nvSpPr>
        <xdr:spPr bwMode="auto">
          <a:xfrm>
            <a:off x="354" y="43"/>
            <a:ext cx="50" cy="4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元</a:t>
            </a:r>
            <a:endParaRPr lang="en-US" altLang="ja-JP"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xdr:txBody>
      </xdr:sp>
      <xdr:sp macro="" textlink="">
        <xdr:nvSpPr>
          <xdr:cNvPr id="52547"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98</xdr:row>
      <xdr:rowOff>19050</xdr:rowOff>
    </xdr:from>
    <xdr:to>
      <xdr:col>33</xdr:col>
      <xdr:colOff>189634</xdr:colOff>
      <xdr:row>158</xdr:row>
      <xdr:rowOff>25977</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1277600"/>
          <a:ext cx="6171334" cy="10293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204785</xdr:colOff>
          <xdr:row>59</xdr:row>
          <xdr:rowOff>333364</xdr:rowOff>
        </xdr:from>
        <xdr:to>
          <xdr:col>5</xdr:col>
          <xdr:colOff>23812</xdr:colOff>
          <xdr:row>65</xdr:row>
          <xdr:rowOff>87290</xdr:rowOff>
        </xdr:to>
        <xdr:grpSp>
          <xdr:nvGrpSpPr>
            <xdr:cNvPr id="4" name="グループ化 3"/>
            <xdr:cNvGrpSpPr/>
          </xdr:nvGrpSpPr>
          <xdr:grpSpPr>
            <a:xfrm>
              <a:off x="814385" y="13496904"/>
              <a:ext cx="238127" cy="1287461"/>
              <a:chOff x="904875" y="8181968"/>
              <a:chExt cx="209550" cy="970357"/>
            </a:xfrm>
          </xdr:grpSpPr>
          <xdr:sp macro="" textlink="">
            <xdr:nvSpPr>
              <xdr:cNvPr id="54274" name="Check Box 2" hidden="1">
                <a:extLst>
                  <a:ext uri="{63B3BB69-23CF-44E3-9099-C40C66FF867C}">
                    <a14:compatExt spid="_x0000_s54274"/>
                  </a:ext>
                </a:extLst>
              </xdr:cNvPr>
              <xdr:cNvSpPr/>
            </xdr:nvSpPr>
            <xdr:spPr>
              <a:xfrm>
                <a:off x="904875" y="8181968"/>
                <a:ext cx="209550" cy="257174"/>
              </a:xfrm>
              <a:prstGeom prst="rect">
                <a:avLst/>
              </a:prstGeom>
            </xdr:spPr>
          </xdr:sp>
          <xdr:sp macro="" textlink="">
            <xdr:nvSpPr>
              <xdr:cNvPr id="54275" name="Check Box 3" hidden="1">
                <a:extLst>
                  <a:ext uri="{63B3BB69-23CF-44E3-9099-C40C66FF867C}">
                    <a14:compatExt spid="_x0000_s54275"/>
                  </a:ext>
                </a:extLst>
              </xdr:cNvPr>
              <xdr:cNvSpPr/>
            </xdr:nvSpPr>
            <xdr:spPr>
              <a:xfrm>
                <a:off x="904875" y="8895150"/>
                <a:ext cx="209550" cy="257175"/>
              </a:xfrm>
              <a:prstGeom prst="rect">
                <a:avLst/>
              </a:prstGeom>
            </xdr:spPr>
          </xdr:sp>
          <xdr:sp macro="" textlink="">
            <xdr:nvSpPr>
              <xdr:cNvPr id="54276" name="Check Box 4" hidden="1">
                <a:extLst>
                  <a:ext uri="{63B3BB69-23CF-44E3-9099-C40C66FF867C}">
                    <a14:compatExt spid="_x0000_s54276"/>
                  </a:ext>
                </a:extLst>
              </xdr:cNvPr>
              <xdr:cNvSpPr/>
            </xdr:nvSpPr>
            <xdr:spPr>
              <a:xfrm>
                <a:off x="904875" y="8498688"/>
                <a:ext cx="209550" cy="257175"/>
              </a:xfrm>
              <a:prstGeom prst="rect">
                <a:avLst/>
              </a:prstGeom>
            </xdr:spPr>
          </xdr:sp>
          <xdr:sp macro="" textlink="">
            <xdr:nvSpPr>
              <xdr:cNvPr id="54277" name="Check Box 5" hidden="1">
                <a:extLst>
                  <a:ext uri="{63B3BB69-23CF-44E3-9099-C40C66FF867C}">
                    <a14:compatExt spid="_x0000_s54277"/>
                  </a:ext>
                </a:extLst>
              </xdr:cNvPr>
              <xdr:cNvSpPr/>
            </xdr:nvSpPr>
            <xdr:spPr>
              <a:xfrm>
                <a:off x="904875" y="8632035"/>
                <a:ext cx="209550" cy="257175"/>
              </a:xfrm>
              <a:prstGeom prst="rect">
                <a:avLst/>
              </a:prstGeom>
            </xdr:spPr>
          </xdr:sp>
          <xdr:sp macro="" textlink="">
            <xdr:nvSpPr>
              <xdr:cNvPr id="54278" name="Check Box 6" hidden="1">
                <a:extLst>
                  <a:ext uri="{63B3BB69-23CF-44E3-9099-C40C66FF867C}">
                    <a14:compatExt spid="_x0000_s54278"/>
                  </a:ext>
                </a:extLst>
              </xdr:cNvPr>
              <xdr:cNvSpPr/>
            </xdr:nvSpPr>
            <xdr:spPr>
              <a:xfrm>
                <a:off x="904875" y="8761811"/>
                <a:ext cx="209550" cy="25717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73</xdr:row>
          <xdr:rowOff>66675</xdr:rowOff>
        </xdr:from>
        <xdr:to>
          <xdr:col>4</xdr:col>
          <xdr:colOff>161925</xdr:colOff>
          <xdr:row>75</xdr:row>
          <xdr:rowOff>104775</xdr:rowOff>
        </xdr:to>
        <xdr:sp macro="" textlink="">
          <xdr:nvSpPr>
            <xdr:cNvPr id="54279" name="Check Box 7" hidden="1">
              <a:extLst>
                <a:ext uri="{63B3BB69-23CF-44E3-9099-C40C66FF867C}">
                  <a14:compatExt spid="_x0000_s54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64</xdr:row>
          <xdr:rowOff>133350</xdr:rowOff>
        </xdr:from>
        <xdr:to>
          <xdr:col>4</xdr:col>
          <xdr:colOff>173035</xdr:colOff>
          <xdr:row>76</xdr:row>
          <xdr:rowOff>28575</xdr:rowOff>
        </xdr:to>
        <xdr:grpSp>
          <xdr:nvGrpSpPr>
            <xdr:cNvPr id="10" name="グループ化 9"/>
            <xdr:cNvGrpSpPr/>
          </xdr:nvGrpSpPr>
          <xdr:grpSpPr>
            <a:xfrm>
              <a:off x="814385" y="14658987"/>
              <a:ext cx="177800" cy="1866900"/>
              <a:chOff x="914400" y="8944040"/>
              <a:chExt cx="209550" cy="1866925"/>
            </a:xfrm>
          </xdr:grpSpPr>
          <xdr:sp macro="" textlink="">
            <xdr:nvSpPr>
              <xdr:cNvPr id="54280" name="Check Box 8" hidden="1">
                <a:extLst>
                  <a:ext uri="{63B3BB69-23CF-44E3-9099-C40C66FF867C}">
                    <a14:compatExt spid="_x0000_s54280"/>
                  </a:ext>
                </a:extLst>
              </xdr:cNvPr>
              <xdr:cNvSpPr/>
            </xdr:nvSpPr>
            <xdr:spPr>
              <a:xfrm>
                <a:off x="914400" y="8944040"/>
                <a:ext cx="209550" cy="246044"/>
              </a:xfrm>
              <a:prstGeom prst="rect">
                <a:avLst/>
              </a:prstGeom>
            </xdr:spPr>
          </xdr:sp>
          <xdr:sp macro="" textlink="">
            <xdr:nvSpPr>
              <xdr:cNvPr id="54281" name="Check Box 9" hidden="1">
                <a:extLst>
                  <a:ext uri="{63B3BB69-23CF-44E3-9099-C40C66FF867C}">
                    <a14:compatExt spid="_x0000_s54281"/>
                  </a:ext>
                </a:extLst>
              </xdr:cNvPr>
              <xdr:cNvSpPr/>
            </xdr:nvSpPr>
            <xdr:spPr>
              <a:xfrm>
                <a:off x="914400" y="9117531"/>
                <a:ext cx="209550" cy="246047"/>
              </a:xfrm>
              <a:prstGeom prst="rect">
                <a:avLst/>
              </a:prstGeom>
            </xdr:spPr>
          </xdr:sp>
          <xdr:sp macro="" textlink="">
            <xdr:nvSpPr>
              <xdr:cNvPr id="54282" name="Check Box 10" hidden="1">
                <a:extLst>
                  <a:ext uri="{63B3BB69-23CF-44E3-9099-C40C66FF867C}">
                    <a14:compatExt spid="_x0000_s54282"/>
                  </a:ext>
                </a:extLst>
              </xdr:cNvPr>
              <xdr:cNvSpPr/>
            </xdr:nvSpPr>
            <xdr:spPr>
              <a:xfrm>
                <a:off x="914400" y="9283669"/>
                <a:ext cx="209550" cy="246047"/>
              </a:xfrm>
              <a:prstGeom prst="rect">
                <a:avLst/>
              </a:prstGeom>
            </xdr:spPr>
          </xdr:sp>
          <xdr:sp macro="" textlink="">
            <xdr:nvSpPr>
              <xdr:cNvPr id="54283" name="Check Box 11" hidden="1">
                <a:extLst>
                  <a:ext uri="{63B3BB69-23CF-44E3-9099-C40C66FF867C}">
                    <a14:compatExt spid="_x0000_s54283"/>
                  </a:ext>
                </a:extLst>
              </xdr:cNvPr>
              <xdr:cNvSpPr/>
            </xdr:nvSpPr>
            <xdr:spPr>
              <a:xfrm>
                <a:off x="914400" y="9716507"/>
                <a:ext cx="209550" cy="246047"/>
              </a:xfrm>
              <a:prstGeom prst="rect">
                <a:avLst/>
              </a:prstGeom>
            </xdr:spPr>
          </xdr:sp>
          <xdr:sp macro="" textlink="">
            <xdr:nvSpPr>
              <xdr:cNvPr id="54284" name="Check Box 12" hidden="1">
                <a:extLst>
                  <a:ext uri="{63B3BB69-23CF-44E3-9099-C40C66FF867C}">
                    <a14:compatExt spid="_x0000_s54284"/>
                  </a:ext>
                </a:extLst>
              </xdr:cNvPr>
              <xdr:cNvSpPr/>
            </xdr:nvSpPr>
            <xdr:spPr>
              <a:xfrm>
                <a:off x="914400" y="9899177"/>
                <a:ext cx="209550" cy="246047"/>
              </a:xfrm>
              <a:prstGeom prst="rect">
                <a:avLst/>
              </a:prstGeom>
            </xdr:spPr>
          </xdr:sp>
          <xdr:sp macro="" textlink="">
            <xdr:nvSpPr>
              <xdr:cNvPr id="54285" name="Check Box 13" hidden="1">
                <a:extLst>
                  <a:ext uri="{63B3BB69-23CF-44E3-9099-C40C66FF867C}">
                    <a14:compatExt spid="_x0000_s54285"/>
                  </a:ext>
                </a:extLst>
              </xdr:cNvPr>
              <xdr:cNvSpPr/>
            </xdr:nvSpPr>
            <xdr:spPr>
              <a:xfrm>
                <a:off x="914400" y="10063208"/>
                <a:ext cx="209550" cy="246047"/>
              </a:xfrm>
              <a:prstGeom prst="rect">
                <a:avLst/>
              </a:prstGeom>
            </xdr:spPr>
          </xdr:sp>
          <xdr:sp macro="" textlink="">
            <xdr:nvSpPr>
              <xdr:cNvPr id="54286" name="Check Box 14" hidden="1">
                <a:extLst>
                  <a:ext uri="{63B3BB69-23CF-44E3-9099-C40C66FF867C}">
                    <a14:compatExt spid="_x0000_s54286"/>
                  </a:ext>
                </a:extLst>
              </xdr:cNvPr>
              <xdr:cNvSpPr/>
            </xdr:nvSpPr>
            <xdr:spPr>
              <a:xfrm>
                <a:off x="914400" y="10236765"/>
                <a:ext cx="209550" cy="246047"/>
              </a:xfrm>
              <a:prstGeom prst="rect">
                <a:avLst/>
              </a:prstGeom>
            </xdr:spPr>
          </xdr:sp>
          <xdr:sp macro="" textlink="">
            <xdr:nvSpPr>
              <xdr:cNvPr id="54287" name="Check Box 15" hidden="1">
                <a:extLst>
                  <a:ext uri="{63B3BB69-23CF-44E3-9099-C40C66FF867C}">
                    <a14:compatExt spid="_x0000_s54287"/>
                  </a:ext>
                </a:extLst>
              </xdr:cNvPr>
              <xdr:cNvSpPr/>
            </xdr:nvSpPr>
            <xdr:spPr>
              <a:xfrm>
                <a:off x="914400" y="10564918"/>
                <a:ext cx="209550" cy="246047"/>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75</xdr:row>
          <xdr:rowOff>142875</xdr:rowOff>
        </xdr:from>
        <xdr:to>
          <xdr:col>5</xdr:col>
          <xdr:colOff>19050</xdr:colOff>
          <xdr:row>83</xdr:row>
          <xdr:rowOff>28575</xdr:rowOff>
        </xdr:to>
        <xdr:grpSp>
          <xdr:nvGrpSpPr>
            <xdr:cNvPr id="19" name="Group 41"/>
            <xdr:cNvGrpSpPr>
              <a:grpSpLocks/>
            </xdr:cNvGrpSpPr>
          </xdr:nvGrpSpPr>
          <xdr:grpSpPr bwMode="auto">
            <a:xfrm>
              <a:off x="857250" y="16468725"/>
              <a:ext cx="190500" cy="1419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75</xdr:row>
          <xdr:rowOff>120648</xdr:rowOff>
        </xdr:from>
        <xdr:to>
          <xdr:col>5</xdr:col>
          <xdr:colOff>52387</xdr:colOff>
          <xdr:row>83</xdr:row>
          <xdr:rowOff>63499</xdr:rowOff>
        </xdr:to>
        <xdr:grpSp>
          <xdr:nvGrpSpPr>
            <xdr:cNvPr id="20" name="グループ化 19"/>
            <xdr:cNvGrpSpPr/>
          </xdr:nvGrpSpPr>
          <xdr:grpSpPr>
            <a:xfrm>
              <a:off x="814385" y="16446495"/>
              <a:ext cx="266702" cy="1476382"/>
              <a:chOff x="923925" y="10747147"/>
              <a:chExt cx="219076" cy="1244113"/>
            </a:xfrm>
          </xdr:grpSpPr>
          <xdr:sp macro="" textlink="">
            <xdr:nvSpPr>
              <xdr:cNvPr id="54288" name="Check Box 16" hidden="1">
                <a:extLst>
                  <a:ext uri="{63B3BB69-23CF-44E3-9099-C40C66FF867C}">
                    <a14:compatExt spid="_x0000_s54288"/>
                  </a:ext>
                </a:extLst>
              </xdr:cNvPr>
              <xdr:cNvSpPr/>
            </xdr:nvSpPr>
            <xdr:spPr>
              <a:xfrm>
                <a:off x="923925" y="11298851"/>
                <a:ext cx="209550" cy="249498"/>
              </a:xfrm>
              <a:prstGeom prst="rect">
                <a:avLst/>
              </a:prstGeom>
            </xdr:spPr>
          </xdr:sp>
          <xdr:sp macro="" textlink="">
            <xdr:nvSpPr>
              <xdr:cNvPr id="54289" name="Check Box 17" hidden="1">
                <a:extLst>
                  <a:ext uri="{63B3BB69-23CF-44E3-9099-C40C66FF867C}">
                    <a14:compatExt spid="_x0000_s54289"/>
                  </a:ext>
                </a:extLst>
              </xdr:cNvPr>
              <xdr:cNvSpPr/>
            </xdr:nvSpPr>
            <xdr:spPr>
              <a:xfrm>
                <a:off x="925690" y="10747147"/>
                <a:ext cx="217311" cy="258739"/>
              </a:xfrm>
              <a:prstGeom prst="rect">
                <a:avLst/>
              </a:prstGeom>
            </xdr:spPr>
          </xdr:sp>
          <xdr:sp macro="" textlink="">
            <xdr:nvSpPr>
              <xdr:cNvPr id="54290" name="Check Box 18" hidden="1">
                <a:extLst>
                  <a:ext uri="{63B3BB69-23CF-44E3-9099-C40C66FF867C}">
                    <a14:compatExt spid="_x0000_s54290"/>
                  </a:ext>
                </a:extLst>
              </xdr:cNvPr>
              <xdr:cNvSpPr/>
            </xdr:nvSpPr>
            <xdr:spPr>
              <a:xfrm>
                <a:off x="923925" y="10913751"/>
                <a:ext cx="209550" cy="249498"/>
              </a:xfrm>
              <a:prstGeom prst="rect">
                <a:avLst/>
              </a:prstGeom>
            </xdr:spPr>
          </xdr:sp>
          <xdr:sp macro="" textlink="">
            <xdr:nvSpPr>
              <xdr:cNvPr id="54291" name="Check Box 19" hidden="1">
                <a:extLst>
                  <a:ext uri="{63B3BB69-23CF-44E3-9099-C40C66FF867C}">
                    <a14:compatExt spid="_x0000_s54291"/>
                  </a:ext>
                </a:extLst>
              </xdr:cNvPr>
              <xdr:cNvSpPr/>
            </xdr:nvSpPr>
            <xdr:spPr>
              <a:xfrm>
                <a:off x="923925" y="11159164"/>
                <a:ext cx="209550" cy="249498"/>
              </a:xfrm>
              <a:prstGeom prst="rect">
                <a:avLst/>
              </a:prstGeom>
            </xdr:spPr>
          </xdr:sp>
          <xdr:sp macro="" textlink="">
            <xdr:nvSpPr>
              <xdr:cNvPr id="54292" name="Check Box 20" hidden="1">
                <a:extLst>
                  <a:ext uri="{63B3BB69-23CF-44E3-9099-C40C66FF867C}">
                    <a14:compatExt spid="_x0000_s54292"/>
                  </a:ext>
                </a:extLst>
              </xdr:cNvPr>
              <xdr:cNvSpPr/>
            </xdr:nvSpPr>
            <xdr:spPr>
              <a:xfrm>
                <a:off x="923925" y="11448348"/>
                <a:ext cx="209550" cy="249498"/>
              </a:xfrm>
              <a:prstGeom prst="rect">
                <a:avLst/>
              </a:prstGeom>
            </xdr:spPr>
          </xdr:sp>
          <xdr:sp macro="" textlink="">
            <xdr:nvSpPr>
              <xdr:cNvPr id="54293" name="Check Box 21" hidden="1">
                <a:extLst>
                  <a:ext uri="{63B3BB69-23CF-44E3-9099-C40C66FF867C}">
                    <a14:compatExt spid="_x0000_s54293"/>
                  </a:ext>
                </a:extLst>
              </xdr:cNvPr>
              <xdr:cNvSpPr/>
            </xdr:nvSpPr>
            <xdr:spPr>
              <a:xfrm>
                <a:off x="923925" y="11741762"/>
                <a:ext cx="209550" cy="249498"/>
              </a:xfrm>
              <a:prstGeom prst="rect">
                <a:avLst/>
              </a:prstGeom>
            </xdr:spPr>
          </xdr:sp>
          <xdr:sp macro="" textlink="">
            <xdr:nvSpPr>
              <xdr:cNvPr id="54294" name="Check Box 22" hidden="1">
                <a:extLst>
                  <a:ext uri="{63B3BB69-23CF-44E3-9099-C40C66FF867C}">
                    <a14:compatExt spid="_x0000_s54294"/>
                  </a:ext>
                </a:extLst>
              </xdr:cNvPr>
              <xdr:cNvSpPr/>
            </xdr:nvSpPr>
            <xdr:spPr>
              <a:xfrm>
                <a:off x="923925" y="11601785"/>
                <a:ext cx="209550" cy="249498"/>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86</xdr:row>
          <xdr:rowOff>23769</xdr:rowOff>
        </xdr:from>
        <xdr:to>
          <xdr:col>5</xdr:col>
          <xdr:colOff>23812</xdr:colOff>
          <xdr:row>87</xdr:row>
          <xdr:rowOff>141293</xdr:rowOff>
        </xdr:to>
        <xdr:grpSp>
          <xdr:nvGrpSpPr>
            <xdr:cNvPr id="28" name="グループ化 27"/>
            <xdr:cNvGrpSpPr/>
          </xdr:nvGrpSpPr>
          <xdr:grpSpPr>
            <a:xfrm>
              <a:off x="814385" y="18540357"/>
              <a:ext cx="238127" cy="279449"/>
              <a:chOff x="904875" y="8201293"/>
              <a:chExt cx="209550" cy="580953"/>
            </a:xfrm>
          </xdr:grpSpPr>
          <xdr:sp macro="" textlink="">
            <xdr:nvSpPr>
              <xdr:cNvPr id="54295" name="Check Box 23" hidden="1">
                <a:extLst>
                  <a:ext uri="{63B3BB69-23CF-44E3-9099-C40C66FF867C}">
                    <a14:compatExt spid="_x0000_s54295"/>
                  </a:ext>
                </a:extLst>
              </xdr:cNvPr>
              <xdr:cNvSpPr/>
            </xdr:nvSpPr>
            <xdr:spPr>
              <a:xfrm>
                <a:off x="904875" y="8201293"/>
                <a:ext cx="209550" cy="257173"/>
              </a:xfrm>
              <a:prstGeom prst="rect">
                <a:avLst/>
              </a:prstGeom>
            </xdr:spPr>
          </xdr:sp>
          <xdr:sp macro="" textlink="">
            <xdr:nvSpPr>
              <xdr:cNvPr id="54297" name="Check Box 25" hidden="1">
                <a:extLst>
                  <a:ext uri="{63B3BB69-23CF-44E3-9099-C40C66FF867C}">
                    <a14:compatExt spid="_x0000_s54297"/>
                  </a:ext>
                </a:extLst>
              </xdr:cNvPr>
              <xdr:cNvSpPr/>
            </xdr:nvSpPr>
            <xdr:spPr>
              <a:xfrm>
                <a:off x="904875" y="8525075"/>
                <a:ext cx="209550" cy="257171"/>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87</xdr:row>
          <xdr:rowOff>114300</xdr:rowOff>
        </xdr:from>
        <xdr:to>
          <xdr:col>5</xdr:col>
          <xdr:colOff>0</xdr:colOff>
          <xdr:row>89</xdr:row>
          <xdr:rowOff>19050</xdr:rowOff>
        </xdr:to>
        <xdr:sp macro="" textlink="">
          <xdr:nvSpPr>
            <xdr:cNvPr id="54300" name="Check Box 28" hidden="1">
              <a:extLst>
                <a:ext uri="{63B3BB69-23CF-44E3-9099-C40C66FF867C}">
                  <a14:compatExt spid="_x0000_s54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0</xdr:rowOff>
        </xdr:from>
        <xdr:to>
          <xdr:col>5</xdr:col>
          <xdr:colOff>19050</xdr:colOff>
          <xdr:row>90</xdr:row>
          <xdr:rowOff>28575</xdr:rowOff>
        </xdr:to>
        <xdr:grpSp>
          <xdr:nvGrpSpPr>
            <xdr:cNvPr id="44" name="Group 41"/>
            <xdr:cNvGrpSpPr>
              <a:grpSpLocks/>
            </xdr:cNvGrpSpPr>
          </xdr:nvGrpSpPr>
          <xdr:grpSpPr bwMode="auto">
            <a:xfrm>
              <a:off x="857250" y="18840450"/>
              <a:ext cx="190500" cy="3714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88</xdr:row>
          <xdr:rowOff>133350</xdr:rowOff>
        </xdr:from>
        <xdr:to>
          <xdr:col>5</xdr:col>
          <xdr:colOff>38100</xdr:colOff>
          <xdr:row>90</xdr:row>
          <xdr:rowOff>47625</xdr:rowOff>
        </xdr:to>
        <xdr:sp macro="" textlink="">
          <xdr:nvSpPr>
            <xdr:cNvPr id="54314" name="Check Box 42" hidden="1">
              <a:extLst>
                <a:ext uri="{63B3BB69-23CF-44E3-9099-C40C66FF867C}">
                  <a14:compatExt spid="_x0000_s54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86</xdr:row>
          <xdr:rowOff>9525</xdr:rowOff>
        </xdr:from>
        <xdr:to>
          <xdr:col>20</xdr:col>
          <xdr:colOff>114300</xdr:colOff>
          <xdr:row>86</xdr:row>
          <xdr:rowOff>152400</xdr:rowOff>
        </xdr:to>
        <xdr:sp macro="" textlink="">
          <xdr:nvSpPr>
            <xdr:cNvPr id="54318" name="Check Box 46" hidden="1">
              <a:extLst>
                <a:ext uri="{63B3BB69-23CF-44E3-9099-C40C66FF867C}">
                  <a14:compatExt spid="_x0000_s54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86</xdr:row>
          <xdr:rowOff>152400</xdr:rowOff>
        </xdr:from>
        <xdr:to>
          <xdr:col>14</xdr:col>
          <xdr:colOff>123825</xdr:colOff>
          <xdr:row>88</xdr:row>
          <xdr:rowOff>19050</xdr:rowOff>
        </xdr:to>
        <xdr:sp macro="" textlink="">
          <xdr:nvSpPr>
            <xdr:cNvPr id="54319" name="Check Box 47" hidden="1">
              <a:extLst>
                <a:ext uri="{63B3BB69-23CF-44E3-9099-C40C66FF867C}">
                  <a14:compatExt spid="_x0000_s54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88</xdr:row>
          <xdr:rowOff>19050</xdr:rowOff>
        </xdr:from>
        <xdr:to>
          <xdr:col>24</xdr:col>
          <xdr:colOff>57150</xdr:colOff>
          <xdr:row>88</xdr:row>
          <xdr:rowOff>161925</xdr:rowOff>
        </xdr:to>
        <xdr:sp macro="" textlink="">
          <xdr:nvSpPr>
            <xdr:cNvPr id="54321" name="Check Box 49" hidden="1">
              <a:extLst>
                <a:ext uri="{63B3BB69-23CF-44E3-9099-C40C66FF867C}">
                  <a14:compatExt spid="_x0000_s54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89</xdr:row>
          <xdr:rowOff>19050</xdr:rowOff>
        </xdr:from>
        <xdr:to>
          <xdr:col>34</xdr:col>
          <xdr:colOff>57150</xdr:colOff>
          <xdr:row>89</xdr:row>
          <xdr:rowOff>161925</xdr:rowOff>
        </xdr:to>
        <xdr:sp macro="" textlink="">
          <xdr:nvSpPr>
            <xdr:cNvPr id="54322" name="Check Box 50" hidden="1">
              <a:extLst>
                <a:ext uri="{63B3BB69-23CF-44E3-9099-C40C66FF867C}">
                  <a14:compatExt spid="_x0000_s5432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85725</xdr:colOff>
      <xdr:row>31</xdr:row>
      <xdr:rowOff>133350</xdr:rowOff>
    </xdr:from>
    <xdr:to>
      <xdr:col>8</xdr:col>
      <xdr:colOff>609600</xdr:colOff>
      <xdr:row>39</xdr:row>
      <xdr:rowOff>0</xdr:rowOff>
    </xdr:to>
    <xdr:sp macro="" textlink="">
      <xdr:nvSpPr>
        <xdr:cNvPr id="20482" name="Rectangle 2"/>
        <xdr:cNvSpPr>
          <a:spLocks noChangeArrowheads="1"/>
        </xdr:cNvSpPr>
      </xdr:nvSpPr>
      <xdr:spPr bwMode="auto">
        <a:xfrm>
          <a:off x="85725" y="7515225"/>
          <a:ext cx="5981700" cy="1771650"/>
        </a:xfrm>
        <a:prstGeom prst="rect">
          <a:avLst/>
        </a:prstGeom>
        <a:solidFill>
          <a:srgbClr xmlns:mc="http://schemas.openxmlformats.org/markup-compatibility/2006" xmlns:a14="http://schemas.microsoft.com/office/drawing/2010/main" val="FFFF99" mc:Ignorable="a14" a14:legacySpreadsheetColorIndex="43"/>
        </a:solidFill>
        <a:ln w="508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　人材派遣された介護職員について賃金改善を行う場合で、かつ人材派遣を</a:t>
          </a:r>
        </a:p>
        <a:p>
          <a:pPr algn="l" rtl="0">
            <a:lnSpc>
              <a:spcPts val="1300"/>
            </a:lnSpc>
            <a:defRPr sz="1000"/>
          </a:pPr>
          <a:r>
            <a:rPr lang="ja-JP" altLang="en-US" sz="1100" b="0" i="0" u="none" strike="noStrike" baseline="0">
              <a:solidFill>
                <a:srgbClr val="000000"/>
              </a:solidFill>
              <a:latin typeface="ＭＳ Ｐゴシック"/>
              <a:ea typeface="ＭＳ Ｐゴシック"/>
            </a:rPr>
            <a:t>　　　行う事業者が法人の場合を想定した参考様式です。</a:t>
          </a:r>
        </a:p>
        <a:p>
          <a:pPr algn="l" rtl="0">
            <a:defRPr sz="1000"/>
          </a:pPr>
          <a:r>
            <a:rPr lang="ja-JP" altLang="en-US" sz="1100" b="0" i="0" u="none" strike="noStrike" baseline="0">
              <a:solidFill>
                <a:srgbClr val="000000"/>
              </a:solidFill>
              <a:latin typeface="ＭＳ Ｐゴシック"/>
              <a:ea typeface="ＭＳ Ｐゴシック"/>
            </a:rPr>
            <a:t>　　　　　外部サービス利用型特定施設における委託先事業者の介護職員について</a:t>
          </a:r>
        </a:p>
        <a:p>
          <a:pPr algn="l" rtl="0">
            <a:lnSpc>
              <a:spcPts val="1300"/>
            </a:lnSpc>
            <a:defRPr sz="1000"/>
          </a:pPr>
          <a:r>
            <a:rPr lang="ja-JP" altLang="en-US" sz="1100" b="0" i="0" u="none" strike="noStrike" baseline="0">
              <a:solidFill>
                <a:srgbClr val="000000"/>
              </a:solidFill>
              <a:latin typeface="ＭＳ Ｐゴシック"/>
              <a:ea typeface="ＭＳ Ｐゴシック"/>
            </a:rPr>
            <a:t>　　　賃金改善を行う場合や、人材派遣を行う事業者が個人の場合は、適宜文言を</a:t>
          </a:r>
        </a:p>
        <a:p>
          <a:pPr algn="l" rtl="0">
            <a:lnSpc>
              <a:spcPts val="1300"/>
            </a:lnSpc>
            <a:defRPr sz="1000"/>
          </a:pPr>
          <a:r>
            <a:rPr lang="ja-JP" altLang="en-US" sz="1100" b="0" i="0" u="none" strike="noStrike" baseline="0">
              <a:solidFill>
                <a:srgbClr val="000000"/>
              </a:solidFill>
              <a:latin typeface="ＭＳ Ｐゴシック"/>
              <a:ea typeface="ＭＳ Ｐゴシック"/>
            </a:rPr>
            <a:t>　　　書き換えて作成してください。</a:t>
          </a:r>
        </a:p>
        <a:p>
          <a:pPr algn="l" rtl="0">
            <a:defRPr sz="1000"/>
          </a:pPr>
          <a:r>
            <a:rPr lang="ja-JP" altLang="en-US" sz="1100" b="0" i="0" u="none" strike="noStrike" baseline="0">
              <a:solidFill>
                <a:srgbClr val="000000"/>
              </a:solidFill>
              <a:latin typeface="ＭＳ Ｐゴシック"/>
              <a:ea typeface="ＭＳ Ｐゴシック"/>
            </a:rPr>
            <a:t>　　　　 なお、この書類に記載する事業者名は、</a:t>
          </a:r>
          <a:r>
            <a:rPr lang="ja-JP" altLang="en-US" sz="1100" b="1" i="0" u="sng" strike="noStrike" baseline="0">
              <a:solidFill>
                <a:srgbClr val="FF0000"/>
              </a:solidFill>
              <a:latin typeface="ＭＳ Ｐゴシック"/>
              <a:ea typeface="ＭＳ Ｐゴシック"/>
            </a:rPr>
            <a:t>加算を申請する法人ではなく、</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対象となる介護職員を雇用している事業者（人材派遣の場合は派遣会社等、</a:t>
          </a:r>
        </a:p>
        <a:p>
          <a:pPr algn="l" rtl="0">
            <a:defRPr sz="1000"/>
          </a:pPr>
          <a:r>
            <a:rPr lang="ja-JP" altLang="en-US" sz="1100" b="1" i="0" u="none" strike="noStrike" baseline="0">
              <a:solidFill>
                <a:srgbClr val="FF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外部サービス利用型の場合は外部サービスを運営している法人）です</a:t>
          </a:r>
          <a:r>
            <a:rPr lang="ja-JP" altLang="en-US" sz="1100" b="0" i="0" u="none" strike="noStrike" baseline="0">
              <a:solidFill>
                <a:srgbClr val="000000"/>
              </a:solidFill>
              <a:latin typeface="ＭＳ Ｐゴシック"/>
              <a:ea typeface="ＭＳ Ｐゴシック"/>
            </a:rPr>
            <a:t>ので、</a:t>
          </a:r>
        </a:p>
        <a:p>
          <a:pPr algn="l" rtl="0">
            <a:lnSpc>
              <a:spcPts val="1200"/>
            </a:lnSpc>
            <a:defRPr sz="1000"/>
          </a:pPr>
          <a:r>
            <a:rPr lang="ja-JP" altLang="en-US" sz="1100" b="0" i="0" u="none" strike="noStrike" baseline="0">
              <a:solidFill>
                <a:srgbClr val="000000"/>
              </a:solidFill>
              <a:latin typeface="ＭＳ Ｐゴシック"/>
              <a:ea typeface="ＭＳ Ｐゴシック"/>
            </a:rPr>
            <a:t>　　　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600075</xdr:colOff>
      <xdr:row>17</xdr:row>
      <xdr:rowOff>114300</xdr:rowOff>
    </xdr:from>
    <xdr:to>
      <xdr:col>23</xdr:col>
      <xdr:colOff>590550</xdr:colOff>
      <xdr:row>18</xdr:row>
      <xdr:rowOff>495300</xdr:rowOff>
    </xdr:to>
    <xdr:sp macro="" textlink="">
      <xdr:nvSpPr>
        <xdr:cNvPr id="2" name="AutoShape 5"/>
        <xdr:cNvSpPr>
          <a:spLocks/>
        </xdr:cNvSpPr>
      </xdr:nvSpPr>
      <xdr:spPr bwMode="auto">
        <a:xfrm>
          <a:off x="8039100" y="4714875"/>
          <a:ext cx="2733675" cy="895350"/>
        </a:xfrm>
        <a:prstGeom prst="borderCallout1">
          <a:avLst>
            <a:gd name="adj1" fmla="val 24000"/>
            <a:gd name="adj2" fmla="val -2787"/>
            <a:gd name="adj3" fmla="val 24245"/>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４月から加算を受ける場合</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賃金改善実施期間の設定においては、サービス提供月数と同じ</a:t>
          </a:r>
          <a:r>
            <a:rPr lang="ja-JP" altLang="en-US" sz="900" b="1" i="0" u="none" strike="noStrike" baseline="0">
              <a:solidFill>
                <a:srgbClr val="000000"/>
              </a:solidFill>
              <a:latin typeface="ＭＳ Ｐゴシック"/>
              <a:ea typeface="ＭＳ Ｐゴシック"/>
            </a:rPr>
            <a:t>１</a:t>
          </a: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ヶ月間</a:t>
          </a:r>
          <a:r>
            <a:rPr lang="ja-JP" altLang="en-US" sz="900" b="0" i="0" u="none" strike="noStrike" baseline="0">
              <a:solidFill>
                <a:srgbClr val="000000"/>
              </a:solidFill>
              <a:latin typeface="ＭＳ Ｐゴシック"/>
              <a:ea typeface="ＭＳ Ｐゴシック"/>
            </a:rPr>
            <a:t>になります。</a:t>
          </a:r>
        </a:p>
      </xdr:txBody>
    </xdr:sp>
    <xdr:clientData/>
  </xdr:twoCellAnchor>
  <xdr:twoCellAnchor>
    <xdr:from>
      <xdr:col>19</xdr:col>
      <xdr:colOff>57150</xdr:colOff>
      <xdr:row>16</xdr:row>
      <xdr:rowOff>180975</xdr:rowOff>
    </xdr:from>
    <xdr:to>
      <xdr:col>19</xdr:col>
      <xdr:colOff>180975</xdr:colOff>
      <xdr:row>19</xdr:row>
      <xdr:rowOff>333375</xdr:rowOff>
    </xdr:to>
    <xdr:sp macro="" textlink="">
      <xdr:nvSpPr>
        <xdr:cNvPr id="3" name="AutoShape 6"/>
        <xdr:cNvSpPr>
          <a:spLocks/>
        </xdr:cNvSpPr>
      </xdr:nvSpPr>
      <xdr:spPr bwMode="auto">
        <a:xfrm>
          <a:off x="7496175" y="4267200"/>
          <a:ext cx="123825" cy="1695450"/>
        </a:xfrm>
        <a:prstGeom prst="rightBrace">
          <a:avLst>
            <a:gd name="adj1" fmla="val 11410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600075</xdr:colOff>
      <xdr:row>13</xdr:row>
      <xdr:rowOff>76200</xdr:rowOff>
    </xdr:from>
    <xdr:to>
      <xdr:col>23</xdr:col>
      <xdr:colOff>590550</xdr:colOff>
      <xdr:row>16</xdr:row>
      <xdr:rowOff>9525</xdr:rowOff>
    </xdr:to>
    <xdr:sp macro="" textlink="">
      <xdr:nvSpPr>
        <xdr:cNvPr id="4" name="AutoShape 5"/>
        <xdr:cNvSpPr>
          <a:spLocks/>
        </xdr:cNvSpPr>
      </xdr:nvSpPr>
      <xdr:spPr bwMode="auto">
        <a:xfrm>
          <a:off x="8039100" y="3162300"/>
          <a:ext cx="2733675" cy="933450"/>
        </a:xfrm>
        <a:prstGeom prst="borderCallout1">
          <a:avLst>
            <a:gd name="adj1" fmla="val 63796"/>
            <a:gd name="adj2" fmla="val -2787"/>
            <a:gd name="adj3" fmla="val 64041"/>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n-lt"/>
              <a:ea typeface="+mn-ea"/>
              <a:cs typeface="+mn-cs"/>
            </a:rPr>
            <a:t>サービス提供期間の翌月には請求先である国保連より「加算総額のお知らせ」が届きます。</a:t>
          </a:r>
          <a:endParaRPr lang="ja-JP" altLang="ja-JP" sz="900">
            <a:effectLst/>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なお、加算が支給されるのは</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サービス提供月の２か月後となります。</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19</xdr:col>
      <xdr:colOff>85725</xdr:colOff>
      <xdr:row>13</xdr:row>
      <xdr:rowOff>323850</xdr:rowOff>
    </xdr:from>
    <xdr:to>
      <xdr:col>19</xdr:col>
      <xdr:colOff>133350</xdr:colOff>
      <xdr:row>15</xdr:row>
      <xdr:rowOff>238125</xdr:rowOff>
    </xdr:to>
    <xdr:sp macro="" textlink="">
      <xdr:nvSpPr>
        <xdr:cNvPr id="5" name="AutoShape 6"/>
        <xdr:cNvSpPr>
          <a:spLocks/>
        </xdr:cNvSpPr>
      </xdr:nvSpPr>
      <xdr:spPr bwMode="auto">
        <a:xfrm>
          <a:off x="7524750" y="3409950"/>
          <a:ext cx="47625" cy="581025"/>
        </a:xfrm>
        <a:prstGeom prst="rightBrace">
          <a:avLst>
            <a:gd name="adj1" fmla="val 11409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600075</xdr:colOff>
      <xdr:row>17</xdr:row>
      <xdr:rowOff>114300</xdr:rowOff>
    </xdr:from>
    <xdr:to>
      <xdr:col>23</xdr:col>
      <xdr:colOff>590550</xdr:colOff>
      <xdr:row>18</xdr:row>
      <xdr:rowOff>495300</xdr:rowOff>
    </xdr:to>
    <xdr:sp macro="" textlink="">
      <xdr:nvSpPr>
        <xdr:cNvPr id="6" name="AutoShape 5"/>
        <xdr:cNvSpPr>
          <a:spLocks/>
        </xdr:cNvSpPr>
      </xdr:nvSpPr>
      <xdr:spPr bwMode="auto">
        <a:xfrm>
          <a:off x="8039100" y="4714875"/>
          <a:ext cx="2733675" cy="895350"/>
        </a:xfrm>
        <a:prstGeom prst="borderCallout1">
          <a:avLst>
            <a:gd name="adj1" fmla="val 24000"/>
            <a:gd name="adj2" fmla="val -2787"/>
            <a:gd name="adj3" fmla="val 24245"/>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４月から加算を受ける場合</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賃金改善実施期間の設定においては、サービス提供月数と同じ</a:t>
          </a:r>
          <a:r>
            <a:rPr lang="ja-JP" altLang="en-US" sz="900" b="1" i="0" u="none" strike="noStrike" baseline="0">
              <a:solidFill>
                <a:srgbClr val="000000"/>
              </a:solidFill>
              <a:latin typeface="ＭＳ Ｐゴシック"/>
              <a:ea typeface="ＭＳ Ｐゴシック"/>
            </a:rPr>
            <a:t>１</a:t>
          </a: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ヶ月間</a:t>
          </a:r>
          <a:r>
            <a:rPr lang="ja-JP" altLang="en-US" sz="900" b="0" i="0" u="none" strike="noStrike" baseline="0">
              <a:solidFill>
                <a:srgbClr val="000000"/>
              </a:solidFill>
              <a:latin typeface="ＭＳ Ｐゴシック"/>
              <a:ea typeface="ＭＳ Ｐゴシック"/>
            </a:rPr>
            <a:t>になります。</a:t>
          </a:r>
        </a:p>
      </xdr:txBody>
    </xdr:sp>
    <xdr:clientData/>
  </xdr:twoCellAnchor>
  <xdr:twoCellAnchor>
    <xdr:from>
      <xdr:col>19</xdr:col>
      <xdr:colOff>57150</xdr:colOff>
      <xdr:row>16</xdr:row>
      <xdr:rowOff>180975</xdr:rowOff>
    </xdr:from>
    <xdr:to>
      <xdr:col>19</xdr:col>
      <xdr:colOff>180975</xdr:colOff>
      <xdr:row>19</xdr:row>
      <xdr:rowOff>333375</xdr:rowOff>
    </xdr:to>
    <xdr:sp macro="" textlink="">
      <xdr:nvSpPr>
        <xdr:cNvPr id="7" name="AutoShape 6"/>
        <xdr:cNvSpPr>
          <a:spLocks/>
        </xdr:cNvSpPr>
      </xdr:nvSpPr>
      <xdr:spPr bwMode="auto">
        <a:xfrm>
          <a:off x="7496175" y="4267200"/>
          <a:ext cx="123825" cy="1695450"/>
        </a:xfrm>
        <a:prstGeom prst="rightBrace">
          <a:avLst>
            <a:gd name="adj1" fmla="val 11410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600075</xdr:colOff>
      <xdr:row>13</xdr:row>
      <xdr:rowOff>76200</xdr:rowOff>
    </xdr:from>
    <xdr:to>
      <xdr:col>23</xdr:col>
      <xdr:colOff>590550</xdr:colOff>
      <xdr:row>16</xdr:row>
      <xdr:rowOff>9525</xdr:rowOff>
    </xdr:to>
    <xdr:sp macro="" textlink="">
      <xdr:nvSpPr>
        <xdr:cNvPr id="8" name="AutoShape 5"/>
        <xdr:cNvSpPr>
          <a:spLocks/>
        </xdr:cNvSpPr>
      </xdr:nvSpPr>
      <xdr:spPr bwMode="auto">
        <a:xfrm>
          <a:off x="8039100" y="3162300"/>
          <a:ext cx="2733675" cy="933450"/>
        </a:xfrm>
        <a:prstGeom prst="borderCallout1">
          <a:avLst>
            <a:gd name="adj1" fmla="val 63796"/>
            <a:gd name="adj2" fmla="val -2787"/>
            <a:gd name="adj3" fmla="val 64041"/>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n-lt"/>
              <a:ea typeface="+mn-ea"/>
              <a:cs typeface="+mn-cs"/>
            </a:rPr>
            <a:t>サービス提供期間の翌月には請求先である国保連より「加算総額のお知らせ」が届きます。</a:t>
          </a:r>
          <a:endParaRPr lang="ja-JP" altLang="ja-JP" sz="900">
            <a:effectLst/>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なお、加算が支給されるのは</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サービス提供月の２か月後となります。</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19</xdr:col>
      <xdr:colOff>85725</xdr:colOff>
      <xdr:row>13</xdr:row>
      <xdr:rowOff>323850</xdr:rowOff>
    </xdr:from>
    <xdr:to>
      <xdr:col>19</xdr:col>
      <xdr:colOff>133350</xdr:colOff>
      <xdr:row>15</xdr:row>
      <xdr:rowOff>238125</xdr:rowOff>
    </xdr:to>
    <xdr:sp macro="" textlink="">
      <xdr:nvSpPr>
        <xdr:cNvPr id="9" name="AutoShape 6"/>
        <xdr:cNvSpPr>
          <a:spLocks/>
        </xdr:cNvSpPr>
      </xdr:nvSpPr>
      <xdr:spPr bwMode="auto">
        <a:xfrm>
          <a:off x="7524750" y="3409950"/>
          <a:ext cx="47625" cy="581025"/>
        </a:xfrm>
        <a:prstGeom prst="rightBrace">
          <a:avLst>
            <a:gd name="adj1" fmla="val 11409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9"/>
  </sheetPr>
  <dimension ref="B1:O26"/>
  <sheetViews>
    <sheetView tabSelected="1" view="pageBreakPreview" zoomScaleNormal="100" zoomScaleSheetLayoutView="100" workbookViewId="0"/>
  </sheetViews>
  <sheetFormatPr defaultRowHeight="13.5"/>
  <cols>
    <col min="1" max="1" width="2.5" style="3" customWidth="1"/>
    <col min="2" max="2" width="6.5" style="3" customWidth="1"/>
    <col min="3" max="3" width="15.125" style="3" customWidth="1"/>
    <col min="4" max="4" width="6.25" style="3" customWidth="1"/>
    <col min="5" max="5" width="4.375" style="3" customWidth="1"/>
    <col min="6" max="6" width="7.5" style="3" customWidth="1"/>
    <col min="7" max="9" width="4.375" style="3" customWidth="1"/>
    <col min="10" max="10" width="8.625" style="3" customWidth="1"/>
    <col min="11" max="14" width="4.375" style="3" customWidth="1"/>
    <col min="15" max="15" width="3.25" style="3" customWidth="1"/>
    <col min="16" max="16384" width="9" style="3"/>
  </cols>
  <sheetData>
    <row r="1" spans="2:15" ht="28.5" customHeight="1" thickBot="1">
      <c r="C1" s="269" t="s">
        <v>362</v>
      </c>
      <c r="E1" s="52" t="s">
        <v>101</v>
      </c>
      <c r="F1" s="53"/>
      <c r="G1" s="54"/>
      <c r="H1" s="308" t="s">
        <v>371</v>
      </c>
      <c r="I1" s="309"/>
      <c r="J1" s="309"/>
      <c r="K1" s="309"/>
      <c r="L1" s="309"/>
      <c r="M1" s="309"/>
      <c r="N1" s="310"/>
    </row>
    <row r="2" spans="2:15" ht="12" customHeight="1">
      <c r="E2" s="55"/>
      <c r="F2" s="56"/>
      <c r="G2" s="56"/>
      <c r="H2" s="57"/>
      <c r="I2" s="57"/>
      <c r="J2" s="57"/>
      <c r="K2" s="57"/>
      <c r="L2" s="57"/>
      <c r="M2" s="57"/>
      <c r="N2" s="57"/>
    </row>
    <row r="3" spans="2:15" ht="61.5" customHeight="1">
      <c r="B3" s="314" t="s">
        <v>5</v>
      </c>
      <c r="C3" s="314"/>
      <c r="D3" s="314"/>
      <c r="E3" s="314"/>
      <c r="F3" s="314"/>
      <c r="G3" s="314"/>
      <c r="H3" s="314"/>
      <c r="I3" s="314"/>
      <c r="J3" s="314"/>
      <c r="K3" s="314"/>
      <c r="L3" s="314"/>
      <c r="M3" s="314"/>
      <c r="N3" s="314"/>
      <c r="O3" s="314"/>
    </row>
    <row r="4" spans="2:15" ht="13.5" customHeight="1">
      <c r="B4" s="11"/>
      <c r="C4" s="11"/>
      <c r="D4" s="11"/>
      <c r="E4" s="11"/>
      <c r="F4" s="11"/>
      <c r="G4" s="11"/>
      <c r="H4" s="11"/>
      <c r="I4" s="11"/>
      <c r="J4" s="11"/>
      <c r="K4" s="11"/>
      <c r="L4" s="11"/>
      <c r="M4" s="11"/>
      <c r="N4" s="11"/>
      <c r="O4" s="11"/>
    </row>
    <row r="5" spans="2:15" ht="17.25" customHeight="1">
      <c r="B5" s="12" t="s">
        <v>361</v>
      </c>
      <c r="D5" s="13"/>
      <c r="E5" s="13"/>
      <c r="F5" s="13"/>
      <c r="G5" s="13"/>
      <c r="H5" s="13"/>
      <c r="I5" s="13"/>
      <c r="J5" s="13"/>
      <c r="K5" s="13"/>
      <c r="L5" s="13"/>
      <c r="M5" s="13"/>
      <c r="N5" s="13"/>
      <c r="O5" s="13"/>
    </row>
    <row r="6" spans="2:15" ht="17.25" customHeight="1">
      <c r="C6" s="12"/>
      <c r="D6" s="13"/>
      <c r="E6" s="13"/>
      <c r="F6" s="13"/>
      <c r="G6" s="13"/>
      <c r="H6" s="13"/>
      <c r="I6" s="13"/>
      <c r="J6" s="13"/>
      <c r="K6" s="13"/>
      <c r="L6" s="13"/>
      <c r="M6" s="13"/>
      <c r="N6" s="13"/>
      <c r="O6" s="13"/>
    </row>
    <row r="7" spans="2:15" ht="17.25" customHeight="1">
      <c r="C7" s="12"/>
      <c r="D7" s="13"/>
      <c r="E7" s="13"/>
      <c r="F7" s="13"/>
      <c r="G7" s="13"/>
      <c r="H7" s="13"/>
      <c r="I7" s="13"/>
      <c r="J7" s="13"/>
      <c r="K7" s="13"/>
      <c r="L7" s="13"/>
      <c r="M7" s="13"/>
      <c r="N7" s="13"/>
      <c r="O7" s="13"/>
    </row>
    <row r="8" spans="2:15" ht="20.100000000000001" customHeight="1">
      <c r="B8" s="315" t="s">
        <v>74</v>
      </c>
      <c r="C8" s="315"/>
      <c r="D8" s="12"/>
      <c r="E8" s="12"/>
      <c r="F8" s="12"/>
      <c r="G8" s="12"/>
      <c r="H8" s="12"/>
      <c r="I8" s="12"/>
      <c r="J8" s="12"/>
      <c r="K8" s="12"/>
      <c r="L8" s="12"/>
    </row>
    <row r="9" spans="2:15" ht="45.75" customHeight="1" thickBot="1">
      <c r="B9" s="328" t="s">
        <v>102</v>
      </c>
      <c r="C9" s="329"/>
      <c r="D9" s="325" t="s">
        <v>253</v>
      </c>
      <c r="E9" s="326"/>
      <c r="F9" s="326"/>
      <c r="G9" s="326"/>
      <c r="H9" s="327" t="s">
        <v>252</v>
      </c>
      <c r="I9" s="327"/>
      <c r="J9" s="323" t="s">
        <v>79</v>
      </c>
      <c r="K9" s="323"/>
      <c r="L9" s="323"/>
      <c r="M9" s="323"/>
      <c r="N9" s="324"/>
    </row>
    <row r="10" spans="2:15" ht="28.5" customHeight="1" thickTop="1">
      <c r="B10" s="321" t="s">
        <v>224</v>
      </c>
      <c r="C10" s="322"/>
      <c r="D10" s="311"/>
      <c r="E10" s="312"/>
      <c r="F10" s="312"/>
      <c r="G10" s="312"/>
      <c r="H10" s="312"/>
      <c r="I10" s="312"/>
      <c r="J10" s="312"/>
      <c r="K10" s="312"/>
      <c r="L10" s="312"/>
      <c r="M10" s="312"/>
      <c r="N10" s="313"/>
    </row>
    <row r="11" spans="2:15" ht="45.75" customHeight="1">
      <c r="B11" s="316" t="s">
        <v>16</v>
      </c>
      <c r="C11" s="317"/>
      <c r="D11" s="318"/>
      <c r="E11" s="319"/>
      <c r="F11" s="319"/>
      <c r="G11" s="319"/>
      <c r="H11" s="319"/>
      <c r="I11" s="319"/>
      <c r="J11" s="319"/>
      <c r="K11" s="319"/>
      <c r="L11" s="319"/>
      <c r="M11" s="319"/>
      <c r="N11" s="320"/>
    </row>
    <row r="12" spans="2:15" ht="25.5" customHeight="1">
      <c r="B12" s="344" t="s">
        <v>78</v>
      </c>
      <c r="C12" s="345"/>
      <c r="D12" s="250" t="s">
        <v>99</v>
      </c>
      <c r="E12" s="330"/>
      <c r="F12" s="330"/>
      <c r="G12" s="330"/>
      <c r="H12" s="330"/>
      <c r="I12" s="330"/>
      <c r="J12" s="331"/>
      <c r="K12" s="331"/>
      <c r="L12" s="331"/>
      <c r="M12" s="331"/>
      <c r="N12" s="332"/>
    </row>
    <row r="13" spans="2:15" ht="45.75" customHeight="1" thickBot="1">
      <c r="B13" s="50" t="s">
        <v>75</v>
      </c>
      <c r="C13" s="51"/>
      <c r="D13" s="336"/>
      <c r="E13" s="337"/>
      <c r="F13" s="337"/>
      <c r="G13" s="337"/>
      <c r="H13" s="337"/>
      <c r="I13" s="337"/>
      <c r="J13" s="337"/>
      <c r="K13" s="337"/>
      <c r="L13" s="337"/>
      <c r="M13" s="337"/>
      <c r="N13" s="338"/>
    </row>
    <row r="14" spans="2:15" ht="23.25" customHeight="1" thickTop="1">
      <c r="B14" s="340" t="s">
        <v>225</v>
      </c>
      <c r="C14" s="341"/>
      <c r="D14" s="346"/>
      <c r="E14" s="347"/>
      <c r="F14" s="347"/>
      <c r="G14" s="347"/>
      <c r="H14" s="347"/>
      <c r="I14" s="347"/>
      <c r="J14" s="347"/>
      <c r="K14" s="347"/>
      <c r="L14" s="347"/>
      <c r="M14" s="348"/>
      <c r="N14" s="349"/>
    </row>
    <row r="15" spans="2:15" ht="45.75" customHeight="1">
      <c r="B15" s="342" t="s">
        <v>100</v>
      </c>
      <c r="C15" s="343"/>
      <c r="D15" s="362"/>
      <c r="E15" s="363"/>
      <c r="F15" s="363"/>
      <c r="G15" s="363"/>
      <c r="H15" s="363"/>
      <c r="I15" s="363"/>
      <c r="J15" s="363"/>
      <c r="K15" s="363"/>
      <c r="L15" s="363"/>
      <c r="M15" s="364"/>
      <c r="N15" s="365"/>
    </row>
    <row r="16" spans="2:15" ht="45.75" customHeight="1">
      <c r="B16" s="360" t="s">
        <v>76</v>
      </c>
      <c r="C16" s="361"/>
      <c r="D16" s="355"/>
      <c r="E16" s="356"/>
      <c r="F16" s="356"/>
      <c r="G16" s="356"/>
      <c r="H16" s="356"/>
      <c r="I16" s="356"/>
      <c r="J16" s="356"/>
      <c r="K16" s="356"/>
      <c r="L16" s="356"/>
      <c r="M16" s="356"/>
      <c r="N16" s="357"/>
    </row>
    <row r="17" spans="2:15" ht="45.75" customHeight="1">
      <c r="B17" s="353" t="s">
        <v>77</v>
      </c>
      <c r="C17" s="354"/>
      <c r="D17" s="358"/>
      <c r="E17" s="358"/>
      <c r="F17" s="358"/>
      <c r="G17" s="358"/>
      <c r="H17" s="358"/>
      <c r="I17" s="358"/>
      <c r="J17" s="358"/>
      <c r="K17" s="358"/>
      <c r="L17" s="358"/>
      <c r="M17" s="359"/>
      <c r="N17" s="359"/>
    </row>
    <row r="18" spans="2:15" ht="13.5" customHeight="1">
      <c r="B18" s="59"/>
      <c r="C18" s="57"/>
      <c r="D18" s="60"/>
      <c r="E18" s="60"/>
      <c r="F18" s="60"/>
      <c r="G18" s="60"/>
      <c r="H18" s="60"/>
      <c r="I18" s="60"/>
      <c r="J18" s="60"/>
      <c r="K18" s="60"/>
      <c r="L18" s="60"/>
      <c r="M18" s="61"/>
      <c r="N18" s="61"/>
    </row>
    <row r="19" spans="2:15" ht="121.5" customHeight="1">
      <c r="B19" s="339" t="s">
        <v>248</v>
      </c>
      <c r="C19" s="339"/>
      <c r="D19" s="339"/>
      <c r="E19" s="339"/>
      <c r="F19" s="339"/>
      <c r="G19" s="339"/>
      <c r="H19" s="339"/>
      <c r="I19" s="339"/>
      <c r="J19" s="339"/>
      <c r="K19" s="339"/>
      <c r="L19" s="339"/>
      <c r="M19" s="339"/>
      <c r="N19" s="339"/>
      <c r="O19" s="195"/>
    </row>
    <row r="20" spans="2:15" ht="15.75" customHeight="1">
      <c r="B20" s="14"/>
      <c r="C20" s="14"/>
      <c r="D20" s="14"/>
      <c r="E20" s="14"/>
      <c r="F20" s="14"/>
      <c r="G20" s="14"/>
      <c r="H20" s="14"/>
      <c r="I20" s="14"/>
      <c r="J20" s="14"/>
      <c r="K20" s="14"/>
      <c r="L20" s="14"/>
      <c r="M20" s="14"/>
      <c r="N20" s="14"/>
      <c r="O20" s="14"/>
    </row>
    <row r="21" spans="2:15">
      <c r="I21" s="333" t="s">
        <v>363</v>
      </c>
      <c r="J21" s="334"/>
      <c r="K21" s="334"/>
      <c r="L21" s="335"/>
    </row>
    <row r="22" spans="2:15" ht="39.75" customHeight="1">
      <c r="B22" s="350" t="s">
        <v>379</v>
      </c>
      <c r="C22" s="351"/>
      <c r="D22" s="351"/>
      <c r="E22" s="351"/>
      <c r="F22" s="352"/>
      <c r="I22" s="270"/>
      <c r="J22" s="56"/>
      <c r="K22" s="56"/>
      <c r="L22" s="271"/>
    </row>
    <row r="23" spans="2:15" ht="22.5" customHeight="1">
      <c r="B23" s="302"/>
      <c r="C23" s="303"/>
      <c r="D23" s="303"/>
      <c r="E23" s="303"/>
      <c r="F23" s="304"/>
      <c r="I23" s="270"/>
      <c r="J23" s="56"/>
      <c r="K23" s="56"/>
      <c r="L23" s="271"/>
    </row>
    <row r="24" spans="2:15">
      <c r="B24" s="305"/>
      <c r="C24" s="306"/>
      <c r="D24" s="306"/>
      <c r="E24" s="306"/>
      <c r="F24" s="307"/>
      <c r="I24" s="270"/>
      <c r="J24" s="56"/>
      <c r="K24" s="56"/>
      <c r="L24" s="271"/>
    </row>
    <row r="25" spans="2:15">
      <c r="I25" s="270"/>
      <c r="J25" s="56"/>
      <c r="K25" s="56"/>
      <c r="L25" s="271"/>
    </row>
    <row r="26" spans="2:15">
      <c r="I26" s="272"/>
      <c r="J26" s="273"/>
      <c r="K26" s="273"/>
      <c r="L26" s="274"/>
    </row>
  </sheetData>
  <mergeCells count="26">
    <mergeCell ref="B14:C14"/>
    <mergeCell ref="B15:C15"/>
    <mergeCell ref="B12:C12"/>
    <mergeCell ref="D14:N14"/>
    <mergeCell ref="B22:F22"/>
    <mergeCell ref="B17:C17"/>
    <mergeCell ref="D16:N16"/>
    <mergeCell ref="D17:N17"/>
    <mergeCell ref="B16:C16"/>
    <mergeCell ref="D15:N15"/>
    <mergeCell ref="B23:F24"/>
    <mergeCell ref="H1:N1"/>
    <mergeCell ref="D10:N10"/>
    <mergeCell ref="B3:O3"/>
    <mergeCell ref="B8:C8"/>
    <mergeCell ref="B11:C11"/>
    <mergeCell ref="D11:N11"/>
    <mergeCell ref="B10:C10"/>
    <mergeCell ref="J9:N9"/>
    <mergeCell ref="D9:G9"/>
    <mergeCell ref="H9:I9"/>
    <mergeCell ref="B9:C9"/>
    <mergeCell ref="E12:N12"/>
    <mergeCell ref="I21:L21"/>
    <mergeCell ref="D13:N13"/>
    <mergeCell ref="B19:N19"/>
  </mergeCells>
  <phoneticPr fontId="5"/>
  <dataValidations count="4">
    <dataValidation imeMode="halfKatakana" allowBlank="1" showInputMessage="1" showErrorMessage="1" sqref="D10:N10 D14:N14"/>
    <dataValidation imeMode="hiragana" allowBlank="1" showInputMessage="1" showErrorMessage="1" sqref="D11:N11 D13:N13 D15:N15"/>
    <dataValidation imeMode="halfAlpha" allowBlank="1" showInputMessage="1" showErrorMessage="1" sqref="E12:N12 D16:N17"/>
    <dataValidation type="list" allowBlank="1" showInputMessage="1" showErrorMessage="1" sqref="B23">
      <formula1>"　,○"</formula1>
    </dataValidation>
  </dataValidations>
  <printOptions horizontalCentered="1"/>
  <pageMargins left="0.43307086614173229" right="0.47244094488188981" top="0.86614173228346458" bottom="0.3149606299212598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9"/>
  </sheetPr>
  <dimension ref="A1:I47"/>
  <sheetViews>
    <sheetView zoomScaleNormal="75" zoomScaleSheetLayoutView="75" workbookViewId="0"/>
  </sheetViews>
  <sheetFormatPr defaultRowHeight="13.5"/>
  <cols>
    <col min="1" max="2" width="9" style="1"/>
    <col min="3" max="3" width="8.625" style="1" customWidth="1"/>
    <col min="4" max="16384" width="9" style="1"/>
  </cols>
  <sheetData>
    <row r="1" spans="1:9" ht="18.75" customHeight="1">
      <c r="A1" s="1" t="s">
        <v>83</v>
      </c>
    </row>
    <row r="2" spans="1:9" ht="18.75" customHeight="1"/>
    <row r="3" spans="1:9" ht="18.75" customHeight="1"/>
    <row r="4" spans="1:9" ht="18.75" customHeight="1"/>
    <row r="5" spans="1:9" ht="18.75" customHeight="1">
      <c r="A5" s="883" t="s">
        <v>84</v>
      </c>
      <c r="B5" s="883"/>
      <c r="C5" s="883"/>
      <c r="D5" s="883"/>
      <c r="E5" s="883"/>
      <c r="F5" s="883"/>
      <c r="G5" s="883"/>
      <c r="H5" s="883"/>
      <c r="I5" s="883"/>
    </row>
    <row r="6" spans="1:9" ht="18.75" customHeight="1"/>
    <row r="7" spans="1:9" ht="18.75" customHeight="1"/>
    <row r="8" spans="1:9" ht="18.75" customHeight="1">
      <c r="A8" s="1" t="s">
        <v>85</v>
      </c>
    </row>
    <row r="9" spans="1:9" ht="18.75" customHeight="1"/>
    <row r="10" spans="1:9" ht="18.75" customHeight="1"/>
    <row r="11" spans="1:9" ht="18.75" customHeight="1"/>
    <row r="12" spans="1:9" ht="18.75" customHeight="1">
      <c r="A12" s="884" t="s">
        <v>114</v>
      </c>
      <c r="B12" s="884"/>
      <c r="C12" s="884"/>
      <c r="D12" s="884"/>
      <c r="E12" s="884"/>
      <c r="F12" s="884"/>
      <c r="G12" s="884"/>
      <c r="H12" s="884"/>
      <c r="I12" s="884"/>
    </row>
    <row r="13" spans="1:9" ht="18.75" customHeight="1">
      <c r="A13" s="884"/>
      <c r="B13" s="884"/>
      <c r="C13" s="884"/>
      <c r="D13" s="884"/>
      <c r="E13" s="884"/>
      <c r="F13" s="884"/>
      <c r="G13" s="884"/>
      <c r="H13" s="884"/>
      <c r="I13" s="884"/>
    </row>
    <row r="14" spans="1:9" ht="18.75" customHeight="1">
      <c r="A14" s="884"/>
      <c r="B14" s="884"/>
      <c r="C14" s="884"/>
      <c r="D14" s="884"/>
      <c r="E14" s="884"/>
      <c r="F14" s="884"/>
      <c r="G14" s="884"/>
      <c r="H14" s="884"/>
      <c r="I14" s="884"/>
    </row>
    <row r="15" spans="1:9" ht="18.75" customHeight="1">
      <c r="A15" s="884"/>
      <c r="B15" s="884"/>
      <c r="C15" s="884"/>
      <c r="D15" s="884"/>
      <c r="E15" s="884"/>
      <c r="F15" s="884"/>
      <c r="G15" s="884"/>
      <c r="H15" s="884"/>
      <c r="I15" s="884"/>
    </row>
    <row r="16" spans="1:9" ht="18.75" customHeight="1">
      <c r="A16" s="885"/>
      <c r="B16" s="885"/>
      <c r="C16" s="885"/>
      <c r="D16" s="885"/>
      <c r="E16" s="885"/>
      <c r="F16" s="885"/>
      <c r="G16" s="885"/>
      <c r="H16" s="885"/>
      <c r="I16" s="885"/>
    </row>
    <row r="17" spans="5:9" ht="18.75" customHeight="1"/>
    <row r="18" spans="5:9" ht="18.75" customHeight="1"/>
    <row r="19" spans="5:9" ht="18.75" customHeight="1"/>
    <row r="20" spans="5:9" ht="18.75" customHeight="1"/>
    <row r="21" spans="5:9" ht="18.75" customHeight="1"/>
    <row r="22" spans="5:9" ht="18.75" customHeight="1"/>
    <row r="23" spans="5:9" ht="18.75" customHeight="1"/>
    <row r="24" spans="5:9" ht="18.75" customHeight="1"/>
    <row r="25" spans="5:9" ht="18.75" customHeight="1"/>
    <row r="26" spans="5:9" ht="18.75" customHeight="1">
      <c r="F26" s="1" t="s">
        <v>356</v>
      </c>
    </row>
    <row r="27" spans="5:9" ht="18.75" customHeight="1"/>
    <row r="28" spans="5:9" ht="18.75" customHeight="1">
      <c r="E28" s="2" t="s">
        <v>86</v>
      </c>
      <c r="F28" s="1" t="s">
        <v>357</v>
      </c>
    </row>
    <row r="29" spans="5:9" ht="18.75" customHeight="1">
      <c r="E29" s="2"/>
    </row>
    <row r="30" spans="5:9" ht="18.75" customHeight="1">
      <c r="E30" s="2" t="s">
        <v>11</v>
      </c>
      <c r="F30" s="1" t="s">
        <v>358</v>
      </c>
      <c r="I30" s="1" t="s">
        <v>15</v>
      </c>
    </row>
    <row r="31" spans="5:9" ht="18.75" customHeight="1"/>
    <row r="32" spans="5: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sheetData>
  <mergeCells count="2">
    <mergeCell ref="A5:I5"/>
    <mergeCell ref="A12:I16"/>
  </mergeCells>
  <phoneticPr fontId="5"/>
  <dataValidations count="1">
    <dataValidation imeMode="hiragana" allowBlank="1" showInputMessage="1" showErrorMessage="1" sqref="A12:I16 F28 F30"/>
  </dataValidations>
  <printOptions horizontalCentered="1"/>
  <pageMargins left="0.78740157480314965" right="0.78740157480314965" top="0.98425196850393704" bottom="0.98425196850393704" header="0.51181102362204722" footer="0.51181102362204722"/>
  <pageSetup paperSize="9" orientation="portrait" horizont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23"/>
  <sheetViews>
    <sheetView showGridLines="0" view="pageBreakPreview" zoomScaleNormal="100" zoomScaleSheetLayoutView="100" workbookViewId="0"/>
  </sheetViews>
  <sheetFormatPr defaultRowHeight="13.5"/>
  <cols>
    <col min="1" max="1" width="1.875" customWidth="1"/>
    <col min="2" max="2" width="9.625" customWidth="1"/>
    <col min="3" max="3" width="11.625" customWidth="1"/>
    <col min="4" max="18" width="4.625" customWidth="1"/>
    <col min="19" max="19" width="5.125" customWidth="1"/>
    <col min="257" max="257" width="1.875" customWidth="1"/>
    <col min="258" max="258" width="9.625" customWidth="1"/>
    <col min="259" max="259" width="11.625" customWidth="1"/>
    <col min="260" max="274" width="4.625" customWidth="1"/>
    <col min="275" max="275" width="5.125" customWidth="1"/>
    <col min="513" max="513" width="1.875" customWidth="1"/>
    <col min="514" max="514" width="9.625" customWidth="1"/>
    <col min="515" max="515" width="11.625" customWidth="1"/>
    <col min="516" max="530" width="4.625" customWidth="1"/>
    <col min="531" max="531" width="5.125" customWidth="1"/>
    <col min="769" max="769" width="1.875" customWidth="1"/>
    <col min="770" max="770" width="9.625" customWidth="1"/>
    <col min="771" max="771" width="11.625" customWidth="1"/>
    <col min="772" max="786" width="4.625" customWidth="1"/>
    <col min="787" max="787" width="5.125" customWidth="1"/>
    <col min="1025" max="1025" width="1.875" customWidth="1"/>
    <col min="1026" max="1026" width="9.625" customWidth="1"/>
    <col min="1027" max="1027" width="11.625" customWidth="1"/>
    <col min="1028" max="1042" width="4.625" customWidth="1"/>
    <col min="1043" max="1043" width="5.125" customWidth="1"/>
    <col min="1281" max="1281" width="1.875" customWidth="1"/>
    <col min="1282" max="1282" width="9.625" customWidth="1"/>
    <col min="1283" max="1283" width="11.625" customWidth="1"/>
    <col min="1284" max="1298" width="4.625" customWidth="1"/>
    <col min="1299" max="1299" width="5.125" customWidth="1"/>
    <col min="1537" max="1537" width="1.875" customWidth="1"/>
    <col min="1538" max="1538" width="9.625" customWidth="1"/>
    <col min="1539" max="1539" width="11.625" customWidth="1"/>
    <col min="1540" max="1554" width="4.625" customWidth="1"/>
    <col min="1555" max="1555" width="5.125" customWidth="1"/>
    <col min="1793" max="1793" width="1.875" customWidth="1"/>
    <col min="1794" max="1794" width="9.625" customWidth="1"/>
    <col min="1795" max="1795" width="11.625" customWidth="1"/>
    <col min="1796" max="1810" width="4.625" customWidth="1"/>
    <col min="1811" max="1811" width="5.125" customWidth="1"/>
    <col min="2049" max="2049" width="1.875" customWidth="1"/>
    <col min="2050" max="2050" width="9.625" customWidth="1"/>
    <col min="2051" max="2051" width="11.625" customWidth="1"/>
    <col min="2052" max="2066" width="4.625" customWidth="1"/>
    <col min="2067" max="2067" width="5.125" customWidth="1"/>
    <col min="2305" max="2305" width="1.875" customWidth="1"/>
    <col min="2306" max="2306" width="9.625" customWidth="1"/>
    <col min="2307" max="2307" width="11.625" customWidth="1"/>
    <col min="2308" max="2322" width="4.625" customWidth="1"/>
    <col min="2323" max="2323" width="5.125" customWidth="1"/>
    <col min="2561" max="2561" width="1.875" customWidth="1"/>
    <col min="2562" max="2562" width="9.625" customWidth="1"/>
    <col min="2563" max="2563" width="11.625" customWidth="1"/>
    <col min="2564" max="2578" width="4.625" customWidth="1"/>
    <col min="2579" max="2579" width="5.125" customWidth="1"/>
    <col min="2817" max="2817" width="1.875" customWidth="1"/>
    <col min="2818" max="2818" width="9.625" customWidth="1"/>
    <col min="2819" max="2819" width="11.625" customWidth="1"/>
    <col min="2820" max="2834" width="4.625" customWidth="1"/>
    <col min="2835" max="2835" width="5.125" customWidth="1"/>
    <col min="3073" max="3073" width="1.875" customWidth="1"/>
    <col min="3074" max="3074" width="9.625" customWidth="1"/>
    <col min="3075" max="3075" width="11.625" customWidth="1"/>
    <col min="3076" max="3090" width="4.625" customWidth="1"/>
    <col min="3091" max="3091" width="5.125" customWidth="1"/>
    <col min="3329" max="3329" width="1.875" customWidth="1"/>
    <col min="3330" max="3330" width="9.625" customWidth="1"/>
    <col min="3331" max="3331" width="11.625" customWidth="1"/>
    <col min="3332" max="3346" width="4.625" customWidth="1"/>
    <col min="3347" max="3347" width="5.125" customWidth="1"/>
    <col min="3585" max="3585" width="1.875" customWidth="1"/>
    <col min="3586" max="3586" width="9.625" customWidth="1"/>
    <col min="3587" max="3587" width="11.625" customWidth="1"/>
    <col min="3588" max="3602" width="4.625" customWidth="1"/>
    <col min="3603" max="3603" width="5.125" customWidth="1"/>
    <col min="3841" max="3841" width="1.875" customWidth="1"/>
    <col min="3842" max="3842" width="9.625" customWidth="1"/>
    <col min="3843" max="3843" width="11.625" customWidth="1"/>
    <col min="3844" max="3858" width="4.625" customWidth="1"/>
    <col min="3859" max="3859" width="5.125" customWidth="1"/>
    <col min="4097" max="4097" width="1.875" customWidth="1"/>
    <col min="4098" max="4098" width="9.625" customWidth="1"/>
    <col min="4099" max="4099" width="11.625" customWidth="1"/>
    <col min="4100" max="4114" width="4.625" customWidth="1"/>
    <col min="4115" max="4115" width="5.125" customWidth="1"/>
    <col min="4353" max="4353" width="1.875" customWidth="1"/>
    <col min="4354" max="4354" width="9.625" customWidth="1"/>
    <col min="4355" max="4355" width="11.625" customWidth="1"/>
    <col min="4356" max="4370" width="4.625" customWidth="1"/>
    <col min="4371" max="4371" width="5.125" customWidth="1"/>
    <col min="4609" max="4609" width="1.875" customWidth="1"/>
    <col min="4610" max="4610" width="9.625" customWidth="1"/>
    <col min="4611" max="4611" width="11.625" customWidth="1"/>
    <col min="4612" max="4626" width="4.625" customWidth="1"/>
    <col min="4627" max="4627" width="5.125" customWidth="1"/>
    <col min="4865" max="4865" width="1.875" customWidth="1"/>
    <col min="4866" max="4866" width="9.625" customWidth="1"/>
    <col min="4867" max="4867" width="11.625" customWidth="1"/>
    <col min="4868" max="4882" width="4.625" customWidth="1"/>
    <col min="4883" max="4883" width="5.125" customWidth="1"/>
    <col min="5121" max="5121" width="1.875" customWidth="1"/>
    <col min="5122" max="5122" width="9.625" customWidth="1"/>
    <col min="5123" max="5123" width="11.625" customWidth="1"/>
    <col min="5124" max="5138" width="4.625" customWidth="1"/>
    <col min="5139" max="5139" width="5.125" customWidth="1"/>
    <col min="5377" max="5377" width="1.875" customWidth="1"/>
    <col min="5378" max="5378" width="9.625" customWidth="1"/>
    <col min="5379" max="5379" width="11.625" customWidth="1"/>
    <col min="5380" max="5394" width="4.625" customWidth="1"/>
    <col min="5395" max="5395" width="5.125" customWidth="1"/>
    <col min="5633" max="5633" width="1.875" customWidth="1"/>
    <col min="5634" max="5634" width="9.625" customWidth="1"/>
    <col min="5635" max="5635" width="11.625" customWidth="1"/>
    <col min="5636" max="5650" width="4.625" customWidth="1"/>
    <col min="5651" max="5651" width="5.125" customWidth="1"/>
    <col min="5889" max="5889" width="1.875" customWidth="1"/>
    <col min="5890" max="5890" width="9.625" customWidth="1"/>
    <col min="5891" max="5891" width="11.625" customWidth="1"/>
    <col min="5892" max="5906" width="4.625" customWidth="1"/>
    <col min="5907" max="5907" width="5.125" customWidth="1"/>
    <col min="6145" max="6145" width="1.875" customWidth="1"/>
    <col min="6146" max="6146" width="9.625" customWidth="1"/>
    <col min="6147" max="6147" width="11.625" customWidth="1"/>
    <col min="6148" max="6162" width="4.625" customWidth="1"/>
    <col min="6163" max="6163" width="5.125" customWidth="1"/>
    <col min="6401" max="6401" width="1.875" customWidth="1"/>
    <col min="6402" max="6402" width="9.625" customWidth="1"/>
    <col min="6403" max="6403" width="11.625" customWidth="1"/>
    <col min="6404" max="6418" width="4.625" customWidth="1"/>
    <col min="6419" max="6419" width="5.125" customWidth="1"/>
    <col min="6657" max="6657" width="1.875" customWidth="1"/>
    <col min="6658" max="6658" width="9.625" customWidth="1"/>
    <col min="6659" max="6659" width="11.625" customWidth="1"/>
    <col min="6660" max="6674" width="4.625" customWidth="1"/>
    <col min="6675" max="6675" width="5.125" customWidth="1"/>
    <col min="6913" max="6913" width="1.875" customWidth="1"/>
    <col min="6914" max="6914" width="9.625" customWidth="1"/>
    <col min="6915" max="6915" width="11.625" customWidth="1"/>
    <col min="6916" max="6930" width="4.625" customWidth="1"/>
    <col min="6931" max="6931" width="5.125" customWidth="1"/>
    <col min="7169" max="7169" width="1.875" customWidth="1"/>
    <col min="7170" max="7170" width="9.625" customWidth="1"/>
    <col min="7171" max="7171" width="11.625" customWidth="1"/>
    <col min="7172" max="7186" width="4.625" customWidth="1"/>
    <col min="7187" max="7187" width="5.125" customWidth="1"/>
    <col min="7425" max="7425" width="1.875" customWidth="1"/>
    <col min="7426" max="7426" width="9.625" customWidth="1"/>
    <col min="7427" max="7427" width="11.625" customWidth="1"/>
    <col min="7428" max="7442" width="4.625" customWidth="1"/>
    <col min="7443" max="7443" width="5.125" customWidth="1"/>
    <col min="7681" max="7681" width="1.875" customWidth="1"/>
    <col min="7682" max="7682" width="9.625" customWidth="1"/>
    <col min="7683" max="7683" width="11.625" customWidth="1"/>
    <col min="7684" max="7698" width="4.625" customWidth="1"/>
    <col min="7699" max="7699" width="5.125" customWidth="1"/>
    <col min="7937" max="7937" width="1.875" customWidth="1"/>
    <col min="7938" max="7938" width="9.625" customWidth="1"/>
    <col min="7939" max="7939" width="11.625" customWidth="1"/>
    <col min="7940" max="7954" width="4.625" customWidth="1"/>
    <col min="7955" max="7955" width="5.125" customWidth="1"/>
    <col min="8193" max="8193" width="1.875" customWidth="1"/>
    <col min="8194" max="8194" width="9.625" customWidth="1"/>
    <col min="8195" max="8195" width="11.625" customWidth="1"/>
    <col min="8196" max="8210" width="4.625" customWidth="1"/>
    <col min="8211" max="8211" width="5.125" customWidth="1"/>
    <col min="8449" max="8449" width="1.875" customWidth="1"/>
    <col min="8450" max="8450" width="9.625" customWidth="1"/>
    <col min="8451" max="8451" width="11.625" customWidth="1"/>
    <col min="8452" max="8466" width="4.625" customWidth="1"/>
    <col min="8467" max="8467" width="5.125" customWidth="1"/>
    <col min="8705" max="8705" width="1.875" customWidth="1"/>
    <col min="8706" max="8706" width="9.625" customWidth="1"/>
    <col min="8707" max="8707" width="11.625" customWidth="1"/>
    <col min="8708" max="8722" width="4.625" customWidth="1"/>
    <col min="8723" max="8723" width="5.125" customWidth="1"/>
    <col min="8961" max="8961" width="1.875" customWidth="1"/>
    <col min="8962" max="8962" width="9.625" customWidth="1"/>
    <col min="8963" max="8963" width="11.625" customWidth="1"/>
    <col min="8964" max="8978" width="4.625" customWidth="1"/>
    <col min="8979" max="8979" width="5.125" customWidth="1"/>
    <col min="9217" max="9217" width="1.875" customWidth="1"/>
    <col min="9218" max="9218" width="9.625" customWidth="1"/>
    <col min="9219" max="9219" width="11.625" customWidth="1"/>
    <col min="9220" max="9234" width="4.625" customWidth="1"/>
    <col min="9235" max="9235" width="5.125" customWidth="1"/>
    <col min="9473" max="9473" width="1.875" customWidth="1"/>
    <col min="9474" max="9474" width="9.625" customWidth="1"/>
    <col min="9475" max="9475" width="11.625" customWidth="1"/>
    <col min="9476" max="9490" width="4.625" customWidth="1"/>
    <col min="9491" max="9491" width="5.125" customWidth="1"/>
    <col min="9729" max="9729" width="1.875" customWidth="1"/>
    <col min="9730" max="9730" width="9.625" customWidth="1"/>
    <col min="9731" max="9731" width="11.625" customWidth="1"/>
    <col min="9732" max="9746" width="4.625" customWidth="1"/>
    <col min="9747" max="9747" width="5.125" customWidth="1"/>
    <col min="9985" max="9985" width="1.875" customWidth="1"/>
    <col min="9986" max="9986" width="9.625" customWidth="1"/>
    <col min="9987" max="9987" width="11.625" customWidth="1"/>
    <col min="9988" max="10002" width="4.625" customWidth="1"/>
    <col min="10003" max="10003" width="5.125" customWidth="1"/>
    <col min="10241" max="10241" width="1.875" customWidth="1"/>
    <col min="10242" max="10242" width="9.625" customWidth="1"/>
    <col min="10243" max="10243" width="11.625" customWidth="1"/>
    <col min="10244" max="10258" width="4.625" customWidth="1"/>
    <col min="10259" max="10259" width="5.125" customWidth="1"/>
    <col min="10497" max="10497" width="1.875" customWidth="1"/>
    <col min="10498" max="10498" width="9.625" customWidth="1"/>
    <col min="10499" max="10499" width="11.625" customWidth="1"/>
    <col min="10500" max="10514" width="4.625" customWidth="1"/>
    <col min="10515" max="10515" width="5.125" customWidth="1"/>
    <col min="10753" max="10753" width="1.875" customWidth="1"/>
    <col min="10754" max="10754" width="9.625" customWidth="1"/>
    <col min="10755" max="10755" width="11.625" customWidth="1"/>
    <col min="10756" max="10770" width="4.625" customWidth="1"/>
    <col min="10771" max="10771" width="5.125" customWidth="1"/>
    <col min="11009" max="11009" width="1.875" customWidth="1"/>
    <col min="11010" max="11010" width="9.625" customWidth="1"/>
    <col min="11011" max="11011" width="11.625" customWidth="1"/>
    <col min="11012" max="11026" width="4.625" customWidth="1"/>
    <col min="11027" max="11027" width="5.125" customWidth="1"/>
    <col min="11265" max="11265" width="1.875" customWidth="1"/>
    <col min="11266" max="11266" width="9.625" customWidth="1"/>
    <col min="11267" max="11267" width="11.625" customWidth="1"/>
    <col min="11268" max="11282" width="4.625" customWidth="1"/>
    <col min="11283" max="11283" width="5.125" customWidth="1"/>
    <col min="11521" max="11521" width="1.875" customWidth="1"/>
    <col min="11522" max="11522" width="9.625" customWidth="1"/>
    <col min="11523" max="11523" width="11.625" customWidth="1"/>
    <col min="11524" max="11538" width="4.625" customWidth="1"/>
    <col min="11539" max="11539" width="5.125" customWidth="1"/>
    <col min="11777" max="11777" width="1.875" customWidth="1"/>
    <col min="11778" max="11778" width="9.625" customWidth="1"/>
    <col min="11779" max="11779" width="11.625" customWidth="1"/>
    <col min="11780" max="11794" width="4.625" customWidth="1"/>
    <col min="11795" max="11795" width="5.125" customWidth="1"/>
    <col min="12033" max="12033" width="1.875" customWidth="1"/>
    <col min="12034" max="12034" width="9.625" customWidth="1"/>
    <col min="12035" max="12035" width="11.625" customWidth="1"/>
    <col min="12036" max="12050" width="4.625" customWidth="1"/>
    <col min="12051" max="12051" width="5.125" customWidth="1"/>
    <col min="12289" max="12289" width="1.875" customWidth="1"/>
    <col min="12290" max="12290" width="9.625" customWidth="1"/>
    <col min="12291" max="12291" width="11.625" customWidth="1"/>
    <col min="12292" max="12306" width="4.625" customWidth="1"/>
    <col min="12307" max="12307" width="5.125" customWidth="1"/>
    <col min="12545" max="12545" width="1.875" customWidth="1"/>
    <col min="12546" max="12546" width="9.625" customWidth="1"/>
    <col min="12547" max="12547" width="11.625" customWidth="1"/>
    <col min="12548" max="12562" width="4.625" customWidth="1"/>
    <col min="12563" max="12563" width="5.125" customWidth="1"/>
    <col min="12801" max="12801" width="1.875" customWidth="1"/>
    <col min="12802" max="12802" width="9.625" customWidth="1"/>
    <col min="12803" max="12803" width="11.625" customWidth="1"/>
    <col min="12804" max="12818" width="4.625" customWidth="1"/>
    <col min="12819" max="12819" width="5.125" customWidth="1"/>
    <col min="13057" max="13057" width="1.875" customWidth="1"/>
    <col min="13058" max="13058" width="9.625" customWidth="1"/>
    <col min="13059" max="13059" width="11.625" customWidth="1"/>
    <col min="13060" max="13074" width="4.625" customWidth="1"/>
    <col min="13075" max="13075" width="5.125" customWidth="1"/>
    <col min="13313" max="13313" width="1.875" customWidth="1"/>
    <col min="13314" max="13314" width="9.625" customWidth="1"/>
    <col min="13315" max="13315" width="11.625" customWidth="1"/>
    <col min="13316" max="13330" width="4.625" customWidth="1"/>
    <col min="13331" max="13331" width="5.125" customWidth="1"/>
    <col min="13569" max="13569" width="1.875" customWidth="1"/>
    <col min="13570" max="13570" width="9.625" customWidth="1"/>
    <col min="13571" max="13571" width="11.625" customWidth="1"/>
    <col min="13572" max="13586" width="4.625" customWidth="1"/>
    <col min="13587" max="13587" width="5.125" customWidth="1"/>
    <col min="13825" max="13825" width="1.875" customWidth="1"/>
    <col min="13826" max="13826" width="9.625" customWidth="1"/>
    <col min="13827" max="13827" width="11.625" customWidth="1"/>
    <col min="13828" max="13842" width="4.625" customWidth="1"/>
    <col min="13843" max="13843" width="5.125" customWidth="1"/>
    <col min="14081" max="14081" width="1.875" customWidth="1"/>
    <col min="14082" max="14082" width="9.625" customWidth="1"/>
    <col min="14083" max="14083" width="11.625" customWidth="1"/>
    <col min="14084" max="14098" width="4.625" customWidth="1"/>
    <col min="14099" max="14099" width="5.125" customWidth="1"/>
    <col min="14337" max="14337" width="1.875" customWidth="1"/>
    <col min="14338" max="14338" width="9.625" customWidth="1"/>
    <col min="14339" max="14339" width="11.625" customWidth="1"/>
    <col min="14340" max="14354" width="4.625" customWidth="1"/>
    <col min="14355" max="14355" width="5.125" customWidth="1"/>
    <col min="14593" max="14593" width="1.875" customWidth="1"/>
    <col min="14594" max="14594" width="9.625" customWidth="1"/>
    <col min="14595" max="14595" width="11.625" customWidth="1"/>
    <col min="14596" max="14610" width="4.625" customWidth="1"/>
    <col min="14611" max="14611" width="5.125" customWidth="1"/>
    <col min="14849" max="14849" width="1.875" customWidth="1"/>
    <col min="14850" max="14850" width="9.625" customWidth="1"/>
    <col min="14851" max="14851" width="11.625" customWidth="1"/>
    <col min="14852" max="14866" width="4.625" customWidth="1"/>
    <col min="14867" max="14867" width="5.125" customWidth="1"/>
    <col min="15105" max="15105" width="1.875" customWidth="1"/>
    <col min="15106" max="15106" width="9.625" customWidth="1"/>
    <col min="15107" max="15107" width="11.625" customWidth="1"/>
    <col min="15108" max="15122" width="4.625" customWidth="1"/>
    <col min="15123" max="15123" width="5.125" customWidth="1"/>
    <col min="15361" max="15361" width="1.875" customWidth="1"/>
    <col min="15362" max="15362" width="9.625" customWidth="1"/>
    <col min="15363" max="15363" width="11.625" customWidth="1"/>
    <col min="15364" max="15378" width="4.625" customWidth="1"/>
    <col min="15379" max="15379" width="5.125" customWidth="1"/>
    <col min="15617" max="15617" width="1.875" customWidth="1"/>
    <col min="15618" max="15618" width="9.625" customWidth="1"/>
    <col min="15619" max="15619" width="11.625" customWidth="1"/>
    <col min="15620" max="15634" width="4.625" customWidth="1"/>
    <col min="15635" max="15635" width="5.125" customWidth="1"/>
    <col min="15873" max="15873" width="1.875" customWidth="1"/>
    <col min="15874" max="15874" width="9.625" customWidth="1"/>
    <col min="15875" max="15875" width="11.625" customWidth="1"/>
    <col min="15876" max="15890" width="4.625" customWidth="1"/>
    <col min="15891" max="15891" width="5.125" customWidth="1"/>
    <col min="16129" max="16129" width="1.875" customWidth="1"/>
    <col min="16130" max="16130" width="9.625" customWidth="1"/>
    <col min="16131" max="16131" width="11.625" customWidth="1"/>
    <col min="16132" max="16146" width="4.625" customWidth="1"/>
    <col min="16147" max="16147" width="5.125" customWidth="1"/>
  </cols>
  <sheetData>
    <row r="1" spans="1:23" ht="35.25" customHeight="1">
      <c r="B1" s="109" t="s">
        <v>355</v>
      </c>
      <c r="C1" s="110"/>
      <c r="D1" s="110"/>
      <c r="E1" s="110"/>
      <c r="W1" t="s">
        <v>365</v>
      </c>
    </row>
    <row r="2" spans="1:23" ht="5.25" customHeight="1"/>
    <row r="3" spans="1:23" s="111" customFormat="1" ht="21.75" customHeight="1">
      <c r="B3" s="112" t="s">
        <v>171</v>
      </c>
      <c r="C3" s="113"/>
      <c r="D3" s="113"/>
    </row>
    <row r="4" spans="1:23" s="114" customFormat="1" ht="16.5" customHeight="1">
      <c r="B4" s="115" t="s">
        <v>172</v>
      </c>
    </row>
    <row r="5" spans="1:23" s="114" customFormat="1" ht="16.5" customHeight="1">
      <c r="B5" s="115" t="s">
        <v>173</v>
      </c>
    </row>
    <row r="6" spans="1:23" s="114" customFormat="1" ht="16.5" customHeight="1">
      <c r="B6" s="115" t="s">
        <v>174</v>
      </c>
    </row>
    <row r="7" spans="1:23" s="116" customFormat="1" ht="16.5" customHeight="1">
      <c r="B7" s="117" t="s">
        <v>366</v>
      </c>
    </row>
    <row r="8" spans="1:23" s="118" customFormat="1" ht="16.5" customHeight="1">
      <c r="B8" s="107" t="s">
        <v>367</v>
      </c>
      <c r="S8" s="80"/>
    </row>
    <row r="9" spans="1:23" s="118" customFormat="1" ht="16.5" customHeight="1">
      <c r="B9" s="107" t="s">
        <v>368</v>
      </c>
      <c r="S9" s="80"/>
    </row>
    <row r="10" spans="1:23" s="118" customFormat="1" ht="16.5" customHeight="1">
      <c r="B10" s="107" t="s">
        <v>286</v>
      </c>
      <c r="S10" s="80"/>
    </row>
    <row r="11" spans="1:23" s="122" customFormat="1" ht="40.5" customHeight="1">
      <c r="A11" s="119"/>
      <c r="B11" s="120"/>
      <c r="C11" s="121"/>
      <c r="D11" s="886"/>
      <c r="E11" s="887"/>
      <c r="F11" s="887"/>
      <c r="G11" s="887"/>
      <c r="H11" s="887"/>
      <c r="I11" s="887"/>
      <c r="J11" s="887"/>
      <c r="K11" s="887"/>
      <c r="L11" s="887"/>
      <c r="M11" s="887"/>
      <c r="N11" s="887"/>
      <c r="O11" s="887"/>
      <c r="P11" s="275"/>
      <c r="Q11" s="275"/>
      <c r="R11" s="275"/>
      <c r="S11" s="8"/>
    </row>
    <row r="12" spans="1:23" s="8" customFormat="1" ht="10.5" customHeight="1" thickBot="1">
      <c r="A12" s="35"/>
      <c r="B12" s="123"/>
      <c r="C12" s="124"/>
    </row>
    <row r="13" spans="1:23" ht="14.25" thickBot="1">
      <c r="A13" s="118"/>
      <c r="B13" s="125" t="s">
        <v>175</v>
      </c>
      <c r="C13" s="126"/>
      <c r="D13" s="127" t="s">
        <v>369</v>
      </c>
      <c r="E13" s="127" t="s">
        <v>360</v>
      </c>
      <c r="F13" s="128">
        <v>6</v>
      </c>
      <c r="G13" s="128">
        <v>7</v>
      </c>
      <c r="H13" s="128">
        <v>8</v>
      </c>
      <c r="I13" s="128">
        <v>9</v>
      </c>
      <c r="J13" s="128">
        <v>10</v>
      </c>
      <c r="K13" s="128">
        <v>11</v>
      </c>
      <c r="L13" s="128">
        <v>12</v>
      </c>
      <c r="M13" s="128" t="s">
        <v>370</v>
      </c>
      <c r="N13" s="128">
        <v>2</v>
      </c>
      <c r="O13" s="128">
        <v>3</v>
      </c>
      <c r="P13" s="129">
        <v>4</v>
      </c>
      <c r="Q13" s="128">
        <v>5</v>
      </c>
      <c r="R13" s="130">
        <v>6</v>
      </c>
      <c r="S13" s="131" t="s">
        <v>176</v>
      </c>
    </row>
    <row r="14" spans="1:23" ht="26.25" customHeight="1" thickBot="1">
      <c r="A14" s="118"/>
      <c r="B14" s="132"/>
      <c r="C14" s="133" t="s">
        <v>177</v>
      </c>
      <c r="D14" s="280"/>
      <c r="E14" s="281"/>
      <c r="F14" s="281"/>
      <c r="G14" s="281"/>
      <c r="H14" s="281"/>
      <c r="I14" s="281"/>
      <c r="J14" s="134">
        <v>1</v>
      </c>
      <c r="K14" s="134">
        <v>2</v>
      </c>
      <c r="L14" s="134">
        <v>3</v>
      </c>
      <c r="M14" s="135">
        <v>4</v>
      </c>
      <c r="N14" s="134">
        <v>5</v>
      </c>
      <c r="O14" s="135">
        <v>6</v>
      </c>
      <c r="P14" s="136"/>
      <c r="Q14" s="136"/>
      <c r="R14" s="137"/>
      <c r="S14" s="138">
        <v>6</v>
      </c>
    </row>
    <row r="15" spans="1:23" s="146" customFormat="1" ht="26.25" customHeight="1">
      <c r="A15" s="139"/>
      <c r="B15" s="140"/>
      <c r="C15" s="141" t="s">
        <v>178</v>
      </c>
      <c r="D15" s="282"/>
      <c r="E15" s="283"/>
      <c r="F15" s="283"/>
      <c r="G15" s="283"/>
      <c r="H15" s="283"/>
      <c r="I15" s="283"/>
      <c r="J15" s="276"/>
      <c r="K15" s="142">
        <v>1</v>
      </c>
      <c r="L15" s="142">
        <v>2</v>
      </c>
      <c r="M15" s="142">
        <v>3</v>
      </c>
      <c r="N15" s="142">
        <v>4</v>
      </c>
      <c r="O15" s="142">
        <v>5</v>
      </c>
      <c r="P15" s="142">
        <v>6</v>
      </c>
      <c r="Q15" s="143"/>
      <c r="R15" s="144"/>
      <c r="S15" s="145">
        <v>6</v>
      </c>
    </row>
    <row r="16" spans="1:23" ht="26.25" customHeight="1" thickBot="1">
      <c r="A16" s="118"/>
      <c r="B16" s="147"/>
      <c r="C16" s="148" t="s">
        <v>179</v>
      </c>
      <c r="D16" s="284"/>
      <c r="E16" s="285"/>
      <c r="F16" s="277"/>
      <c r="G16" s="277"/>
      <c r="H16" s="277"/>
      <c r="I16" s="277"/>
      <c r="J16" s="277"/>
      <c r="K16" s="277"/>
      <c r="L16" s="149">
        <v>1</v>
      </c>
      <c r="M16" s="149">
        <v>2</v>
      </c>
      <c r="N16" s="149">
        <v>3</v>
      </c>
      <c r="O16" s="149">
        <v>4</v>
      </c>
      <c r="P16" s="149">
        <v>5</v>
      </c>
      <c r="Q16" s="150">
        <v>6</v>
      </c>
      <c r="R16" s="151"/>
      <c r="S16" s="152">
        <v>6</v>
      </c>
    </row>
    <row r="17" spans="1:20" ht="40.5" customHeight="1">
      <c r="A17" s="118"/>
      <c r="B17" s="888" t="s">
        <v>180</v>
      </c>
      <c r="C17" s="153" t="s">
        <v>181</v>
      </c>
      <c r="D17" s="286"/>
      <c r="E17" s="287"/>
      <c r="F17" s="287"/>
      <c r="G17" s="287"/>
      <c r="H17" s="287"/>
      <c r="I17" s="287"/>
      <c r="J17" s="154">
        <v>1</v>
      </c>
      <c r="K17" s="154">
        <v>2</v>
      </c>
      <c r="L17" s="154">
        <v>3</v>
      </c>
      <c r="M17" s="154">
        <v>4</v>
      </c>
      <c r="N17" s="154">
        <v>5</v>
      </c>
      <c r="O17" s="154">
        <v>6</v>
      </c>
      <c r="P17" s="155"/>
      <c r="Q17" s="156"/>
      <c r="R17" s="157"/>
      <c r="S17" s="158">
        <v>6</v>
      </c>
    </row>
    <row r="18" spans="1:20" ht="40.5" customHeight="1">
      <c r="A18" s="118"/>
      <c r="B18" s="889"/>
      <c r="C18" s="159" t="s">
        <v>182</v>
      </c>
      <c r="D18" s="288"/>
      <c r="E18" s="278"/>
      <c r="F18" s="278"/>
      <c r="G18" s="278"/>
      <c r="H18" s="278"/>
      <c r="I18" s="278"/>
      <c r="J18" s="278"/>
      <c r="K18" s="160">
        <v>1</v>
      </c>
      <c r="L18" s="160">
        <v>2</v>
      </c>
      <c r="M18" s="160">
        <v>3</v>
      </c>
      <c r="N18" s="160">
        <v>4</v>
      </c>
      <c r="O18" s="160">
        <v>5</v>
      </c>
      <c r="P18" s="160">
        <v>6</v>
      </c>
      <c r="Q18" s="161"/>
      <c r="R18" s="162"/>
      <c r="S18" s="163">
        <v>6</v>
      </c>
    </row>
    <row r="19" spans="1:20" ht="40.5" customHeight="1">
      <c r="A19" s="118"/>
      <c r="B19" s="889"/>
      <c r="C19" s="159" t="s">
        <v>183</v>
      </c>
      <c r="D19" s="289"/>
      <c r="E19" s="290"/>
      <c r="F19" s="278"/>
      <c r="G19" s="278"/>
      <c r="H19" s="278"/>
      <c r="I19" s="278"/>
      <c r="J19" s="278"/>
      <c r="K19" s="278"/>
      <c r="L19" s="164">
        <v>1</v>
      </c>
      <c r="M19" s="164">
        <v>2</v>
      </c>
      <c r="N19" s="164">
        <v>3</v>
      </c>
      <c r="O19" s="164">
        <v>4</v>
      </c>
      <c r="P19" s="164">
        <v>5</v>
      </c>
      <c r="Q19" s="164">
        <v>6</v>
      </c>
      <c r="R19" s="165"/>
      <c r="S19" s="163">
        <v>6</v>
      </c>
    </row>
    <row r="20" spans="1:20" ht="40.5" customHeight="1" thickBot="1">
      <c r="A20" s="118"/>
      <c r="B20" s="890"/>
      <c r="C20" s="166" t="s">
        <v>184</v>
      </c>
      <c r="D20" s="291"/>
      <c r="E20" s="292"/>
      <c r="F20" s="293"/>
      <c r="G20" s="279"/>
      <c r="H20" s="279"/>
      <c r="I20" s="279"/>
      <c r="J20" s="279"/>
      <c r="K20" s="279"/>
      <c r="L20" s="279"/>
      <c r="M20" s="167">
        <v>1</v>
      </c>
      <c r="N20" s="167">
        <v>2</v>
      </c>
      <c r="O20" s="167">
        <v>3</v>
      </c>
      <c r="P20" s="167">
        <v>4</v>
      </c>
      <c r="Q20" s="167">
        <v>5</v>
      </c>
      <c r="R20" s="167">
        <v>6</v>
      </c>
      <c r="S20" s="168">
        <v>6</v>
      </c>
    </row>
    <row r="21" spans="1:20" s="169" customFormat="1" ht="18" customHeight="1">
      <c r="C21" s="170"/>
      <c r="D21" s="171"/>
      <c r="E21" s="172"/>
      <c r="F21" s="171"/>
      <c r="G21" s="173"/>
      <c r="H21" s="173"/>
      <c r="I21" s="173"/>
      <c r="J21" s="173"/>
      <c r="K21" s="173"/>
      <c r="L21" s="173"/>
      <c r="M21" s="173"/>
      <c r="N21" s="173"/>
      <c r="O21" s="173"/>
      <c r="P21" s="173"/>
      <c r="Q21" s="173"/>
      <c r="R21" s="173"/>
      <c r="S21" s="174"/>
      <c r="T21" s="175"/>
    </row>
    <row r="22" spans="1:20" s="169" customFormat="1" ht="18" customHeight="1">
      <c r="B22" s="176"/>
      <c r="C22" s="170"/>
      <c r="D22" s="171"/>
      <c r="E22" s="172"/>
      <c r="F22" s="171"/>
      <c r="G22" s="173"/>
      <c r="H22" s="173"/>
      <c r="I22" s="173"/>
      <c r="J22" s="173"/>
      <c r="K22" s="173"/>
      <c r="L22" s="173"/>
      <c r="M22" s="173"/>
      <c r="N22" s="173"/>
      <c r="O22" s="173"/>
      <c r="P22" s="173"/>
      <c r="Q22" s="173"/>
      <c r="R22" s="173"/>
      <c r="S22" s="174"/>
      <c r="T22" s="175"/>
    </row>
    <row r="23" spans="1:20" s="169" customFormat="1" ht="18" customHeight="1">
      <c r="C23" s="170"/>
      <c r="D23" s="171"/>
      <c r="E23" s="172"/>
      <c r="F23" s="171"/>
      <c r="G23" s="173"/>
      <c r="H23" s="173"/>
      <c r="I23" s="173"/>
      <c r="J23" s="173"/>
      <c r="K23" s="173"/>
      <c r="L23" s="173"/>
      <c r="M23" s="173"/>
      <c r="N23" s="173"/>
      <c r="O23" s="173"/>
      <c r="P23" s="173"/>
      <c r="Q23" s="173"/>
      <c r="R23" s="173"/>
      <c r="S23" s="174"/>
      <c r="T23" s="175"/>
    </row>
  </sheetData>
  <mergeCells count="2">
    <mergeCell ref="D11:O11"/>
    <mergeCell ref="B17:B20"/>
  </mergeCells>
  <phoneticPr fontId="5"/>
  <pageMargins left="0.2" right="0.21" top="0.64" bottom="0.72" header="0.2" footer="0.51200000000000001"/>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44" t="s">
        <v>186</v>
      </c>
    </row>
    <row r="2" spans="1:16">
      <c r="A2" t="s">
        <v>187</v>
      </c>
      <c r="D2" t="s">
        <v>188</v>
      </c>
    </row>
    <row r="3" spans="1:16">
      <c r="E3" t="s">
        <v>189</v>
      </c>
    </row>
    <row r="6" spans="1:16">
      <c r="A6" s="897" t="s">
        <v>190</v>
      </c>
      <c r="B6" s="898"/>
      <c r="C6" s="899"/>
      <c r="D6" s="897" t="s">
        <v>191</v>
      </c>
      <c r="E6" s="898"/>
      <c r="F6" s="898"/>
      <c r="G6" s="898"/>
      <c r="H6" s="898"/>
      <c r="I6" s="899"/>
    </row>
    <row r="7" spans="1:16">
      <c r="A7" s="900"/>
      <c r="B7" s="901"/>
      <c r="C7" s="902"/>
      <c r="D7" s="900"/>
      <c r="E7" s="901"/>
      <c r="F7" s="901"/>
      <c r="G7" s="901"/>
      <c r="H7" s="901"/>
      <c r="I7" s="902"/>
    </row>
    <row r="8" spans="1:16">
      <c r="A8" s="900"/>
      <c r="B8" s="901"/>
      <c r="C8" s="902"/>
      <c r="D8" s="900"/>
      <c r="E8" s="901"/>
      <c r="F8" s="901"/>
      <c r="G8" s="901"/>
      <c r="H8" s="901"/>
      <c r="I8" s="902"/>
    </row>
    <row r="9" spans="1:16">
      <c r="A9" s="903"/>
      <c r="B9" s="904"/>
      <c r="C9" s="905"/>
      <c r="D9" s="903"/>
      <c r="E9" s="904"/>
      <c r="F9" s="904"/>
      <c r="G9" s="904"/>
      <c r="H9" s="904"/>
      <c r="I9" s="905"/>
    </row>
    <row r="10" spans="1:16">
      <c r="A10" s="177"/>
      <c r="B10" s="178"/>
      <c r="C10" s="179"/>
      <c r="D10" s="180"/>
      <c r="E10" s="181"/>
      <c r="F10" s="181"/>
      <c r="G10" s="181"/>
      <c r="H10" s="181"/>
      <c r="I10" s="182"/>
    </row>
    <row r="11" spans="1:16">
      <c r="A11" s="183"/>
      <c r="B11" s="184"/>
      <c r="C11" s="185"/>
      <c r="D11" s="900" t="s">
        <v>192</v>
      </c>
      <c r="E11" s="901"/>
      <c r="F11" s="901"/>
      <c r="G11" s="901"/>
      <c r="H11" s="901"/>
      <c r="I11" s="902"/>
    </row>
    <row r="12" spans="1:16">
      <c r="A12" s="183"/>
      <c r="B12" s="906" t="s">
        <v>193</v>
      </c>
      <c r="C12" s="907"/>
      <c r="D12" s="900"/>
      <c r="E12" s="901"/>
      <c r="F12" s="901"/>
      <c r="G12" s="901"/>
      <c r="H12" s="901"/>
      <c r="I12" s="902"/>
    </row>
    <row r="13" spans="1:16">
      <c r="A13" s="183"/>
      <c r="B13" s="184"/>
      <c r="C13" s="185"/>
      <c r="D13" s="900"/>
      <c r="E13" s="901"/>
      <c r="F13" s="901"/>
      <c r="G13" s="901"/>
      <c r="H13" s="901"/>
      <c r="I13" s="902"/>
    </row>
    <row r="14" spans="1:16">
      <c r="A14" s="186"/>
      <c r="B14" s="187"/>
      <c r="C14" s="188"/>
      <c r="D14" s="903"/>
      <c r="E14" s="904"/>
      <c r="F14" s="904"/>
      <c r="G14" s="904"/>
      <c r="H14" s="904"/>
      <c r="I14" s="905"/>
    </row>
    <row r="15" spans="1:16">
      <c r="A15" s="111" t="s">
        <v>194</v>
      </c>
      <c r="B15" s="111"/>
      <c r="C15" s="111"/>
      <c r="D15" s="111"/>
      <c r="E15" s="111"/>
      <c r="F15" s="111"/>
      <c r="G15" s="111"/>
      <c r="H15" s="111"/>
      <c r="I15" s="111"/>
      <c r="J15" s="111"/>
      <c r="K15" s="114"/>
      <c r="L15" s="114"/>
      <c r="M15" s="114"/>
      <c r="N15" s="114"/>
      <c r="O15" s="114"/>
      <c r="P15" s="114"/>
    </row>
    <row r="16" spans="1:16">
      <c r="A16" s="111" t="s">
        <v>195</v>
      </c>
      <c r="B16" s="111"/>
      <c r="C16" s="111"/>
      <c r="D16" s="111"/>
      <c r="E16" s="111"/>
      <c r="F16" s="111"/>
      <c r="G16" s="111"/>
      <c r="H16" s="111"/>
      <c r="I16" s="111"/>
      <c r="J16" s="111"/>
      <c r="K16" s="114"/>
      <c r="L16" s="114"/>
      <c r="M16" s="114"/>
      <c r="N16" s="114"/>
      <c r="O16" s="114"/>
      <c r="P16" s="114"/>
    </row>
    <row r="17" spans="1:10">
      <c r="A17" s="45" t="s">
        <v>196</v>
      </c>
      <c r="B17" s="111"/>
      <c r="C17" s="111"/>
      <c r="D17" s="111"/>
      <c r="E17" s="111"/>
      <c r="F17" s="111"/>
      <c r="G17" s="111"/>
      <c r="H17" s="111"/>
      <c r="I17" s="111"/>
      <c r="J17" s="111"/>
    </row>
    <row r="18" spans="1:10">
      <c r="B18" s="88" t="s">
        <v>197</v>
      </c>
      <c r="C18" s="189"/>
      <c r="D18" s="189"/>
      <c r="E18" s="189"/>
      <c r="F18" s="189"/>
      <c r="G18" s="189"/>
      <c r="H18" s="118"/>
    </row>
    <row r="19" spans="1:10">
      <c r="B19" s="897" t="s">
        <v>198</v>
      </c>
      <c r="C19" s="898"/>
      <c r="D19" s="898"/>
      <c r="E19" s="898"/>
      <c r="F19" s="898"/>
      <c r="G19" s="898"/>
      <c r="H19" s="898"/>
      <c r="I19" s="899"/>
    </row>
    <row r="20" spans="1:10">
      <c r="B20" s="900"/>
      <c r="C20" s="908"/>
      <c r="D20" s="908"/>
      <c r="E20" s="908"/>
      <c r="F20" s="908"/>
      <c r="G20" s="908"/>
      <c r="H20" s="908"/>
      <c r="I20" s="902"/>
    </row>
    <row r="21" spans="1:10">
      <c r="B21" s="900"/>
      <c r="C21" s="908"/>
      <c r="D21" s="908"/>
      <c r="E21" s="908"/>
      <c r="F21" s="908"/>
      <c r="G21" s="908"/>
      <c r="H21" s="908"/>
      <c r="I21" s="902"/>
    </row>
    <row r="22" spans="1:10">
      <c r="B22" s="900"/>
      <c r="C22" s="908"/>
      <c r="D22" s="908"/>
      <c r="E22" s="908"/>
      <c r="F22" s="908"/>
      <c r="G22" s="908"/>
      <c r="H22" s="908"/>
      <c r="I22" s="902"/>
    </row>
    <row r="23" spans="1:10">
      <c r="B23" s="903"/>
      <c r="C23" s="904"/>
      <c r="D23" s="904"/>
      <c r="E23" s="904"/>
      <c r="F23" s="904"/>
      <c r="G23" s="904"/>
      <c r="H23" s="904"/>
      <c r="I23" s="905"/>
    </row>
    <row r="24" spans="1:10" ht="13.5" customHeight="1">
      <c r="B24" s="891" t="s">
        <v>199</v>
      </c>
      <c r="C24" s="892"/>
      <c r="D24" s="892"/>
      <c r="E24" s="892"/>
      <c r="F24" s="892"/>
      <c r="G24" s="892"/>
      <c r="H24" s="892"/>
      <c r="I24" s="893"/>
    </row>
    <row r="25" spans="1:10">
      <c r="B25" s="894"/>
      <c r="C25" s="895"/>
      <c r="D25" s="895"/>
      <c r="E25" s="895"/>
      <c r="F25" s="895"/>
      <c r="G25" s="895"/>
      <c r="H25" s="895"/>
      <c r="I25" s="896"/>
    </row>
    <row r="26" spans="1:10">
      <c r="B26" s="894"/>
      <c r="C26" s="895"/>
      <c r="D26" s="895"/>
      <c r="E26" s="895"/>
      <c r="F26" s="895"/>
      <c r="G26" s="895"/>
      <c r="H26" s="895"/>
      <c r="I26" s="896"/>
    </row>
    <row r="27" spans="1:10">
      <c r="B27" s="894"/>
      <c r="C27" s="895"/>
      <c r="D27" s="895"/>
      <c r="E27" s="895"/>
      <c r="F27" s="895"/>
      <c r="G27" s="895"/>
      <c r="H27" s="895"/>
      <c r="I27" s="896"/>
    </row>
    <row r="28" spans="1:10">
      <c r="B28" s="897" t="s">
        <v>200</v>
      </c>
      <c r="C28" s="898"/>
      <c r="D28" s="898"/>
      <c r="E28" s="898"/>
      <c r="F28" s="898"/>
      <c r="G28" s="898"/>
      <c r="H28" s="898"/>
      <c r="I28" s="899"/>
    </row>
    <row r="29" spans="1:10">
      <c r="B29" s="900"/>
      <c r="C29" s="901"/>
      <c r="D29" s="901"/>
      <c r="E29" s="901"/>
      <c r="F29" s="901"/>
      <c r="G29" s="901"/>
      <c r="H29" s="901"/>
      <c r="I29" s="902"/>
    </row>
    <row r="30" spans="1:10">
      <c r="B30" s="900"/>
      <c r="C30" s="901"/>
      <c r="D30" s="901"/>
      <c r="E30" s="901"/>
      <c r="F30" s="901"/>
      <c r="G30" s="901"/>
      <c r="H30" s="901"/>
      <c r="I30" s="902"/>
    </row>
    <row r="31" spans="1:10">
      <c r="B31" s="897" t="s">
        <v>201</v>
      </c>
      <c r="C31" s="898"/>
      <c r="D31" s="898"/>
      <c r="E31" s="898"/>
      <c r="F31" s="898"/>
      <c r="G31" s="898"/>
      <c r="H31" s="898"/>
      <c r="I31" s="899"/>
    </row>
    <row r="32" spans="1:10">
      <c r="B32" s="900"/>
      <c r="C32" s="908"/>
      <c r="D32" s="908"/>
      <c r="E32" s="908"/>
      <c r="F32" s="908"/>
      <c r="G32" s="908"/>
      <c r="H32" s="908"/>
      <c r="I32" s="902"/>
    </row>
    <row r="33" spans="1:9">
      <c r="B33" s="900"/>
      <c r="C33" s="908"/>
      <c r="D33" s="908"/>
      <c r="E33" s="908"/>
      <c r="F33" s="908"/>
      <c r="G33" s="908"/>
      <c r="H33" s="908"/>
      <c r="I33" s="902"/>
    </row>
    <row r="34" spans="1:9">
      <c r="B34" s="900"/>
      <c r="C34" s="908"/>
      <c r="D34" s="908"/>
      <c r="E34" s="908"/>
      <c r="F34" s="908"/>
      <c r="G34" s="908"/>
      <c r="H34" s="908"/>
      <c r="I34" s="902"/>
    </row>
    <row r="35" spans="1:9">
      <c r="B35" s="903"/>
      <c r="C35" s="904"/>
      <c r="D35" s="904"/>
      <c r="E35" s="904"/>
      <c r="F35" s="904"/>
      <c r="G35" s="904"/>
      <c r="H35" s="904"/>
      <c r="I35" s="905"/>
    </row>
    <row r="36" spans="1:9">
      <c r="B36" s="178"/>
      <c r="C36" s="178"/>
      <c r="D36" s="178"/>
      <c r="E36" s="178"/>
      <c r="F36" s="178"/>
      <c r="G36" s="178"/>
      <c r="H36" s="178"/>
      <c r="I36" s="178"/>
    </row>
    <row r="37" spans="1:9" ht="13.5" customHeight="1">
      <c r="A37" s="897" t="s">
        <v>202</v>
      </c>
      <c r="B37" s="898"/>
      <c r="C37" s="899"/>
      <c r="D37" s="897" t="s">
        <v>203</v>
      </c>
      <c r="E37" s="898"/>
      <c r="F37" s="898"/>
      <c r="G37" s="898"/>
      <c r="H37" s="898"/>
      <c r="I37" s="899"/>
    </row>
    <row r="38" spans="1:9">
      <c r="A38" s="900"/>
      <c r="B38" s="901"/>
      <c r="C38" s="902"/>
      <c r="D38" s="900"/>
      <c r="E38" s="901"/>
      <c r="F38" s="901"/>
      <c r="G38" s="901"/>
      <c r="H38" s="901"/>
      <c r="I38" s="902"/>
    </row>
    <row r="39" spans="1:9">
      <c r="A39" s="900"/>
      <c r="B39" s="901"/>
      <c r="C39" s="902"/>
      <c r="D39" s="900"/>
      <c r="E39" s="901"/>
      <c r="F39" s="901"/>
      <c r="G39" s="901"/>
      <c r="H39" s="901"/>
      <c r="I39" s="902"/>
    </row>
    <row r="40" spans="1:9">
      <c r="A40" s="903"/>
      <c r="B40" s="904"/>
      <c r="C40" s="905"/>
      <c r="D40" s="903"/>
      <c r="E40" s="904"/>
      <c r="F40" s="904"/>
      <c r="G40" s="904"/>
      <c r="H40" s="904"/>
      <c r="I40" s="905"/>
    </row>
    <row r="41" spans="1:9">
      <c r="A41" s="178"/>
      <c r="B41" s="909" t="s">
        <v>204</v>
      </c>
      <c r="C41" s="910"/>
      <c r="D41" s="910"/>
      <c r="E41" s="910"/>
      <c r="F41" s="910"/>
      <c r="G41" s="910"/>
      <c r="H41" s="910"/>
      <c r="I41" s="910"/>
    </row>
    <row r="42" spans="1:9">
      <c r="A42" s="111" t="s">
        <v>205</v>
      </c>
      <c r="B42" s="111"/>
      <c r="C42" s="111"/>
      <c r="D42" s="111"/>
      <c r="E42" s="111"/>
      <c r="F42" s="111"/>
      <c r="G42" s="111"/>
      <c r="H42" s="111"/>
      <c r="I42" s="111"/>
    </row>
    <row r="43" spans="1:9">
      <c r="A43" s="111" t="s">
        <v>206</v>
      </c>
      <c r="B43" s="111"/>
      <c r="C43" s="111"/>
      <c r="D43" s="111"/>
      <c r="E43" s="111"/>
      <c r="F43" s="111"/>
      <c r="G43" s="111"/>
      <c r="H43" s="111"/>
      <c r="I43" s="111"/>
    </row>
    <row r="44" spans="1:9">
      <c r="A44" s="45" t="s">
        <v>207</v>
      </c>
      <c r="B44" s="111"/>
      <c r="C44" s="111"/>
      <c r="D44" s="111"/>
      <c r="E44" s="111"/>
      <c r="F44" s="111"/>
      <c r="G44" s="111"/>
      <c r="H44" s="111"/>
      <c r="I44" s="111"/>
    </row>
    <row r="45" spans="1:9">
      <c r="B45" s="897" t="s">
        <v>208</v>
      </c>
      <c r="C45" s="898"/>
      <c r="D45" s="898"/>
      <c r="E45" s="898"/>
      <c r="F45" s="898"/>
      <c r="G45" s="898"/>
      <c r="H45" s="898"/>
      <c r="I45" s="899"/>
    </row>
    <row r="46" spans="1:9">
      <c r="B46" s="900"/>
      <c r="C46" s="901"/>
      <c r="D46" s="901"/>
      <c r="E46" s="901"/>
      <c r="F46" s="901"/>
      <c r="G46" s="901"/>
      <c r="H46" s="901"/>
      <c r="I46" s="902"/>
    </row>
    <row r="47" spans="1:9">
      <c r="B47" s="900"/>
      <c r="C47" s="901"/>
      <c r="D47" s="901"/>
      <c r="E47" s="901"/>
      <c r="F47" s="901"/>
      <c r="G47" s="901"/>
      <c r="H47" s="901"/>
      <c r="I47" s="902"/>
    </row>
    <row r="48" spans="1:9">
      <c r="B48" s="903"/>
      <c r="C48" s="904"/>
      <c r="D48" s="904"/>
      <c r="E48" s="904"/>
      <c r="F48" s="904"/>
      <c r="G48" s="904"/>
      <c r="H48" s="904"/>
      <c r="I48" s="905"/>
    </row>
    <row r="49" spans="1:9">
      <c r="A49" s="111" t="s">
        <v>209</v>
      </c>
      <c r="B49" s="111"/>
      <c r="C49" s="111"/>
      <c r="D49" s="111"/>
      <c r="E49" s="111"/>
      <c r="F49" s="111"/>
      <c r="G49" s="111"/>
      <c r="H49" s="111"/>
      <c r="I49" s="111"/>
    </row>
    <row r="50" spans="1:9">
      <c r="A50" s="111" t="s">
        <v>210</v>
      </c>
      <c r="B50" s="111"/>
      <c r="C50" s="111"/>
      <c r="D50" s="111"/>
      <c r="E50" s="111"/>
      <c r="F50" s="111"/>
      <c r="G50" s="111"/>
      <c r="H50" s="111"/>
      <c r="I50" s="111"/>
    </row>
    <row r="51" spans="1:9">
      <c r="A51" s="45" t="s">
        <v>211</v>
      </c>
      <c r="B51" s="111"/>
      <c r="C51" s="111"/>
      <c r="D51" s="111"/>
      <c r="E51" s="111"/>
      <c r="F51" s="111"/>
      <c r="G51" s="111"/>
      <c r="H51" s="111"/>
      <c r="I51" s="111"/>
    </row>
    <row r="52" spans="1:9">
      <c r="A52" s="45"/>
      <c r="B52" s="111"/>
      <c r="C52" s="111"/>
      <c r="D52" s="111"/>
      <c r="E52" s="111"/>
      <c r="F52" s="111"/>
      <c r="G52" s="111"/>
      <c r="H52" s="111"/>
      <c r="I52" s="111"/>
    </row>
    <row r="53" spans="1:9">
      <c r="A53" s="897" t="s">
        <v>212</v>
      </c>
      <c r="B53" s="898"/>
      <c r="C53" s="899"/>
      <c r="D53" s="897" t="s">
        <v>213</v>
      </c>
      <c r="E53" s="898"/>
      <c r="F53" s="898"/>
      <c r="G53" s="898"/>
      <c r="H53" s="898"/>
      <c r="I53" s="899"/>
    </row>
    <row r="54" spans="1:9">
      <c r="A54" s="900"/>
      <c r="B54" s="901"/>
      <c r="C54" s="902"/>
      <c r="D54" s="900"/>
      <c r="E54" s="901"/>
      <c r="F54" s="901"/>
      <c r="G54" s="901"/>
      <c r="H54" s="901"/>
      <c r="I54" s="902"/>
    </row>
    <row r="55" spans="1:9">
      <c r="A55" s="900"/>
      <c r="B55" s="901"/>
      <c r="C55" s="902"/>
      <c r="D55" s="900"/>
      <c r="E55" s="901"/>
      <c r="F55" s="901"/>
      <c r="G55" s="901"/>
      <c r="H55" s="901"/>
      <c r="I55" s="902"/>
    </row>
    <row r="56" spans="1:9">
      <c r="A56" s="903"/>
      <c r="B56" s="904"/>
      <c r="C56" s="905"/>
      <c r="D56" s="903"/>
      <c r="E56" s="904"/>
      <c r="F56" s="904"/>
      <c r="G56" s="904"/>
      <c r="H56" s="904"/>
      <c r="I56" s="905"/>
    </row>
    <row r="57" spans="1:9">
      <c r="A57" s="111" t="s">
        <v>214</v>
      </c>
      <c r="B57" s="111"/>
      <c r="C57" s="111"/>
      <c r="D57" s="111"/>
      <c r="E57" s="111"/>
      <c r="F57" s="111"/>
      <c r="G57" s="111"/>
      <c r="H57" s="111"/>
      <c r="I57" s="111"/>
    </row>
    <row r="58" spans="1:9">
      <c r="A58" s="111" t="s">
        <v>215</v>
      </c>
      <c r="B58" s="111"/>
      <c r="C58" s="111"/>
      <c r="D58" s="111"/>
      <c r="E58" s="111"/>
      <c r="F58" s="111"/>
      <c r="G58" s="111"/>
      <c r="H58" s="111"/>
      <c r="I58" s="111"/>
    </row>
    <row r="59" spans="1:9">
      <c r="A59" s="45" t="s">
        <v>216</v>
      </c>
      <c r="B59" s="111"/>
      <c r="C59" s="111"/>
      <c r="D59" s="111"/>
      <c r="E59" s="111"/>
      <c r="F59" s="111"/>
      <c r="G59" s="111"/>
      <c r="H59" s="111"/>
      <c r="I59" s="111"/>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5"/>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9"/>
    <pageSetUpPr fitToPage="1"/>
  </sheetPr>
  <dimension ref="A1:AJ26"/>
  <sheetViews>
    <sheetView view="pageBreakPreview" zoomScaleNormal="100" zoomScaleSheetLayoutView="100" workbookViewId="0"/>
  </sheetViews>
  <sheetFormatPr defaultRowHeight="13.5"/>
  <cols>
    <col min="1" max="1" width="5.125" style="7" customWidth="1"/>
    <col min="2" max="2" width="0.875" style="7" customWidth="1"/>
    <col min="3" max="6" width="1.5" style="7" customWidth="1"/>
    <col min="7" max="7" width="4.25" style="7" customWidth="1"/>
    <col min="8" max="8" width="3.125" style="7" customWidth="1"/>
    <col min="9" max="9" width="3.375" style="7" customWidth="1"/>
    <col min="10" max="22" width="3.125" style="7" customWidth="1"/>
    <col min="23" max="23" width="6.375" style="7" customWidth="1"/>
    <col min="24" max="24" width="3.125" style="7" customWidth="1"/>
    <col min="25" max="25" width="4.625" style="7" customWidth="1"/>
    <col min="26" max="27" width="3.125" style="7" customWidth="1"/>
    <col min="28" max="28" width="29.25" style="7" customWidth="1"/>
    <col min="29" max="30" width="3.125" style="7" customWidth="1"/>
    <col min="31" max="31" width="8.625" style="7" customWidth="1"/>
    <col min="32" max="16384" width="9" style="7"/>
  </cols>
  <sheetData>
    <row r="1" spans="1:36" ht="33.75" customHeight="1">
      <c r="B1" s="4"/>
      <c r="C1" s="4"/>
      <c r="D1" s="4"/>
      <c r="E1" s="4"/>
      <c r="F1" s="4"/>
      <c r="G1" s="4"/>
      <c r="H1" s="4"/>
      <c r="I1" s="4"/>
      <c r="J1" s="4"/>
      <c r="K1" s="4"/>
      <c r="L1" s="4"/>
      <c r="M1" s="4"/>
    </row>
    <row r="2" spans="1:36" ht="15.4" customHeight="1"/>
    <row r="3" spans="1:36" ht="15.4" customHeight="1"/>
    <row r="4" spans="1:36" ht="15.4" customHeight="1"/>
    <row r="5" spans="1:36" ht="15.4" customHeight="1"/>
    <row r="6" spans="1:36" ht="55.5" customHeight="1">
      <c r="W6" s="380" t="s">
        <v>16</v>
      </c>
      <c r="X6" s="381"/>
      <c r="Y6" s="381"/>
      <c r="Z6" s="382"/>
      <c r="AA6" s="383" t="str">
        <f>IF(共通様式!D11="","",共通様式!D11)</f>
        <v/>
      </c>
      <c r="AB6" s="384"/>
      <c r="AC6" s="384"/>
      <c r="AD6" s="384"/>
      <c r="AE6" s="385"/>
      <c r="AF6" s="71"/>
      <c r="AG6" s="71"/>
      <c r="AH6" s="71"/>
      <c r="AI6" s="71"/>
      <c r="AJ6" s="71"/>
    </row>
    <row r="7" spans="1:36" ht="30" customHeight="1" thickBot="1">
      <c r="A7" s="10" t="s">
        <v>4</v>
      </c>
      <c r="C7" s="10"/>
      <c r="D7" s="10"/>
      <c r="E7" s="10"/>
      <c r="F7" s="10"/>
      <c r="G7" s="10"/>
      <c r="H7" s="10"/>
      <c r="I7" s="5"/>
    </row>
    <row r="8" spans="1:36" ht="26.25" customHeight="1">
      <c r="B8" s="386" t="s">
        <v>3</v>
      </c>
      <c r="C8" s="387"/>
      <c r="D8" s="387"/>
      <c r="E8" s="387"/>
      <c r="F8" s="387"/>
      <c r="G8" s="388"/>
      <c r="H8" s="392" t="s">
        <v>1</v>
      </c>
      <c r="I8" s="393"/>
      <c r="J8" s="393"/>
      <c r="K8" s="393"/>
      <c r="L8" s="393"/>
      <c r="M8" s="393"/>
      <c r="N8" s="393"/>
      <c r="O8" s="393"/>
      <c r="P8" s="393"/>
      <c r="Q8" s="393"/>
      <c r="R8" s="393"/>
      <c r="S8" s="393"/>
      <c r="T8" s="393"/>
      <c r="U8" s="393"/>
      <c r="V8" s="393"/>
      <c r="W8" s="394"/>
      <c r="X8" s="398" t="s">
        <v>104</v>
      </c>
      <c r="Y8" s="399"/>
      <c r="Z8" s="392" t="s">
        <v>117</v>
      </c>
      <c r="AA8" s="393"/>
      <c r="AB8" s="394"/>
      <c r="AC8" s="402" t="s">
        <v>125</v>
      </c>
      <c r="AD8" s="403"/>
      <c r="AE8" s="404"/>
    </row>
    <row r="9" spans="1:36" ht="26.25" customHeight="1" thickBot="1">
      <c r="B9" s="389"/>
      <c r="C9" s="390"/>
      <c r="D9" s="390"/>
      <c r="E9" s="390"/>
      <c r="F9" s="390"/>
      <c r="G9" s="391"/>
      <c r="H9" s="395"/>
      <c r="I9" s="396"/>
      <c r="J9" s="396"/>
      <c r="K9" s="396"/>
      <c r="L9" s="396"/>
      <c r="M9" s="396"/>
      <c r="N9" s="396"/>
      <c r="O9" s="396"/>
      <c r="P9" s="396"/>
      <c r="Q9" s="396"/>
      <c r="R9" s="396"/>
      <c r="S9" s="396"/>
      <c r="T9" s="396"/>
      <c r="U9" s="396"/>
      <c r="V9" s="396"/>
      <c r="W9" s="397"/>
      <c r="X9" s="400"/>
      <c r="Y9" s="401"/>
      <c r="Z9" s="395"/>
      <c r="AA9" s="396"/>
      <c r="AB9" s="397"/>
      <c r="AC9" s="405"/>
      <c r="AD9" s="406"/>
      <c r="AE9" s="407"/>
    </row>
    <row r="10" spans="1:36" ht="37.5" customHeight="1">
      <c r="B10" s="366" t="s">
        <v>82</v>
      </c>
      <c r="C10" s="367"/>
      <c r="D10" s="367"/>
      <c r="E10" s="367"/>
      <c r="F10" s="367"/>
      <c r="G10" s="368"/>
      <c r="H10" s="369" t="s">
        <v>2</v>
      </c>
      <c r="I10" s="370"/>
      <c r="J10" s="370"/>
      <c r="K10" s="370"/>
      <c r="L10" s="370"/>
      <c r="M10" s="370"/>
      <c r="N10" s="370"/>
      <c r="O10" s="370"/>
      <c r="P10" s="370"/>
      <c r="Q10" s="370"/>
      <c r="R10" s="370"/>
      <c r="S10" s="370"/>
      <c r="T10" s="370"/>
      <c r="U10" s="370"/>
      <c r="V10" s="370"/>
      <c r="W10" s="371"/>
      <c r="X10" s="372"/>
      <c r="Y10" s="373"/>
      <c r="Z10" s="374"/>
      <c r="AA10" s="375"/>
      <c r="AB10" s="376"/>
      <c r="AC10" s="377" t="s">
        <v>126</v>
      </c>
      <c r="AD10" s="378"/>
      <c r="AE10" s="379"/>
    </row>
    <row r="11" spans="1:36" ht="37.5" customHeight="1">
      <c r="B11" s="416"/>
      <c r="C11" s="417"/>
      <c r="D11" s="417"/>
      <c r="E11" s="417"/>
      <c r="F11" s="417"/>
      <c r="G11" s="418"/>
      <c r="H11" s="419" t="s">
        <v>254</v>
      </c>
      <c r="I11" s="420"/>
      <c r="J11" s="420"/>
      <c r="K11" s="420"/>
      <c r="L11" s="420"/>
      <c r="M11" s="420"/>
      <c r="N11" s="420"/>
      <c r="O11" s="420"/>
      <c r="P11" s="420"/>
      <c r="Q11" s="420"/>
      <c r="R11" s="420"/>
      <c r="S11" s="420"/>
      <c r="T11" s="420"/>
      <c r="U11" s="420"/>
      <c r="V11" s="420"/>
      <c r="W11" s="425"/>
      <c r="X11" s="408"/>
      <c r="Y11" s="409"/>
      <c r="Z11" s="410" t="s">
        <v>106</v>
      </c>
      <c r="AA11" s="411"/>
      <c r="AB11" s="412"/>
      <c r="AC11" s="413" t="s">
        <v>105</v>
      </c>
      <c r="AD11" s="414"/>
      <c r="AE11" s="415"/>
    </row>
    <row r="12" spans="1:36" ht="37.5" customHeight="1">
      <c r="B12" s="416"/>
      <c r="C12" s="417"/>
      <c r="D12" s="417"/>
      <c r="E12" s="417"/>
      <c r="F12" s="417"/>
      <c r="G12" s="418"/>
      <c r="H12" s="419" t="s">
        <v>255</v>
      </c>
      <c r="I12" s="420"/>
      <c r="J12" s="420"/>
      <c r="K12" s="420"/>
      <c r="L12" s="420"/>
      <c r="M12" s="420"/>
      <c r="N12" s="420"/>
      <c r="O12" s="420"/>
      <c r="P12" s="420"/>
      <c r="Q12" s="420"/>
      <c r="R12" s="420"/>
      <c r="S12" s="420"/>
      <c r="T12" s="420"/>
      <c r="U12" s="420"/>
      <c r="V12" s="420"/>
      <c r="W12" s="420"/>
      <c r="X12" s="408"/>
      <c r="Y12" s="409"/>
      <c r="Z12" s="421" t="s">
        <v>107</v>
      </c>
      <c r="AA12" s="421"/>
      <c r="AB12" s="422"/>
      <c r="AC12" s="413" t="s">
        <v>105</v>
      </c>
      <c r="AD12" s="423"/>
      <c r="AE12" s="424"/>
    </row>
    <row r="13" spans="1:36" ht="37.5" customHeight="1">
      <c r="B13" s="416" t="s">
        <v>103</v>
      </c>
      <c r="C13" s="417"/>
      <c r="D13" s="417"/>
      <c r="E13" s="417"/>
      <c r="F13" s="417"/>
      <c r="G13" s="418"/>
      <c r="H13" s="419" t="s">
        <v>345</v>
      </c>
      <c r="I13" s="420"/>
      <c r="J13" s="420"/>
      <c r="K13" s="420"/>
      <c r="L13" s="420"/>
      <c r="M13" s="420"/>
      <c r="N13" s="420"/>
      <c r="O13" s="420"/>
      <c r="P13" s="420"/>
      <c r="Q13" s="420"/>
      <c r="R13" s="420"/>
      <c r="S13" s="420"/>
      <c r="T13" s="420"/>
      <c r="U13" s="420"/>
      <c r="V13" s="420"/>
      <c r="W13" s="420"/>
      <c r="X13" s="432"/>
      <c r="Y13" s="432"/>
      <c r="Z13" s="433"/>
      <c r="AA13" s="433"/>
      <c r="AB13" s="434"/>
      <c r="AC13" s="413" t="s">
        <v>105</v>
      </c>
      <c r="AD13" s="414"/>
      <c r="AE13" s="415"/>
    </row>
    <row r="14" spans="1:36" ht="37.5" customHeight="1">
      <c r="B14" s="416" t="s">
        <v>337</v>
      </c>
      <c r="C14" s="417"/>
      <c r="D14" s="417"/>
      <c r="E14" s="417"/>
      <c r="F14" s="417"/>
      <c r="G14" s="418"/>
      <c r="H14" s="426" t="s">
        <v>256</v>
      </c>
      <c r="I14" s="427"/>
      <c r="J14" s="427"/>
      <c r="K14" s="427"/>
      <c r="L14" s="427"/>
      <c r="M14" s="427"/>
      <c r="N14" s="427"/>
      <c r="O14" s="427"/>
      <c r="P14" s="427"/>
      <c r="Q14" s="427"/>
      <c r="R14" s="427"/>
      <c r="S14" s="427"/>
      <c r="T14" s="427"/>
      <c r="U14" s="427"/>
      <c r="V14" s="427"/>
      <c r="W14" s="427"/>
      <c r="X14" s="428"/>
      <c r="Y14" s="429"/>
      <c r="Z14" s="430"/>
      <c r="AA14" s="430"/>
      <c r="AB14" s="431"/>
      <c r="AC14" s="413" t="s">
        <v>126</v>
      </c>
      <c r="AD14" s="414"/>
      <c r="AE14" s="415"/>
    </row>
    <row r="15" spans="1:36" ht="37.5" customHeight="1">
      <c r="B15" s="416" t="s">
        <v>338</v>
      </c>
      <c r="C15" s="417"/>
      <c r="D15" s="417"/>
      <c r="E15" s="417"/>
      <c r="F15" s="417"/>
      <c r="G15" s="418"/>
      <c r="H15" s="435" t="s">
        <v>257</v>
      </c>
      <c r="I15" s="436"/>
      <c r="J15" s="436"/>
      <c r="K15" s="436"/>
      <c r="L15" s="436"/>
      <c r="M15" s="436"/>
      <c r="N15" s="436"/>
      <c r="O15" s="436"/>
      <c r="P15" s="436"/>
      <c r="Q15" s="436"/>
      <c r="R15" s="436"/>
      <c r="S15" s="436"/>
      <c r="T15" s="436"/>
      <c r="U15" s="436"/>
      <c r="V15" s="436"/>
      <c r="W15" s="437"/>
      <c r="X15" s="408"/>
      <c r="Y15" s="409"/>
      <c r="Z15" s="430"/>
      <c r="AA15" s="430"/>
      <c r="AB15" s="431"/>
      <c r="AC15" s="413" t="s">
        <v>126</v>
      </c>
      <c r="AD15" s="414"/>
      <c r="AE15" s="415"/>
    </row>
    <row r="16" spans="1:36" ht="61.5" customHeight="1">
      <c r="B16" s="416" t="s">
        <v>339</v>
      </c>
      <c r="C16" s="417"/>
      <c r="D16" s="417"/>
      <c r="E16" s="417"/>
      <c r="F16" s="417"/>
      <c r="G16" s="418"/>
      <c r="H16" s="419" t="s">
        <v>162</v>
      </c>
      <c r="I16" s="420"/>
      <c r="J16" s="420"/>
      <c r="K16" s="420"/>
      <c r="L16" s="420"/>
      <c r="M16" s="420"/>
      <c r="N16" s="420"/>
      <c r="O16" s="420"/>
      <c r="P16" s="420"/>
      <c r="Q16" s="420"/>
      <c r="R16" s="420"/>
      <c r="S16" s="420"/>
      <c r="T16" s="420"/>
      <c r="U16" s="420"/>
      <c r="V16" s="420"/>
      <c r="W16" s="420"/>
      <c r="X16" s="408"/>
      <c r="Y16" s="409"/>
      <c r="Z16" s="433" t="s">
        <v>164</v>
      </c>
      <c r="AA16" s="433"/>
      <c r="AB16" s="434"/>
      <c r="AC16" s="438" t="s">
        <v>167</v>
      </c>
      <c r="AD16" s="439"/>
      <c r="AE16" s="440"/>
    </row>
    <row r="17" spans="2:31" ht="52.5" customHeight="1">
      <c r="B17" s="416" t="s">
        <v>340</v>
      </c>
      <c r="C17" s="417"/>
      <c r="D17" s="417"/>
      <c r="E17" s="417"/>
      <c r="F17" s="417"/>
      <c r="G17" s="418"/>
      <c r="H17" s="441" t="s">
        <v>163</v>
      </c>
      <c r="I17" s="442"/>
      <c r="J17" s="442"/>
      <c r="K17" s="442"/>
      <c r="L17" s="442"/>
      <c r="M17" s="442"/>
      <c r="N17" s="442"/>
      <c r="O17" s="442"/>
      <c r="P17" s="442"/>
      <c r="Q17" s="442"/>
      <c r="R17" s="442"/>
      <c r="S17" s="442"/>
      <c r="T17" s="442"/>
      <c r="U17" s="442"/>
      <c r="V17" s="442"/>
      <c r="W17" s="442"/>
      <c r="X17" s="443"/>
      <c r="Y17" s="444"/>
      <c r="Z17" s="445" t="s">
        <v>165</v>
      </c>
      <c r="AA17" s="445"/>
      <c r="AB17" s="446"/>
      <c r="AC17" s="447" t="s">
        <v>166</v>
      </c>
      <c r="AD17" s="448"/>
      <c r="AE17" s="449"/>
    </row>
    <row r="18" spans="2:31" ht="60" customHeight="1">
      <c r="B18" s="416" t="s">
        <v>141</v>
      </c>
      <c r="C18" s="417"/>
      <c r="D18" s="417"/>
      <c r="E18" s="417"/>
      <c r="F18" s="417"/>
      <c r="G18" s="418"/>
      <c r="H18" s="457" t="s">
        <v>130</v>
      </c>
      <c r="I18" s="458"/>
      <c r="J18" s="458"/>
      <c r="K18" s="458"/>
      <c r="L18" s="458"/>
      <c r="M18" s="458"/>
      <c r="N18" s="458"/>
      <c r="O18" s="458"/>
      <c r="P18" s="458"/>
      <c r="Q18" s="458"/>
      <c r="R18" s="458"/>
      <c r="S18" s="458"/>
      <c r="T18" s="458"/>
      <c r="U18" s="458"/>
      <c r="V18" s="458"/>
      <c r="W18" s="458"/>
      <c r="X18" s="432"/>
      <c r="Y18" s="432"/>
      <c r="Z18" s="460"/>
      <c r="AA18" s="460"/>
      <c r="AB18" s="461"/>
      <c r="AC18" s="462" t="s">
        <v>131</v>
      </c>
      <c r="AD18" s="463"/>
      <c r="AE18" s="464"/>
    </row>
    <row r="19" spans="2:31" ht="57.75" customHeight="1" thickBot="1">
      <c r="B19" s="450" t="s">
        <v>83</v>
      </c>
      <c r="C19" s="451"/>
      <c r="D19" s="451"/>
      <c r="E19" s="451"/>
      <c r="F19" s="451"/>
      <c r="G19" s="452"/>
      <c r="H19" s="453" t="s">
        <v>343</v>
      </c>
      <c r="I19" s="454"/>
      <c r="J19" s="454"/>
      <c r="K19" s="454"/>
      <c r="L19" s="454"/>
      <c r="M19" s="454"/>
      <c r="N19" s="454"/>
      <c r="O19" s="454"/>
      <c r="P19" s="454"/>
      <c r="Q19" s="454"/>
      <c r="R19" s="454"/>
      <c r="S19" s="454"/>
      <c r="T19" s="454"/>
      <c r="U19" s="454"/>
      <c r="V19" s="454"/>
      <c r="W19" s="454"/>
      <c r="X19" s="455"/>
      <c r="Y19" s="456"/>
      <c r="Z19" s="465" t="s">
        <v>155</v>
      </c>
      <c r="AA19" s="465"/>
      <c r="AB19" s="466"/>
      <c r="AC19" s="467" t="s">
        <v>127</v>
      </c>
      <c r="AD19" s="468"/>
      <c r="AE19" s="469"/>
    </row>
    <row r="20" spans="2:31" ht="14.45" customHeight="1">
      <c r="I20" s="221"/>
      <c r="M20" s="459"/>
      <c r="N20" s="459"/>
      <c r="O20" s="459"/>
      <c r="P20" s="459"/>
      <c r="Q20" s="459"/>
      <c r="R20" s="459"/>
      <c r="S20" s="459"/>
      <c r="T20" s="459"/>
      <c r="U20" s="459"/>
      <c r="V20" s="459"/>
      <c r="W20" s="459"/>
      <c r="X20" s="459"/>
      <c r="Y20" s="459"/>
      <c r="Z20" s="459"/>
      <c r="AA20" s="459"/>
      <c r="AB20" s="459"/>
    </row>
    <row r="21" spans="2:31" ht="14.45" customHeight="1">
      <c r="B21" s="7" t="s">
        <v>65</v>
      </c>
    </row>
    <row r="22" spans="2:31" ht="14.45" customHeight="1">
      <c r="B22" s="7" t="s">
        <v>120</v>
      </c>
    </row>
    <row r="23" spans="2:31" ht="14.45" customHeight="1">
      <c r="B23" s="7" t="s">
        <v>118</v>
      </c>
    </row>
    <row r="24" spans="2:31" ht="14.25" customHeight="1">
      <c r="B24" s="72" t="s">
        <v>153</v>
      </c>
    </row>
    <row r="25" spans="2:31" ht="15" customHeight="1">
      <c r="C25" s="7" t="s">
        <v>119</v>
      </c>
    </row>
    <row r="26" spans="2:31">
      <c r="B26" s="72" t="s">
        <v>154</v>
      </c>
    </row>
  </sheetData>
  <mergeCells count="58">
    <mergeCell ref="AC13:AE13"/>
    <mergeCell ref="M20:AB20"/>
    <mergeCell ref="AC14:AE14"/>
    <mergeCell ref="Z18:AB18"/>
    <mergeCell ref="AC18:AE18"/>
    <mergeCell ref="Z19:AB19"/>
    <mergeCell ref="AC19:AE19"/>
    <mergeCell ref="B19:G19"/>
    <mergeCell ref="H19:W19"/>
    <mergeCell ref="X19:Y19"/>
    <mergeCell ref="X18:Y18"/>
    <mergeCell ref="B18:G18"/>
    <mergeCell ref="H18:W18"/>
    <mergeCell ref="B17:G17"/>
    <mergeCell ref="H17:W17"/>
    <mergeCell ref="X17:Y17"/>
    <mergeCell ref="Z17:AB17"/>
    <mergeCell ref="AC17:AE17"/>
    <mergeCell ref="B16:G16"/>
    <mergeCell ref="H16:W16"/>
    <mergeCell ref="X16:Y16"/>
    <mergeCell ref="Z16:AB16"/>
    <mergeCell ref="AC16:AE16"/>
    <mergeCell ref="B15:G15"/>
    <mergeCell ref="H15:W15"/>
    <mergeCell ref="X15:Y15"/>
    <mergeCell ref="Z15:AB15"/>
    <mergeCell ref="AC15:AE15"/>
    <mergeCell ref="B14:G14"/>
    <mergeCell ref="H14:W14"/>
    <mergeCell ref="X14:Y14"/>
    <mergeCell ref="Z14:AB14"/>
    <mergeCell ref="B13:G13"/>
    <mergeCell ref="H13:W13"/>
    <mergeCell ref="X13:Y13"/>
    <mergeCell ref="Z13:AB13"/>
    <mergeCell ref="X11:Y11"/>
    <mergeCell ref="Z11:AB11"/>
    <mergeCell ref="AC11:AE11"/>
    <mergeCell ref="B12:G12"/>
    <mergeCell ref="H12:W12"/>
    <mergeCell ref="X12:Y12"/>
    <mergeCell ref="Z12:AB12"/>
    <mergeCell ref="AC12:AE12"/>
    <mergeCell ref="B11:G11"/>
    <mergeCell ref="H11:W11"/>
    <mergeCell ref="W6:Z6"/>
    <mergeCell ref="AA6:AE6"/>
    <mergeCell ref="B8:G9"/>
    <mergeCell ref="H8:W9"/>
    <mergeCell ref="X8:Y9"/>
    <mergeCell ref="Z8:AB9"/>
    <mergeCell ref="AC8:AE9"/>
    <mergeCell ref="B10:G10"/>
    <mergeCell ref="H10:W10"/>
    <mergeCell ref="X10:Y10"/>
    <mergeCell ref="Z10:AB10"/>
    <mergeCell ref="AC10:AE10"/>
  </mergeCells>
  <phoneticPr fontId="5"/>
  <hyperlinks>
    <hyperlink ref="AC20:AE20" location="労働保険証明の例!A1" display="※労働保険加入証明の例はこちら"/>
  </hyperlinks>
  <pageMargins left="0.19685039370078741" right="0.23622047244094491" top="0.47244094488188981" bottom="0.39370078740157483" header="0.31496062992125984" footer="0.39370078740157483"/>
  <pageSetup paperSize="9" scale="7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0"/>
    <pageSetUpPr fitToPage="1"/>
  </sheetPr>
  <dimension ref="A1:J46"/>
  <sheetViews>
    <sheetView view="pageBreakPreview" zoomScaleNormal="100" zoomScaleSheetLayoutView="75" workbookViewId="0">
      <selection activeCell="E11" sqref="E11:F11"/>
    </sheetView>
  </sheetViews>
  <sheetFormatPr defaultColWidth="7" defaultRowHeight="14.25"/>
  <cols>
    <col min="1" max="1" width="2.375" style="62" customWidth="1"/>
    <col min="2" max="9" width="8.875" style="62" customWidth="1"/>
    <col min="10" max="10" width="10.875" style="62" customWidth="1"/>
    <col min="11" max="11" width="0.25" style="62" customWidth="1"/>
    <col min="12" max="16384" width="7" style="62"/>
  </cols>
  <sheetData>
    <row r="1" spans="1:10">
      <c r="B1" s="62" t="s">
        <v>346</v>
      </c>
    </row>
    <row r="2" spans="1:10">
      <c r="J2" s="63" t="s">
        <v>341</v>
      </c>
    </row>
    <row r="4" spans="1:10">
      <c r="B4" s="62" t="s">
        <v>121</v>
      </c>
    </row>
    <row r="7" spans="1:10" ht="18" customHeight="1">
      <c r="B7" s="64"/>
      <c r="C7" s="65"/>
      <c r="E7" s="470" t="s">
        <v>109</v>
      </c>
      <c r="F7" s="471"/>
      <c r="G7" s="477" t="str">
        <f>IF(共通様式!D13="","",共通様式!D13)</f>
        <v/>
      </c>
      <c r="H7" s="477"/>
      <c r="I7" s="477"/>
      <c r="J7" s="477"/>
    </row>
    <row r="8" spans="1:10" ht="18" customHeight="1">
      <c r="B8" s="64"/>
      <c r="C8" s="65"/>
      <c r="G8" s="477"/>
      <c r="H8" s="477"/>
      <c r="I8" s="477"/>
      <c r="J8" s="477"/>
    </row>
    <row r="9" spans="1:10" ht="18" customHeight="1">
      <c r="E9" s="472" t="s">
        <v>110</v>
      </c>
      <c r="F9" s="473"/>
      <c r="G9" s="477" t="str">
        <f>IF(共通様式!D11="","",共通様式!D11)</f>
        <v/>
      </c>
      <c r="H9" s="478"/>
      <c r="I9" s="478"/>
      <c r="J9" s="478"/>
    </row>
    <row r="10" spans="1:10" ht="18" customHeight="1">
      <c r="G10" s="478"/>
      <c r="H10" s="478"/>
      <c r="I10" s="478"/>
      <c r="J10" s="478"/>
    </row>
    <row r="11" spans="1:10" ht="33" customHeight="1">
      <c r="B11" s="65" t="s">
        <v>108</v>
      </c>
      <c r="E11" s="472" t="s">
        <v>111</v>
      </c>
      <c r="F11" s="472"/>
      <c r="G11" s="251"/>
      <c r="J11" s="66" t="s">
        <v>112</v>
      </c>
    </row>
    <row r="12" spans="1:10">
      <c r="B12" s="65"/>
      <c r="J12" s="66"/>
    </row>
    <row r="13" spans="1:10">
      <c r="B13" s="65"/>
      <c r="J13" s="66"/>
    </row>
    <row r="16" spans="1:10" ht="17.25">
      <c r="A16" s="476" t="s">
        <v>259</v>
      </c>
      <c r="B16" s="476"/>
      <c r="C16" s="476"/>
      <c r="D16" s="476"/>
      <c r="E16" s="476"/>
      <c r="F16" s="476"/>
      <c r="G16" s="476"/>
      <c r="H16" s="476"/>
      <c r="I16" s="476"/>
      <c r="J16" s="476"/>
    </row>
    <row r="21" spans="2:10">
      <c r="B21" s="68" t="s">
        <v>260</v>
      </c>
      <c r="J21" s="63"/>
    </row>
    <row r="22" spans="2:10">
      <c r="B22" s="68" t="s">
        <v>261</v>
      </c>
      <c r="J22" s="63"/>
    </row>
    <row r="23" spans="2:10">
      <c r="B23" s="68"/>
    </row>
    <row r="29" spans="2:10" s="68" customFormat="1" ht="22.5" customHeight="1">
      <c r="B29" s="474" t="s">
        <v>113</v>
      </c>
      <c r="C29" s="474"/>
      <c r="D29" s="474"/>
      <c r="E29" s="474"/>
      <c r="F29" s="474"/>
    </row>
    <row r="30" spans="2:10" s="69" customFormat="1" ht="22.5" customHeight="1">
      <c r="B30" s="69" t="s">
        <v>344</v>
      </c>
    </row>
    <row r="31" spans="2:10" s="69" customFormat="1" ht="22.5" customHeight="1">
      <c r="B31" s="474" t="s">
        <v>319</v>
      </c>
      <c r="C31" s="474"/>
      <c r="D31" s="474"/>
      <c r="E31" s="474"/>
      <c r="F31" s="474"/>
      <c r="G31" s="474"/>
    </row>
    <row r="32" spans="2:10" s="69" customFormat="1" ht="22.5" customHeight="1">
      <c r="B32" s="475" t="s">
        <v>342</v>
      </c>
      <c r="C32" s="475"/>
      <c r="D32" s="475"/>
      <c r="E32" s="475"/>
      <c r="F32" s="475"/>
      <c r="G32" s="475"/>
      <c r="H32" s="475"/>
      <c r="I32" s="475"/>
      <c r="J32" s="475"/>
    </row>
    <row r="33" spans="2:9" ht="15.75" customHeight="1">
      <c r="B33" s="67"/>
      <c r="C33" s="67"/>
      <c r="D33" s="67"/>
      <c r="E33" s="67"/>
      <c r="F33" s="67"/>
      <c r="G33" s="67"/>
      <c r="H33" s="67"/>
      <c r="I33" s="67"/>
    </row>
    <row r="34" spans="2:9" ht="15.75" customHeight="1">
      <c r="B34" s="67"/>
      <c r="C34" s="67"/>
      <c r="D34" s="67"/>
      <c r="E34" s="67"/>
      <c r="F34" s="67"/>
      <c r="G34" s="67"/>
      <c r="H34" s="67"/>
      <c r="I34" s="67"/>
    </row>
    <row r="35" spans="2:9" ht="15.75" customHeight="1">
      <c r="B35" s="67"/>
      <c r="C35" s="67"/>
      <c r="D35" s="67"/>
      <c r="E35" s="67"/>
      <c r="F35" s="67"/>
      <c r="G35" s="67"/>
      <c r="H35" s="67"/>
      <c r="I35" s="67"/>
    </row>
    <row r="36" spans="2:9" ht="15.75" customHeight="1">
      <c r="B36" s="67"/>
      <c r="C36" s="67"/>
      <c r="D36" s="67"/>
      <c r="E36" s="67"/>
      <c r="F36" s="67"/>
      <c r="G36" s="67"/>
      <c r="H36" s="67"/>
      <c r="I36" s="67"/>
    </row>
    <row r="37" spans="2:9" ht="15.75" customHeight="1">
      <c r="B37" s="67"/>
      <c r="C37" s="67"/>
      <c r="D37" s="67"/>
      <c r="E37" s="67"/>
      <c r="F37" s="67"/>
      <c r="G37" s="67"/>
      <c r="H37" s="67"/>
      <c r="I37" s="67"/>
    </row>
    <row r="39" spans="2:9">
      <c r="B39" s="65"/>
    </row>
    <row r="41" spans="2:9">
      <c r="B41" s="65"/>
    </row>
    <row r="42" spans="2:9" ht="10.5" customHeight="1">
      <c r="B42" s="65"/>
    </row>
    <row r="43" spans="2:9">
      <c r="B43" s="65"/>
    </row>
    <row r="44" spans="2:9" ht="8.25" customHeight="1"/>
    <row r="46" spans="2:9" ht="7.5" customHeight="1"/>
  </sheetData>
  <mergeCells count="9">
    <mergeCell ref="E7:F7"/>
    <mergeCell ref="E9:F9"/>
    <mergeCell ref="B29:F29"/>
    <mergeCell ref="B31:G31"/>
    <mergeCell ref="B32:J32"/>
    <mergeCell ref="A16:J16"/>
    <mergeCell ref="G9:J10"/>
    <mergeCell ref="G7:J8"/>
    <mergeCell ref="E11:F11"/>
  </mergeCells>
  <phoneticPr fontId="5"/>
  <dataValidations count="1">
    <dataValidation imeMode="hiragana" allowBlank="1" showInputMessage="1" showErrorMessage="1" sqref="J2 G11"/>
  </dataValidations>
  <pageMargins left="0.98425196850393704" right="0.98425196850393704" top="0.98425196850393704" bottom="0.98425196850393704" header="0.51181102362204722" footer="0.51181102362204722"/>
  <pageSetup paperSize="9" scale="97"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29"/>
  </sheetPr>
  <dimension ref="A1:AT159"/>
  <sheetViews>
    <sheetView view="pageBreakPreview" zoomScaleNormal="100" zoomScaleSheetLayoutView="100" workbookViewId="0"/>
  </sheetViews>
  <sheetFormatPr defaultRowHeight="13.5"/>
  <cols>
    <col min="1" max="1" width="2.5" style="6" customWidth="1"/>
    <col min="2" max="6" width="2.75" style="6" customWidth="1"/>
    <col min="7" max="36" width="2.5" style="6" customWidth="1"/>
    <col min="37" max="37" width="4.125" style="6" customWidth="1"/>
    <col min="38" max="16384" width="9" style="6"/>
  </cols>
  <sheetData>
    <row r="1" spans="1:46" s="7" customFormat="1">
      <c r="A1" s="72" t="s">
        <v>318</v>
      </c>
    </row>
    <row r="2" spans="1:46" s="7" customFormat="1" ht="16.5" customHeight="1">
      <c r="A2" s="525" t="s">
        <v>258</v>
      </c>
      <c r="B2" s="525"/>
      <c r="C2" s="525"/>
      <c r="D2" s="525"/>
      <c r="E2" s="525"/>
      <c r="F2" s="525"/>
      <c r="G2" s="525"/>
      <c r="H2" s="525"/>
      <c r="I2" s="525"/>
      <c r="J2" s="525"/>
      <c r="K2" s="525"/>
      <c r="L2" s="525"/>
      <c r="M2" s="525"/>
      <c r="N2" s="525"/>
      <c r="O2" s="525"/>
      <c r="P2" s="525"/>
      <c r="Q2" s="525"/>
      <c r="R2" s="525"/>
      <c r="S2" s="525"/>
      <c r="T2" s="525"/>
      <c r="U2" s="525"/>
      <c r="V2" s="525"/>
      <c r="W2" s="525"/>
      <c r="X2" s="544" t="str">
        <f>共通様式!H9</f>
        <v>元</v>
      </c>
      <c r="Y2" s="544"/>
      <c r="Z2" s="524" t="s">
        <v>115</v>
      </c>
      <c r="AA2" s="524"/>
      <c r="AB2" s="524"/>
      <c r="AC2" s="524"/>
      <c r="AD2" s="524"/>
      <c r="AE2" s="524"/>
      <c r="AF2" s="524"/>
      <c r="AG2" s="524"/>
      <c r="AH2" s="524"/>
      <c r="AI2" s="524"/>
      <c r="AJ2" s="524"/>
    </row>
    <row r="3" spans="1:46" s="7" customFormat="1" ht="6" customHeight="1"/>
    <row r="4" spans="1:46" s="7" customFormat="1" ht="15" customHeight="1">
      <c r="A4" s="72" t="s">
        <v>223</v>
      </c>
      <c r="R4" s="545" t="s">
        <v>98</v>
      </c>
      <c r="S4" s="381"/>
      <c r="T4" s="381"/>
      <c r="U4" s="381"/>
      <c r="V4" s="381"/>
      <c r="W4" s="381"/>
      <c r="X4" s="381"/>
      <c r="Y4" s="381"/>
      <c r="Z4" s="382"/>
      <c r="AA4" s="29">
        <v>1</v>
      </c>
      <c r="AB4" s="30">
        <v>3</v>
      </c>
      <c r="AC4" s="190"/>
      <c r="AD4" s="190"/>
      <c r="AE4" s="190"/>
      <c r="AF4" s="190"/>
      <c r="AG4" s="190"/>
      <c r="AH4" s="190"/>
      <c r="AI4" s="190"/>
      <c r="AJ4" s="191"/>
    </row>
    <row r="5" spans="1:46" s="7" customFormat="1" ht="6" customHeight="1"/>
    <row r="6" spans="1:46" s="5" customFormat="1" ht="17.25" customHeight="1">
      <c r="A6" s="546" t="s">
        <v>139</v>
      </c>
      <c r="B6" s="547"/>
      <c r="C6" s="547"/>
      <c r="D6" s="547"/>
      <c r="E6" s="547"/>
      <c r="F6" s="548"/>
      <c r="G6" s="479" t="s">
        <v>89</v>
      </c>
      <c r="H6" s="480"/>
      <c r="I6" s="480"/>
      <c r="J6" s="481"/>
      <c r="K6" s="482" t="str">
        <f>IF(共通様式!D10="","",共通様式!D10)</f>
        <v/>
      </c>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4"/>
    </row>
    <row r="7" spans="1:46" s="5" customFormat="1" ht="17.25" customHeight="1">
      <c r="A7" s="549"/>
      <c r="B7" s="550"/>
      <c r="C7" s="550"/>
      <c r="D7" s="550"/>
      <c r="E7" s="550"/>
      <c r="F7" s="551"/>
      <c r="G7" s="485" t="s">
        <v>7</v>
      </c>
      <c r="H7" s="486"/>
      <c r="I7" s="486"/>
      <c r="J7" s="487"/>
      <c r="K7" s="558" t="str">
        <f>IF(共通様式!D11="","",共通様式!D11)</f>
        <v/>
      </c>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60"/>
    </row>
    <row r="8" spans="1:46" s="5" customFormat="1" ht="12.75" customHeight="1">
      <c r="A8" s="561" t="s">
        <v>140</v>
      </c>
      <c r="B8" s="547"/>
      <c r="C8" s="547"/>
      <c r="D8" s="547"/>
      <c r="E8" s="547"/>
      <c r="F8" s="548"/>
      <c r="G8" s="15" t="s">
        <v>87</v>
      </c>
      <c r="H8" s="565" t="str">
        <f>IF(共通様式!E12="","",共通様式!E12)</f>
        <v/>
      </c>
      <c r="I8" s="565"/>
      <c r="J8" s="565"/>
      <c r="K8" s="565"/>
      <c r="L8" s="565"/>
      <c r="M8" s="15"/>
      <c r="N8" s="15"/>
      <c r="O8" s="15"/>
      <c r="P8" s="15"/>
      <c r="Q8" s="15"/>
      <c r="R8" s="15"/>
      <c r="S8" s="15"/>
      <c r="T8" s="15"/>
      <c r="U8" s="15"/>
      <c r="V8" s="15"/>
      <c r="W8" s="15"/>
      <c r="X8" s="15"/>
      <c r="Y8" s="15"/>
      <c r="Z8" s="15"/>
      <c r="AA8" s="15"/>
      <c r="AB8" s="15"/>
      <c r="AC8" s="15"/>
      <c r="AD8" s="15"/>
      <c r="AE8" s="15"/>
      <c r="AF8" s="15"/>
      <c r="AG8" s="15"/>
      <c r="AH8" s="15"/>
      <c r="AI8" s="15"/>
      <c r="AJ8" s="16"/>
    </row>
    <row r="9" spans="1:46" s="5" customFormat="1" ht="12" customHeight="1">
      <c r="A9" s="562"/>
      <c r="B9" s="563"/>
      <c r="C9" s="563"/>
      <c r="D9" s="563"/>
      <c r="E9" s="563"/>
      <c r="F9" s="564"/>
      <c r="G9" s="672" t="str">
        <f>IF(共通様式!D13="","",共通様式!D13)</f>
        <v/>
      </c>
      <c r="H9" s="673"/>
      <c r="I9" s="673"/>
      <c r="J9" s="673"/>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4"/>
    </row>
    <row r="10" spans="1:46" s="5" customFormat="1" ht="12" customHeight="1">
      <c r="A10" s="562"/>
      <c r="B10" s="563"/>
      <c r="C10" s="563"/>
      <c r="D10" s="563"/>
      <c r="E10" s="563"/>
      <c r="F10" s="564"/>
      <c r="G10" s="675"/>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7"/>
    </row>
    <row r="11" spans="1:46" s="5" customFormat="1" ht="15" customHeight="1">
      <c r="A11" s="549"/>
      <c r="B11" s="550"/>
      <c r="C11" s="550"/>
      <c r="D11" s="550"/>
      <c r="E11" s="550"/>
      <c r="F11" s="551"/>
      <c r="G11" s="539" t="s">
        <v>8</v>
      </c>
      <c r="H11" s="540"/>
      <c r="I11" s="540"/>
      <c r="J11" s="541"/>
      <c r="K11" s="688"/>
      <c r="L11" s="688"/>
      <c r="M11" s="688"/>
      <c r="N11" s="688"/>
      <c r="O11" s="688"/>
      <c r="P11" s="688"/>
      <c r="Q11" s="688"/>
      <c r="R11" s="688"/>
      <c r="S11" s="688"/>
      <c r="T11" s="688"/>
      <c r="U11" s="688"/>
      <c r="V11" s="539" t="s">
        <v>9</v>
      </c>
      <c r="W11" s="540"/>
      <c r="X11" s="540"/>
      <c r="Y11" s="541"/>
      <c r="Z11" s="688"/>
      <c r="AA11" s="688"/>
      <c r="AB11" s="688"/>
      <c r="AC11" s="688"/>
      <c r="AD11" s="688"/>
      <c r="AE11" s="688"/>
      <c r="AF11" s="688"/>
      <c r="AG11" s="688"/>
      <c r="AH11" s="688"/>
      <c r="AI11" s="688"/>
      <c r="AJ11" s="689"/>
      <c r="AT11" s="91"/>
    </row>
    <row r="12" spans="1:46" s="5" customFormat="1" ht="17.25" customHeight="1">
      <c r="A12" s="561" t="s">
        <v>70</v>
      </c>
      <c r="B12" s="547"/>
      <c r="C12" s="547"/>
      <c r="D12" s="547"/>
      <c r="E12" s="547"/>
      <c r="F12" s="548"/>
      <c r="G12" s="479" t="s">
        <v>89</v>
      </c>
      <c r="H12" s="480"/>
      <c r="I12" s="480"/>
      <c r="J12" s="481"/>
      <c r="K12" s="690"/>
      <c r="L12" s="691"/>
      <c r="M12" s="691"/>
      <c r="N12" s="691"/>
      <c r="O12" s="691"/>
      <c r="P12" s="691"/>
      <c r="Q12" s="691"/>
      <c r="R12" s="691"/>
      <c r="S12" s="691"/>
      <c r="T12" s="691"/>
      <c r="U12" s="691"/>
      <c r="V12" s="691"/>
      <c r="W12" s="691"/>
      <c r="X12" s="691"/>
      <c r="Y12" s="692"/>
      <c r="Z12" s="561" t="s">
        <v>71</v>
      </c>
      <c r="AA12" s="547"/>
      <c r="AB12" s="547"/>
      <c r="AC12" s="693"/>
      <c r="AD12" s="695"/>
      <c r="AE12" s="696"/>
      <c r="AF12" s="696"/>
      <c r="AG12" s="696"/>
      <c r="AH12" s="696"/>
      <c r="AI12" s="696"/>
      <c r="AJ12" s="697"/>
      <c r="AT12" s="91"/>
    </row>
    <row r="13" spans="1:46" s="5" customFormat="1" ht="17.25" customHeight="1">
      <c r="A13" s="549"/>
      <c r="B13" s="550"/>
      <c r="C13" s="550"/>
      <c r="D13" s="550"/>
      <c r="E13" s="550"/>
      <c r="F13" s="551"/>
      <c r="G13" s="485" t="s">
        <v>7</v>
      </c>
      <c r="H13" s="486"/>
      <c r="I13" s="486"/>
      <c r="J13" s="487"/>
      <c r="K13" s="701"/>
      <c r="L13" s="702"/>
      <c r="M13" s="702"/>
      <c r="N13" s="702"/>
      <c r="O13" s="702"/>
      <c r="P13" s="702"/>
      <c r="Q13" s="702"/>
      <c r="R13" s="702"/>
      <c r="S13" s="702"/>
      <c r="T13" s="702"/>
      <c r="U13" s="702"/>
      <c r="V13" s="702"/>
      <c r="W13" s="702"/>
      <c r="X13" s="702"/>
      <c r="Y13" s="703"/>
      <c r="Z13" s="549"/>
      <c r="AA13" s="550"/>
      <c r="AB13" s="550"/>
      <c r="AC13" s="694"/>
      <c r="AD13" s="698"/>
      <c r="AE13" s="699"/>
      <c r="AF13" s="699"/>
      <c r="AG13" s="699"/>
      <c r="AH13" s="699"/>
      <c r="AI13" s="699"/>
      <c r="AJ13" s="700"/>
      <c r="AT13" s="91"/>
    </row>
    <row r="14" spans="1:46" s="5" customFormat="1" ht="12.75" customHeight="1">
      <c r="A14" s="561" t="s">
        <v>72</v>
      </c>
      <c r="B14" s="547"/>
      <c r="C14" s="547"/>
      <c r="D14" s="547"/>
      <c r="E14" s="547"/>
      <c r="F14" s="548"/>
      <c r="G14" s="15" t="s">
        <v>87</v>
      </c>
      <c r="H14" s="630"/>
      <c r="I14" s="630"/>
      <c r="J14" s="630"/>
      <c r="K14" s="630"/>
      <c r="L14" s="630"/>
      <c r="M14" s="15"/>
      <c r="N14" s="15"/>
      <c r="O14" s="15"/>
      <c r="P14" s="15"/>
      <c r="Q14" s="15"/>
      <c r="R14" s="15"/>
      <c r="S14" s="15"/>
      <c r="T14" s="15"/>
      <c r="U14" s="15"/>
      <c r="V14" s="15"/>
      <c r="W14" s="15"/>
      <c r="X14" s="15"/>
      <c r="Y14" s="15"/>
      <c r="Z14" s="15"/>
      <c r="AA14" s="15"/>
      <c r="AB14" s="15"/>
      <c r="AC14" s="15"/>
      <c r="AD14" s="15"/>
      <c r="AE14" s="15"/>
      <c r="AF14" s="15"/>
      <c r="AG14" s="15"/>
      <c r="AH14" s="15"/>
      <c r="AI14" s="15"/>
      <c r="AJ14" s="16"/>
      <c r="AT14" s="91"/>
    </row>
    <row r="15" spans="1:46" s="5" customFormat="1" ht="12" customHeight="1">
      <c r="A15" s="562"/>
      <c r="B15" s="563"/>
      <c r="C15" s="563"/>
      <c r="D15" s="563"/>
      <c r="E15" s="563"/>
      <c r="F15" s="564"/>
      <c r="G15" s="678"/>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80"/>
      <c r="AT15" s="91"/>
    </row>
    <row r="16" spans="1:46" s="5" customFormat="1" ht="12" customHeight="1">
      <c r="A16" s="562"/>
      <c r="B16" s="563"/>
      <c r="C16" s="563"/>
      <c r="D16" s="563"/>
      <c r="E16" s="563"/>
      <c r="F16" s="564"/>
      <c r="G16" s="681"/>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3"/>
      <c r="AT16" s="91"/>
    </row>
    <row r="17" spans="1:46" s="5" customFormat="1" ht="15" customHeight="1">
      <c r="A17" s="549"/>
      <c r="B17" s="550"/>
      <c r="C17" s="550"/>
      <c r="D17" s="550"/>
      <c r="E17" s="550"/>
      <c r="F17" s="551"/>
      <c r="G17" s="539" t="s">
        <v>8</v>
      </c>
      <c r="H17" s="540"/>
      <c r="I17" s="540"/>
      <c r="J17" s="541"/>
      <c r="K17" s="536"/>
      <c r="L17" s="537"/>
      <c r="M17" s="537"/>
      <c r="N17" s="537"/>
      <c r="O17" s="537"/>
      <c r="P17" s="537"/>
      <c r="Q17" s="537"/>
      <c r="R17" s="537"/>
      <c r="S17" s="537"/>
      <c r="T17" s="537"/>
      <c r="U17" s="538"/>
      <c r="V17" s="539" t="s">
        <v>9</v>
      </c>
      <c r="W17" s="540"/>
      <c r="X17" s="540"/>
      <c r="Y17" s="541"/>
      <c r="Z17" s="536"/>
      <c r="AA17" s="537"/>
      <c r="AB17" s="537"/>
      <c r="AC17" s="537"/>
      <c r="AD17" s="537"/>
      <c r="AE17" s="537"/>
      <c r="AF17" s="537"/>
      <c r="AG17" s="537"/>
      <c r="AH17" s="537"/>
      <c r="AI17" s="537"/>
      <c r="AJ17" s="538"/>
      <c r="AT17" s="91"/>
    </row>
    <row r="18" spans="1:46" s="5" customFormat="1" ht="23.25" customHeight="1">
      <c r="A18" s="648" t="s">
        <v>372</v>
      </c>
      <c r="B18" s="649"/>
      <c r="C18" s="649"/>
      <c r="D18" s="649"/>
      <c r="E18" s="649"/>
      <c r="F18" s="649"/>
      <c r="G18" s="649"/>
      <c r="H18" s="649"/>
      <c r="I18" s="649"/>
      <c r="J18" s="649"/>
      <c r="K18" s="649"/>
      <c r="L18" s="649"/>
      <c r="M18" s="649"/>
      <c r="N18" s="649"/>
      <c r="O18" s="649"/>
      <c r="P18" s="649"/>
      <c r="Q18" s="649"/>
      <c r="R18" s="649"/>
      <c r="S18" s="649"/>
      <c r="T18" s="649"/>
      <c r="U18" s="649"/>
      <c r="V18" s="649"/>
      <c r="W18" s="649"/>
      <c r="X18" s="649"/>
      <c r="Y18" s="649"/>
      <c r="Z18" s="649"/>
      <c r="AA18" s="649"/>
      <c r="AB18" s="649"/>
      <c r="AC18" s="649"/>
      <c r="AD18" s="649"/>
      <c r="AE18" s="649"/>
      <c r="AF18" s="649"/>
      <c r="AG18" s="649"/>
      <c r="AH18" s="649"/>
      <c r="AI18" s="649"/>
      <c r="AJ18" s="650"/>
      <c r="AT18" s="91"/>
    </row>
    <row r="19" spans="1:46" s="7" customFormat="1" ht="7.5" customHeight="1">
      <c r="AT19" s="73"/>
    </row>
    <row r="20" spans="1:46" s="7" customFormat="1" ht="15" customHeight="1">
      <c r="A20" s="98" t="s">
        <v>313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T20" s="73"/>
    </row>
    <row r="21" spans="1:46" s="7" customFormat="1" ht="15" customHeight="1">
      <c r="B21" s="5" t="s">
        <v>90</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T21" s="73"/>
    </row>
    <row r="22" spans="1:46" s="7" customFormat="1" ht="15" customHeight="1">
      <c r="A22" s="58" t="s">
        <v>91</v>
      </c>
      <c r="B22" s="542" t="s">
        <v>263</v>
      </c>
      <c r="C22" s="543"/>
      <c r="D22" s="543"/>
      <c r="E22" s="543"/>
      <c r="F22" s="543"/>
      <c r="G22" s="543"/>
      <c r="H22" s="543"/>
      <c r="I22" s="543"/>
      <c r="J22" s="543"/>
      <c r="K22" s="543"/>
      <c r="L22" s="529" t="s">
        <v>266</v>
      </c>
      <c r="M22" s="530"/>
      <c r="N22" s="530"/>
      <c r="O22" s="530"/>
      <c r="P22" s="530"/>
      <c r="Q22" s="531"/>
      <c r="R22" s="532"/>
      <c r="S22" s="529" t="s">
        <v>267</v>
      </c>
      <c r="T22" s="530"/>
      <c r="U22" s="530"/>
      <c r="V22" s="530"/>
      <c r="W22" s="530"/>
      <c r="X22" s="531"/>
      <c r="Y22" s="532"/>
      <c r="Z22" s="219"/>
      <c r="AA22" s="219"/>
      <c r="AB22" s="219"/>
      <c r="AC22" s="219"/>
      <c r="AD22" s="219"/>
      <c r="AE22" s="219"/>
      <c r="AF22" s="219"/>
      <c r="AG22" s="219"/>
      <c r="AH22" s="219"/>
      <c r="AI22" s="219"/>
      <c r="AJ22" s="228"/>
      <c r="AT22" s="73"/>
    </row>
    <row r="23" spans="1:46" s="221" customFormat="1" ht="15" customHeight="1">
      <c r="A23" s="223" t="s">
        <v>92</v>
      </c>
      <c r="B23" s="542" t="s">
        <v>262</v>
      </c>
      <c r="C23" s="543"/>
      <c r="D23" s="543"/>
      <c r="E23" s="543"/>
      <c r="F23" s="543"/>
      <c r="G23" s="543"/>
      <c r="H23" s="543"/>
      <c r="I23" s="543"/>
      <c r="J23" s="543"/>
      <c r="K23" s="543"/>
      <c r="L23" s="529" t="s">
        <v>268</v>
      </c>
      <c r="M23" s="530"/>
      <c r="N23" s="530"/>
      <c r="O23" s="530"/>
      <c r="P23" s="530"/>
      <c r="Q23" s="531"/>
      <c r="R23" s="532"/>
      <c r="S23" s="529" t="s">
        <v>269</v>
      </c>
      <c r="T23" s="530"/>
      <c r="U23" s="530"/>
      <c r="V23" s="530"/>
      <c r="W23" s="530"/>
      <c r="X23" s="531"/>
      <c r="Y23" s="532"/>
      <c r="Z23" s="529" t="s">
        <v>270</v>
      </c>
      <c r="AA23" s="530"/>
      <c r="AB23" s="530"/>
      <c r="AC23" s="530"/>
      <c r="AD23" s="530"/>
      <c r="AE23" s="531"/>
      <c r="AF23" s="532"/>
      <c r="AG23" s="219"/>
      <c r="AH23" s="219"/>
      <c r="AI23" s="219"/>
      <c r="AJ23" s="228"/>
      <c r="AT23" s="224"/>
    </row>
    <row r="24" spans="1:46" s="221" customFormat="1" ht="15" customHeight="1">
      <c r="A24" s="526" t="s">
        <v>264</v>
      </c>
      <c r="B24" s="597" t="s">
        <v>273</v>
      </c>
      <c r="C24" s="598"/>
      <c r="D24" s="598"/>
      <c r="E24" s="598"/>
      <c r="F24" s="598"/>
      <c r="G24" s="598"/>
      <c r="H24" s="598"/>
      <c r="I24" s="598"/>
      <c r="J24" s="598"/>
      <c r="K24" s="599"/>
      <c r="L24" s="645" t="s">
        <v>265</v>
      </c>
      <c r="M24" s="646"/>
      <c r="N24" s="646"/>
      <c r="O24" s="646"/>
      <c r="P24" s="646"/>
      <c r="Q24" s="646"/>
      <c r="R24" s="646"/>
      <c r="S24" s="646"/>
      <c r="T24" s="646"/>
      <c r="U24" s="646"/>
      <c r="V24" s="646"/>
      <c r="W24" s="646"/>
      <c r="X24" s="647"/>
      <c r="Y24" s="610"/>
      <c r="Z24" s="611"/>
      <c r="AA24" s="652" t="s">
        <v>350</v>
      </c>
      <c r="AB24" s="653"/>
      <c r="AC24" s="653"/>
      <c r="AD24" s="653"/>
      <c r="AE24" s="653"/>
      <c r="AF24" s="653"/>
      <c r="AG24" s="653"/>
      <c r="AH24" s="653"/>
      <c r="AI24" s="651"/>
      <c r="AJ24" s="611"/>
      <c r="AT24" s="224"/>
    </row>
    <row r="25" spans="1:46" s="221" customFormat="1" ht="15" customHeight="1">
      <c r="A25" s="527"/>
      <c r="B25" s="600"/>
      <c r="C25" s="601"/>
      <c r="D25" s="601"/>
      <c r="E25" s="601"/>
      <c r="F25" s="601"/>
      <c r="G25" s="601"/>
      <c r="H25" s="601"/>
      <c r="I25" s="601"/>
      <c r="J25" s="601"/>
      <c r="K25" s="602"/>
      <c r="L25" s="552" t="s">
        <v>294</v>
      </c>
      <c r="M25" s="553"/>
      <c r="N25" s="553"/>
      <c r="O25" s="553"/>
      <c r="P25" s="553"/>
      <c r="Q25" s="553"/>
      <c r="R25" s="553"/>
      <c r="S25" s="553"/>
      <c r="T25" s="554"/>
      <c r="U25" s="628"/>
      <c r="V25" s="629"/>
      <c r="W25" s="552" t="s">
        <v>299</v>
      </c>
      <c r="X25" s="553"/>
      <c r="Y25" s="553"/>
      <c r="Z25" s="553"/>
      <c r="AA25" s="553"/>
      <c r="AB25" s="553"/>
      <c r="AC25" s="553"/>
      <c r="AD25" s="553"/>
      <c r="AE25" s="554"/>
      <c r="AF25" s="628"/>
      <c r="AG25" s="629"/>
      <c r="AH25" s="498"/>
      <c r="AI25" s="499"/>
      <c r="AJ25" s="500"/>
      <c r="AT25" s="224"/>
    </row>
    <row r="26" spans="1:46" s="221" customFormat="1" ht="15" customHeight="1">
      <c r="A26" s="528"/>
      <c r="B26" s="603"/>
      <c r="C26" s="604"/>
      <c r="D26" s="604"/>
      <c r="E26" s="604"/>
      <c r="F26" s="604"/>
      <c r="G26" s="604"/>
      <c r="H26" s="604"/>
      <c r="I26" s="604"/>
      <c r="J26" s="604"/>
      <c r="K26" s="605"/>
      <c r="L26" s="555" t="s">
        <v>271</v>
      </c>
      <c r="M26" s="556"/>
      <c r="N26" s="556"/>
      <c r="O26" s="556"/>
      <c r="P26" s="556"/>
      <c r="Q26" s="556"/>
      <c r="R26" s="556"/>
      <c r="S26" s="556"/>
      <c r="T26" s="557"/>
      <c r="U26" s="660"/>
      <c r="V26" s="661"/>
      <c r="W26" s="555" t="s">
        <v>272</v>
      </c>
      <c r="X26" s="556"/>
      <c r="Y26" s="556"/>
      <c r="Z26" s="556"/>
      <c r="AA26" s="556"/>
      <c r="AB26" s="556"/>
      <c r="AC26" s="556"/>
      <c r="AD26" s="556"/>
      <c r="AE26" s="557"/>
      <c r="AF26" s="660"/>
      <c r="AG26" s="661"/>
      <c r="AH26" s="533"/>
      <c r="AI26" s="534"/>
      <c r="AJ26" s="535"/>
      <c r="AT26" s="224"/>
    </row>
    <row r="27" spans="1:46" s="7" customFormat="1" ht="15" customHeight="1">
      <c r="A27" s="96" t="s">
        <v>161</v>
      </c>
      <c r="B27" s="667" t="s">
        <v>354</v>
      </c>
      <c r="C27" s="668"/>
      <c r="D27" s="668"/>
      <c r="E27" s="668"/>
      <c r="F27" s="668"/>
      <c r="G27" s="668"/>
      <c r="H27" s="668"/>
      <c r="I27" s="668"/>
      <c r="J27" s="668"/>
      <c r="K27" s="668"/>
      <c r="L27" s="669"/>
      <c r="M27" s="77"/>
      <c r="N27" s="76" t="s">
        <v>253</v>
      </c>
      <c r="O27" s="76"/>
      <c r="P27" s="654"/>
      <c r="Q27" s="654"/>
      <c r="R27" s="76" t="s">
        <v>93</v>
      </c>
      <c r="S27" s="654"/>
      <c r="T27" s="654"/>
      <c r="U27" s="192" t="s">
        <v>132</v>
      </c>
      <c r="V27" s="76"/>
      <c r="W27" s="76"/>
      <c r="X27" s="76" t="s">
        <v>95</v>
      </c>
      <c r="Y27" s="76"/>
      <c r="Z27" s="76"/>
      <c r="AA27" s="76" t="s">
        <v>253</v>
      </c>
      <c r="AB27" s="76"/>
      <c r="AC27" s="508">
        <v>2</v>
      </c>
      <c r="AD27" s="508"/>
      <c r="AE27" s="76" t="s">
        <v>93</v>
      </c>
      <c r="AF27" s="508">
        <v>3</v>
      </c>
      <c r="AG27" s="508"/>
      <c r="AH27" s="76" t="s">
        <v>132</v>
      </c>
      <c r="AI27" s="78"/>
      <c r="AJ27" s="79"/>
      <c r="AT27" s="73"/>
    </row>
    <row r="28" spans="1:46" s="5" customFormat="1" ht="48.75" customHeight="1">
      <c r="A28" s="17" t="s">
        <v>96</v>
      </c>
      <c r="B28" s="662" t="s">
        <v>253</v>
      </c>
      <c r="C28" s="663"/>
      <c r="D28" s="664" t="str">
        <f>共通様式!H9</f>
        <v>元</v>
      </c>
      <c r="E28" s="664"/>
      <c r="F28" s="505" t="s">
        <v>274</v>
      </c>
      <c r="G28" s="505"/>
      <c r="H28" s="505"/>
      <c r="I28" s="505"/>
      <c r="J28" s="505"/>
      <c r="K28" s="505"/>
      <c r="L28" s="505"/>
      <c r="M28" s="506" t="s">
        <v>353</v>
      </c>
      <c r="N28" s="506"/>
      <c r="O28" s="506"/>
      <c r="P28" s="506"/>
      <c r="Q28" s="506"/>
      <c r="R28" s="506"/>
      <c r="S28" s="506"/>
      <c r="T28" s="506"/>
      <c r="U28" s="506"/>
      <c r="V28" s="506"/>
      <c r="W28" s="506"/>
      <c r="X28" s="506"/>
      <c r="Y28" s="507"/>
      <c r="Z28" s="665"/>
      <c r="AA28" s="666"/>
      <c r="AB28" s="666"/>
      <c r="AC28" s="666"/>
      <c r="AD28" s="666"/>
      <c r="AE28" s="666"/>
      <c r="AF28" s="666"/>
      <c r="AG28" s="666"/>
      <c r="AH28" s="666"/>
      <c r="AI28" s="550" t="s">
        <v>10</v>
      </c>
      <c r="AJ28" s="551"/>
      <c r="AT28" s="91"/>
    </row>
    <row r="29" spans="1:46" s="5" customFormat="1" ht="20.25" customHeight="1">
      <c r="A29" s="686" t="s">
        <v>275</v>
      </c>
      <c r="B29" s="608" t="s">
        <v>276</v>
      </c>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514" t="str">
        <f>IF(AB34="","",AB34+AB39+AB43)</f>
        <v/>
      </c>
      <c r="AC29" s="515"/>
      <c r="AD29" s="515"/>
      <c r="AE29" s="515"/>
      <c r="AF29" s="515"/>
      <c r="AG29" s="515"/>
      <c r="AH29" s="515"/>
      <c r="AI29" s="512" t="s">
        <v>10</v>
      </c>
      <c r="AJ29" s="513"/>
      <c r="AT29" s="91"/>
    </row>
    <row r="30" spans="1:46" s="5" customFormat="1" ht="20.25" customHeight="1">
      <c r="A30" s="687"/>
      <c r="B30" s="509" t="s">
        <v>249</v>
      </c>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1"/>
      <c r="AB30" s="684" t="str">
        <f>IF(AB35="","",AB35+AB40+AB44)</f>
        <v/>
      </c>
      <c r="AC30" s="685"/>
      <c r="AD30" s="685"/>
      <c r="AE30" s="685"/>
      <c r="AF30" s="685"/>
      <c r="AG30" s="685"/>
      <c r="AH30" s="685"/>
      <c r="AI30" s="503" t="s">
        <v>10</v>
      </c>
      <c r="AJ30" s="504"/>
      <c r="AT30" s="91"/>
    </row>
    <row r="31" spans="1:46" s="220" customFormat="1" ht="20.25" customHeight="1">
      <c r="A31" s="687"/>
      <c r="B31" s="606" t="s">
        <v>133</v>
      </c>
      <c r="C31" s="631"/>
      <c r="D31" s="631"/>
      <c r="E31" s="631"/>
      <c r="F31" s="631"/>
      <c r="G31" s="631"/>
      <c r="H31" s="631"/>
      <c r="I31" s="631"/>
      <c r="J31" s="631"/>
      <c r="K31" s="631"/>
      <c r="L31" s="631"/>
      <c r="M31" s="631"/>
      <c r="N31" s="631"/>
      <c r="O31" s="631"/>
      <c r="P31" s="631"/>
      <c r="Q31" s="631"/>
      <c r="R31" s="631"/>
      <c r="S31" s="631"/>
      <c r="T31" s="631"/>
      <c r="U31" s="631"/>
      <c r="V31" s="631"/>
      <c r="W31" s="631"/>
      <c r="X31" s="631"/>
      <c r="Y31" s="632"/>
      <c r="Z31" s="633" t="str">
        <f>IF(AB29="","",AB29-AB30)</f>
        <v/>
      </c>
      <c r="AA31" s="634"/>
      <c r="AB31" s="634"/>
      <c r="AC31" s="634"/>
      <c r="AD31" s="634"/>
      <c r="AE31" s="634"/>
      <c r="AF31" s="634"/>
      <c r="AG31" s="634"/>
      <c r="AH31" s="634"/>
      <c r="AI31" s="503" t="s">
        <v>10</v>
      </c>
      <c r="AJ31" s="504"/>
      <c r="AT31" s="225"/>
    </row>
    <row r="32" spans="1:46" s="297" customFormat="1" ht="14.25" customHeight="1">
      <c r="A32" s="295" t="s">
        <v>169</v>
      </c>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6"/>
    </row>
    <row r="33" spans="1:46" s="220" customFormat="1" ht="20.25" customHeight="1">
      <c r="A33" s="635" t="s">
        <v>134</v>
      </c>
      <c r="B33" s="608" t="s">
        <v>347</v>
      </c>
      <c r="C33" s="638"/>
      <c r="D33" s="638"/>
      <c r="E33" s="638"/>
      <c r="F33" s="638"/>
      <c r="G33" s="638"/>
      <c r="H33" s="638"/>
      <c r="I33" s="638"/>
      <c r="J33" s="638"/>
      <c r="K33" s="638"/>
      <c r="L33" s="638"/>
      <c r="M33" s="638"/>
      <c r="N33" s="638"/>
      <c r="O33" s="638"/>
      <c r="P33" s="638"/>
      <c r="Q33" s="638"/>
      <c r="R33" s="638"/>
      <c r="S33" s="638"/>
      <c r="T33" s="638"/>
      <c r="U33" s="638"/>
      <c r="V33" s="638"/>
      <c r="W33" s="638"/>
      <c r="X33" s="638"/>
      <c r="Y33" s="639"/>
      <c r="Z33" s="640" t="str">
        <f>IF(AB34="","",ROUNDDOWN((AB34-AB35)/AB36,0))</f>
        <v/>
      </c>
      <c r="AA33" s="641"/>
      <c r="AB33" s="641"/>
      <c r="AC33" s="641"/>
      <c r="AD33" s="641"/>
      <c r="AE33" s="641"/>
      <c r="AF33" s="641"/>
      <c r="AG33" s="641"/>
      <c r="AH33" s="641"/>
      <c r="AI33" s="512" t="s">
        <v>10</v>
      </c>
      <c r="AJ33" s="513"/>
      <c r="AT33" s="225"/>
    </row>
    <row r="34" spans="1:46" s="220" customFormat="1" ht="20.25" customHeight="1">
      <c r="A34" s="636"/>
      <c r="B34" s="606" t="s">
        <v>277</v>
      </c>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501"/>
      <c r="AC34" s="502"/>
      <c r="AD34" s="502"/>
      <c r="AE34" s="502"/>
      <c r="AF34" s="502"/>
      <c r="AG34" s="502"/>
      <c r="AH34" s="502"/>
      <c r="AI34" s="503" t="s">
        <v>10</v>
      </c>
      <c r="AJ34" s="504"/>
      <c r="AT34" s="225"/>
    </row>
    <row r="35" spans="1:46" s="220" customFormat="1" ht="20.25" customHeight="1">
      <c r="A35" s="636"/>
      <c r="B35" s="509" t="s">
        <v>278</v>
      </c>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1"/>
      <c r="AB35" s="501"/>
      <c r="AC35" s="502"/>
      <c r="AD35" s="502"/>
      <c r="AE35" s="502"/>
      <c r="AF35" s="502"/>
      <c r="AG35" s="502"/>
      <c r="AH35" s="502"/>
      <c r="AI35" s="503" t="s">
        <v>10</v>
      </c>
      <c r="AJ35" s="504"/>
      <c r="AT35" s="225"/>
    </row>
    <row r="36" spans="1:46" s="220" customFormat="1" ht="20.25" customHeight="1">
      <c r="A36" s="636"/>
      <c r="B36" s="509" t="s">
        <v>373</v>
      </c>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1"/>
      <c r="AB36" s="516"/>
      <c r="AC36" s="517"/>
      <c r="AD36" s="517"/>
      <c r="AE36" s="517"/>
      <c r="AF36" s="517"/>
      <c r="AG36" s="517"/>
      <c r="AH36" s="517"/>
      <c r="AI36" s="503" t="s">
        <v>279</v>
      </c>
      <c r="AJ36" s="504"/>
      <c r="AT36" s="225"/>
    </row>
    <row r="37" spans="1:46" s="220" customFormat="1" ht="20.25" customHeight="1">
      <c r="A37" s="637"/>
      <c r="B37" s="521" t="s">
        <v>375</v>
      </c>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3"/>
      <c r="AB37" s="670"/>
      <c r="AC37" s="671"/>
      <c r="AD37" s="671"/>
      <c r="AE37" s="671"/>
      <c r="AF37" s="671"/>
      <c r="AG37" s="671"/>
      <c r="AH37" s="671"/>
      <c r="AI37" s="519" t="s">
        <v>279</v>
      </c>
      <c r="AJ37" s="520"/>
      <c r="AT37" s="225"/>
    </row>
    <row r="38" spans="1:46" s="220" customFormat="1" ht="20.25" customHeight="1">
      <c r="A38" s="635" t="s">
        <v>280</v>
      </c>
      <c r="B38" s="608" t="s">
        <v>348</v>
      </c>
      <c r="C38" s="638"/>
      <c r="D38" s="638"/>
      <c r="E38" s="638"/>
      <c r="F38" s="638"/>
      <c r="G38" s="638"/>
      <c r="H38" s="638"/>
      <c r="I38" s="638"/>
      <c r="J38" s="638"/>
      <c r="K38" s="638"/>
      <c r="L38" s="638"/>
      <c r="M38" s="638"/>
      <c r="N38" s="638"/>
      <c r="O38" s="638"/>
      <c r="P38" s="638"/>
      <c r="Q38" s="638"/>
      <c r="R38" s="638"/>
      <c r="S38" s="638"/>
      <c r="T38" s="638"/>
      <c r="U38" s="638"/>
      <c r="V38" s="638"/>
      <c r="W38" s="638"/>
      <c r="X38" s="638"/>
      <c r="Y38" s="639"/>
      <c r="Z38" s="640" t="str">
        <f>IF(AB39="","",ROUNDDOWN((AB39-AB40)/AB41,0))</f>
        <v/>
      </c>
      <c r="AA38" s="641"/>
      <c r="AB38" s="641"/>
      <c r="AC38" s="641"/>
      <c r="AD38" s="641"/>
      <c r="AE38" s="641"/>
      <c r="AF38" s="641"/>
      <c r="AG38" s="641"/>
      <c r="AH38" s="641"/>
      <c r="AI38" s="512" t="s">
        <v>10</v>
      </c>
      <c r="AJ38" s="513"/>
      <c r="AT38" s="225"/>
    </row>
    <row r="39" spans="1:46" s="220" customFormat="1" ht="20.25" customHeight="1">
      <c r="A39" s="636"/>
      <c r="B39" s="606" t="s">
        <v>281</v>
      </c>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501"/>
      <c r="AC39" s="502"/>
      <c r="AD39" s="502"/>
      <c r="AE39" s="502"/>
      <c r="AF39" s="502"/>
      <c r="AG39" s="502"/>
      <c r="AH39" s="502"/>
      <c r="AI39" s="503" t="s">
        <v>10</v>
      </c>
      <c r="AJ39" s="504"/>
      <c r="AT39" s="225"/>
    </row>
    <row r="40" spans="1:46" s="220" customFormat="1" ht="20.25" customHeight="1">
      <c r="A40" s="636"/>
      <c r="B40" s="509" t="s">
        <v>282</v>
      </c>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1"/>
      <c r="AB40" s="501"/>
      <c r="AC40" s="502"/>
      <c r="AD40" s="502"/>
      <c r="AE40" s="502"/>
      <c r="AF40" s="502"/>
      <c r="AG40" s="502"/>
      <c r="AH40" s="502"/>
      <c r="AI40" s="503" t="s">
        <v>10</v>
      </c>
      <c r="AJ40" s="504"/>
      <c r="AT40" s="225"/>
    </row>
    <row r="41" spans="1:46" s="220" customFormat="1" ht="20.25" customHeight="1">
      <c r="A41" s="637"/>
      <c r="B41" s="655" t="s">
        <v>374</v>
      </c>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7"/>
      <c r="AB41" s="658"/>
      <c r="AC41" s="659"/>
      <c r="AD41" s="659"/>
      <c r="AE41" s="659"/>
      <c r="AF41" s="659"/>
      <c r="AG41" s="659"/>
      <c r="AH41" s="659"/>
      <c r="AI41" s="519" t="s">
        <v>279</v>
      </c>
      <c r="AJ41" s="520"/>
      <c r="AT41" s="225"/>
    </row>
    <row r="42" spans="1:46" s="220" customFormat="1" ht="20.25" customHeight="1">
      <c r="A42" s="635" t="s">
        <v>283</v>
      </c>
      <c r="B42" s="608" t="s">
        <v>349</v>
      </c>
      <c r="C42" s="638"/>
      <c r="D42" s="638"/>
      <c r="E42" s="638"/>
      <c r="F42" s="638"/>
      <c r="G42" s="638"/>
      <c r="H42" s="638"/>
      <c r="I42" s="638"/>
      <c r="J42" s="638"/>
      <c r="K42" s="638"/>
      <c r="L42" s="638"/>
      <c r="M42" s="638"/>
      <c r="N42" s="638"/>
      <c r="O42" s="638"/>
      <c r="P42" s="638"/>
      <c r="Q42" s="638"/>
      <c r="R42" s="638"/>
      <c r="S42" s="638"/>
      <c r="T42" s="638"/>
      <c r="U42" s="638"/>
      <c r="V42" s="638"/>
      <c r="W42" s="638"/>
      <c r="X42" s="638"/>
      <c r="Y42" s="639"/>
      <c r="Z42" s="640" t="str">
        <f>IF(AB43="","",ROUNDDOWN((AB43-AB44)/AB45,0))</f>
        <v/>
      </c>
      <c r="AA42" s="641"/>
      <c r="AB42" s="641"/>
      <c r="AC42" s="641"/>
      <c r="AD42" s="641"/>
      <c r="AE42" s="641"/>
      <c r="AF42" s="641"/>
      <c r="AG42" s="641"/>
      <c r="AH42" s="641"/>
      <c r="AI42" s="512" t="s">
        <v>10</v>
      </c>
      <c r="AJ42" s="513"/>
      <c r="AT42" s="225"/>
    </row>
    <row r="43" spans="1:46" s="220" customFormat="1" ht="20.25" customHeight="1">
      <c r="A43" s="636"/>
      <c r="B43" s="606" t="s">
        <v>284</v>
      </c>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501"/>
      <c r="AC43" s="502"/>
      <c r="AD43" s="502"/>
      <c r="AE43" s="502"/>
      <c r="AF43" s="502"/>
      <c r="AG43" s="502"/>
      <c r="AH43" s="502"/>
      <c r="AI43" s="503" t="s">
        <v>10</v>
      </c>
      <c r="AJ43" s="504"/>
      <c r="AT43" s="225"/>
    </row>
    <row r="44" spans="1:46" s="220" customFormat="1" ht="20.25" customHeight="1">
      <c r="A44" s="636"/>
      <c r="B44" s="509" t="s">
        <v>285</v>
      </c>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1"/>
      <c r="AB44" s="501"/>
      <c r="AC44" s="502"/>
      <c r="AD44" s="502"/>
      <c r="AE44" s="502"/>
      <c r="AF44" s="502"/>
      <c r="AG44" s="502"/>
      <c r="AH44" s="502"/>
      <c r="AI44" s="503" t="s">
        <v>10</v>
      </c>
      <c r="AJ44" s="504"/>
      <c r="AT44" s="225"/>
    </row>
    <row r="45" spans="1:46" s="220" customFormat="1" ht="20.25" customHeight="1">
      <c r="A45" s="636"/>
      <c r="B45" s="509" t="s">
        <v>376</v>
      </c>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1"/>
      <c r="AB45" s="516"/>
      <c r="AC45" s="517"/>
      <c r="AD45" s="517"/>
      <c r="AE45" s="517"/>
      <c r="AF45" s="517"/>
      <c r="AG45" s="517"/>
      <c r="AH45" s="517"/>
      <c r="AI45" s="503" t="s">
        <v>279</v>
      </c>
      <c r="AJ45" s="504"/>
      <c r="AT45" s="225"/>
    </row>
    <row r="46" spans="1:46" s="220" customFormat="1" ht="20.25" customHeight="1" thickBot="1">
      <c r="A46" s="637"/>
      <c r="B46" s="642" t="s">
        <v>359</v>
      </c>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643"/>
      <c r="AC46" s="644"/>
      <c r="AD46" s="644"/>
      <c r="AE46" s="644"/>
      <c r="AF46" s="644"/>
      <c r="AG46" s="644"/>
      <c r="AH46" s="644"/>
      <c r="AI46" s="519" t="s">
        <v>10</v>
      </c>
      <c r="AJ46" s="520"/>
      <c r="AT46" s="225"/>
    </row>
    <row r="47" spans="1:46" s="5" customFormat="1" ht="15" customHeight="1" thickBot="1">
      <c r="A47" s="20" t="s">
        <v>287</v>
      </c>
      <c r="B47" s="518" t="s">
        <v>123</v>
      </c>
      <c r="C47" s="518"/>
      <c r="D47" s="518"/>
      <c r="E47" s="518"/>
      <c r="F47" s="518"/>
      <c r="G47" s="518"/>
      <c r="H47" s="518"/>
      <c r="I47" s="518"/>
      <c r="J47" s="518"/>
      <c r="K47" s="518"/>
      <c r="L47" s="518"/>
      <c r="M47" s="47" t="s">
        <v>253</v>
      </c>
      <c r="N47" s="48"/>
      <c r="O47" s="612"/>
      <c r="P47" s="612"/>
      <c r="Q47" s="48" t="s">
        <v>93</v>
      </c>
      <c r="R47" s="612"/>
      <c r="S47" s="612"/>
      <c r="T47" s="48" t="s">
        <v>94</v>
      </c>
      <c r="U47" s="613" t="s">
        <v>95</v>
      </c>
      <c r="V47" s="613"/>
      <c r="W47" s="48" t="s">
        <v>253</v>
      </c>
      <c r="X47" s="48"/>
      <c r="Y47" s="612"/>
      <c r="Z47" s="612"/>
      <c r="AA47" s="48" t="s">
        <v>93</v>
      </c>
      <c r="AB47" s="612"/>
      <c r="AC47" s="612"/>
      <c r="AD47" s="49" t="s">
        <v>94</v>
      </c>
      <c r="AE47" s="18"/>
      <c r="AF47" s="18"/>
      <c r="AG47" s="18"/>
      <c r="AH47" s="18"/>
      <c r="AI47" s="18"/>
      <c r="AJ47" s="19"/>
    </row>
    <row r="48" spans="1:46" s="46" customFormat="1" ht="16.5" customHeight="1">
      <c r="A48" s="620" t="s">
        <v>364</v>
      </c>
      <c r="B48" s="621"/>
      <c r="C48" s="621"/>
      <c r="D48" s="621"/>
      <c r="E48" s="621"/>
      <c r="F48" s="621"/>
      <c r="G48" s="621"/>
      <c r="H48" s="621"/>
      <c r="I48" s="621"/>
      <c r="J48" s="621"/>
      <c r="K48" s="621"/>
      <c r="L48" s="621"/>
      <c r="M48" s="621"/>
      <c r="N48" s="621"/>
      <c r="O48" s="621"/>
      <c r="P48" s="621"/>
      <c r="Q48" s="621"/>
      <c r="R48" s="621"/>
      <c r="S48" s="621"/>
      <c r="T48" s="621"/>
      <c r="U48" s="621"/>
      <c r="V48" s="621"/>
      <c r="W48" s="618" t="s">
        <v>185</v>
      </c>
      <c r="X48" s="618"/>
      <c r="Y48" s="618"/>
      <c r="Z48" s="618"/>
      <c r="AA48" s="618"/>
      <c r="AB48" s="618"/>
      <c r="AC48" s="618"/>
      <c r="AD48" s="618"/>
      <c r="AE48" s="618"/>
      <c r="AF48" s="618"/>
      <c r="AG48" s="618"/>
      <c r="AH48" s="618"/>
      <c r="AI48" s="618"/>
      <c r="AJ48" s="619"/>
    </row>
    <row r="49" spans="1:46" s="5" customFormat="1" ht="32.25" customHeight="1">
      <c r="A49" s="264" t="s">
        <v>288</v>
      </c>
      <c r="B49" s="614" t="s">
        <v>351</v>
      </c>
      <c r="C49" s="614"/>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5"/>
    </row>
    <row r="50" spans="1:46" s="5" customFormat="1" ht="30.75" customHeight="1">
      <c r="A50" s="265"/>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7"/>
    </row>
    <row r="51" spans="1:46" s="5" customFormat="1" ht="18" customHeight="1">
      <c r="A51" s="265"/>
      <c r="B51" s="622"/>
      <c r="C51" s="622"/>
      <c r="D51" s="622"/>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3"/>
    </row>
    <row r="52" spans="1:46" s="5" customFormat="1" ht="18" customHeight="1">
      <c r="A52" s="265"/>
      <c r="B52" s="624"/>
      <c r="C52" s="624"/>
      <c r="D52" s="624"/>
      <c r="E52" s="624"/>
      <c r="F52" s="624"/>
      <c r="G52" s="624"/>
      <c r="H52" s="624"/>
      <c r="I52" s="624"/>
      <c r="J52" s="624"/>
      <c r="K52" s="624"/>
      <c r="L52" s="624"/>
      <c r="M52" s="624"/>
      <c r="N52" s="624"/>
      <c r="O52" s="624"/>
      <c r="P52" s="624"/>
      <c r="Q52" s="624"/>
      <c r="R52" s="624"/>
      <c r="S52" s="624"/>
      <c r="T52" s="624"/>
      <c r="U52" s="624"/>
      <c r="V52" s="624"/>
      <c r="W52" s="624"/>
      <c r="X52" s="624"/>
      <c r="Y52" s="624"/>
      <c r="Z52" s="624"/>
      <c r="AA52" s="624"/>
      <c r="AB52" s="624"/>
      <c r="AC52" s="624"/>
      <c r="AD52" s="624"/>
      <c r="AE52" s="624"/>
      <c r="AF52" s="624"/>
      <c r="AG52" s="624"/>
      <c r="AH52" s="624"/>
      <c r="AI52" s="624"/>
      <c r="AJ52" s="625"/>
    </row>
    <row r="53" spans="1:46" s="5" customFormat="1" ht="18" customHeight="1">
      <c r="A53" s="265"/>
      <c r="B53" s="624"/>
      <c r="C53" s="624"/>
      <c r="D53" s="624"/>
      <c r="E53" s="624"/>
      <c r="F53" s="624"/>
      <c r="G53" s="624"/>
      <c r="H53" s="624"/>
      <c r="I53" s="624"/>
      <c r="J53" s="624"/>
      <c r="K53" s="624"/>
      <c r="L53" s="624"/>
      <c r="M53" s="624"/>
      <c r="N53" s="624"/>
      <c r="O53" s="624"/>
      <c r="P53" s="624"/>
      <c r="Q53" s="624"/>
      <c r="R53" s="624"/>
      <c r="S53" s="624"/>
      <c r="T53" s="624"/>
      <c r="U53" s="624"/>
      <c r="V53" s="624"/>
      <c r="W53" s="624"/>
      <c r="X53" s="624"/>
      <c r="Y53" s="624"/>
      <c r="Z53" s="624"/>
      <c r="AA53" s="624"/>
      <c r="AB53" s="624"/>
      <c r="AC53" s="624"/>
      <c r="AD53" s="624"/>
      <c r="AE53" s="624"/>
      <c r="AF53" s="624"/>
      <c r="AG53" s="624"/>
      <c r="AH53" s="624"/>
      <c r="AI53" s="624"/>
      <c r="AJ53" s="625"/>
    </row>
    <row r="54" spans="1:46" s="5" customFormat="1" ht="18" customHeight="1">
      <c r="A54" s="265"/>
      <c r="B54" s="624"/>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5"/>
    </row>
    <row r="55" spans="1:46" s="220" customFormat="1" ht="18" customHeight="1">
      <c r="A55" s="265"/>
      <c r="B55" s="624"/>
      <c r="C55" s="624"/>
      <c r="D55" s="624"/>
      <c r="E55" s="624"/>
      <c r="F55" s="624"/>
      <c r="G55" s="624"/>
      <c r="H55" s="624"/>
      <c r="I55" s="624"/>
      <c r="J55" s="624"/>
      <c r="K55" s="624"/>
      <c r="L55" s="624"/>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625"/>
    </row>
    <row r="56" spans="1:46" s="5" customFormat="1" ht="18" customHeight="1">
      <c r="A56" s="266"/>
      <c r="B56" s="626"/>
      <c r="C56" s="626"/>
      <c r="D56" s="626"/>
      <c r="E56" s="626"/>
      <c r="F56" s="626"/>
      <c r="G56" s="626"/>
      <c r="H56" s="626"/>
      <c r="I56" s="626"/>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H56" s="626"/>
      <c r="AI56" s="626"/>
      <c r="AJ56" s="627"/>
    </row>
    <row r="57" spans="1:46" s="106" customFormat="1" ht="24.75" customHeight="1">
      <c r="A57" s="572" t="s">
        <v>289</v>
      </c>
      <c r="B57" s="572"/>
      <c r="C57" s="572"/>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row>
    <row r="58" spans="1:46" s="8" customFormat="1" ht="6.75" customHeight="1">
      <c r="A58" s="97"/>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row>
    <row r="59" spans="1:46" s="221" customFormat="1" ht="15" customHeight="1">
      <c r="A59" s="98" t="s">
        <v>334</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T59" s="235"/>
    </row>
    <row r="60" spans="1:46" s="221" customFormat="1" ht="27.75" customHeight="1" thickBot="1">
      <c r="A60" s="574" t="s">
        <v>314</v>
      </c>
      <c r="B60" s="575"/>
      <c r="C60" s="575"/>
      <c r="D60" s="575"/>
      <c r="E60" s="576"/>
      <c r="F60" s="576"/>
      <c r="G60" s="576"/>
      <c r="H60" s="576"/>
      <c r="I60" s="576"/>
      <c r="J60" s="576"/>
      <c r="K60" s="576"/>
      <c r="L60" s="576"/>
      <c r="M60" s="576"/>
      <c r="N60" s="576"/>
      <c r="O60" s="576"/>
      <c r="P60" s="576"/>
      <c r="Q60" s="576"/>
      <c r="R60" s="576"/>
      <c r="S60" s="576"/>
      <c r="T60" s="576"/>
      <c r="U60" s="576"/>
      <c r="V60" s="576"/>
      <c r="W60" s="576"/>
      <c r="X60" s="576"/>
      <c r="Y60" s="576"/>
      <c r="Z60" s="576"/>
      <c r="AA60" s="576"/>
      <c r="AB60" s="576"/>
      <c r="AC60" s="576"/>
      <c r="AD60" s="576"/>
      <c r="AE60" s="576"/>
      <c r="AF60" s="576"/>
      <c r="AG60" s="576"/>
      <c r="AH60" s="576"/>
      <c r="AI60" s="576"/>
      <c r="AJ60" s="577"/>
      <c r="AT60" s="235"/>
    </row>
    <row r="61" spans="1:46" s="83" customFormat="1" ht="39" customHeight="1">
      <c r="A61" s="578" t="s">
        <v>136</v>
      </c>
      <c r="B61" s="579"/>
      <c r="C61" s="579"/>
      <c r="D61" s="580"/>
      <c r="E61" s="103"/>
      <c r="F61" s="594" t="s">
        <v>227</v>
      </c>
      <c r="G61" s="594"/>
      <c r="H61" s="594"/>
      <c r="I61" s="594"/>
      <c r="J61" s="594"/>
      <c r="K61" s="594"/>
      <c r="L61" s="594"/>
      <c r="M61" s="594"/>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5"/>
      <c r="AK61" s="247"/>
    </row>
    <row r="62" spans="1:46" s="83" customFormat="1" ht="13.5" customHeight="1">
      <c r="A62" s="581"/>
      <c r="B62" s="582"/>
      <c r="C62" s="582"/>
      <c r="D62" s="583"/>
      <c r="E62" s="104"/>
      <c r="F62" s="588" t="s">
        <v>228</v>
      </c>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9"/>
      <c r="AK62" s="247"/>
    </row>
    <row r="63" spans="1:46" s="83" customFormat="1" ht="13.5" customHeight="1">
      <c r="A63" s="581"/>
      <c r="B63" s="582"/>
      <c r="C63" s="582"/>
      <c r="D63" s="583"/>
      <c r="E63" s="104"/>
      <c r="F63" s="588" t="s">
        <v>229</v>
      </c>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9"/>
      <c r="AK63" s="247"/>
    </row>
    <row r="64" spans="1:46" s="83" customFormat="1" ht="13.5" customHeight="1">
      <c r="A64" s="581"/>
      <c r="B64" s="582"/>
      <c r="C64" s="582"/>
      <c r="D64" s="583"/>
      <c r="E64" s="104"/>
      <c r="F64" s="588" t="s">
        <v>230</v>
      </c>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9"/>
      <c r="AK64" s="247"/>
    </row>
    <row r="65" spans="1:37" s="83" customFormat="1" ht="13.5" customHeight="1">
      <c r="A65" s="581"/>
      <c r="B65" s="582"/>
      <c r="C65" s="582"/>
      <c r="D65" s="583"/>
      <c r="E65" s="104"/>
      <c r="F65" s="592" t="s">
        <v>327</v>
      </c>
      <c r="G65" s="592"/>
      <c r="H65" s="592"/>
      <c r="I65" s="592"/>
      <c r="J65" s="592"/>
      <c r="K65" s="592"/>
      <c r="L65" s="592"/>
      <c r="M65" s="592"/>
      <c r="N65" s="592"/>
      <c r="O65" s="592"/>
      <c r="P65" s="592"/>
      <c r="Q65" s="592"/>
      <c r="R65" s="592"/>
      <c r="S65" s="592"/>
      <c r="T65" s="592"/>
      <c r="U65" s="592"/>
      <c r="V65" s="592"/>
      <c r="W65" s="592"/>
      <c r="X65" s="592"/>
      <c r="Y65" s="592"/>
      <c r="Z65" s="592"/>
      <c r="AA65" s="592"/>
      <c r="AB65" s="592"/>
      <c r="AC65" s="592"/>
      <c r="AD65" s="592"/>
      <c r="AE65" s="592"/>
      <c r="AF65" s="592"/>
      <c r="AG65" s="592"/>
      <c r="AH65" s="592"/>
      <c r="AI65" s="592"/>
      <c r="AJ65" s="593"/>
      <c r="AK65" s="247"/>
    </row>
    <row r="66" spans="1:37" s="8" customFormat="1" ht="13.5" customHeight="1">
      <c r="A66" s="490" t="s">
        <v>231</v>
      </c>
      <c r="B66" s="491"/>
      <c r="C66" s="491"/>
      <c r="D66" s="492"/>
      <c r="E66" s="200"/>
      <c r="F66" s="712" t="s">
        <v>232</v>
      </c>
      <c r="G66" s="713"/>
      <c r="H66" s="713"/>
      <c r="I66" s="713"/>
      <c r="J66" s="713"/>
      <c r="K66" s="713"/>
      <c r="L66" s="713"/>
      <c r="M66" s="713"/>
      <c r="N66" s="713"/>
      <c r="O66" s="713"/>
      <c r="P66" s="713"/>
      <c r="Q66" s="713"/>
      <c r="R66" s="713"/>
      <c r="S66" s="713"/>
      <c r="T66" s="713"/>
      <c r="U66" s="713"/>
      <c r="V66" s="713"/>
      <c r="W66" s="713"/>
      <c r="X66" s="713"/>
      <c r="Y66" s="713"/>
      <c r="Z66" s="713"/>
      <c r="AA66" s="713"/>
      <c r="AB66" s="713"/>
      <c r="AC66" s="713"/>
      <c r="AD66" s="713"/>
      <c r="AE66" s="713"/>
      <c r="AF66" s="713"/>
      <c r="AG66" s="713"/>
      <c r="AH66" s="713"/>
      <c r="AI66" s="713"/>
      <c r="AJ66" s="714"/>
      <c r="AK66" s="248"/>
    </row>
    <row r="67" spans="1:37" s="8" customFormat="1" ht="13.5" customHeight="1">
      <c r="A67" s="704"/>
      <c r="B67" s="705"/>
      <c r="C67" s="705"/>
      <c r="D67" s="706"/>
      <c r="E67" s="104"/>
      <c r="F67" s="588" t="s">
        <v>233</v>
      </c>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9"/>
      <c r="AK67" s="248"/>
    </row>
    <row r="68" spans="1:37" s="8" customFormat="1" ht="11.25" customHeight="1">
      <c r="A68" s="704"/>
      <c r="B68" s="705"/>
      <c r="C68" s="705"/>
      <c r="D68" s="706"/>
      <c r="E68" s="104"/>
      <c r="F68" s="588" t="s">
        <v>234</v>
      </c>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9"/>
      <c r="AK68" s="248"/>
    </row>
    <row r="69" spans="1:37" s="8" customFormat="1" ht="11.25" customHeight="1">
      <c r="A69" s="704"/>
      <c r="B69" s="705"/>
      <c r="C69" s="705"/>
      <c r="D69" s="706"/>
      <c r="E69" s="104"/>
      <c r="F69" s="588"/>
      <c r="G69" s="588"/>
      <c r="H69" s="588"/>
      <c r="I69" s="588"/>
      <c r="J69" s="588"/>
      <c r="K69" s="588"/>
      <c r="L69" s="588"/>
      <c r="M69" s="588"/>
      <c r="N69" s="588"/>
      <c r="O69" s="588"/>
      <c r="P69" s="588"/>
      <c r="Q69" s="588"/>
      <c r="R69" s="588"/>
      <c r="S69" s="588"/>
      <c r="T69" s="588"/>
      <c r="U69" s="588"/>
      <c r="V69" s="588"/>
      <c r="W69" s="588"/>
      <c r="X69" s="588"/>
      <c r="Y69" s="588"/>
      <c r="Z69" s="588"/>
      <c r="AA69" s="588"/>
      <c r="AB69" s="588"/>
      <c r="AC69" s="588"/>
      <c r="AD69" s="588"/>
      <c r="AE69" s="588"/>
      <c r="AF69" s="588"/>
      <c r="AG69" s="588"/>
      <c r="AH69" s="588"/>
      <c r="AI69" s="588"/>
      <c r="AJ69" s="589"/>
      <c r="AK69" s="248"/>
    </row>
    <row r="70" spans="1:37" s="8" customFormat="1" ht="11.25" customHeight="1">
      <c r="A70" s="704"/>
      <c r="B70" s="705"/>
      <c r="C70" s="705"/>
      <c r="D70" s="706"/>
      <c r="E70" s="104"/>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9"/>
      <c r="AK70" s="248"/>
    </row>
    <row r="71" spans="1:37" s="8" customFormat="1" ht="13.5" customHeight="1">
      <c r="A71" s="704"/>
      <c r="B71" s="705"/>
      <c r="C71" s="705"/>
      <c r="D71" s="706"/>
      <c r="E71" s="104"/>
      <c r="F71" s="588" t="s">
        <v>235</v>
      </c>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9"/>
      <c r="AK71" s="248"/>
    </row>
    <row r="72" spans="1:37" s="8" customFormat="1" ht="13.5" customHeight="1">
      <c r="A72" s="704"/>
      <c r="B72" s="705"/>
      <c r="C72" s="705"/>
      <c r="D72" s="706"/>
      <c r="E72" s="104"/>
      <c r="F72" s="588" t="s">
        <v>236</v>
      </c>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9"/>
      <c r="AK72" s="248"/>
    </row>
    <row r="73" spans="1:37" s="8" customFormat="1" ht="13.5" customHeight="1">
      <c r="A73" s="704"/>
      <c r="B73" s="705"/>
      <c r="C73" s="705"/>
      <c r="D73" s="706"/>
      <c r="E73" s="104"/>
      <c r="F73" s="588" t="s">
        <v>237</v>
      </c>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9"/>
      <c r="AK73" s="248"/>
    </row>
    <row r="74" spans="1:37" s="8" customFormat="1" ht="13.5" customHeight="1">
      <c r="A74" s="704"/>
      <c r="B74" s="705"/>
      <c r="C74" s="705"/>
      <c r="D74" s="706"/>
      <c r="E74" s="104"/>
      <c r="F74" s="588" t="s">
        <v>238</v>
      </c>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9"/>
      <c r="AK74" s="248"/>
    </row>
    <row r="75" spans="1:37" s="8" customFormat="1" ht="13.5" customHeight="1">
      <c r="A75" s="704"/>
      <c r="B75" s="705"/>
      <c r="C75" s="705"/>
      <c r="D75" s="706"/>
      <c r="E75" s="104"/>
      <c r="F75" s="588" t="s">
        <v>239</v>
      </c>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9"/>
      <c r="AK75" s="248"/>
    </row>
    <row r="76" spans="1:37" s="8" customFormat="1" ht="13.5" customHeight="1">
      <c r="A76" s="709"/>
      <c r="B76" s="710"/>
      <c r="C76" s="710"/>
      <c r="D76" s="711"/>
      <c r="E76" s="201"/>
      <c r="F76" s="590" t="s">
        <v>326</v>
      </c>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1"/>
      <c r="AK76" s="248"/>
    </row>
    <row r="77" spans="1:37" s="8" customFormat="1" ht="13.5" customHeight="1">
      <c r="A77" s="704" t="s">
        <v>168</v>
      </c>
      <c r="B77" s="705"/>
      <c r="C77" s="705"/>
      <c r="D77" s="706"/>
      <c r="E77" s="104"/>
      <c r="F77" s="463" t="s">
        <v>240</v>
      </c>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4"/>
      <c r="AK77" s="248"/>
    </row>
    <row r="78" spans="1:37" s="8" customFormat="1" ht="26.25" customHeight="1">
      <c r="A78" s="704"/>
      <c r="B78" s="705"/>
      <c r="C78" s="705"/>
      <c r="D78" s="706"/>
      <c r="E78" s="104"/>
      <c r="F78" s="588" t="s">
        <v>241</v>
      </c>
      <c r="G78" s="588"/>
      <c r="H78" s="588"/>
      <c r="I78" s="588"/>
      <c r="J78" s="588"/>
      <c r="K78" s="588"/>
      <c r="L78" s="588"/>
      <c r="M78" s="588"/>
      <c r="N78" s="588"/>
      <c r="O78" s="588"/>
      <c r="P78" s="588"/>
      <c r="Q78" s="588"/>
      <c r="R78" s="588"/>
      <c r="S78" s="588"/>
      <c r="T78" s="588"/>
      <c r="U78" s="588"/>
      <c r="V78" s="588"/>
      <c r="W78" s="588"/>
      <c r="X78" s="588"/>
      <c r="Y78" s="588"/>
      <c r="Z78" s="588"/>
      <c r="AA78" s="588"/>
      <c r="AB78" s="588"/>
      <c r="AC78" s="588"/>
      <c r="AD78" s="588"/>
      <c r="AE78" s="588"/>
      <c r="AF78" s="588"/>
      <c r="AG78" s="588"/>
      <c r="AH78" s="588"/>
      <c r="AI78" s="588"/>
      <c r="AJ78" s="589"/>
      <c r="AK78" s="248"/>
    </row>
    <row r="79" spans="1:37" s="8" customFormat="1" ht="13.5" customHeight="1">
      <c r="A79" s="704"/>
      <c r="B79" s="705"/>
      <c r="C79" s="705"/>
      <c r="D79" s="706"/>
      <c r="E79" s="104"/>
      <c r="F79" s="588" t="s">
        <v>242</v>
      </c>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9"/>
      <c r="AK79" s="248"/>
    </row>
    <row r="80" spans="1:37" s="8" customFormat="1" ht="13.5" customHeight="1">
      <c r="A80" s="704"/>
      <c r="B80" s="705"/>
      <c r="C80" s="705"/>
      <c r="D80" s="706"/>
      <c r="E80" s="104"/>
      <c r="F80" s="588" t="s">
        <v>243</v>
      </c>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9"/>
      <c r="AK80" s="248"/>
    </row>
    <row r="81" spans="1:46" s="8" customFormat="1" ht="13.5" customHeight="1">
      <c r="A81" s="704"/>
      <c r="B81" s="705"/>
      <c r="C81" s="705"/>
      <c r="D81" s="706"/>
      <c r="E81" s="104"/>
      <c r="F81" s="588" t="s">
        <v>244</v>
      </c>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9"/>
      <c r="AK81" s="248"/>
    </row>
    <row r="82" spans="1:46" s="8" customFormat="1" ht="13.5" customHeight="1">
      <c r="A82" s="704"/>
      <c r="B82" s="705"/>
      <c r="C82" s="705"/>
      <c r="D82" s="706"/>
      <c r="E82" s="104"/>
      <c r="F82" s="588" t="s">
        <v>245</v>
      </c>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9"/>
      <c r="AK82" s="248"/>
    </row>
    <row r="83" spans="1:46" s="8" customFormat="1" ht="13.5" customHeight="1" thickBot="1">
      <c r="A83" s="493"/>
      <c r="B83" s="494"/>
      <c r="C83" s="494"/>
      <c r="D83" s="495"/>
      <c r="E83" s="105"/>
      <c r="F83" s="707" t="s">
        <v>325</v>
      </c>
      <c r="G83" s="707"/>
      <c r="H83" s="707"/>
      <c r="I83" s="707"/>
      <c r="J83" s="707"/>
      <c r="K83" s="707"/>
      <c r="L83" s="707"/>
      <c r="M83" s="707"/>
      <c r="N83" s="707"/>
      <c r="O83" s="707"/>
      <c r="P83" s="707"/>
      <c r="Q83" s="707"/>
      <c r="R83" s="707"/>
      <c r="S83" s="707"/>
      <c r="T83" s="707"/>
      <c r="U83" s="707"/>
      <c r="V83" s="707"/>
      <c r="W83" s="707"/>
      <c r="X83" s="707"/>
      <c r="Y83" s="707"/>
      <c r="Z83" s="707"/>
      <c r="AA83" s="707"/>
      <c r="AB83" s="707"/>
      <c r="AC83" s="707"/>
      <c r="AD83" s="707"/>
      <c r="AE83" s="707"/>
      <c r="AF83" s="707"/>
      <c r="AG83" s="707"/>
      <c r="AH83" s="707"/>
      <c r="AI83" s="707"/>
      <c r="AJ83" s="708"/>
      <c r="AK83" s="248"/>
    </row>
    <row r="84" spans="1:46" s="221" customFormat="1" ht="9"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T84" s="235"/>
    </row>
    <row r="85" spans="1:46" s="221" customFormat="1" ht="15" customHeight="1">
      <c r="A85" s="98" t="s">
        <v>335</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T85" s="235"/>
    </row>
    <row r="86" spans="1:46" s="221" customFormat="1" ht="27.75" customHeight="1" thickBot="1">
      <c r="A86" s="574" t="s">
        <v>320</v>
      </c>
      <c r="B86" s="575"/>
      <c r="C86" s="575"/>
      <c r="D86" s="575"/>
      <c r="E86" s="576"/>
      <c r="F86" s="576"/>
      <c r="G86" s="576"/>
      <c r="H86" s="576"/>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7"/>
      <c r="AT86" s="235"/>
    </row>
    <row r="87" spans="1:46" s="83" customFormat="1" ht="12.75" customHeight="1">
      <c r="A87" s="584" t="s">
        <v>321</v>
      </c>
      <c r="B87" s="579"/>
      <c r="C87" s="579"/>
      <c r="D87" s="580"/>
      <c r="E87" s="103"/>
      <c r="F87" s="594" t="s">
        <v>328</v>
      </c>
      <c r="G87" s="594"/>
      <c r="H87" s="594"/>
      <c r="I87" s="594"/>
      <c r="J87" s="594"/>
      <c r="K87" s="594"/>
      <c r="L87" s="594"/>
      <c r="M87" s="594"/>
      <c r="N87" s="594"/>
      <c r="O87" s="594"/>
      <c r="P87" s="594"/>
      <c r="Q87" s="594"/>
      <c r="R87" s="594"/>
      <c r="S87" s="594" t="s">
        <v>331</v>
      </c>
      <c r="T87" s="594"/>
      <c r="U87" s="594"/>
      <c r="V87" s="594"/>
      <c r="W87" s="594"/>
      <c r="X87" s="594"/>
      <c r="Y87" s="594"/>
      <c r="Z87" s="594"/>
      <c r="AA87" s="594"/>
      <c r="AB87" s="594"/>
      <c r="AC87" s="594"/>
      <c r="AD87" s="594"/>
      <c r="AE87" s="594"/>
      <c r="AF87" s="594"/>
      <c r="AG87" s="594"/>
      <c r="AH87" s="594"/>
      <c r="AI87" s="594"/>
      <c r="AJ87" s="595"/>
      <c r="AK87" s="247"/>
    </row>
    <row r="88" spans="1:46" s="83" customFormat="1" ht="12.75" customHeight="1">
      <c r="A88" s="585"/>
      <c r="B88" s="586"/>
      <c r="C88" s="586"/>
      <c r="D88" s="587"/>
      <c r="E88" s="201"/>
      <c r="F88" s="592" t="s">
        <v>329</v>
      </c>
      <c r="G88" s="592"/>
      <c r="H88" s="592"/>
      <c r="I88" s="592"/>
      <c r="J88" s="592"/>
      <c r="K88" s="592"/>
      <c r="L88" s="592"/>
      <c r="M88" s="592" t="s">
        <v>330</v>
      </c>
      <c r="N88" s="592"/>
      <c r="O88" s="592"/>
      <c r="P88" s="592"/>
      <c r="Q88" s="592"/>
      <c r="R88" s="592"/>
      <c r="S88" s="592"/>
      <c r="T88" s="592"/>
      <c r="U88" s="592"/>
      <c r="V88" s="592"/>
      <c r="W88" s="592"/>
      <c r="X88" s="592"/>
      <c r="Y88" s="592"/>
      <c r="Z88" s="592"/>
      <c r="AA88" s="592"/>
      <c r="AB88" s="592"/>
      <c r="AC88" s="592"/>
      <c r="AD88" s="592"/>
      <c r="AE88" s="592"/>
      <c r="AF88" s="592"/>
      <c r="AG88" s="592"/>
      <c r="AH88" s="592"/>
      <c r="AI88" s="592"/>
      <c r="AJ88" s="593"/>
      <c r="AK88" s="247"/>
    </row>
    <row r="89" spans="1:46" s="8" customFormat="1" ht="13.5" customHeight="1">
      <c r="A89" s="490" t="s">
        <v>322</v>
      </c>
      <c r="B89" s="491"/>
      <c r="C89" s="491"/>
      <c r="D89" s="492"/>
      <c r="E89" s="104"/>
      <c r="F89" s="488" t="s">
        <v>332</v>
      </c>
      <c r="G89" s="488"/>
      <c r="H89" s="488"/>
      <c r="I89" s="488"/>
      <c r="J89" s="488"/>
      <c r="K89" s="488"/>
      <c r="L89" s="488"/>
      <c r="M89" s="488"/>
      <c r="N89" s="488"/>
      <c r="O89" s="488"/>
      <c r="P89" s="488"/>
      <c r="Q89" s="488"/>
      <c r="R89" s="488"/>
      <c r="S89" s="488"/>
      <c r="T89" s="488"/>
      <c r="U89" s="488"/>
      <c r="V89" s="488"/>
      <c r="W89" s="488" t="s">
        <v>333</v>
      </c>
      <c r="X89" s="488"/>
      <c r="Y89" s="488"/>
      <c r="Z89" s="488"/>
      <c r="AA89" s="488"/>
      <c r="AB89" s="488"/>
      <c r="AC89" s="488"/>
      <c r="AD89" s="488"/>
      <c r="AE89" s="488"/>
      <c r="AF89" s="488"/>
      <c r="AG89" s="488"/>
      <c r="AH89" s="488"/>
      <c r="AI89" s="488"/>
      <c r="AJ89" s="489"/>
      <c r="AK89" s="248"/>
    </row>
    <row r="90" spans="1:46" s="8" customFormat="1" ht="13.5" customHeight="1" thickBot="1">
      <c r="A90" s="493"/>
      <c r="B90" s="494"/>
      <c r="C90" s="494"/>
      <c r="D90" s="495"/>
      <c r="E90" s="105"/>
      <c r="F90" s="496" t="s">
        <v>324</v>
      </c>
      <c r="G90" s="496"/>
      <c r="H90" s="496"/>
      <c r="I90" s="496"/>
      <c r="J90" s="496"/>
      <c r="K90" s="496"/>
      <c r="L90" s="496"/>
      <c r="M90" s="496"/>
      <c r="N90" s="496"/>
      <c r="O90" s="496"/>
      <c r="P90" s="496"/>
      <c r="Q90" s="496"/>
      <c r="R90" s="496"/>
      <c r="S90" s="496"/>
      <c r="T90" s="496"/>
      <c r="U90" s="496"/>
      <c r="V90" s="496"/>
      <c r="W90" s="496"/>
      <c r="X90" s="496"/>
      <c r="Y90" s="496"/>
      <c r="Z90" s="496"/>
      <c r="AA90" s="496"/>
      <c r="AB90" s="496"/>
      <c r="AC90" s="496"/>
      <c r="AD90" s="496"/>
      <c r="AE90" s="249"/>
      <c r="AF90" s="249"/>
      <c r="AG90" s="496" t="s">
        <v>323</v>
      </c>
      <c r="AH90" s="496"/>
      <c r="AI90" s="496"/>
      <c r="AJ90" s="497"/>
      <c r="AK90" s="248"/>
    </row>
    <row r="91" spans="1:46" s="221" customFormat="1" ht="15" customHeight="1">
      <c r="A91" s="98"/>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T91" s="235"/>
    </row>
    <row r="92" spans="1:46" s="5" customFormat="1" ht="23.25" customHeight="1">
      <c r="A92" s="573" t="s">
        <v>170</v>
      </c>
      <c r="B92" s="573"/>
      <c r="C92" s="573"/>
      <c r="D92" s="573"/>
      <c r="E92" s="573"/>
      <c r="F92" s="573"/>
      <c r="G92" s="573"/>
      <c r="H92" s="573"/>
      <c r="I92" s="573"/>
      <c r="J92" s="573"/>
      <c r="K92" s="573"/>
      <c r="L92" s="573"/>
      <c r="M92" s="573"/>
      <c r="N92" s="573"/>
      <c r="O92" s="573"/>
      <c r="P92" s="573"/>
      <c r="Q92" s="573"/>
      <c r="R92" s="573"/>
      <c r="S92" s="573"/>
      <c r="T92" s="573"/>
      <c r="U92" s="573"/>
      <c r="V92" s="573"/>
      <c r="W92" s="573"/>
      <c r="X92" s="573"/>
      <c r="Y92" s="573"/>
      <c r="Z92" s="573"/>
      <c r="AA92" s="573"/>
      <c r="AB92" s="573"/>
      <c r="AC92" s="573"/>
      <c r="AD92" s="573"/>
      <c r="AE92" s="573"/>
      <c r="AF92" s="573"/>
      <c r="AG92" s="573"/>
      <c r="AH92" s="573"/>
      <c r="AI92" s="573"/>
      <c r="AJ92" s="573"/>
    </row>
    <row r="93" spans="1:46" s="221" customFormat="1" ht="15" customHeight="1" thickBot="1">
      <c r="A93" s="98"/>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T93" s="235"/>
    </row>
    <row r="94" spans="1:46" ht="16.5" customHeight="1" thickTop="1">
      <c r="A94" s="36" t="s">
        <v>97</v>
      </c>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222"/>
    </row>
    <row r="95" spans="1:46" s="41" customFormat="1" ht="24" customHeight="1">
      <c r="A95" s="38"/>
      <c r="C95" s="39" t="s">
        <v>253</v>
      </c>
      <c r="D95" s="39"/>
      <c r="E95" s="569"/>
      <c r="F95" s="570"/>
      <c r="G95" s="39" t="s">
        <v>14</v>
      </c>
      <c r="H95" s="569"/>
      <c r="I95" s="570"/>
      <c r="J95" s="39" t="s">
        <v>13</v>
      </c>
      <c r="K95" s="569"/>
      <c r="L95" s="570"/>
      <c r="M95" s="39" t="s">
        <v>12</v>
      </c>
      <c r="R95" s="39"/>
      <c r="S95" s="596" t="s">
        <v>138</v>
      </c>
      <c r="T95" s="596"/>
      <c r="U95" s="596"/>
      <c r="V95" s="596"/>
      <c r="W95" s="596"/>
      <c r="X95" s="571" t="str">
        <f>IF(共通様式!D11="","",共通様式!D11)</f>
        <v/>
      </c>
      <c r="Y95" s="571"/>
      <c r="Z95" s="571"/>
      <c r="AA95" s="571"/>
      <c r="AB95" s="571"/>
      <c r="AC95" s="571"/>
      <c r="AD95" s="571"/>
      <c r="AE95" s="571"/>
      <c r="AF95" s="571"/>
      <c r="AG95" s="571"/>
      <c r="AH95" s="571"/>
      <c r="AI95" s="571"/>
      <c r="AJ95" s="227"/>
    </row>
    <row r="96" spans="1:46" s="41" customFormat="1" ht="24" customHeight="1" thickBot="1">
      <c r="A96" s="42"/>
      <c r="B96" s="43"/>
      <c r="C96" s="43"/>
      <c r="D96" s="43"/>
      <c r="E96" s="43"/>
      <c r="F96" s="43"/>
      <c r="G96" s="43"/>
      <c r="H96" s="43"/>
      <c r="I96" s="43"/>
      <c r="J96" s="43"/>
      <c r="K96" s="43"/>
      <c r="L96" s="43"/>
      <c r="M96" s="43"/>
      <c r="N96" s="43"/>
      <c r="O96" s="43"/>
      <c r="P96" s="43"/>
      <c r="Q96" s="567" t="s">
        <v>137</v>
      </c>
      <c r="R96" s="568"/>
      <c r="S96" s="568"/>
      <c r="T96" s="568"/>
      <c r="U96" s="568"/>
      <c r="V96" s="568"/>
      <c r="W96" s="568"/>
      <c r="X96" s="566"/>
      <c r="Y96" s="566"/>
      <c r="Z96" s="566"/>
      <c r="AA96" s="566"/>
      <c r="AB96" s="566"/>
      <c r="AC96" s="566"/>
      <c r="AD96" s="566"/>
      <c r="AE96" s="566"/>
      <c r="AF96" s="566"/>
      <c r="AG96" s="566"/>
      <c r="AH96" s="566"/>
      <c r="AI96" s="566"/>
      <c r="AJ96" s="226" t="s">
        <v>15</v>
      </c>
    </row>
    <row r="97" spans="1:36" ht="14.25" thickTop="1"/>
    <row r="98" spans="1:36" s="7" customFormat="1" ht="17.25">
      <c r="A98" s="196"/>
      <c r="B98" s="197" t="s">
        <v>135</v>
      </c>
      <c r="C98" s="197" t="s">
        <v>352</v>
      </c>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8"/>
      <c r="AF98" s="196"/>
      <c r="AG98" s="196"/>
      <c r="AH98" s="196"/>
      <c r="AI98" s="196"/>
      <c r="AJ98" s="196"/>
    </row>
    <row r="99" spans="1:36" s="7" customFormat="1">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row>
    <row r="100" spans="1:36" s="7" customFormat="1">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row>
    <row r="101" spans="1:36" s="7" customFormat="1">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row>
    <row r="102" spans="1:36" s="7" customFormat="1">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row>
    <row r="103" spans="1:36" s="7" customFormat="1">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row>
    <row r="104" spans="1:36" s="7" customFormat="1">
      <c r="A104" s="199"/>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row>
    <row r="105" spans="1:36" s="7" customForma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row>
    <row r="106" spans="1:36" s="7" customFormat="1">
      <c r="A106" s="199"/>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row>
    <row r="107" spans="1:36" s="7" customFormat="1">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row>
    <row r="108" spans="1:36" s="7" customFormat="1">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row>
    <row r="109" spans="1:36" s="7" customFormat="1">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row>
    <row r="110" spans="1:36" s="7" customFormat="1">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row>
    <row r="111" spans="1:36" s="7" customFormat="1">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199"/>
      <c r="AJ111" s="199"/>
    </row>
    <row r="112" spans="1:36" s="7" customForma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row>
    <row r="113" spans="1:36" s="7" customFormat="1">
      <c r="A113" s="199"/>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c r="AI113" s="199"/>
      <c r="AJ113" s="199"/>
    </row>
    <row r="114" spans="1:36" s="7" customFormat="1">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99"/>
      <c r="AJ114" s="199"/>
    </row>
    <row r="115" spans="1:36" s="7" customFormat="1">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row>
    <row r="116" spans="1:36" s="7" customFormat="1">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row>
    <row r="117" spans="1:36" s="7" customFormat="1">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row>
    <row r="118" spans="1:36" s="7" customFormat="1">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row>
    <row r="119" spans="1:36" s="7" customFormat="1">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row>
    <row r="120" spans="1:36" s="7" customFormat="1">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row>
    <row r="121" spans="1:36" s="7" customFormat="1">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row>
    <row r="122" spans="1:36" s="7" customFormat="1">
      <c r="A122" s="199"/>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row>
    <row r="123" spans="1:36" s="7" customFormat="1">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row>
    <row r="124" spans="1:36" s="7" customFormat="1">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row>
    <row r="125" spans="1:36" s="7" customFormat="1">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row>
    <row r="126" spans="1:36" s="7" customFormat="1">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row>
    <row r="127" spans="1:36" s="7" customFormat="1">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row>
    <row r="128" spans="1:36" s="7" customFormat="1">
      <c r="A128" s="199"/>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row>
    <row r="129" spans="1:36" s="7" customFormat="1">
      <c r="A129" s="199"/>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row>
    <row r="130" spans="1:36" s="7" customFormat="1">
      <c r="A130" s="199"/>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row>
    <row r="131" spans="1:36" s="7" customFormat="1">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row>
    <row r="132" spans="1:36" s="7" customForma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row>
    <row r="133" spans="1:36" s="7" customFormat="1">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row>
    <row r="134" spans="1:36" s="7" customFormat="1">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row>
    <row r="135" spans="1:36" s="7" customFormat="1">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row>
    <row r="136" spans="1:36" s="7" customFormat="1">
      <c r="A136" s="199"/>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row>
    <row r="137" spans="1:36" s="7" customFormat="1">
      <c r="A137" s="199"/>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row>
    <row r="138" spans="1:36" s="7" customFormat="1">
      <c r="A138" s="199"/>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row>
    <row r="139" spans="1:36" s="7" customFormat="1">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row>
    <row r="140" spans="1:36" s="7" customFormat="1">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row>
    <row r="141" spans="1:36" s="7" customForma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row>
    <row r="142" spans="1:36" s="7" customFormat="1">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row>
    <row r="143" spans="1:36" s="7" customFormat="1">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row>
    <row r="144" spans="1:36" s="7" customFormat="1">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row>
    <row r="145" spans="1:36" s="7" customFormat="1">
      <c r="A145" s="199"/>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row>
    <row r="146" spans="1:36" s="7" customFormat="1">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row>
    <row r="147" spans="1:36" s="7" customFormat="1">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row>
    <row r="148" spans="1:36" s="7" customForma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row>
    <row r="149" spans="1:36" s="7" customFormat="1">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row>
    <row r="150" spans="1:36" s="7" customFormat="1">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row>
    <row r="151" spans="1:36" s="7" customFormat="1">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row>
    <row r="152" spans="1:36" s="7" customFormat="1">
      <c r="A152" s="199"/>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row>
    <row r="153" spans="1:36" s="7" customFormat="1">
      <c r="A153" s="199"/>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row>
    <row r="154" spans="1:36" s="7" customFormat="1">
      <c r="A154" s="199"/>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row>
    <row r="155" spans="1:36" s="7" customFormat="1">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row>
    <row r="156" spans="1:36" s="7" customFormat="1">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row>
    <row r="157" spans="1:36" s="7" customFormat="1">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row>
    <row r="158" spans="1:36" s="7" customFormat="1">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s="7" customFormat="1">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sheetData>
  <sheetProtection formatCells="0" formatColumns="0" formatRows="0" insertColumns="0" insertRows="0" autoFilter="0"/>
  <mergeCells count="180">
    <mergeCell ref="A77:D83"/>
    <mergeCell ref="F77:AJ77"/>
    <mergeCell ref="F78:AJ78"/>
    <mergeCell ref="F79:AJ79"/>
    <mergeCell ref="F80:AJ80"/>
    <mergeCell ref="F81:AJ81"/>
    <mergeCell ref="F82:AJ82"/>
    <mergeCell ref="F83:AJ83"/>
    <mergeCell ref="F61:AJ61"/>
    <mergeCell ref="F62:AJ62"/>
    <mergeCell ref="F63:AJ63"/>
    <mergeCell ref="F64:AJ64"/>
    <mergeCell ref="F65:AJ65"/>
    <mergeCell ref="A66:D76"/>
    <mergeCell ref="F66:AJ66"/>
    <mergeCell ref="F67:AJ67"/>
    <mergeCell ref="U25:V25"/>
    <mergeCell ref="U26:V26"/>
    <mergeCell ref="B33:Y33"/>
    <mergeCell ref="Z33:AH33"/>
    <mergeCell ref="AI33:AJ33"/>
    <mergeCell ref="G9:AJ10"/>
    <mergeCell ref="G15:AJ16"/>
    <mergeCell ref="A14:F17"/>
    <mergeCell ref="AB30:AH30"/>
    <mergeCell ref="G17:J17"/>
    <mergeCell ref="A33:A37"/>
    <mergeCell ref="AF27:AG27"/>
    <mergeCell ref="A29:A31"/>
    <mergeCell ref="G11:J11"/>
    <mergeCell ref="K11:U11"/>
    <mergeCell ref="V11:Y11"/>
    <mergeCell ref="Z11:AJ11"/>
    <mergeCell ref="A12:F13"/>
    <mergeCell ref="G12:J12"/>
    <mergeCell ref="K12:Y12"/>
    <mergeCell ref="Z12:AC13"/>
    <mergeCell ref="AD12:AJ13"/>
    <mergeCell ref="G13:J13"/>
    <mergeCell ref="K13:Y13"/>
    <mergeCell ref="W26:AE26"/>
    <mergeCell ref="AF26:AG26"/>
    <mergeCell ref="AI42:AJ42"/>
    <mergeCell ref="B38:Y38"/>
    <mergeCell ref="Z38:AH38"/>
    <mergeCell ref="B40:AA40"/>
    <mergeCell ref="AB40:AH40"/>
    <mergeCell ref="AI40:AJ40"/>
    <mergeCell ref="AI36:AJ36"/>
    <mergeCell ref="B39:AA39"/>
    <mergeCell ref="AI38:AJ38"/>
    <mergeCell ref="B28:C28"/>
    <mergeCell ref="D28:E28"/>
    <mergeCell ref="Z28:AH28"/>
    <mergeCell ref="AI28:AJ28"/>
    <mergeCell ref="B27:L27"/>
    <mergeCell ref="S27:T27"/>
    <mergeCell ref="AB37:AH37"/>
    <mergeCell ref="B36:AA36"/>
    <mergeCell ref="AB36:AH36"/>
    <mergeCell ref="H14:L14"/>
    <mergeCell ref="B31:Y31"/>
    <mergeCell ref="Z31:AH31"/>
    <mergeCell ref="A38:A41"/>
    <mergeCell ref="B42:Y42"/>
    <mergeCell ref="Z42:AH42"/>
    <mergeCell ref="AI46:AJ46"/>
    <mergeCell ref="A42:A46"/>
    <mergeCell ref="AI45:AJ45"/>
    <mergeCell ref="B46:AA46"/>
    <mergeCell ref="AB46:AH46"/>
    <mergeCell ref="L24:X24"/>
    <mergeCell ref="X23:Y23"/>
    <mergeCell ref="Z23:AD23"/>
    <mergeCell ref="B23:K23"/>
    <mergeCell ref="AE23:AF23"/>
    <mergeCell ref="A18:AJ18"/>
    <mergeCell ref="AI24:AJ24"/>
    <mergeCell ref="AA24:AH24"/>
    <mergeCell ref="P27:Q27"/>
    <mergeCell ref="B41:AA41"/>
    <mergeCell ref="AB41:AH41"/>
    <mergeCell ref="AI41:AJ41"/>
    <mergeCell ref="B43:AA43"/>
    <mergeCell ref="S95:W95"/>
    <mergeCell ref="B24:K26"/>
    <mergeCell ref="B34:AA34"/>
    <mergeCell ref="AB34:AH34"/>
    <mergeCell ref="AI34:AJ34"/>
    <mergeCell ref="B35:AA35"/>
    <mergeCell ref="AB35:AH35"/>
    <mergeCell ref="AI35:AJ35"/>
    <mergeCell ref="B29:AA29"/>
    <mergeCell ref="Y24:Z24"/>
    <mergeCell ref="O47:P47"/>
    <mergeCell ref="R47:S47"/>
    <mergeCell ref="U47:V47"/>
    <mergeCell ref="Y47:Z47"/>
    <mergeCell ref="AB47:AC47"/>
    <mergeCell ref="B49:AJ50"/>
    <mergeCell ref="W48:AJ48"/>
    <mergeCell ref="A48:V48"/>
    <mergeCell ref="B44:AA44"/>
    <mergeCell ref="AB44:AH44"/>
    <mergeCell ref="B51:AJ56"/>
    <mergeCell ref="AB43:AH43"/>
    <mergeCell ref="AI43:AJ43"/>
    <mergeCell ref="AF25:AG25"/>
    <mergeCell ref="X96:AI96"/>
    <mergeCell ref="Q96:W96"/>
    <mergeCell ref="K95:L95"/>
    <mergeCell ref="H95:I95"/>
    <mergeCell ref="X95:AI95"/>
    <mergeCell ref="A57:AJ57"/>
    <mergeCell ref="A92:AJ92"/>
    <mergeCell ref="A60:AJ60"/>
    <mergeCell ref="A61:D65"/>
    <mergeCell ref="A86:AJ86"/>
    <mergeCell ref="A87:D88"/>
    <mergeCell ref="F71:AJ71"/>
    <mergeCell ref="F72:AJ72"/>
    <mergeCell ref="F73:AJ73"/>
    <mergeCell ref="F74:AJ74"/>
    <mergeCell ref="F75:AJ75"/>
    <mergeCell ref="F68:AJ70"/>
    <mergeCell ref="F76:AJ76"/>
    <mergeCell ref="F88:L88"/>
    <mergeCell ref="M88:AJ88"/>
    <mergeCell ref="F89:V89"/>
    <mergeCell ref="F87:R87"/>
    <mergeCell ref="S87:AJ87"/>
    <mergeCell ref="E95:F95"/>
    <mergeCell ref="Z2:AJ2"/>
    <mergeCell ref="A2:W2"/>
    <mergeCell ref="A24:A26"/>
    <mergeCell ref="L22:P22"/>
    <mergeCell ref="Q22:R22"/>
    <mergeCell ref="S22:W22"/>
    <mergeCell ref="X22:Y22"/>
    <mergeCell ref="L23:P23"/>
    <mergeCell ref="Q23:R23"/>
    <mergeCell ref="S23:W23"/>
    <mergeCell ref="AH26:AJ26"/>
    <mergeCell ref="K17:U17"/>
    <mergeCell ref="V17:Y17"/>
    <mergeCell ref="Z17:AJ17"/>
    <mergeCell ref="B22:K22"/>
    <mergeCell ref="X2:Y2"/>
    <mergeCell ref="R4:Z4"/>
    <mergeCell ref="A6:F7"/>
    <mergeCell ref="L25:T25"/>
    <mergeCell ref="L26:T26"/>
    <mergeCell ref="W25:AE25"/>
    <mergeCell ref="K7:AJ7"/>
    <mergeCell ref="A8:F11"/>
    <mergeCell ref="H8:L8"/>
    <mergeCell ref="G6:J6"/>
    <mergeCell ref="K6:AJ6"/>
    <mergeCell ref="G7:J7"/>
    <mergeCell ref="W89:AJ89"/>
    <mergeCell ref="A89:D90"/>
    <mergeCell ref="F90:AD90"/>
    <mergeCell ref="AG90:AJ90"/>
    <mergeCell ref="AH25:AJ25"/>
    <mergeCell ref="AB39:AH39"/>
    <mergeCell ref="AI39:AJ39"/>
    <mergeCell ref="F28:L28"/>
    <mergeCell ref="M28:Y28"/>
    <mergeCell ref="AC27:AD27"/>
    <mergeCell ref="B30:AA30"/>
    <mergeCell ref="AI29:AJ29"/>
    <mergeCell ref="AI30:AJ30"/>
    <mergeCell ref="AB29:AH29"/>
    <mergeCell ref="AI31:AJ31"/>
    <mergeCell ref="AI44:AJ44"/>
    <mergeCell ref="B45:AA45"/>
    <mergeCell ref="AB45:AH45"/>
    <mergeCell ref="B47:L47"/>
    <mergeCell ref="AI37:AJ37"/>
    <mergeCell ref="B37:AA37"/>
  </mergeCells>
  <phoneticPr fontId="5"/>
  <dataValidations count="6">
    <dataValidation type="list" allowBlank="1" showInputMessage="1" showErrorMessage="1" sqref="AI24 Q22:R23 X22:Y23 AE23:AF23">
      <formula1>"○"</formula1>
    </dataValidation>
    <dataValidation type="list" allowBlank="1" showInputMessage="1" showErrorMessage="1" sqref="AD12:AJ13">
      <formula1>サービス名</formula1>
    </dataValidation>
    <dataValidation imeMode="halfAlpha" allowBlank="1" showInputMessage="1" showErrorMessage="1" sqref="K11:U11 Z11:AJ11 H14:L14 K17:U17 Z17:AJ17 AB29:AH30 P27:Q27 S27:T27 AC27:AD27 AF27:AG27 Z28:AH28 K95:L95 AB34:AH37 AB39:AH41 AB43:AH46 O47:P47 R47:S47 Y47:Z47 AB47:AC47 E95:F95 H95:I95"/>
    <dataValidation imeMode="fullKatakana" allowBlank="1" showInputMessage="1" showErrorMessage="1" sqref="K12:Y12"/>
    <dataValidation imeMode="hiragana" allowBlank="1" showInputMessage="1" showErrorMessage="1" sqref="K13:Y13 G15:AJ16 B51:AJ56 X96:AI96"/>
    <dataValidation type="list" allowBlank="1" showInputMessage="1" showErrorMessage="1" sqref="Y24:Z24 U25:V25 U26:V26 AF25:AG25 AF26:AG26">
      <formula1>"○,予定"</formula1>
    </dataValidation>
  </dataValidations>
  <hyperlinks>
    <hyperlink ref="W48:AJ48" location="賃金改善実施期間!A1" display="（賃金改善実施期間の詳細についてはこちらを参照）"/>
  </hyperlinks>
  <pageMargins left="0.62992125984251968" right="0.15748031496062992" top="0.43307086614173229" bottom="0.23622047244094491" header="0.51181102362204722" footer="0.35433070866141736"/>
  <pageSetup paperSize="9" orientation="portrait" r:id="rId1"/>
  <headerFooter alignWithMargins="0"/>
  <rowBreaks count="2" manualBreakCount="2">
    <brk id="48" max="35" man="1"/>
    <brk id="97" max="16383" man="1"/>
  </rowBreaks>
  <ignoredErrors>
    <ignoredError sqref="AB29:AH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4" r:id="rId4" name="Check Box 2">
              <controlPr defaultSize="0" autoFill="0" autoLine="0" autoPict="0">
                <anchor moveWithCells="1">
                  <from>
                    <xdr:col>3</xdr:col>
                    <xdr:colOff>200025</xdr:colOff>
                    <xdr:row>59</xdr:row>
                    <xdr:rowOff>333375</xdr:rowOff>
                  </from>
                  <to>
                    <xdr:col>5</xdr:col>
                    <xdr:colOff>19050</xdr:colOff>
                    <xdr:row>60</xdr:row>
                    <xdr:rowOff>323850</xdr:rowOff>
                  </to>
                </anchor>
              </controlPr>
            </control>
          </mc:Choice>
        </mc:AlternateContent>
        <mc:AlternateContent xmlns:mc="http://schemas.openxmlformats.org/markup-compatibility/2006">
          <mc:Choice Requires="x14">
            <control shapeId="54275" r:id="rId5" name="Check Box 3">
              <controlPr defaultSize="0" autoFill="0" autoLine="0" autoPict="0">
                <anchor moveWithCells="1">
                  <from>
                    <xdr:col>3</xdr:col>
                    <xdr:colOff>200025</xdr:colOff>
                    <xdr:row>63</xdr:row>
                    <xdr:rowOff>85725</xdr:rowOff>
                  </from>
                  <to>
                    <xdr:col>5</xdr:col>
                    <xdr:colOff>19050</xdr:colOff>
                    <xdr:row>65</xdr:row>
                    <xdr:rowOff>85725</xdr:rowOff>
                  </to>
                </anchor>
              </controlPr>
            </control>
          </mc:Choice>
        </mc:AlternateContent>
        <mc:AlternateContent xmlns:mc="http://schemas.openxmlformats.org/markup-compatibility/2006">
          <mc:Choice Requires="x14">
            <control shapeId="54276" r:id="rId6" name="Check Box 4">
              <controlPr defaultSize="0" autoFill="0" autoLine="0" autoPict="0">
                <anchor moveWithCells="1">
                  <from>
                    <xdr:col>3</xdr:col>
                    <xdr:colOff>200025</xdr:colOff>
                    <xdr:row>60</xdr:row>
                    <xdr:rowOff>400050</xdr:rowOff>
                  </from>
                  <to>
                    <xdr:col>5</xdr:col>
                    <xdr:colOff>19050</xdr:colOff>
                    <xdr:row>62</xdr:row>
                    <xdr:rowOff>76200</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from>
                    <xdr:col>3</xdr:col>
                    <xdr:colOff>200025</xdr:colOff>
                    <xdr:row>61</xdr:row>
                    <xdr:rowOff>85725</xdr:rowOff>
                  </from>
                  <to>
                    <xdr:col>5</xdr:col>
                    <xdr:colOff>19050</xdr:colOff>
                    <xdr:row>63</xdr:row>
                    <xdr:rowOff>85725</xdr:rowOff>
                  </to>
                </anchor>
              </controlPr>
            </control>
          </mc:Choice>
        </mc:AlternateContent>
        <mc:AlternateContent xmlns:mc="http://schemas.openxmlformats.org/markup-compatibility/2006">
          <mc:Choice Requires="x14">
            <control shapeId="54278" r:id="rId8" name="Check Box 6">
              <controlPr defaultSize="0" autoFill="0" autoLine="0" autoPict="0">
                <anchor moveWithCells="1">
                  <from>
                    <xdr:col>3</xdr:col>
                    <xdr:colOff>200025</xdr:colOff>
                    <xdr:row>62</xdr:row>
                    <xdr:rowOff>85725</xdr:rowOff>
                  </from>
                  <to>
                    <xdr:col>5</xdr:col>
                    <xdr:colOff>19050</xdr:colOff>
                    <xdr:row>64</xdr:row>
                    <xdr:rowOff>85725</xdr:rowOff>
                  </to>
                </anchor>
              </controlPr>
            </control>
          </mc:Choice>
        </mc:AlternateContent>
        <mc:AlternateContent xmlns:mc="http://schemas.openxmlformats.org/markup-compatibility/2006">
          <mc:Choice Requires="x14">
            <control shapeId="54279" r:id="rId9" name="Check Box 7">
              <controlPr defaultSize="0" autoFill="0" autoLine="0" autoPict="0">
                <anchor moveWithCells="1">
                  <from>
                    <xdr:col>3</xdr:col>
                    <xdr:colOff>200025</xdr:colOff>
                    <xdr:row>73</xdr:row>
                    <xdr:rowOff>66675</xdr:rowOff>
                  </from>
                  <to>
                    <xdr:col>4</xdr:col>
                    <xdr:colOff>161925</xdr:colOff>
                    <xdr:row>75</xdr:row>
                    <xdr:rowOff>104775</xdr:rowOff>
                  </to>
                </anchor>
              </controlPr>
            </control>
          </mc:Choice>
        </mc:AlternateContent>
        <mc:AlternateContent xmlns:mc="http://schemas.openxmlformats.org/markup-compatibility/2006">
          <mc:Choice Requires="x14">
            <control shapeId="54280" r:id="rId10" name="Check Box 8">
              <controlPr defaultSize="0" autoFill="0" autoLine="0" autoPict="0">
                <anchor moveWithCells="1">
                  <from>
                    <xdr:col>3</xdr:col>
                    <xdr:colOff>200025</xdr:colOff>
                    <xdr:row>64</xdr:row>
                    <xdr:rowOff>133350</xdr:rowOff>
                  </from>
                  <to>
                    <xdr:col>4</xdr:col>
                    <xdr:colOff>171450</xdr:colOff>
                    <xdr:row>66</xdr:row>
                    <xdr:rowOff>38100</xdr:rowOff>
                  </to>
                </anchor>
              </controlPr>
            </control>
          </mc:Choice>
        </mc:AlternateContent>
        <mc:AlternateContent xmlns:mc="http://schemas.openxmlformats.org/markup-compatibility/2006">
          <mc:Choice Requires="x14">
            <control shapeId="54281" r:id="rId11" name="Check Box 9">
              <controlPr defaultSize="0" autoFill="0" autoLine="0" autoPict="0">
                <anchor moveWithCells="1">
                  <from>
                    <xdr:col>3</xdr:col>
                    <xdr:colOff>200025</xdr:colOff>
                    <xdr:row>65</xdr:row>
                    <xdr:rowOff>133350</xdr:rowOff>
                  </from>
                  <to>
                    <xdr:col>4</xdr:col>
                    <xdr:colOff>171450</xdr:colOff>
                    <xdr:row>67</xdr:row>
                    <xdr:rowOff>38100</xdr:rowOff>
                  </to>
                </anchor>
              </controlPr>
            </control>
          </mc:Choice>
        </mc:AlternateContent>
        <mc:AlternateContent xmlns:mc="http://schemas.openxmlformats.org/markup-compatibility/2006">
          <mc:Choice Requires="x14">
            <control shapeId="54282" r:id="rId12" name="Check Box 10">
              <controlPr defaultSize="0" autoFill="0" autoLine="0" autoPict="0">
                <anchor moveWithCells="1">
                  <from>
                    <xdr:col>3</xdr:col>
                    <xdr:colOff>200025</xdr:colOff>
                    <xdr:row>66</xdr:row>
                    <xdr:rowOff>133350</xdr:rowOff>
                  </from>
                  <to>
                    <xdr:col>4</xdr:col>
                    <xdr:colOff>171450</xdr:colOff>
                    <xdr:row>68</xdr:row>
                    <xdr:rowOff>57150</xdr:rowOff>
                  </to>
                </anchor>
              </controlPr>
            </control>
          </mc:Choice>
        </mc:AlternateContent>
        <mc:AlternateContent xmlns:mc="http://schemas.openxmlformats.org/markup-compatibility/2006">
          <mc:Choice Requires="x14">
            <control shapeId="54283" r:id="rId13" name="Check Box 11">
              <controlPr defaultSize="0" autoFill="0" autoLine="0" autoPict="0">
                <anchor moveWithCells="1">
                  <from>
                    <xdr:col>3</xdr:col>
                    <xdr:colOff>200025</xdr:colOff>
                    <xdr:row>69</xdr:row>
                    <xdr:rowOff>104775</xdr:rowOff>
                  </from>
                  <to>
                    <xdr:col>4</xdr:col>
                    <xdr:colOff>171450</xdr:colOff>
                    <xdr:row>71</xdr:row>
                    <xdr:rowOff>38100</xdr:rowOff>
                  </to>
                </anchor>
              </controlPr>
            </control>
          </mc:Choice>
        </mc:AlternateContent>
        <mc:AlternateContent xmlns:mc="http://schemas.openxmlformats.org/markup-compatibility/2006">
          <mc:Choice Requires="x14">
            <control shapeId="54284" r:id="rId14" name="Check Box 12">
              <controlPr defaultSize="0" autoFill="0" autoLine="0" autoPict="0">
                <anchor moveWithCells="1">
                  <from>
                    <xdr:col>3</xdr:col>
                    <xdr:colOff>200025</xdr:colOff>
                    <xdr:row>70</xdr:row>
                    <xdr:rowOff>142875</xdr:rowOff>
                  </from>
                  <to>
                    <xdr:col>4</xdr:col>
                    <xdr:colOff>171450</xdr:colOff>
                    <xdr:row>72</xdr:row>
                    <xdr:rowOff>47625</xdr:rowOff>
                  </to>
                </anchor>
              </controlPr>
            </control>
          </mc:Choice>
        </mc:AlternateContent>
        <mc:AlternateContent xmlns:mc="http://schemas.openxmlformats.org/markup-compatibility/2006">
          <mc:Choice Requires="x14">
            <control shapeId="54285" r:id="rId15" name="Check Box 13">
              <controlPr defaultSize="0" autoFill="0" autoLine="0" autoPict="0">
                <anchor moveWithCells="1">
                  <from>
                    <xdr:col>3</xdr:col>
                    <xdr:colOff>200025</xdr:colOff>
                    <xdr:row>71</xdr:row>
                    <xdr:rowOff>133350</xdr:rowOff>
                  </from>
                  <to>
                    <xdr:col>4</xdr:col>
                    <xdr:colOff>171450</xdr:colOff>
                    <xdr:row>73</xdr:row>
                    <xdr:rowOff>38100</xdr:rowOff>
                  </to>
                </anchor>
              </controlPr>
            </control>
          </mc:Choice>
        </mc:AlternateContent>
        <mc:AlternateContent xmlns:mc="http://schemas.openxmlformats.org/markup-compatibility/2006">
          <mc:Choice Requires="x14">
            <control shapeId="54286" r:id="rId16" name="Check Box 14">
              <controlPr defaultSize="0" autoFill="0" autoLine="0" autoPict="0">
                <anchor moveWithCells="1">
                  <from>
                    <xdr:col>3</xdr:col>
                    <xdr:colOff>200025</xdr:colOff>
                    <xdr:row>72</xdr:row>
                    <xdr:rowOff>142875</xdr:rowOff>
                  </from>
                  <to>
                    <xdr:col>4</xdr:col>
                    <xdr:colOff>171450</xdr:colOff>
                    <xdr:row>74</xdr:row>
                    <xdr:rowOff>47625</xdr:rowOff>
                  </to>
                </anchor>
              </controlPr>
            </control>
          </mc:Choice>
        </mc:AlternateContent>
        <mc:AlternateContent xmlns:mc="http://schemas.openxmlformats.org/markup-compatibility/2006">
          <mc:Choice Requires="x14">
            <control shapeId="54287" r:id="rId17" name="Check Box 15">
              <controlPr defaultSize="0" autoFill="0" autoLine="0" autoPict="0">
                <anchor moveWithCells="1">
                  <from>
                    <xdr:col>3</xdr:col>
                    <xdr:colOff>200025</xdr:colOff>
                    <xdr:row>74</xdr:row>
                    <xdr:rowOff>123825</xdr:rowOff>
                  </from>
                  <to>
                    <xdr:col>4</xdr:col>
                    <xdr:colOff>171450</xdr:colOff>
                    <xdr:row>76</xdr:row>
                    <xdr:rowOff>28575</xdr:rowOff>
                  </to>
                </anchor>
              </controlPr>
            </control>
          </mc:Choice>
        </mc:AlternateContent>
        <mc:AlternateContent xmlns:mc="http://schemas.openxmlformats.org/markup-compatibility/2006">
          <mc:Choice Requires="x14">
            <control shapeId="54288" r:id="rId18" name="Check Box 16">
              <controlPr defaultSize="0" autoFill="0" autoLine="0" autoPict="0">
                <anchor moveWithCells="1">
                  <from>
                    <xdr:col>3</xdr:col>
                    <xdr:colOff>200025</xdr:colOff>
                    <xdr:row>78</xdr:row>
                    <xdr:rowOff>95250</xdr:rowOff>
                  </from>
                  <to>
                    <xdr:col>5</xdr:col>
                    <xdr:colOff>38100</xdr:colOff>
                    <xdr:row>80</xdr:row>
                    <xdr:rowOff>47625</xdr:rowOff>
                  </to>
                </anchor>
              </controlPr>
            </control>
          </mc:Choice>
        </mc:AlternateContent>
        <mc:AlternateContent xmlns:mc="http://schemas.openxmlformats.org/markup-compatibility/2006">
          <mc:Choice Requires="x14">
            <control shapeId="54289" r:id="rId19" name="Check Box 17">
              <controlPr defaultSize="0" autoFill="0" autoLine="0" autoPict="0">
                <anchor moveWithCells="1">
                  <from>
                    <xdr:col>3</xdr:col>
                    <xdr:colOff>209550</xdr:colOff>
                    <xdr:row>75</xdr:row>
                    <xdr:rowOff>123825</xdr:rowOff>
                  </from>
                  <to>
                    <xdr:col>5</xdr:col>
                    <xdr:colOff>47625</xdr:colOff>
                    <xdr:row>77</xdr:row>
                    <xdr:rowOff>85725</xdr:rowOff>
                  </to>
                </anchor>
              </controlPr>
            </control>
          </mc:Choice>
        </mc:AlternateContent>
        <mc:AlternateContent xmlns:mc="http://schemas.openxmlformats.org/markup-compatibility/2006">
          <mc:Choice Requires="x14">
            <control shapeId="54290" r:id="rId20" name="Check Box 18">
              <controlPr defaultSize="0" autoFill="0" autoLine="0" autoPict="0">
                <anchor moveWithCells="1">
                  <from>
                    <xdr:col>3</xdr:col>
                    <xdr:colOff>200025</xdr:colOff>
                    <xdr:row>76</xdr:row>
                    <xdr:rowOff>142875</xdr:rowOff>
                  </from>
                  <to>
                    <xdr:col>5</xdr:col>
                    <xdr:colOff>38100</xdr:colOff>
                    <xdr:row>77</xdr:row>
                    <xdr:rowOff>276225</xdr:rowOff>
                  </to>
                </anchor>
              </controlPr>
            </control>
          </mc:Choice>
        </mc:AlternateContent>
        <mc:AlternateContent xmlns:mc="http://schemas.openxmlformats.org/markup-compatibility/2006">
          <mc:Choice Requires="x14">
            <control shapeId="54291" r:id="rId21" name="Check Box 19">
              <controlPr defaultSize="0" autoFill="0" autoLine="0" autoPict="0">
                <anchor moveWithCells="1">
                  <from>
                    <xdr:col>3</xdr:col>
                    <xdr:colOff>200025</xdr:colOff>
                    <xdr:row>77</xdr:row>
                    <xdr:rowOff>266700</xdr:rowOff>
                  </from>
                  <to>
                    <xdr:col>5</xdr:col>
                    <xdr:colOff>38100</xdr:colOff>
                    <xdr:row>79</xdr:row>
                    <xdr:rowOff>57150</xdr:rowOff>
                  </to>
                </anchor>
              </controlPr>
            </control>
          </mc:Choice>
        </mc:AlternateContent>
        <mc:AlternateContent xmlns:mc="http://schemas.openxmlformats.org/markup-compatibility/2006">
          <mc:Choice Requires="x14">
            <control shapeId="54292" r:id="rId22" name="Check Box 20">
              <controlPr defaultSize="0" autoFill="0" autoLine="0" autoPict="0">
                <anchor moveWithCells="1">
                  <from>
                    <xdr:col>3</xdr:col>
                    <xdr:colOff>200025</xdr:colOff>
                    <xdr:row>79</xdr:row>
                    <xdr:rowOff>104775</xdr:rowOff>
                  </from>
                  <to>
                    <xdr:col>5</xdr:col>
                    <xdr:colOff>38100</xdr:colOff>
                    <xdr:row>81</xdr:row>
                    <xdr:rowOff>57150</xdr:rowOff>
                  </to>
                </anchor>
              </controlPr>
            </control>
          </mc:Choice>
        </mc:AlternateContent>
        <mc:AlternateContent xmlns:mc="http://schemas.openxmlformats.org/markup-compatibility/2006">
          <mc:Choice Requires="x14">
            <control shapeId="54293" r:id="rId23" name="Check Box 21">
              <controlPr defaultSize="0" autoFill="0" autoLine="0" autoPict="0">
                <anchor moveWithCells="1">
                  <from>
                    <xdr:col>3</xdr:col>
                    <xdr:colOff>200025</xdr:colOff>
                    <xdr:row>81</xdr:row>
                    <xdr:rowOff>114300</xdr:rowOff>
                  </from>
                  <to>
                    <xdr:col>5</xdr:col>
                    <xdr:colOff>38100</xdr:colOff>
                    <xdr:row>83</xdr:row>
                    <xdr:rowOff>66675</xdr:rowOff>
                  </to>
                </anchor>
              </controlPr>
            </control>
          </mc:Choice>
        </mc:AlternateContent>
        <mc:AlternateContent xmlns:mc="http://schemas.openxmlformats.org/markup-compatibility/2006">
          <mc:Choice Requires="x14">
            <control shapeId="54294" r:id="rId24" name="Check Box 22">
              <controlPr defaultSize="0" autoFill="0" autoLine="0" autoPict="0">
                <anchor moveWithCells="1">
                  <from>
                    <xdr:col>3</xdr:col>
                    <xdr:colOff>200025</xdr:colOff>
                    <xdr:row>80</xdr:row>
                    <xdr:rowOff>114300</xdr:rowOff>
                  </from>
                  <to>
                    <xdr:col>5</xdr:col>
                    <xdr:colOff>38100</xdr:colOff>
                    <xdr:row>82</xdr:row>
                    <xdr:rowOff>66675</xdr:rowOff>
                  </to>
                </anchor>
              </controlPr>
            </control>
          </mc:Choice>
        </mc:AlternateContent>
        <mc:AlternateContent xmlns:mc="http://schemas.openxmlformats.org/markup-compatibility/2006">
          <mc:Choice Requires="x14">
            <control shapeId="54295" r:id="rId25" name="Check Box 23">
              <controlPr defaultSize="0" autoFill="0" autoLine="0" autoPict="0">
                <anchor moveWithCells="1">
                  <from>
                    <xdr:col>3</xdr:col>
                    <xdr:colOff>200025</xdr:colOff>
                    <xdr:row>86</xdr:row>
                    <xdr:rowOff>19050</xdr:rowOff>
                  </from>
                  <to>
                    <xdr:col>5</xdr:col>
                    <xdr:colOff>19050</xdr:colOff>
                    <xdr:row>86</xdr:row>
                    <xdr:rowOff>142875</xdr:rowOff>
                  </to>
                </anchor>
              </controlPr>
            </control>
          </mc:Choice>
        </mc:AlternateContent>
        <mc:AlternateContent xmlns:mc="http://schemas.openxmlformats.org/markup-compatibility/2006">
          <mc:Choice Requires="x14">
            <control shapeId="54297" r:id="rId26" name="Check Box 25">
              <controlPr defaultSize="0" autoFill="0" autoLine="0" autoPict="0">
                <anchor moveWithCells="1">
                  <from>
                    <xdr:col>3</xdr:col>
                    <xdr:colOff>200025</xdr:colOff>
                    <xdr:row>87</xdr:row>
                    <xdr:rowOff>19050</xdr:rowOff>
                  </from>
                  <to>
                    <xdr:col>5</xdr:col>
                    <xdr:colOff>19050</xdr:colOff>
                    <xdr:row>87</xdr:row>
                    <xdr:rowOff>142875</xdr:rowOff>
                  </to>
                </anchor>
              </controlPr>
            </control>
          </mc:Choice>
        </mc:AlternateContent>
        <mc:AlternateContent xmlns:mc="http://schemas.openxmlformats.org/markup-compatibility/2006">
          <mc:Choice Requires="x14">
            <control shapeId="54300" r:id="rId27" name="Check Box 28">
              <controlPr defaultSize="0" autoFill="0" autoLine="0" autoPict="0">
                <anchor moveWithCells="1">
                  <from>
                    <xdr:col>3</xdr:col>
                    <xdr:colOff>200025</xdr:colOff>
                    <xdr:row>87</xdr:row>
                    <xdr:rowOff>114300</xdr:rowOff>
                  </from>
                  <to>
                    <xdr:col>5</xdr:col>
                    <xdr:colOff>0</xdr:colOff>
                    <xdr:row>89</xdr:row>
                    <xdr:rowOff>19050</xdr:rowOff>
                  </to>
                </anchor>
              </controlPr>
            </control>
          </mc:Choice>
        </mc:AlternateContent>
        <mc:AlternateContent xmlns:mc="http://schemas.openxmlformats.org/markup-compatibility/2006">
          <mc:Choice Requires="x14">
            <control shapeId="54314" r:id="rId28" name="Check Box 42">
              <controlPr defaultSize="0" autoFill="0" autoLine="0" autoPict="0">
                <anchor moveWithCells="1">
                  <from>
                    <xdr:col>3</xdr:col>
                    <xdr:colOff>200025</xdr:colOff>
                    <xdr:row>88</xdr:row>
                    <xdr:rowOff>133350</xdr:rowOff>
                  </from>
                  <to>
                    <xdr:col>5</xdr:col>
                    <xdr:colOff>38100</xdr:colOff>
                    <xdr:row>90</xdr:row>
                    <xdr:rowOff>47625</xdr:rowOff>
                  </to>
                </anchor>
              </controlPr>
            </control>
          </mc:Choice>
        </mc:AlternateContent>
        <mc:AlternateContent xmlns:mc="http://schemas.openxmlformats.org/markup-compatibility/2006">
          <mc:Choice Requires="x14">
            <control shapeId="54318" r:id="rId29" name="Check Box 46">
              <controlPr defaultSize="0" autoFill="0" autoLine="0" autoPict="0">
                <anchor moveWithCells="1">
                  <from>
                    <xdr:col>19</xdr:col>
                    <xdr:colOff>66675</xdr:colOff>
                    <xdr:row>86</xdr:row>
                    <xdr:rowOff>9525</xdr:rowOff>
                  </from>
                  <to>
                    <xdr:col>20</xdr:col>
                    <xdr:colOff>114300</xdr:colOff>
                    <xdr:row>86</xdr:row>
                    <xdr:rowOff>152400</xdr:rowOff>
                  </to>
                </anchor>
              </controlPr>
            </control>
          </mc:Choice>
        </mc:AlternateContent>
        <mc:AlternateContent xmlns:mc="http://schemas.openxmlformats.org/markup-compatibility/2006">
          <mc:Choice Requires="x14">
            <control shapeId="54319" r:id="rId30" name="Check Box 47">
              <controlPr defaultSize="0" autoFill="0" autoLine="0" autoPict="0">
                <anchor moveWithCells="1">
                  <from>
                    <xdr:col>13</xdr:col>
                    <xdr:colOff>9525</xdr:colOff>
                    <xdr:row>86</xdr:row>
                    <xdr:rowOff>152400</xdr:rowOff>
                  </from>
                  <to>
                    <xdr:col>14</xdr:col>
                    <xdr:colOff>123825</xdr:colOff>
                    <xdr:row>88</xdr:row>
                    <xdr:rowOff>19050</xdr:rowOff>
                  </to>
                </anchor>
              </controlPr>
            </control>
          </mc:Choice>
        </mc:AlternateContent>
        <mc:AlternateContent xmlns:mc="http://schemas.openxmlformats.org/markup-compatibility/2006">
          <mc:Choice Requires="x14">
            <control shapeId="54321" r:id="rId31" name="Check Box 49">
              <controlPr defaultSize="0" autoFill="0" autoLine="0" autoPict="0">
                <anchor moveWithCells="1">
                  <from>
                    <xdr:col>23</xdr:col>
                    <xdr:colOff>9525</xdr:colOff>
                    <xdr:row>88</xdr:row>
                    <xdr:rowOff>19050</xdr:rowOff>
                  </from>
                  <to>
                    <xdr:col>24</xdr:col>
                    <xdr:colOff>57150</xdr:colOff>
                    <xdr:row>88</xdr:row>
                    <xdr:rowOff>161925</xdr:rowOff>
                  </to>
                </anchor>
              </controlPr>
            </control>
          </mc:Choice>
        </mc:AlternateContent>
        <mc:AlternateContent xmlns:mc="http://schemas.openxmlformats.org/markup-compatibility/2006">
          <mc:Choice Requires="x14">
            <control shapeId="54322" r:id="rId32" name="Check Box 50">
              <controlPr defaultSize="0" autoFill="0" autoLine="0" autoPict="0">
                <anchor moveWithCells="1">
                  <from>
                    <xdr:col>33</xdr:col>
                    <xdr:colOff>9525</xdr:colOff>
                    <xdr:row>89</xdr:row>
                    <xdr:rowOff>19050</xdr:rowOff>
                  </from>
                  <to>
                    <xdr:col>34</xdr:col>
                    <xdr:colOff>57150</xdr:colOff>
                    <xdr:row>89</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enableFormatConditionsCalculation="0">
    <tabColor indexed="49"/>
    <pageSetUpPr fitToPage="1"/>
  </sheetPr>
  <dimension ref="A1:Z30"/>
  <sheetViews>
    <sheetView view="pageBreakPreview" zoomScaleNormal="85" zoomScaleSheetLayoutView="100" workbookViewId="0">
      <pane ySplit="6" topLeftCell="A7" activePane="bottomLeft" state="frozen"/>
      <selection activeCell="E12" sqref="E12:N12"/>
      <selection pane="bottomLeft"/>
    </sheetView>
  </sheetViews>
  <sheetFormatPr defaultColWidth="2.5" defaultRowHeight="13.5"/>
  <cols>
    <col min="1" max="10" width="3.375" style="21" customWidth="1"/>
    <col min="11" max="15" width="3.25" style="21" customWidth="1"/>
    <col min="16" max="16" width="19" style="27" customWidth="1"/>
    <col min="17" max="17" width="7" style="27" customWidth="1"/>
    <col min="18" max="18" width="18.75" style="27" customWidth="1"/>
    <col min="19" max="19" width="7" style="27" customWidth="1"/>
    <col min="20" max="20" width="13.125" style="27" customWidth="1"/>
    <col min="21" max="21" width="12.875" style="21" customWidth="1"/>
    <col min="22" max="22" width="10" style="21" customWidth="1"/>
    <col min="23" max="23" width="16.875" style="21" customWidth="1"/>
    <col min="24" max="16384" width="2.5" style="21"/>
  </cols>
  <sheetData>
    <row r="1" spans="1:26" s="7" customFormat="1" ht="21" customHeight="1">
      <c r="A1" s="72" t="s">
        <v>317</v>
      </c>
      <c r="P1" s="22"/>
      <c r="Q1" s="22"/>
      <c r="R1" s="22"/>
      <c r="S1" s="22"/>
      <c r="T1" s="22"/>
      <c r="W1" s="70" t="str">
        <f>CONCATENATE("《",共通様式!H9,"年度加算届出用》")</f>
        <v>《元年度加算届出用》</v>
      </c>
      <c r="Y1" s="224"/>
    </row>
    <row r="2" spans="1:26" s="9" customFormat="1" ht="21" customHeight="1">
      <c r="A2" s="743" t="s">
        <v>378</v>
      </c>
      <c r="B2" s="743"/>
      <c r="C2" s="743"/>
      <c r="D2" s="743"/>
      <c r="E2" s="743"/>
      <c r="F2" s="743"/>
      <c r="G2" s="743"/>
      <c r="H2" s="743"/>
      <c r="I2" s="743"/>
      <c r="J2" s="743"/>
      <c r="K2" s="743"/>
      <c r="L2" s="743"/>
      <c r="M2" s="743"/>
      <c r="N2" s="743"/>
      <c r="O2" s="743"/>
      <c r="P2" s="743"/>
      <c r="Q2" s="743"/>
      <c r="R2" s="743"/>
      <c r="S2" s="743"/>
      <c r="T2" s="743"/>
      <c r="U2" s="743"/>
      <c r="V2" s="743"/>
      <c r="W2" s="743"/>
      <c r="Y2" s="224"/>
    </row>
    <row r="3" spans="1:26" s="9" customFormat="1" ht="8.25" customHeight="1" thickBot="1">
      <c r="A3" s="4"/>
      <c r="B3" s="4"/>
      <c r="C3" s="4"/>
      <c r="D3" s="4"/>
      <c r="E3" s="4"/>
      <c r="F3" s="4"/>
      <c r="G3" s="4"/>
      <c r="H3" s="4"/>
      <c r="I3" s="4"/>
      <c r="J3" s="4"/>
      <c r="K3" s="4"/>
      <c r="L3" s="4"/>
      <c r="M3" s="4"/>
      <c r="N3" s="4"/>
      <c r="O3" s="4"/>
      <c r="P3" s="23"/>
      <c r="Q3" s="23"/>
      <c r="R3" s="23"/>
      <c r="S3" s="23"/>
      <c r="T3" s="23"/>
    </row>
    <row r="4" spans="1:26" s="9" customFormat="1" ht="21" customHeight="1" thickBot="1">
      <c r="P4" s="28" t="s">
        <v>16</v>
      </c>
      <c r="Q4" s="749" t="str">
        <f>IF(共通様式!D11="","",共通様式!D11)</f>
        <v/>
      </c>
      <c r="R4" s="750"/>
      <c r="S4" s="750"/>
      <c r="T4" s="750"/>
      <c r="U4" s="750"/>
      <c r="V4" s="750"/>
      <c r="W4" s="751"/>
    </row>
    <row r="5" spans="1:26" s="9" customFormat="1" ht="19.5" customHeight="1" thickBot="1">
      <c r="P5" s="23"/>
      <c r="Q5" s="23"/>
      <c r="R5" s="23"/>
      <c r="S5" s="23"/>
      <c r="T5" s="23"/>
    </row>
    <row r="6" spans="1:26" s="9" customFormat="1" ht="50.25" customHeight="1">
      <c r="A6" s="744" t="s">
        <v>290</v>
      </c>
      <c r="B6" s="745"/>
      <c r="C6" s="745"/>
      <c r="D6" s="745"/>
      <c r="E6" s="745"/>
      <c r="F6" s="745"/>
      <c r="G6" s="745"/>
      <c r="H6" s="745"/>
      <c r="I6" s="745"/>
      <c r="J6" s="746"/>
      <c r="K6" s="747" t="s">
        <v>292</v>
      </c>
      <c r="L6" s="748"/>
      <c r="M6" s="748"/>
      <c r="N6" s="748"/>
      <c r="O6" s="748"/>
      <c r="P6" s="747" t="s">
        <v>273</v>
      </c>
      <c r="Q6" s="752"/>
      <c r="R6" s="752"/>
      <c r="S6" s="753"/>
      <c r="T6" s="230" t="s">
        <v>291</v>
      </c>
      <c r="U6" s="24" t="s">
        <v>66</v>
      </c>
      <c r="V6" s="24" t="s">
        <v>124</v>
      </c>
      <c r="W6" s="25" t="s">
        <v>67</v>
      </c>
    </row>
    <row r="7" spans="1:26" s="9" customFormat="1" ht="20.25" customHeight="1">
      <c r="A7" s="252">
        <v>1</v>
      </c>
      <c r="B7" s="253">
        <v>3</v>
      </c>
      <c r="C7" s="254"/>
      <c r="D7" s="254"/>
      <c r="E7" s="254"/>
      <c r="F7" s="254"/>
      <c r="G7" s="254"/>
      <c r="H7" s="254"/>
      <c r="I7" s="254"/>
      <c r="J7" s="255"/>
      <c r="K7" s="735" t="s">
        <v>268</v>
      </c>
      <c r="L7" s="736"/>
      <c r="M7" s="737"/>
      <c r="N7" s="738"/>
      <c r="O7" s="739"/>
      <c r="P7" s="256" t="s">
        <v>293</v>
      </c>
      <c r="Q7" s="257"/>
      <c r="R7" s="258" t="s">
        <v>350</v>
      </c>
      <c r="S7" s="257"/>
      <c r="T7" s="740"/>
      <c r="U7" s="715"/>
      <c r="V7" s="718" t="str">
        <f>IF(A9="","",VLOOKUP(A9,加算率一覧!$A$4:$D$16,MATCH(T7,加算率一覧!$C$3:$D$3,0)+2,0))</f>
        <v/>
      </c>
      <c r="W7" s="721" t="str">
        <f>IF(A9="","",ROUNDDOWN(U7*V7,))</f>
        <v/>
      </c>
      <c r="Y7" s="73"/>
      <c r="Z7" s="73"/>
    </row>
    <row r="8" spans="1:26" s="9" customFormat="1" ht="20.25" customHeight="1">
      <c r="A8" s="724"/>
      <c r="B8" s="725"/>
      <c r="C8" s="725"/>
      <c r="D8" s="725"/>
      <c r="E8" s="725"/>
      <c r="F8" s="725"/>
      <c r="G8" s="725"/>
      <c r="H8" s="725"/>
      <c r="I8" s="725"/>
      <c r="J8" s="725"/>
      <c r="K8" s="552" t="s">
        <v>269</v>
      </c>
      <c r="L8" s="553"/>
      <c r="M8" s="726"/>
      <c r="N8" s="727"/>
      <c r="O8" s="629"/>
      <c r="P8" s="261" t="s">
        <v>295</v>
      </c>
      <c r="Q8" s="262"/>
      <c r="R8" s="261" t="s">
        <v>296</v>
      </c>
      <c r="S8" s="262"/>
      <c r="T8" s="741"/>
      <c r="U8" s="716"/>
      <c r="V8" s="719"/>
      <c r="W8" s="722"/>
      <c r="Y8" s="73"/>
      <c r="Z8" s="73"/>
    </row>
    <row r="9" spans="1:26" s="9" customFormat="1" ht="20.25" customHeight="1">
      <c r="A9" s="728"/>
      <c r="B9" s="729"/>
      <c r="C9" s="729"/>
      <c r="D9" s="729"/>
      <c r="E9" s="729"/>
      <c r="F9" s="729"/>
      <c r="G9" s="729"/>
      <c r="H9" s="729"/>
      <c r="I9" s="729"/>
      <c r="J9" s="729"/>
      <c r="K9" s="730" t="s">
        <v>270</v>
      </c>
      <c r="L9" s="731"/>
      <c r="M9" s="732"/>
      <c r="N9" s="733"/>
      <c r="O9" s="734"/>
      <c r="P9" s="259" t="s">
        <v>297</v>
      </c>
      <c r="Q9" s="260"/>
      <c r="R9" s="259" t="s">
        <v>298</v>
      </c>
      <c r="S9" s="260"/>
      <c r="T9" s="742"/>
      <c r="U9" s="717"/>
      <c r="V9" s="720"/>
      <c r="W9" s="723"/>
      <c r="Y9" s="73"/>
      <c r="Z9" s="73"/>
    </row>
    <row r="10" spans="1:26" s="9" customFormat="1" ht="20.25" customHeight="1">
      <c r="A10" s="252">
        <v>1</v>
      </c>
      <c r="B10" s="253">
        <v>3</v>
      </c>
      <c r="C10" s="254"/>
      <c r="D10" s="254"/>
      <c r="E10" s="254"/>
      <c r="F10" s="254"/>
      <c r="G10" s="254"/>
      <c r="H10" s="254"/>
      <c r="I10" s="254"/>
      <c r="J10" s="255"/>
      <c r="K10" s="735" t="s">
        <v>268</v>
      </c>
      <c r="L10" s="736"/>
      <c r="M10" s="737"/>
      <c r="N10" s="738"/>
      <c r="O10" s="739"/>
      <c r="P10" s="256" t="s">
        <v>293</v>
      </c>
      <c r="Q10" s="257"/>
      <c r="R10" s="258" t="s">
        <v>350</v>
      </c>
      <c r="S10" s="257"/>
      <c r="T10" s="740"/>
      <c r="U10" s="715"/>
      <c r="V10" s="718" t="str">
        <f>IF(A12="","",VLOOKUP(A12,加算率一覧!$A$4:$D$16,MATCH(T10,加算率一覧!$C$3:$D$3,0)+2,0))</f>
        <v/>
      </c>
      <c r="W10" s="721" t="str">
        <f>IF(A12="","",ROUNDDOWN(U10*V10,))</f>
        <v/>
      </c>
      <c r="Y10" s="235"/>
      <c r="Z10" s="235"/>
    </row>
    <row r="11" spans="1:26" s="9" customFormat="1" ht="20.25" customHeight="1">
      <c r="A11" s="724"/>
      <c r="B11" s="725"/>
      <c r="C11" s="725"/>
      <c r="D11" s="725"/>
      <c r="E11" s="725"/>
      <c r="F11" s="725"/>
      <c r="G11" s="725"/>
      <c r="H11" s="725"/>
      <c r="I11" s="725"/>
      <c r="J11" s="725"/>
      <c r="K11" s="552" t="s">
        <v>269</v>
      </c>
      <c r="L11" s="553"/>
      <c r="M11" s="726"/>
      <c r="N11" s="727"/>
      <c r="O11" s="629"/>
      <c r="P11" s="261" t="s">
        <v>295</v>
      </c>
      <c r="Q11" s="262"/>
      <c r="R11" s="261" t="s">
        <v>296</v>
      </c>
      <c r="S11" s="262"/>
      <c r="T11" s="741"/>
      <c r="U11" s="716"/>
      <c r="V11" s="719"/>
      <c r="W11" s="722"/>
      <c r="Y11" s="235"/>
      <c r="Z11" s="235"/>
    </row>
    <row r="12" spans="1:26" s="9" customFormat="1" ht="20.25" customHeight="1">
      <c r="A12" s="728"/>
      <c r="B12" s="729"/>
      <c r="C12" s="729"/>
      <c r="D12" s="729"/>
      <c r="E12" s="729"/>
      <c r="F12" s="729"/>
      <c r="G12" s="729"/>
      <c r="H12" s="729"/>
      <c r="I12" s="729"/>
      <c r="J12" s="729"/>
      <c r="K12" s="730" t="s">
        <v>270</v>
      </c>
      <c r="L12" s="731"/>
      <c r="M12" s="732"/>
      <c r="N12" s="733"/>
      <c r="O12" s="734"/>
      <c r="P12" s="259" t="s">
        <v>297</v>
      </c>
      <c r="Q12" s="260"/>
      <c r="R12" s="259" t="s">
        <v>298</v>
      </c>
      <c r="S12" s="260"/>
      <c r="T12" s="742"/>
      <c r="U12" s="717"/>
      <c r="V12" s="720"/>
      <c r="W12" s="723"/>
      <c r="Y12" s="235"/>
      <c r="Z12" s="235"/>
    </row>
    <row r="13" spans="1:26" s="9" customFormat="1" ht="20.25" customHeight="1">
      <c r="A13" s="252">
        <v>1</v>
      </c>
      <c r="B13" s="253">
        <v>3</v>
      </c>
      <c r="C13" s="254"/>
      <c r="D13" s="254"/>
      <c r="E13" s="254"/>
      <c r="F13" s="254"/>
      <c r="G13" s="254"/>
      <c r="H13" s="254"/>
      <c r="I13" s="254"/>
      <c r="J13" s="255"/>
      <c r="K13" s="735" t="s">
        <v>268</v>
      </c>
      <c r="L13" s="736"/>
      <c r="M13" s="737"/>
      <c r="N13" s="738"/>
      <c r="O13" s="739"/>
      <c r="P13" s="256" t="s">
        <v>293</v>
      </c>
      <c r="Q13" s="257"/>
      <c r="R13" s="258" t="s">
        <v>350</v>
      </c>
      <c r="S13" s="257"/>
      <c r="T13" s="740"/>
      <c r="U13" s="715"/>
      <c r="V13" s="718" t="str">
        <f>IF(A15="","",VLOOKUP(A15,加算率一覧!$A$4:$D$16,MATCH(T13,加算率一覧!$C$3:$D$3,0)+2,0))</f>
        <v/>
      </c>
      <c r="W13" s="721" t="str">
        <f>IF(A15="","",ROUNDDOWN(U13*V13,))</f>
        <v/>
      </c>
      <c r="Y13" s="235"/>
      <c r="Z13" s="235"/>
    </row>
    <row r="14" spans="1:26" s="9" customFormat="1" ht="20.25" customHeight="1">
      <c r="A14" s="724"/>
      <c r="B14" s="725"/>
      <c r="C14" s="725"/>
      <c r="D14" s="725"/>
      <c r="E14" s="725"/>
      <c r="F14" s="725"/>
      <c r="G14" s="725"/>
      <c r="H14" s="725"/>
      <c r="I14" s="725"/>
      <c r="J14" s="725"/>
      <c r="K14" s="552" t="s">
        <v>269</v>
      </c>
      <c r="L14" s="553"/>
      <c r="M14" s="726"/>
      <c r="N14" s="727"/>
      <c r="O14" s="629"/>
      <c r="P14" s="261" t="s">
        <v>295</v>
      </c>
      <c r="Q14" s="262"/>
      <c r="R14" s="261" t="s">
        <v>296</v>
      </c>
      <c r="S14" s="262"/>
      <c r="T14" s="741"/>
      <c r="U14" s="716"/>
      <c r="V14" s="719"/>
      <c r="W14" s="722"/>
      <c r="Y14" s="235"/>
      <c r="Z14" s="235"/>
    </row>
    <row r="15" spans="1:26" s="9" customFormat="1" ht="20.25" customHeight="1">
      <c r="A15" s="728"/>
      <c r="B15" s="729"/>
      <c r="C15" s="729"/>
      <c r="D15" s="729"/>
      <c r="E15" s="729"/>
      <c r="F15" s="729"/>
      <c r="G15" s="729"/>
      <c r="H15" s="729"/>
      <c r="I15" s="729"/>
      <c r="J15" s="729"/>
      <c r="K15" s="730" t="s">
        <v>270</v>
      </c>
      <c r="L15" s="731"/>
      <c r="M15" s="732"/>
      <c r="N15" s="733"/>
      <c r="O15" s="734"/>
      <c r="P15" s="259" t="s">
        <v>297</v>
      </c>
      <c r="Q15" s="260"/>
      <c r="R15" s="259" t="s">
        <v>298</v>
      </c>
      <c r="S15" s="260"/>
      <c r="T15" s="742"/>
      <c r="U15" s="717"/>
      <c r="V15" s="720"/>
      <c r="W15" s="723"/>
      <c r="Y15" s="235"/>
      <c r="Z15" s="235"/>
    </row>
    <row r="16" spans="1:26" s="9" customFormat="1" ht="20.25" customHeight="1">
      <c r="A16" s="252">
        <v>1</v>
      </c>
      <c r="B16" s="253">
        <v>3</v>
      </c>
      <c r="C16" s="254"/>
      <c r="D16" s="254"/>
      <c r="E16" s="254"/>
      <c r="F16" s="254"/>
      <c r="G16" s="254"/>
      <c r="H16" s="254"/>
      <c r="I16" s="254"/>
      <c r="J16" s="255"/>
      <c r="K16" s="735" t="s">
        <v>268</v>
      </c>
      <c r="L16" s="736"/>
      <c r="M16" s="737"/>
      <c r="N16" s="738"/>
      <c r="O16" s="739"/>
      <c r="P16" s="256" t="s">
        <v>293</v>
      </c>
      <c r="Q16" s="257"/>
      <c r="R16" s="258" t="s">
        <v>350</v>
      </c>
      <c r="S16" s="257"/>
      <c r="T16" s="740"/>
      <c r="U16" s="715"/>
      <c r="V16" s="718" t="str">
        <f>IF(A18="","",VLOOKUP(A18,加算率一覧!$A$4:$D$16,MATCH(T16,加算率一覧!$C$3:$D$3,0)+2,0))</f>
        <v/>
      </c>
      <c r="W16" s="721" t="str">
        <f>IF(A18="","",ROUNDDOWN(U16*V16,))</f>
        <v/>
      </c>
      <c r="Y16" s="235"/>
      <c r="Z16" s="235"/>
    </row>
    <row r="17" spans="1:26" s="9" customFormat="1" ht="20.25" customHeight="1">
      <c r="A17" s="724"/>
      <c r="B17" s="725"/>
      <c r="C17" s="725"/>
      <c r="D17" s="725"/>
      <c r="E17" s="725"/>
      <c r="F17" s="725"/>
      <c r="G17" s="725"/>
      <c r="H17" s="725"/>
      <c r="I17" s="725"/>
      <c r="J17" s="725"/>
      <c r="K17" s="552" t="s">
        <v>269</v>
      </c>
      <c r="L17" s="553"/>
      <c r="M17" s="726"/>
      <c r="N17" s="727"/>
      <c r="O17" s="629"/>
      <c r="P17" s="261" t="s">
        <v>295</v>
      </c>
      <c r="Q17" s="262"/>
      <c r="R17" s="261" t="s">
        <v>296</v>
      </c>
      <c r="S17" s="262"/>
      <c r="T17" s="741"/>
      <c r="U17" s="716"/>
      <c r="V17" s="719"/>
      <c r="W17" s="722"/>
      <c r="Y17" s="235"/>
      <c r="Z17" s="235"/>
    </row>
    <row r="18" spans="1:26" s="9" customFormat="1" ht="20.25" customHeight="1">
      <c r="A18" s="728"/>
      <c r="B18" s="729"/>
      <c r="C18" s="729"/>
      <c r="D18" s="729"/>
      <c r="E18" s="729"/>
      <c r="F18" s="729"/>
      <c r="G18" s="729"/>
      <c r="H18" s="729"/>
      <c r="I18" s="729"/>
      <c r="J18" s="729"/>
      <c r="K18" s="730" t="s">
        <v>270</v>
      </c>
      <c r="L18" s="731"/>
      <c r="M18" s="732"/>
      <c r="N18" s="733"/>
      <c r="O18" s="734"/>
      <c r="P18" s="259" t="s">
        <v>297</v>
      </c>
      <c r="Q18" s="260"/>
      <c r="R18" s="259" t="s">
        <v>298</v>
      </c>
      <c r="S18" s="260"/>
      <c r="T18" s="742"/>
      <c r="U18" s="717"/>
      <c r="V18" s="720"/>
      <c r="W18" s="723"/>
      <c r="Y18" s="235"/>
      <c r="Z18" s="235"/>
    </row>
    <row r="19" spans="1:26" s="9" customFormat="1" ht="20.25" customHeight="1">
      <c r="A19" s="252">
        <v>1</v>
      </c>
      <c r="B19" s="253">
        <v>3</v>
      </c>
      <c r="C19" s="254"/>
      <c r="D19" s="254"/>
      <c r="E19" s="254"/>
      <c r="F19" s="254"/>
      <c r="G19" s="254"/>
      <c r="H19" s="254"/>
      <c r="I19" s="254"/>
      <c r="J19" s="255"/>
      <c r="K19" s="735" t="s">
        <v>268</v>
      </c>
      <c r="L19" s="736"/>
      <c r="M19" s="737"/>
      <c r="N19" s="738"/>
      <c r="O19" s="739"/>
      <c r="P19" s="256" t="s">
        <v>293</v>
      </c>
      <c r="Q19" s="257"/>
      <c r="R19" s="258" t="s">
        <v>350</v>
      </c>
      <c r="S19" s="257"/>
      <c r="T19" s="740"/>
      <c r="U19" s="715"/>
      <c r="V19" s="718" t="str">
        <f>IF(A21="","",VLOOKUP(A21,加算率一覧!$A$4:$D$16,MATCH(T19,加算率一覧!$C$3:$D$3,0)+2,0))</f>
        <v/>
      </c>
      <c r="W19" s="721" t="str">
        <f>IF(A21="","",ROUNDDOWN(U19*V19,))</f>
        <v/>
      </c>
      <c r="Y19" s="235"/>
      <c r="Z19" s="235"/>
    </row>
    <row r="20" spans="1:26" s="9" customFormat="1" ht="20.25" customHeight="1">
      <c r="A20" s="724"/>
      <c r="B20" s="725"/>
      <c r="C20" s="725"/>
      <c r="D20" s="725"/>
      <c r="E20" s="725"/>
      <c r="F20" s="725"/>
      <c r="G20" s="725"/>
      <c r="H20" s="725"/>
      <c r="I20" s="725"/>
      <c r="J20" s="725"/>
      <c r="K20" s="552" t="s">
        <v>269</v>
      </c>
      <c r="L20" s="553"/>
      <c r="M20" s="726"/>
      <c r="N20" s="727"/>
      <c r="O20" s="629"/>
      <c r="P20" s="261" t="s">
        <v>295</v>
      </c>
      <c r="Q20" s="262"/>
      <c r="R20" s="261" t="s">
        <v>296</v>
      </c>
      <c r="S20" s="262"/>
      <c r="T20" s="741"/>
      <c r="U20" s="716"/>
      <c r="V20" s="719"/>
      <c r="W20" s="722"/>
      <c r="Y20" s="235"/>
      <c r="Z20" s="235"/>
    </row>
    <row r="21" spans="1:26" s="9" customFormat="1" ht="20.25" customHeight="1">
      <c r="A21" s="728"/>
      <c r="B21" s="729"/>
      <c r="C21" s="729"/>
      <c r="D21" s="729"/>
      <c r="E21" s="729"/>
      <c r="F21" s="729"/>
      <c r="G21" s="729"/>
      <c r="H21" s="729"/>
      <c r="I21" s="729"/>
      <c r="J21" s="729"/>
      <c r="K21" s="730" t="s">
        <v>270</v>
      </c>
      <c r="L21" s="731"/>
      <c r="M21" s="732"/>
      <c r="N21" s="733"/>
      <c r="O21" s="734"/>
      <c r="P21" s="259" t="s">
        <v>297</v>
      </c>
      <c r="Q21" s="260"/>
      <c r="R21" s="259" t="s">
        <v>298</v>
      </c>
      <c r="S21" s="260"/>
      <c r="T21" s="742"/>
      <c r="U21" s="717"/>
      <c r="V21" s="720"/>
      <c r="W21" s="723"/>
      <c r="Y21" s="235"/>
      <c r="Z21" s="235"/>
    </row>
    <row r="22" spans="1:26" s="9" customFormat="1" ht="20.25" customHeight="1">
      <c r="A22" s="252">
        <v>1</v>
      </c>
      <c r="B22" s="253">
        <v>3</v>
      </c>
      <c r="C22" s="254"/>
      <c r="D22" s="254"/>
      <c r="E22" s="254"/>
      <c r="F22" s="254"/>
      <c r="G22" s="254"/>
      <c r="H22" s="254"/>
      <c r="I22" s="254"/>
      <c r="J22" s="255"/>
      <c r="K22" s="735" t="s">
        <v>268</v>
      </c>
      <c r="L22" s="736"/>
      <c r="M22" s="737"/>
      <c r="N22" s="738"/>
      <c r="O22" s="739"/>
      <c r="P22" s="256" t="s">
        <v>293</v>
      </c>
      <c r="Q22" s="257"/>
      <c r="R22" s="258" t="s">
        <v>350</v>
      </c>
      <c r="S22" s="257"/>
      <c r="T22" s="740"/>
      <c r="U22" s="715"/>
      <c r="V22" s="718" t="str">
        <f>IF(A24="","",VLOOKUP(A24,加算率一覧!$A$4:$D$16,MATCH(T22,加算率一覧!$C$3:$D$3,0)+2,0))</f>
        <v/>
      </c>
      <c r="W22" s="721" t="str">
        <f>IF(A24="","",ROUNDDOWN(U22*V22,))</f>
        <v/>
      </c>
      <c r="Y22" s="235"/>
      <c r="Z22" s="235"/>
    </row>
    <row r="23" spans="1:26" s="9" customFormat="1" ht="20.25" customHeight="1">
      <c r="A23" s="724"/>
      <c r="B23" s="725"/>
      <c r="C23" s="725"/>
      <c r="D23" s="725"/>
      <c r="E23" s="725"/>
      <c r="F23" s="725"/>
      <c r="G23" s="725"/>
      <c r="H23" s="725"/>
      <c r="I23" s="725"/>
      <c r="J23" s="725"/>
      <c r="K23" s="552" t="s">
        <v>269</v>
      </c>
      <c r="L23" s="553"/>
      <c r="M23" s="726"/>
      <c r="N23" s="727"/>
      <c r="O23" s="629"/>
      <c r="P23" s="261" t="s">
        <v>295</v>
      </c>
      <c r="Q23" s="262"/>
      <c r="R23" s="261" t="s">
        <v>296</v>
      </c>
      <c r="S23" s="262"/>
      <c r="T23" s="741"/>
      <c r="U23" s="716"/>
      <c r="V23" s="719"/>
      <c r="W23" s="722"/>
      <c r="Y23" s="235"/>
      <c r="Z23" s="235"/>
    </row>
    <row r="24" spans="1:26" s="9" customFormat="1" ht="20.25" customHeight="1" thickBot="1">
      <c r="A24" s="728"/>
      <c r="B24" s="729"/>
      <c r="C24" s="729"/>
      <c r="D24" s="729"/>
      <c r="E24" s="729"/>
      <c r="F24" s="729"/>
      <c r="G24" s="729"/>
      <c r="H24" s="729"/>
      <c r="I24" s="729"/>
      <c r="J24" s="729"/>
      <c r="K24" s="730" t="s">
        <v>270</v>
      </c>
      <c r="L24" s="731"/>
      <c r="M24" s="732"/>
      <c r="N24" s="733"/>
      <c r="O24" s="734"/>
      <c r="P24" s="259" t="s">
        <v>297</v>
      </c>
      <c r="Q24" s="260"/>
      <c r="R24" s="259" t="s">
        <v>298</v>
      </c>
      <c r="S24" s="260"/>
      <c r="T24" s="742"/>
      <c r="U24" s="717"/>
      <c r="V24" s="720"/>
      <c r="W24" s="723"/>
      <c r="Y24" s="235"/>
      <c r="Z24" s="235"/>
    </row>
    <row r="25" spans="1:26" s="9" customFormat="1" ht="20.25" customHeight="1" thickTop="1" thickBot="1">
      <c r="A25" s="757" t="s">
        <v>300</v>
      </c>
      <c r="B25" s="758"/>
      <c r="C25" s="758"/>
      <c r="D25" s="758"/>
      <c r="E25" s="758"/>
      <c r="F25" s="758"/>
      <c r="G25" s="758"/>
      <c r="H25" s="758"/>
      <c r="I25" s="758"/>
      <c r="J25" s="758"/>
      <c r="K25" s="758"/>
      <c r="L25" s="758"/>
      <c r="M25" s="758"/>
      <c r="N25" s="759"/>
      <c r="O25" s="760"/>
      <c r="P25" s="231" t="s">
        <v>68</v>
      </c>
      <c r="Q25" s="233"/>
      <c r="R25" s="761" t="s">
        <v>69</v>
      </c>
      <c r="S25" s="762"/>
      <c r="T25" s="762"/>
      <c r="U25" s="762"/>
      <c r="V25" s="763"/>
      <c r="W25" s="214">
        <f>SUM(W7:W24)</f>
        <v>0</v>
      </c>
    </row>
    <row r="26" spans="1:26" s="9" customFormat="1" ht="20.25" customHeight="1" thickBot="1">
      <c r="A26" s="232"/>
      <c r="B26" s="232"/>
      <c r="C26" s="232"/>
      <c r="D26" s="232"/>
      <c r="E26" s="232"/>
      <c r="F26" s="232"/>
      <c r="G26" s="232"/>
      <c r="H26" s="232"/>
      <c r="I26" s="232"/>
      <c r="J26" s="232"/>
      <c r="K26" s="232"/>
      <c r="L26" s="232"/>
      <c r="M26" s="232"/>
      <c r="N26" s="232"/>
      <c r="O26" s="232"/>
      <c r="P26" s="23"/>
      <c r="Q26" s="23"/>
      <c r="R26" s="754" t="s">
        <v>301</v>
      </c>
      <c r="S26" s="755"/>
      <c r="T26" s="755"/>
      <c r="U26" s="755"/>
      <c r="V26" s="756"/>
      <c r="W26" s="215">
        <f>W25*N25</f>
        <v>0</v>
      </c>
    </row>
    <row r="27" spans="1:26" s="9" customFormat="1" ht="10.5" customHeight="1">
      <c r="P27" s="23"/>
      <c r="Q27" s="23"/>
      <c r="R27" s="23"/>
      <c r="S27" s="23"/>
      <c r="T27" s="23"/>
    </row>
    <row r="28" spans="1:26" ht="20.25" customHeight="1">
      <c r="A28" s="72" t="s">
        <v>302</v>
      </c>
      <c r="B28" s="9"/>
      <c r="C28" s="9"/>
      <c r="D28" s="9"/>
      <c r="E28" s="9"/>
      <c r="F28" s="9"/>
      <c r="G28" s="9"/>
      <c r="H28" s="9"/>
      <c r="I28" s="9"/>
      <c r="J28" s="9"/>
      <c r="K28" s="9"/>
      <c r="L28" s="9"/>
      <c r="M28" s="9"/>
      <c r="N28" s="9"/>
      <c r="O28" s="9"/>
      <c r="P28" s="23"/>
      <c r="Q28" s="23"/>
      <c r="R28" s="23"/>
      <c r="S28" s="23"/>
      <c r="T28" s="23"/>
      <c r="U28" s="9"/>
      <c r="V28" s="9"/>
      <c r="W28" s="26" t="s">
        <v>80</v>
      </c>
    </row>
    <row r="29" spans="1:26" ht="20.25" customHeight="1">
      <c r="A29" s="234" t="s">
        <v>377</v>
      </c>
      <c r="W29" s="193" t="s">
        <v>88</v>
      </c>
    </row>
    <row r="30" spans="1:26" ht="21" customHeight="1">
      <c r="A30" s="72"/>
    </row>
  </sheetData>
  <sheetProtection formatCells="0" formatColumns="0" formatRows="0" insertRows="0" deleteRows="0" autoFilter="0"/>
  <mergeCells count="81">
    <mergeCell ref="A17:J17"/>
    <mergeCell ref="A18:J18"/>
    <mergeCell ref="R26:V26"/>
    <mergeCell ref="K16:M16"/>
    <mergeCell ref="N16:O16"/>
    <mergeCell ref="A25:M25"/>
    <mergeCell ref="N25:O25"/>
    <mergeCell ref="R25:V25"/>
    <mergeCell ref="T16:T18"/>
    <mergeCell ref="U16:U18"/>
    <mergeCell ref="V16:V18"/>
    <mergeCell ref="K17:M17"/>
    <mergeCell ref="N17:O17"/>
    <mergeCell ref="K18:M18"/>
    <mergeCell ref="N18:O18"/>
    <mergeCell ref="A20:J20"/>
    <mergeCell ref="A2:W2"/>
    <mergeCell ref="A6:J6"/>
    <mergeCell ref="K6:O6"/>
    <mergeCell ref="W7:W9"/>
    <mergeCell ref="Q4:W4"/>
    <mergeCell ref="A9:J9"/>
    <mergeCell ref="P6:S6"/>
    <mergeCell ref="A8:J8"/>
    <mergeCell ref="K10:M10"/>
    <mergeCell ref="N10:O10"/>
    <mergeCell ref="T7:T9"/>
    <mergeCell ref="U7:U9"/>
    <mergeCell ref="V7:V9"/>
    <mergeCell ref="K8:M8"/>
    <mergeCell ref="N8:O8"/>
    <mergeCell ref="K9:M9"/>
    <mergeCell ref="N9:O9"/>
    <mergeCell ref="K7:M7"/>
    <mergeCell ref="N7:O7"/>
    <mergeCell ref="T10:T12"/>
    <mergeCell ref="U10:U12"/>
    <mergeCell ref="V10:V12"/>
    <mergeCell ref="W10:W12"/>
    <mergeCell ref="A11:J11"/>
    <mergeCell ref="K11:M11"/>
    <mergeCell ref="T13:T15"/>
    <mergeCell ref="U13:U15"/>
    <mergeCell ref="V13:V15"/>
    <mergeCell ref="N11:O11"/>
    <mergeCell ref="A12:J12"/>
    <mergeCell ref="K12:M12"/>
    <mergeCell ref="N12:O12"/>
    <mergeCell ref="W13:W15"/>
    <mergeCell ref="A14:J14"/>
    <mergeCell ref="K14:M14"/>
    <mergeCell ref="N14:O14"/>
    <mergeCell ref="A15:J15"/>
    <mergeCell ref="K15:M15"/>
    <mergeCell ref="N15:O15"/>
    <mergeCell ref="K13:M13"/>
    <mergeCell ref="N13:O13"/>
    <mergeCell ref="W16:W18"/>
    <mergeCell ref="W19:W21"/>
    <mergeCell ref="K20:M20"/>
    <mergeCell ref="N20:O20"/>
    <mergeCell ref="T19:T21"/>
    <mergeCell ref="U19:U21"/>
    <mergeCell ref="V19:V21"/>
    <mergeCell ref="A21:J21"/>
    <mergeCell ref="K21:M21"/>
    <mergeCell ref="N21:O21"/>
    <mergeCell ref="K19:M19"/>
    <mergeCell ref="N19:O19"/>
    <mergeCell ref="U22:U24"/>
    <mergeCell ref="V22:V24"/>
    <mergeCell ref="W22:W24"/>
    <mergeCell ref="A23:J23"/>
    <mergeCell ref="K23:M23"/>
    <mergeCell ref="N23:O23"/>
    <mergeCell ref="A24:J24"/>
    <mergeCell ref="K24:M24"/>
    <mergeCell ref="N24:O24"/>
    <mergeCell ref="K22:M22"/>
    <mergeCell ref="N22:O22"/>
    <mergeCell ref="T22:T24"/>
  </mergeCells>
  <phoneticPr fontId="5"/>
  <dataValidations count="6">
    <dataValidation type="list" allowBlank="1" showInputMessage="1" showErrorMessage="1" sqref="N7:O24 S7 S22 S19 S16 S13 S10">
      <formula1>"○"</formula1>
    </dataValidation>
    <dataValidation type="list" allowBlank="1" showInputMessage="1" showErrorMessage="1" sqref="T7 T19 T10 T13 T16 T22">
      <formula1>"特定加算Ⅰ,特定加算Ⅱ"</formula1>
    </dataValidation>
    <dataValidation imeMode="halfAlpha" allowBlank="1" showInputMessage="1" showErrorMessage="1" sqref="U7:U24 N25:O25 C10:J10 C13:J13 C16:J16 C19:J19 C22:J22 A7:J7"/>
    <dataValidation type="list" allowBlank="1" showInputMessage="1" showErrorMessage="1" sqref="A9:J9 A12:J12 A15:J15 A18:J18 A21:J21 A24:J24">
      <formula1>サービス名</formula1>
    </dataValidation>
    <dataValidation imeMode="hiragana" allowBlank="1" showInputMessage="1" showErrorMessage="1" sqref="A8:J8 A11:J11 W29 A23:J23 A17:J17 A20:J20 A14:J14"/>
    <dataValidation type="list" allowBlank="1" showInputMessage="1" showErrorMessage="1" sqref="Q7:Q24 S8 S9 S11 S12 S14 S15 S17 S18 S20 S21 S23 S24">
      <formula1>"○,予定"</formula1>
    </dataValidation>
  </dataValidations>
  <printOptions horizontalCentered="1"/>
  <pageMargins left="0.2" right="0.2" top="0.47244094488188981" bottom="0.23622047244094491" header="0.31496062992125984" footer="0.35433070866141736"/>
  <pageSetup paperSize="9" scale="9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7"/>
  </sheetPr>
  <dimension ref="A1:J21"/>
  <sheetViews>
    <sheetView view="pageBreakPreview" zoomScaleNormal="85" zoomScaleSheetLayoutView="100" workbookViewId="0"/>
  </sheetViews>
  <sheetFormatPr defaultRowHeight="13.5"/>
  <cols>
    <col min="1" max="1" width="21.75" style="100" customWidth="1"/>
    <col min="2" max="2" width="31.75" style="237" customWidth="1"/>
    <col min="3" max="4" width="16.625" style="100" customWidth="1"/>
    <col min="5" max="5" width="9" style="100"/>
    <col min="6" max="10" width="9" style="108"/>
    <col min="11" max="16384" width="9" style="100"/>
  </cols>
  <sheetData>
    <row r="1" spans="1:5" ht="14.25" thickBot="1">
      <c r="A1" s="244" t="s">
        <v>156</v>
      </c>
      <c r="B1" s="244"/>
      <c r="C1" s="238"/>
      <c r="D1" s="245"/>
      <c r="E1" s="101"/>
    </row>
    <row r="2" spans="1:5" ht="32.25" customHeight="1">
      <c r="A2" s="776" t="s">
        <v>226</v>
      </c>
      <c r="B2" s="777"/>
      <c r="C2" s="774" t="s">
        <v>303</v>
      </c>
      <c r="D2" s="775"/>
      <c r="E2" s="101"/>
    </row>
    <row r="3" spans="1:5" ht="51" customHeight="1">
      <c r="A3" s="778"/>
      <c r="B3" s="779"/>
      <c r="C3" s="241" t="s">
        <v>266</v>
      </c>
      <c r="D3" s="242" t="s">
        <v>267</v>
      </c>
      <c r="E3" s="101"/>
    </row>
    <row r="4" spans="1:5" ht="22.5" customHeight="1">
      <c r="A4" s="770" t="s">
        <v>246</v>
      </c>
      <c r="B4" s="771"/>
      <c r="C4" s="298">
        <v>6.3E-2</v>
      </c>
      <c r="D4" s="299">
        <v>4.2000000000000003E-2</v>
      </c>
      <c r="E4" s="101"/>
    </row>
    <row r="5" spans="1:5" ht="22.5" customHeight="1">
      <c r="A5" s="770" t="s">
        <v>217</v>
      </c>
      <c r="B5" s="771"/>
      <c r="C5" s="298">
        <v>2.1000000000000001E-2</v>
      </c>
      <c r="D5" s="299">
        <v>1.4999999999999999E-2</v>
      </c>
      <c r="E5" s="101"/>
    </row>
    <row r="6" spans="1:5" ht="22.5" customHeight="1">
      <c r="A6" s="770" t="s">
        <v>247</v>
      </c>
      <c r="B6" s="771"/>
      <c r="C6" s="298">
        <v>1.2E-2</v>
      </c>
      <c r="D6" s="299">
        <v>0.01</v>
      </c>
      <c r="E6" s="101"/>
    </row>
    <row r="7" spans="1:5" ht="22.5" customHeight="1">
      <c r="A7" s="770" t="s">
        <v>218</v>
      </c>
      <c r="B7" s="771"/>
      <c r="C7" s="298">
        <v>0.02</v>
      </c>
      <c r="D7" s="299">
        <v>1.7000000000000001E-2</v>
      </c>
      <c r="E7" s="101"/>
    </row>
    <row r="8" spans="1:5" ht="22.5" customHeight="1">
      <c r="A8" s="770" t="s">
        <v>219</v>
      </c>
      <c r="B8" s="771"/>
      <c r="C8" s="298">
        <v>1.7999999999999999E-2</v>
      </c>
      <c r="D8" s="299">
        <v>1.2E-2</v>
      </c>
      <c r="E8" s="101"/>
    </row>
    <row r="9" spans="1:5" ht="22.5" customHeight="1">
      <c r="A9" s="770" t="s">
        <v>157</v>
      </c>
      <c r="B9" s="771"/>
      <c r="C9" s="298">
        <v>2.7E-2</v>
      </c>
      <c r="D9" s="299">
        <v>2.3E-2</v>
      </c>
      <c r="E9" s="101"/>
    </row>
    <row r="10" spans="1:5" ht="22.5" customHeight="1">
      <c r="A10" s="770" t="s">
        <v>220</v>
      </c>
      <c r="B10" s="771"/>
      <c r="C10" s="298">
        <v>2.7E-2</v>
      </c>
      <c r="D10" s="299">
        <v>2.3E-2</v>
      </c>
      <c r="E10" s="101"/>
    </row>
    <row r="11" spans="1:5" ht="22.5" customHeight="1">
      <c r="A11" s="770" t="s">
        <v>158</v>
      </c>
      <c r="B11" s="771"/>
      <c r="C11" s="298">
        <v>2.1000000000000001E-2</v>
      </c>
      <c r="D11" s="299">
        <v>1.7000000000000001E-2</v>
      </c>
      <c r="E11" s="101"/>
    </row>
    <row r="12" spans="1:5" ht="22.5" customHeight="1">
      <c r="A12" s="770" t="s">
        <v>221</v>
      </c>
      <c r="B12" s="771"/>
      <c r="C12" s="298">
        <v>2.1000000000000001E-2</v>
      </c>
      <c r="D12" s="299">
        <v>1.7000000000000001E-2</v>
      </c>
      <c r="E12" s="101"/>
    </row>
    <row r="13" spans="1:5" ht="22.5" customHeight="1">
      <c r="A13" s="770" t="s">
        <v>159</v>
      </c>
      <c r="B13" s="771"/>
      <c r="C13" s="298">
        <v>1.4999999999999999E-2</v>
      </c>
      <c r="D13" s="299">
        <v>1.0999999999999999E-2</v>
      </c>
      <c r="E13" s="101"/>
    </row>
    <row r="14" spans="1:5" ht="22.5" customHeight="1">
      <c r="A14" s="770" t="s">
        <v>222</v>
      </c>
      <c r="B14" s="771"/>
      <c r="C14" s="298">
        <v>1.4999999999999999E-2</v>
      </c>
      <c r="D14" s="299">
        <v>1.0999999999999999E-2</v>
      </c>
      <c r="E14" s="101"/>
    </row>
    <row r="15" spans="1:5" ht="22.5" customHeight="1">
      <c r="A15" s="770" t="s">
        <v>250</v>
      </c>
      <c r="B15" s="771"/>
      <c r="C15" s="298">
        <v>1.4999999999999999E-2</v>
      </c>
      <c r="D15" s="299">
        <v>1.0999999999999999E-2</v>
      </c>
      <c r="E15" s="101"/>
    </row>
    <row r="16" spans="1:5" ht="22.5" customHeight="1" thickBot="1">
      <c r="A16" s="772" t="s">
        <v>251</v>
      </c>
      <c r="B16" s="773"/>
      <c r="C16" s="300">
        <v>1.4999999999999999E-2</v>
      </c>
      <c r="D16" s="301">
        <v>1.0999999999999999E-2</v>
      </c>
      <c r="E16" s="101"/>
    </row>
    <row r="17" spans="1:5">
      <c r="A17" s="102"/>
      <c r="B17" s="239"/>
      <c r="E17" s="101"/>
    </row>
    <row r="18" spans="1:5" ht="14.25" thickBot="1">
      <c r="A18" s="99" t="s">
        <v>304</v>
      </c>
      <c r="B18" s="236"/>
    </row>
    <row r="19" spans="1:5" ht="36.75" customHeight="1">
      <c r="A19" s="243" t="s">
        <v>307</v>
      </c>
      <c r="B19" s="764" t="s">
        <v>306</v>
      </c>
      <c r="C19" s="765"/>
      <c r="D19" s="766"/>
    </row>
    <row r="20" spans="1:5" ht="36.75" customHeight="1" thickBot="1">
      <c r="A20" s="240" t="s">
        <v>308</v>
      </c>
      <c r="B20" s="767" t="s">
        <v>305</v>
      </c>
      <c r="C20" s="768"/>
      <c r="D20" s="769"/>
    </row>
    <row r="21" spans="1:5">
      <c r="A21" s="102"/>
      <c r="B21" s="239"/>
    </row>
  </sheetData>
  <mergeCells count="17">
    <mergeCell ref="A5:B5"/>
    <mergeCell ref="A6:B6"/>
    <mergeCell ref="C2:D2"/>
    <mergeCell ref="A2:B3"/>
    <mergeCell ref="A4:B4"/>
    <mergeCell ref="A7:B7"/>
    <mergeCell ref="A8:B8"/>
    <mergeCell ref="A9:B9"/>
    <mergeCell ref="A10:B10"/>
    <mergeCell ref="A16:B16"/>
    <mergeCell ref="B19:D19"/>
    <mergeCell ref="B20:D20"/>
    <mergeCell ref="A11:B11"/>
    <mergeCell ref="A12:B12"/>
    <mergeCell ref="A13:B13"/>
    <mergeCell ref="A14:B14"/>
    <mergeCell ref="A15:B15"/>
  </mergeCells>
  <phoneticPr fontId="5"/>
  <pageMargins left="0.75" right="0.75" top="0.73" bottom="0.52" header="0.51200000000000001" footer="0.27"/>
  <pageSetup paperSize="9" fitToWidth="0" fitToHeight="0" orientation="portrait" r:id="rId1"/>
  <headerFooter alignWithMargins="0"/>
  <cellWatches>
    <cellWatch r="A5"/>
    <cellWatch r="A6"/>
    <cellWatch r="A7"/>
    <cellWatch r="A8"/>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enableFormatConditionsCalculation="0">
    <tabColor indexed="49"/>
  </sheetPr>
  <dimension ref="A1:J66"/>
  <sheetViews>
    <sheetView view="pageBreakPreview" zoomScaleNormal="80" zoomScaleSheetLayoutView="100" workbookViewId="0">
      <pane ySplit="6" topLeftCell="A7" activePane="bottomLeft" state="frozen"/>
      <selection activeCell="E12" sqref="E12:N12"/>
      <selection pane="bottomLeft"/>
    </sheetView>
  </sheetViews>
  <sheetFormatPr defaultRowHeight="13.5"/>
  <cols>
    <col min="1" max="1" width="20.25" style="72" customWidth="1"/>
    <col min="2" max="2" width="8.625" style="72" customWidth="1"/>
    <col min="3" max="3" width="25.125" style="72" customWidth="1"/>
    <col min="4" max="4" width="3.875" style="72" customWidth="1"/>
    <col min="5" max="5" width="33.75" style="72" customWidth="1"/>
    <col min="6" max="6" width="3.5" style="72" customWidth="1"/>
    <col min="7" max="7" width="15.625" style="72" customWidth="1"/>
    <col min="8" max="8" width="3.25" style="72" customWidth="1"/>
    <col min="9" max="9" width="15.625" style="72" customWidth="1"/>
    <col min="10" max="10" width="3" style="72" customWidth="1"/>
    <col min="11" max="16384" width="9" style="72"/>
  </cols>
  <sheetData>
    <row r="1" spans="1:10" ht="18.75">
      <c r="A1" s="194"/>
      <c r="B1" s="194"/>
      <c r="C1" s="194"/>
      <c r="D1" s="202"/>
      <c r="E1" s="194"/>
      <c r="F1" s="203" t="str">
        <f>CONCATENATE("《",共通様式!H9,"年度加算届出用》")</f>
        <v>《元年度加算届出用》</v>
      </c>
    </row>
    <row r="2" spans="1:10">
      <c r="A2" s="194" t="s">
        <v>316</v>
      </c>
      <c r="B2" s="194"/>
      <c r="C2" s="194"/>
      <c r="D2" s="194"/>
      <c r="E2" s="194"/>
      <c r="F2" s="194"/>
    </row>
    <row r="3" spans="1:10" ht="19.5" customHeight="1">
      <c r="A3" s="784" t="s">
        <v>309</v>
      </c>
      <c r="B3" s="784"/>
      <c r="C3" s="784"/>
      <c r="D3" s="784"/>
      <c r="E3" s="784"/>
      <c r="F3" s="784"/>
      <c r="G3" s="204"/>
      <c r="H3" s="204"/>
      <c r="I3" s="204"/>
      <c r="J3" s="204"/>
    </row>
    <row r="4" spans="1:10" ht="16.5" customHeight="1">
      <c r="A4" s="780" t="s">
        <v>16</v>
      </c>
      <c r="B4" s="780"/>
      <c r="C4" s="785" t="str">
        <f>IF(共通様式!D11="","",共通様式!D11)</f>
        <v/>
      </c>
      <c r="D4" s="786"/>
      <c r="E4" s="786"/>
      <c r="F4" s="787"/>
    </row>
    <row r="5" spans="1:10" ht="7.5" customHeight="1">
      <c r="A5" s="194"/>
      <c r="B5" s="194"/>
      <c r="C5" s="194"/>
      <c r="D5" s="194"/>
      <c r="E5" s="194"/>
      <c r="F5" s="194"/>
    </row>
    <row r="6" spans="1:10" ht="43.5" customHeight="1">
      <c r="A6" s="205" t="s">
        <v>122</v>
      </c>
      <c r="B6" s="781" t="s">
        <v>310</v>
      </c>
      <c r="C6" s="782"/>
      <c r="D6" s="783"/>
      <c r="E6" s="781" t="s">
        <v>160</v>
      </c>
      <c r="F6" s="783"/>
    </row>
    <row r="7" spans="1:10" ht="15.75" customHeight="1">
      <c r="A7" s="205"/>
      <c r="B7" s="790"/>
      <c r="C7" s="789"/>
      <c r="D7" s="206" t="s">
        <v>10</v>
      </c>
      <c r="E7" s="216"/>
      <c r="F7" s="206" t="s">
        <v>10</v>
      </c>
    </row>
    <row r="8" spans="1:10" ht="15.75" customHeight="1">
      <c r="A8" s="205"/>
      <c r="B8" s="790"/>
      <c r="C8" s="789"/>
      <c r="D8" s="206" t="s">
        <v>10</v>
      </c>
      <c r="E8" s="216"/>
      <c r="F8" s="206" t="s">
        <v>10</v>
      </c>
    </row>
    <row r="9" spans="1:10" ht="15.75" customHeight="1">
      <c r="A9" s="205"/>
      <c r="B9" s="788"/>
      <c r="C9" s="789"/>
      <c r="D9" s="206" t="s">
        <v>10</v>
      </c>
      <c r="E9" s="216"/>
      <c r="F9" s="206" t="s">
        <v>10</v>
      </c>
    </row>
    <row r="10" spans="1:10" ht="15.75" customHeight="1">
      <c r="A10" s="205"/>
      <c r="B10" s="788"/>
      <c r="C10" s="789"/>
      <c r="D10" s="206" t="s">
        <v>10</v>
      </c>
      <c r="E10" s="216"/>
      <c r="F10" s="206" t="s">
        <v>10</v>
      </c>
    </row>
    <row r="11" spans="1:10" ht="15.75" customHeight="1">
      <c r="A11" s="205"/>
      <c r="B11" s="788"/>
      <c r="C11" s="789"/>
      <c r="D11" s="206" t="s">
        <v>10</v>
      </c>
      <c r="E11" s="216"/>
      <c r="F11" s="206" t="s">
        <v>10</v>
      </c>
    </row>
    <row r="12" spans="1:10" ht="15.75" customHeight="1">
      <c r="A12" s="205"/>
      <c r="B12" s="788"/>
      <c r="C12" s="789"/>
      <c r="D12" s="206" t="s">
        <v>10</v>
      </c>
      <c r="E12" s="216"/>
      <c r="F12" s="206" t="s">
        <v>10</v>
      </c>
    </row>
    <row r="13" spans="1:10" ht="15.75" customHeight="1">
      <c r="A13" s="205"/>
      <c r="B13" s="788"/>
      <c r="C13" s="789"/>
      <c r="D13" s="206" t="s">
        <v>10</v>
      </c>
      <c r="E13" s="216"/>
      <c r="F13" s="206" t="s">
        <v>10</v>
      </c>
    </row>
    <row r="14" spans="1:10" ht="15.75" customHeight="1">
      <c r="A14" s="205"/>
      <c r="B14" s="788"/>
      <c r="C14" s="789"/>
      <c r="D14" s="206" t="s">
        <v>10</v>
      </c>
      <c r="E14" s="216"/>
      <c r="F14" s="206" t="s">
        <v>10</v>
      </c>
    </row>
    <row r="15" spans="1:10" ht="15.75" customHeight="1">
      <c r="A15" s="205"/>
      <c r="B15" s="788"/>
      <c r="C15" s="789"/>
      <c r="D15" s="206" t="s">
        <v>10</v>
      </c>
      <c r="E15" s="216"/>
      <c r="F15" s="206" t="s">
        <v>10</v>
      </c>
    </row>
    <row r="16" spans="1:10" ht="15.75" customHeight="1">
      <c r="A16" s="205"/>
      <c r="B16" s="788"/>
      <c r="C16" s="789"/>
      <c r="D16" s="206" t="s">
        <v>10</v>
      </c>
      <c r="E16" s="216"/>
      <c r="F16" s="206" t="s">
        <v>10</v>
      </c>
    </row>
    <row r="17" spans="1:6" ht="15.75" customHeight="1">
      <c r="A17" s="205"/>
      <c r="B17" s="788"/>
      <c r="C17" s="789"/>
      <c r="D17" s="206" t="s">
        <v>10</v>
      </c>
      <c r="E17" s="216"/>
      <c r="F17" s="206" t="s">
        <v>10</v>
      </c>
    </row>
    <row r="18" spans="1:6" ht="15.75" customHeight="1">
      <c r="A18" s="205"/>
      <c r="B18" s="788"/>
      <c r="C18" s="789"/>
      <c r="D18" s="206" t="s">
        <v>10</v>
      </c>
      <c r="E18" s="216"/>
      <c r="F18" s="206" t="s">
        <v>10</v>
      </c>
    </row>
    <row r="19" spans="1:6" ht="15.75" customHeight="1">
      <c r="A19" s="205"/>
      <c r="B19" s="788"/>
      <c r="C19" s="789"/>
      <c r="D19" s="206" t="s">
        <v>10</v>
      </c>
      <c r="E19" s="216"/>
      <c r="F19" s="206" t="s">
        <v>10</v>
      </c>
    </row>
    <row r="20" spans="1:6" ht="15.75" customHeight="1">
      <c r="A20" s="205"/>
      <c r="B20" s="788"/>
      <c r="C20" s="789"/>
      <c r="D20" s="206" t="s">
        <v>10</v>
      </c>
      <c r="E20" s="216"/>
      <c r="F20" s="206" t="s">
        <v>10</v>
      </c>
    </row>
    <row r="21" spans="1:6" ht="15.75" customHeight="1">
      <c r="A21" s="205"/>
      <c r="B21" s="788"/>
      <c r="C21" s="789"/>
      <c r="D21" s="206" t="s">
        <v>10</v>
      </c>
      <c r="E21" s="216"/>
      <c r="F21" s="206" t="s">
        <v>10</v>
      </c>
    </row>
    <row r="22" spans="1:6" ht="15.75" customHeight="1">
      <c r="A22" s="205"/>
      <c r="B22" s="788"/>
      <c r="C22" s="789"/>
      <c r="D22" s="206" t="s">
        <v>10</v>
      </c>
      <c r="E22" s="216"/>
      <c r="F22" s="206" t="s">
        <v>10</v>
      </c>
    </row>
    <row r="23" spans="1:6" ht="15.75" customHeight="1">
      <c r="A23" s="205"/>
      <c r="B23" s="788"/>
      <c r="C23" s="789"/>
      <c r="D23" s="206" t="s">
        <v>10</v>
      </c>
      <c r="E23" s="216"/>
      <c r="F23" s="206" t="s">
        <v>10</v>
      </c>
    </row>
    <row r="24" spans="1:6" ht="15.75" customHeight="1">
      <c r="A24" s="205"/>
      <c r="B24" s="788"/>
      <c r="C24" s="789"/>
      <c r="D24" s="206" t="s">
        <v>10</v>
      </c>
      <c r="E24" s="216"/>
      <c r="F24" s="206" t="s">
        <v>10</v>
      </c>
    </row>
    <row r="25" spans="1:6" ht="15.75" customHeight="1">
      <c r="A25" s="205"/>
      <c r="B25" s="788"/>
      <c r="C25" s="789"/>
      <c r="D25" s="206" t="s">
        <v>10</v>
      </c>
      <c r="E25" s="216"/>
      <c r="F25" s="206" t="s">
        <v>10</v>
      </c>
    </row>
    <row r="26" spans="1:6" ht="15.75" customHeight="1">
      <c r="A26" s="205"/>
      <c r="B26" s="788"/>
      <c r="C26" s="789"/>
      <c r="D26" s="206" t="s">
        <v>10</v>
      </c>
      <c r="E26" s="216"/>
      <c r="F26" s="206" t="s">
        <v>10</v>
      </c>
    </row>
    <row r="27" spans="1:6" ht="15.75" customHeight="1">
      <c r="A27" s="205"/>
      <c r="B27" s="788"/>
      <c r="C27" s="789"/>
      <c r="D27" s="206" t="s">
        <v>10</v>
      </c>
      <c r="E27" s="216"/>
      <c r="F27" s="206" t="s">
        <v>10</v>
      </c>
    </row>
    <row r="28" spans="1:6" ht="15.75" customHeight="1">
      <c r="A28" s="205"/>
      <c r="B28" s="788"/>
      <c r="C28" s="789"/>
      <c r="D28" s="206" t="s">
        <v>10</v>
      </c>
      <c r="E28" s="216"/>
      <c r="F28" s="206" t="s">
        <v>10</v>
      </c>
    </row>
    <row r="29" spans="1:6" ht="15.75" customHeight="1">
      <c r="A29" s="205"/>
      <c r="B29" s="788"/>
      <c r="C29" s="789"/>
      <c r="D29" s="206" t="s">
        <v>10</v>
      </c>
      <c r="E29" s="216"/>
      <c r="F29" s="206" t="s">
        <v>10</v>
      </c>
    </row>
    <row r="30" spans="1:6" ht="15.75" customHeight="1">
      <c r="A30" s="205"/>
      <c r="B30" s="788"/>
      <c r="C30" s="789"/>
      <c r="D30" s="206" t="s">
        <v>10</v>
      </c>
      <c r="E30" s="216"/>
      <c r="F30" s="206" t="s">
        <v>10</v>
      </c>
    </row>
    <row r="31" spans="1:6" ht="15.75" customHeight="1">
      <c r="A31" s="205"/>
      <c r="B31" s="788"/>
      <c r="C31" s="789"/>
      <c r="D31" s="206" t="s">
        <v>10</v>
      </c>
      <c r="E31" s="216"/>
      <c r="F31" s="206" t="s">
        <v>10</v>
      </c>
    </row>
    <row r="32" spans="1:6" ht="15.75" customHeight="1">
      <c r="A32" s="205"/>
      <c r="B32" s="788"/>
      <c r="C32" s="789"/>
      <c r="D32" s="206" t="s">
        <v>10</v>
      </c>
      <c r="E32" s="216"/>
      <c r="F32" s="206" t="s">
        <v>10</v>
      </c>
    </row>
    <row r="33" spans="1:6" ht="15.75" customHeight="1">
      <c r="A33" s="205"/>
      <c r="B33" s="788"/>
      <c r="C33" s="789"/>
      <c r="D33" s="206" t="s">
        <v>10</v>
      </c>
      <c r="E33" s="216"/>
      <c r="F33" s="206" t="s">
        <v>10</v>
      </c>
    </row>
    <row r="34" spans="1:6" ht="15.75" customHeight="1">
      <c r="A34" s="205"/>
      <c r="B34" s="788"/>
      <c r="C34" s="789"/>
      <c r="D34" s="206" t="s">
        <v>10</v>
      </c>
      <c r="E34" s="216"/>
      <c r="F34" s="206" t="s">
        <v>10</v>
      </c>
    </row>
    <row r="35" spans="1:6" ht="15.75" customHeight="1">
      <c r="A35" s="205"/>
      <c r="B35" s="788"/>
      <c r="C35" s="789"/>
      <c r="D35" s="206" t="s">
        <v>10</v>
      </c>
      <c r="E35" s="216"/>
      <c r="F35" s="206" t="s">
        <v>10</v>
      </c>
    </row>
    <row r="36" spans="1:6" ht="15.75" customHeight="1">
      <c r="A36" s="205"/>
      <c r="B36" s="788"/>
      <c r="C36" s="789"/>
      <c r="D36" s="206" t="s">
        <v>10</v>
      </c>
      <c r="E36" s="216"/>
      <c r="F36" s="206" t="s">
        <v>10</v>
      </c>
    </row>
    <row r="37" spans="1:6" ht="15.75" customHeight="1">
      <c r="A37" s="205"/>
      <c r="B37" s="788"/>
      <c r="C37" s="789"/>
      <c r="D37" s="206" t="s">
        <v>10</v>
      </c>
      <c r="E37" s="216"/>
      <c r="F37" s="206" t="s">
        <v>10</v>
      </c>
    </row>
    <row r="38" spans="1:6" ht="15.75" customHeight="1">
      <c r="A38" s="205"/>
      <c r="B38" s="788"/>
      <c r="C38" s="789"/>
      <c r="D38" s="206" t="s">
        <v>10</v>
      </c>
      <c r="E38" s="216"/>
      <c r="F38" s="206" t="s">
        <v>10</v>
      </c>
    </row>
    <row r="39" spans="1:6" ht="15.75" customHeight="1">
      <c r="A39" s="205"/>
      <c r="B39" s="788"/>
      <c r="C39" s="789"/>
      <c r="D39" s="206" t="s">
        <v>10</v>
      </c>
      <c r="E39" s="216"/>
      <c r="F39" s="206" t="s">
        <v>10</v>
      </c>
    </row>
    <row r="40" spans="1:6" ht="15.75" customHeight="1">
      <c r="A40" s="205"/>
      <c r="B40" s="788"/>
      <c r="C40" s="789"/>
      <c r="D40" s="206" t="s">
        <v>10</v>
      </c>
      <c r="E40" s="216"/>
      <c r="F40" s="206" t="s">
        <v>10</v>
      </c>
    </row>
    <row r="41" spans="1:6" ht="15.75" customHeight="1">
      <c r="A41" s="205"/>
      <c r="B41" s="788"/>
      <c r="C41" s="789"/>
      <c r="D41" s="206" t="s">
        <v>10</v>
      </c>
      <c r="E41" s="216"/>
      <c r="F41" s="206" t="s">
        <v>10</v>
      </c>
    </row>
    <row r="42" spans="1:6" ht="15.75" customHeight="1">
      <c r="A42" s="205"/>
      <c r="B42" s="788"/>
      <c r="C42" s="789"/>
      <c r="D42" s="206" t="s">
        <v>10</v>
      </c>
      <c r="E42" s="216"/>
      <c r="F42" s="206" t="s">
        <v>10</v>
      </c>
    </row>
    <row r="43" spans="1:6" ht="15.75" customHeight="1">
      <c r="A43" s="205"/>
      <c r="B43" s="788"/>
      <c r="C43" s="789"/>
      <c r="D43" s="206" t="s">
        <v>10</v>
      </c>
      <c r="E43" s="216"/>
      <c r="F43" s="206" t="s">
        <v>10</v>
      </c>
    </row>
    <row r="44" spans="1:6" ht="15.75" customHeight="1">
      <c r="A44" s="205"/>
      <c r="B44" s="788"/>
      <c r="C44" s="789"/>
      <c r="D44" s="206" t="s">
        <v>10</v>
      </c>
      <c r="E44" s="216"/>
      <c r="F44" s="206" t="s">
        <v>10</v>
      </c>
    </row>
    <row r="45" spans="1:6" ht="15.75" customHeight="1">
      <c r="A45" s="205"/>
      <c r="B45" s="788"/>
      <c r="C45" s="789"/>
      <c r="D45" s="206" t="s">
        <v>10</v>
      </c>
      <c r="E45" s="216"/>
      <c r="F45" s="206" t="s">
        <v>10</v>
      </c>
    </row>
    <row r="46" spans="1:6" ht="15.75" customHeight="1">
      <c r="A46" s="205"/>
      <c r="B46" s="788"/>
      <c r="C46" s="789"/>
      <c r="D46" s="206" t="s">
        <v>10</v>
      </c>
      <c r="E46" s="216"/>
      <c r="F46" s="206" t="s">
        <v>10</v>
      </c>
    </row>
    <row r="47" spans="1:6" ht="15.75" customHeight="1">
      <c r="A47" s="205"/>
      <c r="B47" s="788"/>
      <c r="C47" s="789"/>
      <c r="D47" s="206" t="s">
        <v>10</v>
      </c>
      <c r="E47" s="216"/>
      <c r="F47" s="206" t="s">
        <v>10</v>
      </c>
    </row>
    <row r="48" spans="1:6" ht="15.75" customHeight="1">
      <c r="A48" s="205"/>
      <c r="B48" s="788"/>
      <c r="C48" s="789"/>
      <c r="D48" s="206" t="s">
        <v>10</v>
      </c>
      <c r="E48" s="216"/>
      <c r="F48" s="206" t="s">
        <v>10</v>
      </c>
    </row>
    <row r="49" spans="1:10" ht="15.75" customHeight="1">
      <c r="A49" s="205"/>
      <c r="B49" s="788"/>
      <c r="C49" s="789"/>
      <c r="D49" s="206" t="s">
        <v>10</v>
      </c>
      <c r="E49" s="216"/>
      <c r="F49" s="206" t="s">
        <v>10</v>
      </c>
    </row>
    <row r="50" spans="1:10" ht="15.75" customHeight="1">
      <c r="A50" s="205"/>
      <c r="B50" s="788"/>
      <c r="C50" s="789"/>
      <c r="D50" s="206" t="s">
        <v>10</v>
      </c>
      <c r="E50" s="216"/>
      <c r="F50" s="206" t="s">
        <v>10</v>
      </c>
    </row>
    <row r="51" spans="1:10" ht="15.75" customHeight="1">
      <c r="A51" s="205"/>
      <c r="B51" s="788"/>
      <c r="C51" s="789"/>
      <c r="D51" s="206" t="s">
        <v>10</v>
      </c>
      <c r="E51" s="216"/>
      <c r="F51" s="206" t="s">
        <v>10</v>
      </c>
    </row>
    <row r="52" spans="1:10" ht="15.75" customHeight="1">
      <c r="A52" s="205"/>
      <c r="B52" s="788"/>
      <c r="C52" s="789"/>
      <c r="D52" s="206" t="s">
        <v>10</v>
      </c>
      <c r="E52" s="216"/>
      <c r="F52" s="206" t="s">
        <v>10</v>
      </c>
    </row>
    <row r="53" spans="1:10" ht="15.75" customHeight="1" thickBot="1">
      <c r="A53" s="207"/>
      <c r="B53" s="791"/>
      <c r="C53" s="792"/>
      <c r="D53" s="208" t="s">
        <v>10</v>
      </c>
      <c r="E53" s="217"/>
      <c r="F53" s="208" t="s">
        <v>10</v>
      </c>
    </row>
    <row r="54" spans="1:10" ht="15.75" customHeight="1" thickTop="1">
      <c r="A54" s="209" t="s">
        <v>0</v>
      </c>
      <c r="B54" s="793">
        <f>SUM(B7:C53)</f>
        <v>0</v>
      </c>
      <c r="C54" s="794"/>
      <c r="D54" s="210" t="s">
        <v>10</v>
      </c>
      <c r="E54" s="218">
        <f>SUM(E7:E53)</f>
        <v>0</v>
      </c>
      <c r="F54" s="210" t="s">
        <v>10</v>
      </c>
    </row>
    <row r="55" spans="1:10" ht="16.5" customHeight="1">
      <c r="B55" s="5"/>
      <c r="C55" s="5"/>
      <c r="D55" s="5"/>
      <c r="E55" s="5"/>
      <c r="F55" s="5"/>
      <c r="G55" s="5"/>
      <c r="H55" s="5"/>
      <c r="I55" s="5"/>
      <c r="J55" s="5"/>
    </row>
    <row r="56" spans="1:10" ht="16.5" customHeight="1">
      <c r="B56" s="5"/>
      <c r="C56" s="5"/>
      <c r="D56" s="5"/>
      <c r="E56" s="5"/>
      <c r="F56" s="5"/>
      <c r="G56" s="5"/>
      <c r="H56" s="5"/>
      <c r="I56" s="5"/>
      <c r="J56" s="5"/>
    </row>
    <row r="57" spans="1:10" ht="16.5" customHeight="1">
      <c r="B57" s="5"/>
      <c r="C57" s="5"/>
      <c r="D57" s="5"/>
      <c r="E57" s="5"/>
      <c r="F57" s="5"/>
      <c r="G57" s="5"/>
      <c r="H57" s="5"/>
      <c r="I57" s="5"/>
      <c r="J57" s="5"/>
    </row>
    <row r="58" spans="1:10" ht="19.5" customHeight="1">
      <c r="B58" s="5"/>
      <c r="C58" s="5"/>
      <c r="D58" s="5"/>
      <c r="E58" s="5"/>
      <c r="F58" s="5"/>
      <c r="G58" s="5"/>
      <c r="H58" s="5"/>
      <c r="I58" s="5"/>
      <c r="J58" s="5"/>
    </row>
    <row r="59" spans="1:10" ht="19.5" customHeight="1">
      <c r="B59" s="5"/>
      <c r="C59" s="5"/>
      <c r="D59" s="5"/>
      <c r="E59" s="5"/>
      <c r="F59" s="5"/>
      <c r="G59" s="5"/>
      <c r="H59" s="5"/>
      <c r="I59" s="5"/>
      <c r="J59" s="5"/>
    </row>
    <row r="60" spans="1:10" ht="19.5" customHeight="1">
      <c r="B60" s="5"/>
      <c r="C60" s="5"/>
      <c r="D60" s="5"/>
      <c r="E60" s="5"/>
      <c r="F60" s="5"/>
      <c r="G60" s="5"/>
      <c r="H60" s="5"/>
      <c r="I60" s="5"/>
      <c r="J60" s="5"/>
    </row>
    <row r="61" spans="1:10" ht="19.5" customHeight="1">
      <c r="B61" s="5"/>
      <c r="C61" s="5"/>
      <c r="D61" s="5"/>
      <c r="E61" s="5"/>
      <c r="F61" s="5"/>
      <c r="G61" s="5"/>
      <c r="H61" s="5"/>
      <c r="I61" s="5"/>
      <c r="J61" s="5"/>
    </row>
    <row r="62" spans="1:10" ht="19.5" customHeight="1">
      <c r="B62" s="5"/>
      <c r="C62" s="5"/>
      <c r="D62" s="5"/>
      <c r="E62" s="5"/>
      <c r="F62" s="5"/>
      <c r="G62" s="5"/>
      <c r="H62" s="5"/>
      <c r="I62" s="5"/>
      <c r="J62" s="5"/>
    </row>
    <row r="63" spans="1:10" ht="19.5" customHeight="1">
      <c r="B63" s="5"/>
      <c r="C63" s="5"/>
      <c r="D63" s="5"/>
      <c r="E63" s="5"/>
      <c r="F63" s="5"/>
      <c r="G63" s="5"/>
      <c r="H63" s="5"/>
      <c r="I63" s="5"/>
      <c r="J63" s="5"/>
    </row>
    <row r="64" spans="1:10">
      <c r="B64" s="5"/>
      <c r="C64" s="5"/>
      <c r="D64" s="5"/>
      <c r="E64" s="5"/>
      <c r="F64" s="5"/>
      <c r="G64" s="5"/>
      <c r="H64" s="5"/>
      <c r="I64" s="5"/>
      <c r="J64" s="5"/>
    </row>
    <row r="65" spans="2:10">
      <c r="B65" s="5"/>
      <c r="C65" s="5"/>
      <c r="D65" s="5"/>
      <c r="E65" s="5"/>
      <c r="F65" s="5"/>
      <c r="G65" s="5"/>
      <c r="H65" s="5"/>
      <c r="I65" s="5"/>
      <c r="J65" s="5"/>
    </row>
    <row r="66" spans="2:10">
      <c r="B66" s="5"/>
      <c r="C66" s="5"/>
      <c r="D66" s="5"/>
      <c r="E66" s="5"/>
      <c r="F66" s="5"/>
      <c r="G66" s="5"/>
      <c r="H66" s="5"/>
      <c r="I66" s="5"/>
      <c r="J66" s="5"/>
    </row>
  </sheetData>
  <sheetProtection formatCells="0" formatRows="0" insertRows="0" deleteRows="0" sort="0" autoFilter="0"/>
  <mergeCells count="53">
    <mergeCell ref="B51:C51"/>
    <mergeCell ref="B52:C52"/>
    <mergeCell ref="B53:C53"/>
    <mergeCell ref="B54:C54"/>
    <mergeCell ref="B47:C47"/>
    <mergeCell ref="B48:C48"/>
    <mergeCell ref="B49:C49"/>
    <mergeCell ref="B50:C50"/>
    <mergeCell ref="B43:C43"/>
    <mergeCell ref="B44:C44"/>
    <mergeCell ref="B45:C45"/>
    <mergeCell ref="B46:C46"/>
    <mergeCell ref="B39:C39"/>
    <mergeCell ref="B40:C40"/>
    <mergeCell ref="B41:C41"/>
    <mergeCell ref="B42:C42"/>
    <mergeCell ref="B35:C35"/>
    <mergeCell ref="B36:C36"/>
    <mergeCell ref="B37:C37"/>
    <mergeCell ref="B38:C38"/>
    <mergeCell ref="B31:C31"/>
    <mergeCell ref="B32:C32"/>
    <mergeCell ref="B33:C33"/>
    <mergeCell ref="B34:C34"/>
    <mergeCell ref="B27:C27"/>
    <mergeCell ref="B28:C28"/>
    <mergeCell ref="B29:C29"/>
    <mergeCell ref="B30:C30"/>
    <mergeCell ref="B23:C23"/>
    <mergeCell ref="B24:C24"/>
    <mergeCell ref="B25:C25"/>
    <mergeCell ref="B26:C26"/>
    <mergeCell ref="B19:C19"/>
    <mergeCell ref="B20:C20"/>
    <mergeCell ref="B21:C21"/>
    <mergeCell ref="B22:C22"/>
    <mergeCell ref="B15:C15"/>
    <mergeCell ref="B16:C16"/>
    <mergeCell ref="B17:C17"/>
    <mergeCell ref="B18:C18"/>
    <mergeCell ref="B11:C11"/>
    <mergeCell ref="B12:C12"/>
    <mergeCell ref="B13:C13"/>
    <mergeCell ref="B14:C14"/>
    <mergeCell ref="B7:C7"/>
    <mergeCell ref="B9:C9"/>
    <mergeCell ref="B10:C10"/>
    <mergeCell ref="B8:C8"/>
    <mergeCell ref="A4:B4"/>
    <mergeCell ref="B6:D6"/>
    <mergeCell ref="E6:F6"/>
    <mergeCell ref="A3:F3"/>
    <mergeCell ref="C4:F4"/>
  </mergeCells>
  <phoneticPr fontId="5"/>
  <dataValidations count="2">
    <dataValidation imeMode="hiragana" allowBlank="1" showInputMessage="1" showErrorMessage="1" sqref="A7:A53"/>
    <dataValidation imeMode="halfAlpha" allowBlank="1" showInputMessage="1" showErrorMessage="1" sqref="B7:C53 E7:E53"/>
  </dataValidations>
  <printOptions horizontalCentered="1" verticalCentered="1"/>
  <pageMargins left="0.78740157480314965" right="0.78740157480314965" top="0.41" bottom="0.19685039370078741" header="0.2" footer="0.3"/>
  <pageSetup paperSize="9" scale="87" orientation="portrait" cellComments="asDisplayed" horizont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enableFormatConditionsCalculation="0">
    <tabColor indexed="49"/>
  </sheetPr>
  <dimension ref="A1:J54"/>
  <sheetViews>
    <sheetView view="pageBreakPreview" zoomScaleNormal="100" zoomScaleSheetLayoutView="100" workbookViewId="0">
      <pane ySplit="6" topLeftCell="A40" activePane="bottomLeft" state="frozen"/>
      <selection activeCell="E12" sqref="E12:N12"/>
      <selection pane="bottomLeft" activeCell="B46" sqref="B46:C46"/>
    </sheetView>
  </sheetViews>
  <sheetFormatPr defaultRowHeight="13.5"/>
  <cols>
    <col min="1" max="1" width="20.25" style="72" customWidth="1"/>
    <col min="2" max="2" width="7.625" style="72" customWidth="1"/>
    <col min="3" max="3" width="25.375" style="72" customWidth="1"/>
    <col min="4" max="4" width="3.875" style="72" customWidth="1"/>
    <col min="5" max="5" width="33.75" style="72" customWidth="1"/>
    <col min="6" max="6" width="3.5" style="72" customWidth="1"/>
    <col min="7" max="7" width="15.625" style="72" customWidth="1"/>
    <col min="8" max="8" width="3.25" style="72" customWidth="1"/>
    <col min="9" max="9" width="15.625" style="72" customWidth="1"/>
    <col min="10" max="10" width="3" style="72" customWidth="1"/>
    <col min="11" max="16384" width="9" style="72"/>
  </cols>
  <sheetData>
    <row r="1" spans="1:10" ht="18.75">
      <c r="A1" s="194"/>
      <c r="B1" s="194"/>
      <c r="C1" s="194"/>
      <c r="D1" s="202"/>
      <c r="E1" s="194"/>
      <c r="F1" s="203" t="str">
        <f>CONCATENATE("《",共通様式!H9,"年度加算届出用》")</f>
        <v>《元年度加算届出用》</v>
      </c>
    </row>
    <row r="2" spans="1:10">
      <c r="A2" s="194" t="s">
        <v>315</v>
      </c>
      <c r="B2" s="194"/>
      <c r="C2" s="194"/>
      <c r="D2" s="194"/>
      <c r="E2" s="194"/>
      <c r="F2" s="194"/>
    </row>
    <row r="3" spans="1:10" ht="19.5" customHeight="1">
      <c r="A3" s="784" t="s">
        <v>311</v>
      </c>
      <c r="B3" s="784"/>
      <c r="C3" s="784"/>
      <c r="D3" s="784"/>
      <c r="E3" s="784"/>
      <c r="F3" s="784"/>
      <c r="G3" s="204"/>
      <c r="H3" s="204"/>
      <c r="I3" s="204"/>
      <c r="J3" s="204"/>
    </row>
    <row r="4" spans="1:10" ht="16.5" customHeight="1">
      <c r="A4" s="780" t="s">
        <v>16</v>
      </c>
      <c r="B4" s="780"/>
      <c r="C4" s="785" t="str">
        <f>IF(共通様式!D11="","",共通様式!D11)</f>
        <v/>
      </c>
      <c r="D4" s="786"/>
      <c r="E4" s="786"/>
      <c r="F4" s="787"/>
      <c r="G4" s="211"/>
      <c r="H4" s="212"/>
      <c r="I4" s="212"/>
      <c r="J4" s="212"/>
    </row>
    <row r="5" spans="1:10" ht="7.5" customHeight="1">
      <c r="A5" s="194"/>
      <c r="B5" s="194"/>
      <c r="C5" s="194"/>
      <c r="D5" s="194"/>
      <c r="E5" s="194"/>
      <c r="F5" s="194"/>
      <c r="G5" s="213"/>
      <c r="H5" s="213"/>
      <c r="I5" s="213"/>
      <c r="J5" s="213"/>
    </row>
    <row r="6" spans="1:10" ht="43.5" customHeight="1">
      <c r="A6" s="205" t="s">
        <v>17</v>
      </c>
      <c r="B6" s="781" t="s">
        <v>312</v>
      </c>
      <c r="C6" s="782"/>
      <c r="D6" s="783"/>
      <c r="E6" s="781" t="s">
        <v>116</v>
      </c>
      <c r="F6" s="783"/>
    </row>
    <row r="7" spans="1:10" ht="15.75" customHeight="1">
      <c r="A7" s="205" t="s">
        <v>18</v>
      </c>
      <c r="B7" s="801"/>
      <c r="C7" s="802"/>
      <c r="D7" s="206" t="s">
        <v>10</v>
      </c>
      <c r="E7" s="267"/>
      <c r="F7" s="206" t="s">
        <v>10</v>
      </c>
    </row>
    <row r="8" spans="1:10" ht="15.75" customHeight="1">
      <c r="A8" s="205" t="s">
        <v>19</v>
      </c>
      <c r="B8" s="797"/>
      <c r="C8" s="798"/>
      <c r="D8" s="206" t="s">
        <v>10</v>
      </c>
      <c r="E8" s="267"/>
      <c r="F8" s="206" t="s">
        <v>10</v>
      </c>
    </row>
    <row r="9" spans="1:10" ht="15.75" customHeight="1">
      <c r="A9" s="205" t="s">
        <v>20</v>
      </c>
      <c r="B9" s="797"/>
      <c r="C9" s="798"/>
      <c r="D9" s="206" t="s">
        <v>10</v>
      </c>
      <c r="E9" s="267"/>
      <c r="F9" s="206" t="s">
        <v>10</v>
      </c>
    </row>
    <row r="10" spans="1:10" ht="15.75" customHeight="1">
      <c r="A10" s="205" t="s">
        <v>21</v>
      </c>
      <c r="B10" s="797"/>
      <c r="C10" s="798"/>
      <c r="D10" s="206" t="s">
        <v>10</v>
      </c>
      <c r="E10" s="267"/>
      <c r="F10" s="206" t="s">
        <v>10</v>
      </c>
    </row>
    <row r="11" spans="1:10" ht="15.75" customHeight="1">
      <c r="A11" s="205" t="s">
        <v>22</v>
      </c>
      <c r="B11" s="797"/>
      <c r="C11" s="798"/>
      <c r="D11" s="206" t="s">
        <v>10</v>
      </c>
      <c r="E11" s="267"/>
      <c r="F11" s="206" t="s">
        <v>10</v>
      </c>
    </row>
    <row r="12" spans="1:10" ht="15.75" customHeight="1">
      <c r="A12" s="205" t="s">
        <v>23</v>
      </c>
      <c r="B12" s="797"/>
      <c r="C12" s="798"/>
      <c r="D12" s="206" t="s">
        <v>10</v>
      </c>
      <c r="E12" s="267"/>
      <c r="F12" s="206" t="s">
        <v>10</v>
      </c>
    </row>
    <row r="13" spans="1:10" ht="15.75" customHeight="1">
      <c r="A13" s="205" t="s">
        <v>24</v>
      </c>
      <c r="B13" s="797"/>
      <c r="C13" s="798"/>
      <c r="D13" s="206" t="s">
        <v>10</v>
      </c>
      <c r="E13" s="267"/>
      <c r="F13" s="206" t="s">
        <v>10</v>
      </c>
    </row>
    <row r="14" spans="1:10" ht="15.75" customHeight="1">
      <c r="A14" s="205" t="s">
        <v>25</v>
      </c>
      <c r="B14" s="797"/>
      <c r="C14" s="798"/>
      <c r="D14" s="206" t="s">
        <v>10</v>
      </c>
      <c r="E14" s="267"/>
      <c r="F14" s="206" t="s">
        <v>10</v>
      </c>
    </row>
    <row r="15" spans="1:10" ht="15.75" customHeight="1">
      <c r="A15" s="205" t="s">
        <v>26</v>
      </c>
      <c r="B15" s="797"/>
      <c r="C15" s="798"/>
      <c r="D15" s="206" t="s">
        <v>10</v>
      </c>
      <c r="E15" s="267"/>
      <c r="F15" s="206" t="s">
        <v>10</v>
      </c>
    </row>
    <row r="16" spans="1:10" ht="15.75" customHeight="1">
      <c r="A16" s="205" t="s">
        <v>27</v>
      </c>
      <c r="B16" s="797"/>
      <c r="C16" s="798"/>
      <c r="D16" s="206" t="s">
        <v>10</v>
      </c>
      <c r="E16" s="267"/>
      <c r="F16" s="206" t="s">
        <v>10</v>
      </c>
    </row>
    <row r="17" spans="1:6" ht="15.75" customHeight="1">
      <c r="A17" s="205" t="s">
        <v>28</v>
      </c>
      <c r="B17" s="797"/>
      <c r="C17" s="798"/>
      <c r="D17" s="206" t="s">
        <v>10</v>
      </c>
      <c r="E17" s="267"/>
      <c r="F17" s="206" t="s">
        <v>10</v>
      </c>
    </row>
    <row r="18" spans="1:6" ht="15.75" customHeight="1">
      <c r="A18" s="205" t="s">
        <v>29</v>
      </c>
      <c r="B18" s="797"/>
      <c r="C18" s="798"/>
      <c r="D18" s="206" t="s">
        <v>10</v>
      </c>
      <c r="E18" s="267"/>
      <c r="F18" s="206" t="s">
        <v>10</v>
      </c>
    </row>
    <row r="19" spans="1:6" ht="15.75" customHeight="1">
      <c r="A19" s="205" t="s">
        <v>81</v>
      </c>
      <c r="B19" s="797"/>
      <c r="C19" s="798"/>
      <c r="D19" s="206" t="s">
        <v>10</v>
      </c>
      <c r="E19" s="267"/>
      <c r="F19" s="206" t="s">
        <v>10</v>
      </c>
    </row>
    <row r="20" spans="1:6" ht="15.75" customHeight="1">
      <c r="A20" s="205" t="s">
        <v>30</v>
      </c>
      <c r="B20" s="797"/>
      <c r="C20" s="798"/>
      <c r="D20" s="206" t="s">
        <v>10</v>
      </c>
      <c r="E20" s="267"/>
      <c r="F20" s="206" t="s">
        <v>10</v>
      </c>
    </row>
    <row r="21" spans="1:6" ht="15.75" customHeight="1">
      <c r="A21" s="205" t="s">
        <v>31</v>
      </c>
      <c r="B21" s="797"/>
      <c r="C21" s="798"/>
      <c r="D21" s="206" t="s">
        <v>10</v>
      </c>
      <c r="E21" s="267"/>
      <c r="F21" s="206" t="s">
        <v>10</v>
      </c>
    </row>
    <row r="22" spans="1:6" ht="15.75" customHeight="1">
      <c r="A22" s="205" t="s">
        <v>32</v>
      </c>
      <c r="B22" s="797"/>
      <c r="C22" s="798"/>
      <c r="D22" s="206" t="s">
        <v>10</v>
      </c>
      <c r="E22" s="267"/>
      <c r="F22" s="206" t="s">
        <v>10</v>
      </c>
    </row>
    <row r="23" spans="1:6" ht="15.75" customHeight="1">
      <c r="A23" s="205" t="s">
        <v>33</v>
      </c>
      <c r="B23" s="797"/>
      <c r="C23" s="798"/>
      <c r="D23" s="206" t="s">
        <v>10</v>
      </c>
      <c r="E23" s="267"/>
      <c r="F23" s="206" t="s">
        <v>10</v>
      </c>
    </row>
    <row r="24" spans="1:6" ht="15.75" customHeight="1">
      <c r="A24" s="205" t="s">
        <v>34</v>
      </c>
      <c r="B24" s="797"/>
      <c r="C24" s="798"/>
      <c r="D24" s="206" t="s">
        <v>10</v>
      </c>
      <c r="E24" s="267"/>
      <c r="F24" s="206" t="s">
        <v>10</v>
      </c>
    </row>
    <row r="25" spans="1:6" ht="15.75" customHeight="1">
      <c r="A25" s="205" t="s">
        <v>35</v>
      </c>
      <c r="B25" s="797"/>
      <c r="C25" s="798"/>
      <c r="D25" s="206" t="s">
        <v>10</v>
      </c>
      <c r="E25" s="267"/>
      <c r="F25" s="206" t="s">
        <v>10</v>
      </c>
    </row>
    <row r="26" spans="1:6" ht="15.75" customHeight="1">
      <c r="A26" s="205" t="s">
        <v>36</v>
      </c>
      <c r="B26" s="797"/>
      <c r="C26" s="798"/>
      <c r="D26" s="206" t="s">
        <v>10</v>
      </c>
      <c r="E26" s="267"/>
      <c r="F26" s="206" t="s">
        <v>10</v>
      </c>
    </row>
    <row r="27" spans="1:6" ht="15.75" customHeight="1">
      <c r="A27" s="205" t="s">
        <v>37</v>
      </c>
      <c r="B27" s="797"/>
      <c r="C27" s="798"/>
      <c r="D27" s="206" t="s">
        <v>10</v>
      </c>
      <c r="E27" s="267"/>
      <c r="F27" s="206" t="s">
        <v>10</v>
      </c>
    </row>
    <row r="28" spans="1:6" ht="15.75" customHeight="1">
      <c r="A28" s="205" t="s">
        <v>38</v>
      </c>
      <c r="B28" s="797"/>
      <c r="C28" s="798"/>
      <c r="D28" s="206" t="s">
        <v>10</v>
      </c>
      <c r="E28" s="267"/>
      <c r="F28" s="206" t="s">
        <v>10</v>
      </c>
    </row>
    <row r="29" spans="1:6" ht="15.75" customHeight="1">
      <c r="A29" s="205" t="s">
        <v>39</v>
      </c>
      <c r="B29" s="797"/>
      <c r="C29" s="798"/>
      <c r="D29" s="206" t="s">
        <v>10</v>
      </c>
      <c r="E29" s="267"/>
      <c r="F29" s="206" t="s">
        <v>10</v>
      </c>
    </row>
    <row r="30" spans="1:6" ht="15.75" customHeight="1">
      <c r="A30" s="205" t="s">
        <v>40</v>
      </c>
      <c r="B30" s="797"/>
      <c r="C30" s="798"/>
      <c r="D30" s="206" t="s">
        <v>10</v>
      </c>
      <c r="E30" s="267"/>
      <c r="F30" s="206" t="s">
        <v>10</v>
      </c>
    </row>
    <row r="31" spans="1:6" ht="15.75" customHeight="1">
      <c r="A31" s="205" t="s">
        <v>41</v>
      </c>
      <c r="B31" s="797"/>
      <c r="C31" s="798"/>
      <c r="D31" s="206" t="s">
        <v>10</v>
      </c>
      <c r="E31" s="267"/>
      <c r="F31" s="206" t="s">
        <v>10</v>
      </c>
    </row>
    <row r="32" spans="1:6" ht="15.75" customHeight="1">
      <c r="A32" s="205" t="s">
        <v>42</v>
      </c>
      <c r="B32" s="797"/>
      <c r="C32" s="798"/>
      <c r="D32" s="206" t="s">
        <v>10</v>
      </c>
      <c r="E32" s="267"/>
      <c r="F32" s="206" t="s">
        <v>10</v>
      </c>
    </row>
    <row r="33" spans="1:6" ht="15.75" customHeight="1">
      <c r="A33" s="205" t="s">
        <v>43</v>
      </c>
      <c r="B33" s="797"/>
      <c r="C33" s="798"/>
      <c r="D33" s="206" t="s">
        <v>10</v>
      </c>
      <c r="E33" s="267"/>
      <c r="F33" s="206" t="s">
        <v>10</v>
      </c>
    </row>
    <row r="34" spans="1:6" ht="15.75" customHeight="1">
      <c r="A34" s="205" t="s">
        <v>44</v>
      </c>
      <c r="B34" s="797"/>
      <c r="C34" s="798"/>
      <c r="D34" s="206" t="s">
        <v>10</v>
      </c>
      <c r="E34" s="267"/>
      <c r="F34" s="206" t="s">
        <v>10</v>
      </c>
    </row>
    <row r="35" spans="1:6" ht="15.75" customHeight="1">
      <c r="A35" s="205" t="s">
        <v>45</v>
      </c>
      <c r="B35" s="797"/>
      <c r="C35" s="798"/>
      <c r="D35" s="206" t="s">
        <v>10</v>
      </c>
      <c r="E35" s="267"/>
      <c r="F35" s="206" t="s">
        <v>10</v>
      </c>
    </row>
    <row r="36" spans="1:6" ht="15.75" customHeight="1">
      <c r="A36" s="205" t="s">
        <v>46</v>
      </c>
      <c r="B36" s="797"/>
      <c r="C36" s="798"/>
      <c r="D36" s="206" t="s">
        <v>10</v>
      </c>
      <c r="E36" s="267"/>
      <c r="F36" s="206" t="s">
        <v>10</v>
      </c>
    </row>
    <row r="37" spans="1:6" ht="15.75" customHeight="1">
      <c r="A37" s="205" t="s">
        <v>47</v>
      </c>
      <c r="B37" s="797"/>
      <c r="C37" s="798"/>
      <c r="D37" s="206" t="s">
        <v>10</v>
      </c>
      <c r="E37" s="267"/>
      <c r="F37" s="206" t="s">
        <v>10</v>
      </c>
    </row>
    <row r="38" spans="1:6" ht="15.75" customHeight="1">
      <c r="A38" s="205" t="s">
        <v>48</v>
      </c>
      <c r="B38" s="797"/>
      <c r="C38" s="798"/>
      <c r="D38" s="206" t="s">
        <v>10</v>
      </c>
      <c r="E38" s="267"/>
      <c r="F38" s="206" t="s">
        <v>10</v>
      </c>
    </row>
    <row r="39" spans="1:6" ht="15.75" customHeight="1">
      <c r="A39" s="205" t="s">
        <v>49</v>
      </c>
      <c r="B39" s="797"/>
      <c r="C39" s="798"/>
      <c r="D39" s="206" t="s">
        <v>10</v>
      </c>
      <c r="E39" s="267"/>
      <c r="F39" s="206" t="s">
        <v>10</v>
      </c>
    </row>
    <row r="40" spans="1:6" ht="15.75" customHeight="1">
      <c r="A40" s="205" t="s">
        <v>50</v>
      </c>
      <c r="B40" s="797"/>
      <c r="C40" s="798"/>
      <c r="D40" s="206" t="s">
        <v>10</v>
      </c>
      <c r="E40" s="267"/>
      <c r="F40" s="206" t="s">
        <v>10</v>
      </c>
    </row>
    <row r="41" spans="1:6" ht="15.75" customHeight="1">
      <c r="A41" s="205" t="s">
        <v>51</v>
      </c>
      <c r="B41" s="797"/>
      <c r="C41" s="798"/>
      <c r="D41" s="206" t="s">
        <v>10</v>
      </c>
      <c r="E41" s="267"/>
      <c r="F41" s="206" t="s">
        <v>10</v>
      </c>
    </row>
    <row r="42" spans="1:6" ht="15.75" customHeight="1">
      <c r="A42" s="205" t="s">
        <v>52</v>
      </c>
      <c r="B42" s="797"/>
      <c r="C42" s="798"/>
      <c r="D42" s="206" t="s">
        <v>10</v>
      </c>
      <c r="E42" s="267"/>
      <c r="F42" s="206" t="s">
        <v>10</v>
      </c>
    </row>
    <row r="43" spans="1:6" ht="15.75" customHeight="1">
      <c r="A43" s="205" t="s">
        <v>53</v>
      </c>
      <c r="B43" s="797"/>
      <c r="C43" s="798"/>
      <c r="D43" s="206" t="s">
        <v>10</v>
      </c>
      <c r="E43" s="267"/>
      <c r="F43" s="206" t="s">
        <v>10</v>
      </c>
    </row>
    <row r="44" spans="1:6" ht="15.75" customHeight="1">
      <c r="A44" s="205" t="s">
        <v>54</v>
      </c>
      <c r="B44" s="797"/>
      <c r="C44" s="798"/>
      <c r="D44" s="206" t="s">
        <v>10</v>
      </c>
      <c r="E44" s="267"/>
      <c r="F44" s="206" t="s">
        <v>10</v>
      </c>
    </row>
    <row r="45" spans="1:6" ht="15.75" customHeight="1">
      <c r="A45" s="205" t="s">
        <v>55</v>
      </c>
      <c r="B45" s="797"/>
      <c r="C45" s="798"/>
      <c r="D45" s="206" t="s">
        <v>10</v>
      </c>
      <c r="E45" s="267"/>
      <c r="F45" s="206" t="s">
        <v>10</v>
      </c>
    </row>
    <row r="46" spans="1:6" ht="15.75" customHeight="1">
      <c r="A46" s="205" t="s">
        <v>56</v>
      </c>
      <c r="B46" s="797"/>
      <c r="C46" s="798"/>
      <c r="D46" s="206" t="s">
        <v>10</v>
      </c>
      <c r="E46" s="267"/>
      <c r="F46" s="206" t="s">
        <v>10</v>
      </c>
    </row>
    <row r="47" spans="1:6" ht="15.75" customHeight="1">
      <c r="A47" s="205" t="s">
        <v>57</v>
      </c>
      <c r="B47" s="797"/>
      <c r="C47" s="798"/>
      <c r="D47" s="206" t="s">
        <v>10</v>
      </c>
      <c r="E47" s="267"/>
      <c r="F47" s="206" t="s">
        <v>10</v>
      </c>
    </row>
    <row r="48" spans="1:6" ht="15.75" customHeight="1">
      <c r="A48" s="205" t="s">
        <v>58</v>
      </c>
      <c r="B48" s="797"/>
      <c r="C48" s="798"/>
      <c r="D48" s="206" t="s">
        <v>10</v>
      </c>
      <c r="E48" s="267"/>
      <c r="F48" s="206" t="s">
        <v>10</v>
      </c>
    </row>
    <row r="49" spans="1:6" ht="15.75" customHeight="1">
      <c r="A49" s="205" t="s">
        <v>59</v>
      </c>
      <c r="B49" s="797"/>
      <c r="C49" s="798"/>
      <c r="D49" s="206" t="s">
        <v>10</v>
      </c>
      <c r="E49" s="267"/>
      <c r="F49" s="206" t="s">
        <v>10</v>
      </c>
    </row>
    <row r="50" spans="1:6" ht="15.75" customHeight="1">
      <c r="A50" s="205" t="s">
        <v>60</v>
      </c>
      <c r="B50" s="797"/>
      <c r="C50" s="798"/>
      <c r="D50" s="206" t="s">
        <v>10</v>
      </c>
      <c r="E50" s="267"/>
      <c r="F50" s="206" t="s">
        <v>10</v>
      </c>
    </row>
    <row r="51" spans="1:6" ht="15.75" customHeight="1">
      <c r="A51" s="205" t="s">
        <v>61</v>
      </c>
      <c r="B51" s="797"/>
      <c r="C51" s="798"/>
      <c r="D51" s="206" t="s">
        <v>10</v>
      </c>
      <c r="E51" s="267"/>
      <c r="F51" s="206" t="s">
        <v>10</v>
      </c>
    </row>
    <row r="52" spans="1:6" ht="15.75" customHeight="1">
      <c r="A52" s="205" t="s">
        <v>62</v>
      </c>
      <c r="B52" s="797"/>
      <c r="C52" s="798"/>
      <c r="D52" s="206" t="s">
        <v>10</v>
      </c>
      <c r="E52" s="267"/>
      <c r="F52" s="206" t="s">
        <v>10</v>
      </c>
    </row>
    <row r="53" spans="1:6" ht="15.75" customHeight="1" thickBot="1">
      <c r="A53" s="207" t="s">
        <v>63</v>
      </c>
      <c r="B53" s="799"/>
      <c r="C53" s="800"/>
      <c r="D53" s="208" t="s">
        <v>10</v>
      </c>
      <c r="E53" s="268"/>
      <c r="F53" s="208" t="s">
        <v>10</v>
      </c>
    </row>
    <row r="54" spans="1:6" ht="15.75" customHeight="1" thickTop="1">
      <c r="A54" s="209" t="s">
        <v>64</v>
      </c>
      <c r="B54" s="795">
        <f>SUM(B7:C53)</f>
        <v>0</v>
      </c>
      <c r="C54" s="796"/>
      <c r="D54" s="210" t="s">
        <v>10</v>
      </c>
      <c r="E54" s="263">
        <f>SUM(E7:E53)</f>
        <v>0</v>
      </c>
      <c r="F54" s="210" t="s">
        <v>10</v>
      </c>
    </row>
  </sheetData>
  <sheetProtection formatCells="0" formatColumns="0" formatRows="0" insertColumns="0" insertRows="0" deleteColumns="0" deleteRows="0" sort="0" autoFilter="0"/>
  <mergeCells count="53">
    <mergeCell ref="A4:B4"/>
    <mergeCell ref="B6:D6"/>
    <mergeCell ref="E6:F6"/>
    <mergeCell ref="C4:F4"/>
    <mergeCell ref="A3:F3"/>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s>
  <phoneticPr fontId="5"/>
  <dataValidations count="1">
    <dataValidation imeMode="halfAlpha" allowBlank="1" showInputMessage="1" showErrorMessage="1" sqref="B7:C53 E7:E53"/>
  </dataValidations>
  <printOptions horizontalCentered="1" verticalCentered="1"/>
  <pageMargins left="0.2" right="0.78740157480314965" top="0.41" bottom="0.19685039370078741" header="0.2" footer="0.3"/>
  <pageSetup paperSize="9" scale="99" fitToWidth="0" fitToHeight="0" orientation="portrait" horizont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249977111117893"/>
  </sheetPr>
  <dimension ref="A1:AN31"/>
  <sheetViews>
    <sheetView zoomScaleNormal="100" workbookViewId="0">
      <selection sqref="A1:AL1"/>
    </sheetView>
  </sheetViews>
  <sheetFormatPr defaultRowHeight="13.5"/>
  <cols>
    <col min="1" max="15" width="2.625" style="6" customWidth="1"/>
    <col min="16" max="17" width="3.5" style="6" customWidth="1"/>
    <col min="18" max="18" width="2.625" style="6" customWidth="1"/>
    <col min="19" max="19" width="2.5" style="6" customWidth="1"/>
    <col min="20" max="23" width="2.625" style="6" customWidth="1"/>
    <col min="24" max="24" width="3.125" style="6" customWidth="1"/>
    <col min="25" max="25" width="2.625" style="6" customWidth="1"/>
    <col min="26" max="26" width="1.25" style="6" customWidth="1"/>
    <col min="27" max="27" width="1.375" style="6" customWidth="1"/>
    <col min="28" max="37" width="2.75" style="6" customWidth="1"/>
    <col min="38" max="38" width="1" style="6" customWidth="1"/>
    <col min="39" max="39" width="1.25" style="6" customWidth="1"/>
    <col min="40" max="40" width="9" style="6"/>
    <col min="41" max="41" width="4.125" style="6" customWidth="1"/>
    <col min="42" max="16384" width="9" style="6"/>
  </cols>
  <sheetData>
    <row r="1" spans="1:39" ht="12" customHeight="1">
      <c r="A1" s="879" t="s">
        <v>142</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row>
    <row r="2" spans="1:39" ht="16.5" customHeight="1">
      <c r="A2" s="525" t="s">
        <v>336</v>
      </c>
      <c r="B2" s="525"/>
      <c r="C2" s="525"/>
      <c r="D2" s="525"/>
      <c r="E2" s="525"/>
      <c r="F2" s="525"/>
      <c r="G2" s="525"/>
      <c r="H2" s="525"/>
      <c r="I2" s="525"/>
      <c r="J2" s="525"/>
      <c r="K2" s="525"/>
      <c r="L2" s="525"/>
      <c r="M2" s="525"/>
      <c r="N2" s="525"/>
      <c r="O2" s="525"/>
      <c r="P2" s="525"/>
      <c r="Q2" s="525"/>
      <c r="R2" s="525"/>
      <c r="S2" s="525"/>
      <c r="T2" s="525"/>
      <c r="U2" s="525"/>
      <c r="V2" s="880" t="str">
        <f>共通様式!H9</f>
        <v>元</v>
      </c>
      <c r="W2" s="880"/>
      <c r="X2" s="881" t="s">
        <v>151</v>
      </c>
      <c r="Y2" s="881"/>
      <c r="Z2" s="881"/>
      <c r="AA2" s="881"/>
      <c r="AB2" s="881"/>
      <c r="AC2" s="881"/>
      <c r="AD2" s="881"/>
      <c r="AE2" s="881"/>
      <c r="AF2" s="881"/>
      <c r="AG2" s="881"/>
      <c r="AH2" s="881"/>
      <c r="AI2" s="881"/>
      <c r="AJ2" s="881"/>
      <c r="AK2" s="881"/>
      <c r="AL2" s="881"/>
    </row>
    <row r="3" spans="1:39" ht="6" customHeight="1">
      <c r="A3" s="882"/>
      <c r="B3" s="882"/>
      <c r="C3" s="882"/>
      <c r="D3" s="882"/>
      <c r="E3" s="882"/>
      <c r="F3" s="882"/>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row>
    <row r="4" spans="1:39" ht="6" customHeight="1">
      <c r="A4" s="878"/>
      <c r="B4" s="878"/>
      <c r="C4" s="878"/>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row>
    <row r="5" spans="1:39" ht="8.25"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row>
    <row r="6" spans="1:39" ht="15" customHeight="1">
      <c r="A6" s="862" t="s">
        <v>6</v>
      </c>
      <c r="B6" s="862"/>
      <c r="C6" s="862"/>
      <c r="D6" s="862"/>
      <c r="E6" s="862"/>
      <c r="F6" s="862"/>
      <c r="G6" s="862"/>
      <c r="H6" s="862"/>
      <c r="I6" s="862"/>
      <c r="J6" s="862"/>
      <c r="K6" s="862"/>
      <c r="L6" s="862"/>
      <c r="M6" s="862"/>
      <c r="N6" s="862"/>
      <c r="O6" s="862"/>
      <c r="P6" s="862"/>
      <c r="Q6" s="863"/>
      <c r="R6" s="864" t="s">
        <v>73</v>
      </c>
      <c r="S6" s="865"/>
      <c r="T6" s="865"/>
      <c r="U6" s="865"/>
      <c r="V6" s="865"/>
      <c r="W6" s="865"/>
      <c r="X6" s="865"/>
      <c r="Y6" s="865"/>
      <c r="Z6" s="865"/>
      <c r="AA6" s="669"/>
      <c r="AB6" s="32">
        <v>1</v>
      </c>
      <c r="AC6" s="33">
        <v>3</v>
      </c>
      <c r="AD6" s="74"/>
      <c r="AE6" s="74"/>
      <c r="AF6" s="74"/>
      <c r="AG6" s="74"/>
      <c r="AH6" s="74"/>
      <c r="AI6" s="74"/>
      <c r="AJ6" s="74"/>
      <c r="AK6" s="75"/>
      <c r="AL6" s="34"/>
    </row>
    <row r="7" spans="1:39" s="8" customFormat="1" ht="15" customHeight="1">
      <c r="A7" s="866" t="s">
        <v>152</v>
      </c>
      <c r="B7" s="867"/>
      <c r="C7" s="867"/>
      <c r="D7" s="867"/>
      <c r="E7" s="867"/>
      <c r="F7" s="868"/>
      <c r="G7" s="837" t="s">
        <v>89</v>
      </c>
      <c r="H7" s="838"/>
      <c r="I7" s="838"/>
      <c r="J7" s="839"/>
      <c r="K7" s="872" t="str">
        <f>IF(共通様式!D10="","",共通様式!D10)</f>
        <v/>
      </c>
      <c r="L7" s="873"/>
      <c r="M7" s="873"/>
      <c r="N7" s="873"/>
      <c r="O7" s="873"/>
      <c r="P7" s="873"/>
      <c r="Q7" s="873"/>
      <c r="R7" s="873"/>
      <c r="S7" s="873"/>
      <c r="T7" s="873"/>
      <c r="U7" s="873"/>
      <c r="V7" s="873"/>
      <c r="W7" s="873"/>
      <c r="X7" s="873"/>
      <c r="Y7" s="873"/>
      <c r="Z7" s="873"/>
      <c r="AA7" s="873"/>
      <c r="AB7" s="873"/>
      <c r="AC7" s="873"/>
      <c r="AD7" s="873"/>
      <c r="AE7" s="873"/>
      <c r="AF7" s="873"/>
      <c r="AG7" s="873"/>
      <c r="AH7" s="873"/>
      <c r="AI7" s="873"/>
      <c r="AJ7" s="873"/>
      <c r="AK7" s="873"/>
      <c r="AL7" s="874"/>
    </row>
    <row r="8" spans="1:39" s="8" customFormat="1" ht="26.25" customHeight="1">
      <c r="A8" s="869"/>
      <c r="B8" s="870"/>
      <c r="C8" s="870"/>
      <c r="D8" s="870"/>
      <c r="E8" s="870"/>
      <c r="F8" s="871"/>
      <c r="G8" s="856" t="s">
        <v>7</v>
      </c>
      <c r="H8" s="857"/>
      <c r="I8" s="857"/>
      <c r="J8" s="858"/>
      <c r="K8" s="875" t="str">
        <f>IF(共通様式!D11="","",共通様式!D11)</f>
        <v/>
      </c>
      <c r="L8" s="876"/>
      <c r="M8" s="876"/>
      <c r="N8" s="876"/>
      <c r="O8" s="876"/>
      <c r="P8" s="876"/>
      <c r="Q8" s="876"/>
      <c r="R8" s="876"/>
      <c r="S8" s="876"/>
      <c r="T8" s="876"/>
      <c r="U8" s="876"/>
      <c r="V8" s="876"/>
      <c r="W8" s="876"/>
      <c r="X8" s="876"/>
      <c r="Y8" s="876"/>
      <c r="Z8" s="876"/>
      <c r="AA8" s="876"/>
      <c r="AB8" s="876"/>
      <c r="AC8" s="876"/>
      <c r="AD8" s="876"/>
      <c r="AE8" s="876"/>
      <c r="AF8" s="876"/>
      <c r="AG8" s="876"/>
      <c r="AH8" s="876"/>
      <c r="AI8" s="876"/>
      <c r="AJ8" s="876"/>
      <c r="AK8" s="876"/>
      <c r="AL8" s="877"/>
    </row>
    <row r="9" spans="1:39" s="8" customFormat="1" ht="15" customHeight="1">
      <c r="A9" s="831" t="s">
        <v>128</v>
      </c>
      <c r="B9" s="832"/>
      <c r="C9" s="832"/>
      <c r="D9" s="832"/>
      <c r="E9" s="832"/>
      <c r="F9" s="833"/>
      <c r="G9" s="837" t="s">
        <v>89</v>
      </c>
      <c r="H9" s="838"/>
      <c r="I9" s="838"/>
      <c r="J9" s="839"/>
      <c r="K9" s="840"/>
      <c r="L9" s="841"/>
      <c r="M9" s="841"/>
      <c r="N9" s="841"/>
      <c r="O9" s="841"/>
      <c r="P9" s="841"/>
      <c r="Q9" s="841"/>
      <c r="R9" s="841"/>
      <c r="S9" s="841"/>
      <c r="T9" s="841"/>
      <c r="U9" s="841"/>
      <c r="V9" s="841"/>
      <c r="W9" s="841"/>
      <c r="X9" s="841"/>
      <c r="Y9" s="842"/>
      <c r="Z9" s="843" t="s">
        <v>129</v>
      </c>
      <c r="AA9" s="844"/>
      <c r="AB9" s="845"/>
      <c r="AC9" s="845"/>
      <c r="AD9" s="846"/>
      <c r="AE9" s="850"/>
      <c r="AF9" s="851"/>
      <c r="AG9" s="851"/>
      <c r="AH9" s="851"/>
      <c r="AI9" s="851"/>
      <c r="AJ9" s="851"/>
      <c r="AK9" s="851"/>
      <c r="AL9" s="852"/>
    </row>
    <row r="10" spans="1:39" s="8" customFormat="1" ht="26.25" customHeight="1">
      <c r="A10" s="834"/>
      <c r="B10" s="835"/>
      <c r="C10" s="835"/>
      <c r="D10" s="835"/>
      <c r="E10" s="835"/>
      <c r="F10" s="836"/>
      <c r="G10" s="856" t="s">
        <v>7</v>
      </c>
      <c r="H10" s="857"/>
      <c r="I10" s="857"/>
      <c r="J10" s="858"/>
      <c r="K10" s="859"/>
      <c r="L10" s="860"/>
      <c r="M10" s="860"/>
      <c r="N10" s="860"/>
      <c r="O10" s="860"/>
      <c r="P10" s="860"/>
      <c r="Q10" s="860"/>
      <c r="R10" s="860"/>
      <c r="S10" s="860"/>
      <c r="T10" s="860"/>
      <c r="U10" s="860"/>
      <c r="V10" s="860"/>
      <c r="W10" s="860"/>
      <c r="X10" s="860"/>
      <c r="Y10" s="861"/>
      <c r="Z10" s="847"/>
      <c r="AA10" s="848"/>
      <c r="AB10" s="848"/>
      <c r="AC10" s="848"/>
      <c r="AD10" s="849"/>
      <c r="AE10" s="853"/>
      <c r="AF10" s="854"/>
      <c r="AG10" s="854"/>
      <c r="AH10" s="854"/>
      <c r="AI10" s="854"/>
      <c r="AJ10" s="854"/>
      <c r="AK10" s="854"/>
      <c r="AL10" s="855"/>
    </row>
    <row r="11" spans="1:39" s="8" customFormat="1" ht="12.75" customHeight="1">
      <c r="A11" s="829"/>
      <c r="B11" s="829"/>
      <c r="C11" s="829"/>
      <c r="D11" s="829"/>
      <c r="E11" s="829"/>
      <c r="F11" s="829"/>
      <c r="G11" s="829"/>
      <c r="H11" s="829"/>
      <c r="I11" s="829"/>
      <c r="J11" s="829"/>
      <c r="K11" s="829"/>
      <c r="L11" s="829"/>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829"/>
      <c r="AK11" s="829"/>
      <c r="AL11" s="829"/>
    </row>
    <row r="12" spans="1:39" ht="25.5" customHeight="1">
      <c r="A12" s="830" t="s">
        <v>143</v>
      </c>
      <c r="B12" s="830"/>
      <c r="C12" s="830"/>
      <c r="D12" s="830"/>
      <c r="E12" s="830"/>
      <c r="F12" s="830"/>
      <c r="G12" s="830"/>
      <c r="H12" s="830"/>
      <c r="I12" s="830"/>
      <c r="J12" s="830"/>
      <c r="K12" s="830"/>
      <c r="L12" s="830"/>
      <c r="M12" s="830"/>
      <c r="N12" s="830"/>
      <c r="O12" s="830"/>
      <c r="P12" s="830"/>
      <c r="Q12" s="830"/>
      <c r="R12" s="830"/>
      <c r="S12" s="830"/>
      <c r="T12" s="830"/>
      <c r="U12" s="830"/>
      <c r="V12" s="830"/>
      <c r="W12" s="830"/>
      <c r="X12" s="830"/>
      <c r="Y12" s="830"/>
      <c r="Z12" s="830"/>
      <c r="AA12" s="830"/>
      <c r="AB12" s="830"/>
      <c r="AC12" s="830"/>
      <c r="AD12" s="830"/>
      <c r="AE12" s="830"/>
      <c r="AF12" s="830"/>
      <c r="AG12" s="830"/>
      <c r="AH12" s="830"/>
      <c r="AI12" s="830"/>
      <c r="AJ12" s="830"/>
      <c r="AK12" s="830"/>
      <c r="AL12" s="830"/>
    </row>
    <row r="13" spans="1:39" ht="27.75" customHeight="1">
      <c r="A13" s="815" t="s">
        <v>144</v>
      </c>
      <c r="B13" s="816"/>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7"/>
    </row>
    <row r="14" spans="1:39" s="8" customFormat="1" ht="67.5" customHeight="1">
      <c r="A14" s="809"/>
      <c r="B14" s="810"/>
      <c r="C14" s="810"/>
      <c r="D14" s="810"/>
      <c r="E14" s="810"/>
      <c r="F14" s="810"/>
      <c r="G14" s="810"/>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35"/>
    </row>
    <row r="15" spans="1:39" s="35" customFormat="1" ht="18.75" customHeight="1">
      <c r="A15" s="81" t="s">
        <v>145</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row>
    <row r="16" spans="1:39" s="35" customFormat="1" ht="30"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row>
    <row r="17" spans="1:40" s="35" customFormat="1" ht="18" customHeight="1">
      <c r="A17" s="93" t="s">
        <v>146</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row>
    <row r="18" spans="1:40" s="35" customFormat="1" ht="90" customHeight="1">
      <c r="A18" s="818"/>
      <c r="B18" s="813"/>
      <c r="C18" s="813"/>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13"/>
      <c r="AB18" s="813"/>
      <c r="AC18" s="813"/>
      <c r="AD18" s="813"/>
      <c r="AE18" s="813"/>
      <c r="AF18" s="813"/>
      <c r="AG18" s="813"/>
      <c r="AH18" s="813"/>
      <c r="AI18" s="813"/>
      <c r="AJ18" s="813"/>
      <c r="AK18" s="813"/>
      <c r="AL18" s="814"/>
    </row>
    <row r="19" spans="1:40" s="35" customFormat="1" ht="30"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row>
    <row r="20" spans="1:40" s="35" customFormat="1" ht="18" customHeight="1">
      <c r="A20" s="93" t="s">
        <v>147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row>
    <row r="21" spans="1:40" s="8" customFormat="1" ht="90" customHeight="1">
      <c r="A21" s="812"/>
      <c r="B21" s="813"/>
      <c r="C21" s="813"/>
      <c r="D21" s="813"/>
      <c r="E21" s="813"/>
      <c r="F21" s="813"/>
      <c r="G21" s="813"/>
      <c r="H21" s="813"/>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813"/>
      <c r="AL21" s="814"/>
      <c r="AN21" s="35"/>
    </row>
    <row r="22" spans="1:40" s="35" customFormat="1" ht="18.75" customHeight="1">
      <c r="A22" s="81" t="s">
        <v>150</v>
      </c>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row>
    <row r="23" spans="1:40" s="8" customFormat="1" ht="30" customHeight="1">
      <c r="A23" s="94"/>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N23" s="35"/>
    </row>
    <row r="24" spans="1:40" s="8" customFormat="1" ht="23.25" customHeight="1">
      <c r="A24" s="95" t="s">
        <v>148</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N24" s="35"/>
    </row>
    <row r="25" spans="1:40" s="8" customFormat="1" ht="23.25" customHeight="1">
      <c r="A25" s="819" t="s">
        <v>149</v>
      </c>
      <c r="B25" s="820"/>
      <c r="C25" s="820"/>
      <c r="D25" s="820"/>
      <c r="E25" s="820"/>
      <c r="F25" s="820"/>
      <c r="G25" s="820"/>
      <c r="H25" s="820"/>
      <c r="I25" s="820"/>
      <c r="J25" s="820"/>
      <c r="K25" s="820"/>
      <c r="L25" s="820"/>
      <c r="M25" s="820"/>
      <c r="N25" s="820"/>
      <c r="O25" s="820"/>
      <c r="P25" s="820"/>
      <c r="Q25" s="820"/>
      <c r="R25" s="820"/>
      <c r="S25" s="820"/>
      <c r="T25" s="820"/>
      <c r="U25" s="820"/>
      <c r="V25" s="820"/>
      <c r="W25" s="820"/>
      <c r="X25" s="820"/>
      <c r="Y25" s="820"/>
      <c r="Z25" s="820"/>
      <c r="AA25" s="820"/>
      <c r="AB25" s="820"/>
      <c r="AC25" s="820"/>
      <c r="AD25" s="820"/>
      <c r="AE25" s="820"/>
      <c r="AF25" s="820"/>
      <c r="AG25" s="820"/>
      <c r="AH25" s="820"/>
      <c r="AI25" s="820"/>
      <c r="AJ25" s="820"/>
      <c r="AK25" s="820"/>
      <c r="AL25" s="821"/>
      <c r="AN25" s="35"/>
    </row>
    <row r="26" spans="1:40" s="8" customFormat="1" ht="90" customHeight="1">
      <c r="A26" s="828"/>
      <c r="B26" s="810"/>
      <c r="C26" s="810"/>
      <c r="D26" s="810"/>
      <c r="E26" s="810"/>
      <c r="F26" s="810"/>
      <c r="G26" s="810"/>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0"/>
      <c r="AL26" s="811"/>
    </row>
    <row r="27" spans="1:40" s="8" customFormat="1" ht="37.5" customHeight="1" thickBot="1">
      <c r="A27" s="822"/>
      <c r="B27" s="822"/>
      <c r="C27" s="822"/>
      <c r="D27" s="822"/>
      <c r="E27" s="822"/>
      <c r="F27" s="822"/>
      <c r="G27" s="822"/>
      <c r="H27" s="822"/>
      <c r="I27" s="822"/>
      <c r="J27" s="822"/>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row>
    <row r="28" spans="1:40" ht="16.5" customHeight="1" thickTop="1">
      <c r="A28" s="84" t="s">
        <v>97</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row>
    <row r="29" spans="1:40" s="41" customFormat="1" ht="30" customHeight="1">
      <c r="A29" s="87"/>
      <c r="B29" s="8"/>
      <c r="C29" s="88" t="s">
        <v>253</v>
      </c>
      <c r="D29" s="88"/>
      <c r="E29" s="823"/>
      <c r="F29" s="824"/>
      <c r="G29" s="88" t="s">
        <v>14</v>
      </c>
      <c r="H29" s="823"/>
      <c r="I29" s="824"/>
      <c r="J29" s="88" t="s">
        <v>13</v>
      </c>
      <c r="K29" s="823"/>
      <c r="L29" s="824"/>
      <c r="M29" s="88" t="s">
        <v>12</v>
      </c>
      <c r="N29" s="8"/>
      <c r="O29" s="8"/>
      <c r="P29" s="8"/>
      <c r="Q29" s="8"/>
      <c r="R29" s="88"/>
      <c r="S29" s="825" t="s">
        <v>138</v>
      </c>
      <c r="T29" s="825"/>
      <c r="U29" s="825"/>
      <c r="V29" s="825"/>
      <c r="W29" s="825"/>
      <c r="X29" s="826" t="str">
        <f>IF(共通様式!D11="","",共通様式!D11)</f>
        <v/>
      </c>
      <c r="Y29" s="826"/>
      <c r="Z29" s="826"/>
      <c r="AA29" s="826"/>
      <c r="AB29" s="826"/>
      <c r="AC29" s="826"/>
      <c r="AD29" s="826"/>
      <c r="AE29" s="826"/>
      <c r="AF29" s="826"/>
      <c r="AG29" s="826"/>
      <c r="AH29" s="826"/>
      <c r="AI29" s="826"/>
      <c r="AJ29" s="826"/>
      <c r="AK29" s="826"/>
      <c r="AL29" s="827"/>
      <c r="AM29" s="40"/>
    </row>
    <row r="30" spans="1:40" s="41" customFormat="1" ht="30" customHeight="1" thickBot="1">
      <c r="A30" s="89"/>
      <c r="B30" s="90"/>
      <c r="C30" s="90"/>
      <c r="D30" s="90"/>
      <c r="E30" s="90"/>
      <c r="F30" s="90"/>
      <c r="G30" s="90"/>
      <c r="H30" s="90"/>
      <c r="I30" s="90"/>
      <c r="J30" s="90"/>
      <c r="K30" s="90"/>
      <c r="L30" s="90"/>
      <c r="M30" s="90"/>
      <c r="N30" s="90"/>
      <c r="O30" s="90"/>
      <c r="P30" s="90"/>
      <c r="Q30" s="803" t="s">
        <v>137</v>
      </c>
      <c r="R30" s="804"/>
      <c r="S30" s="804"/>
      <c r="T30" s="804"/>
      <c r="U30" s="804"/>
      <c r="V30" s="804"/>
      <c r="W30" s="804"/>
      <c r="X30" s="805" t="str">
        <f>IF('様式２（計画書)'!X96:AI96="","",'様式２（計画書)'!X96:AI96)</f>
        <v/>
      </c>
      <c r="Y30" s="805"/>
      <c r="Z30" s="805"/>
      <c r="AA30" s="805"/>
      <c r="AB30" s="805"/>
      <c r="AC30" s="805"/>
      <c r="AD30" s="805"/>
      <c r="AE30" s="805"/>
      <c r="AF30" s="805"/>
      <c r="AG30" s="805"/>
      <c r="AH30" s="805"/>
      <c r="AI30" s="805"/>
      <c r="AJ30" s="806" t="s">
        <v>15</v>
      </c>
      <c r="AK30" s="807"/>
      <c r="AL30" s="808"/>
      <c r="AM30" s="40"/>
    </row>
    <row r="31" spans="1:40" ht="14.25" thickTop="1"/>
  </sheetData>
  <mergeCells count="37">
    <mergeCell ref="A4:AL4"/>
    <mergeCell ref="A1:AL1"/>
    <mergeCell ref="A2:U2"/>
    <mergeCell ref="V2:W2"/>
    <mergeCell ref="X2:AL2"/>
    <mergeCell ref="A3:AL3"/>
    <mergeCell ref="A6:Q6"/>
    <mergeCell ref="R6:AA6"/>
    <mergeCell ref="A7:F8"/>
    <mergeCell ref="G7:J7"/>
    <mergeCell ref="K7:AL7"/>
    <mergeCell ref="G8:J8"/>
    <mergeCell ref="K8:AL8"/>
    <mergeCell ref="A11:AL11"/>
    <mergeCell ref="A12:AL12"/>
    <mergeCell ref="A9:F10"/>
    <mergeCell ref="G9:J9"/>
    <mergeCell ref="K9:Y9"/>
    <mergeCell ref="Z9:AD10"/>
    <mergeCell ref="AE9:AL10"/>
    <mergeCell ref="G10:J10"/>
    <mergeCell ref="K10:Y10"/>
    <mergeCell ref="A13:AL13"/>
    <mergeCell ref="A18:AL18"/>
    <mergeCell ref="A25:AL25"/>
    <mergeCell ref="A27:AL27"/>
    <mergeCell ref="E29:F29"/>
    <mergeCell ref="H29:I29"/>
    <mergeCell ref="K29:L29"/>
    <mergeCell ref="S29:W29"/>
    <mergeCell ref="X29:AL29"/>
    <mergeCell ref="A26:AL26"/>
    <mergeCell ref="Q30:W30"/>
    <mergeCell ref="X30:AI30"/>
    <mergeCell ref="AJ30:AL30"/>
    <mergeCell ref="A14:AL14"/>
    <mergeCell ref="A21:AL21"/>
  </mergeCells>
  <phoneticPr fontId="5"/>
  <dataValidations count="4">
    <dataValidation type="list" allowBlank="1" showInputMessage="1" showErrorMessage="1" sqref="AE9:AL10">
      <formula1>サービス名</formula1>
    </dataValidation>
    <dataValidation imeMode="halfAlpha" allowBlank="1" showInputMessage="1" showErrorMessage="1" sqref="AB6:AK6 E29:F29 H29:I29 K29:L29"/>
    <dataValidation imeMode="halfKatakana" allowBlank="1" showInputMessage="1" showErrorMessage="1" sqref="K9:Y9"/>
    <dataValidation imeMode="hiragana" allowBlank="1" showInputMessage="1" showErrorMessage="1" sqref="K10:Y10 A14:AL14 A18:AL18 A21:AL21 A26:AL26"/>
  </dataValidations>
  <printOptions horizontalCentered="1"/>
  <pageMargins left="0.43307086614173229" right="0.19685039370078741" top="0.23622047244094491" bottom="0.19685039370078741" header="0.51181102362204722" footer="0.35433070866141736"/>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共通様式</vt:lpstr>
      <vt:lpstr>届出書類一覧 </vt:lpstr>
      <vt:lpstr>加算届出・様式３ </vt:lpstr>
      <vt:lpstr>様式２（計画書)</vt:lpstr>
      <vt:lpstr>様式２添付1</vt:lpstr>
      <vt:lpstr>加算率一覧</vt:lpstr>
      <vt:lpstr>様式２添付２</vt:lpstr>
      <vt:lpstr>様式２添付３</vt:lpstr>
      <vt:lpstr>様式６（特別な事情に係る届出書）</vt:lpstr>
      <vt:lpstr>参考（派遣委託誓約書）</vt:lpstr>
      <vt:lpstr>賃金改善実施期間</vt:lpstr>
      <vt:lpstr>「手当」の考え方</vt:lpstr>
      <vt:lpstr>'加算届出・様式３ '!Print_Area</vt:lpstr>
      <vt:lpstr>加算率一覧!Print_Area</vt:lpstr>
      <vt:lpstr>共通様式!Print_Area</vt:lpstr>
      <vt:lpstr>'参考（派遣委託誓約書）'!Print_Area</vt:lpstr>
      <vt:lpstr>'届出書類一覧 '!Print_Area</vt:lpstr>
      <vt:lpstr>'様式２（計画書)'!Print_Area</vt:lpstr>
      <vt:lpstr>様式２添付1!Print_Area</vt:lpstr>
      <vt:lpstr>様式２添付２!Print_Area</vt:lpstr>
      <vt:lpstr>様式２添付３!Print_Area</vt:lpstr>
      <vt:lpstr>サービス名</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2019-12-05T04:39:19Z</cp:lastPrinted>
  <dcterms:created xsi:type="dcterms:W3CDTF">2009-07-16T12:18:47Z</dcterms:created>
  <dcterms:modified xsi:type="dcterms:W3CDTF">2019-12-16T02:11:12Z</dcterms:modified>
</cp:coreProperties>
</file>