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codeName="ThisWorkbook" defaultThemeVersion="124226"/>
  <mc:AlternateContent xmlns:mc="http://schemas.openxmlformats.org/markup-compatibility/2006">
    <mc:Choice Requires="x15">
      <x15ac:absPath xmlns:x15ac="http://schemas.microsoft.com/office/spreadsheetml/2010/11/ac" url="\\10.226.113.53\介護人材担当\介護人材係\◎R6～地域を支える「訪問介護」応援事業\R7\01 要綱\01 採用経費\"/>
    </mc:Choice>
  </mc:AlternateContent>
  <xr:revisionPtr revIDLastSave="0" documentId="13_ncr:1_{70669176-BD5F-4F7F-AFD6-663C839F8B39}" xr6:coauthVersionLast="47" xr6:coauthVersionMax="47" xr10:uidLastSave="{00000000-0000-0000-0000-000000000000}"/>
  <bookViews>
    <workbookView xWindow="28680" yWindow="-120" windowWidth="29040" windowHeight="15720" tabRatio="673" activeTab="4" xr2:uid="{00000000-000D-0000-FFFF-FFFF00000000}"/>
  </bookViews>
  <sheets>
    <sheet name="提出書類一覧" sheetId="66" r:id="rId1"/>
    <sheet name="様式第１号 " sheetId="78" r:id="rId2"/>
    <sheet name="別紙1-1積算調書" sheetId="62" r:id="rId3"/>
    <sheet name="別紙1-2対象経費内訳書" sheetId="76" r:id="rId4"/>
    <sheet name="(参考様式)予算書" sheetId="70" r:id="rId5"/>
    <sheet name="（参考様式）法人が有する事業所一覧" sheetId="77" r:id="rId6"/>
    <sheet name="データセット" sheetId="73" state="hidden" r:id="rId7"/>
  </sheets>
  <externalReferences>
    <externalReference r:id="rId8"/>
    <externalReference r:id="rId9"/>
  </externalReferences>
  <definedNames>
    <definedName name="_xlnm.Print_Area" localSheetId="5">'（参考様式）法人が有する事業所一覧'!$A$1:$P$26</definedName>
    <definedName name="_xlnm.Print_Area" localSheetId="4">'(参考様式)予算書'!$A$1:$AY$53</definedName>
    <definedName name="_xlnm.Print_Area" localSheetId="0">提出書類一覧!$A$1:$G$18</definedName>
    <definedName name="_xlnm.Print_Area" localSheetId="2">'別紙1-1積算調書'!$A$1:$J$14</definedName>
    <definedName name="_xlnm.Print_Area" localSheetId="3">'別紙1-2対象経費内訳書'!$A$1:$CF$40</definedName>
    <definedName name="_xlnm.Print_Area" localSheetId="1">'様式第１号 '!$A$1:$AA$37</definedName>
    <definedName name="_xlnm.Print_Titles" localSheetId="0">提出書類一覧!$2:$6</definedName>
    <definedName name="_xlnm.Print_Titles" localSheetId="3">'別紙1-2対象経費内訳書'!$1:$8</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3" i="70" l="1"/>
  <c r="S13" i="70" s="1"/>
  <c r="S24" i="70" s="1"/>
  <c r="S11" i="70"/>
  <c r="C7" i="62"/>
  <c r="S30" i="70"/>
  <c r="S33" i="70"/>
  <c r="S32" i="70"/>
  <c r="S31" i="70"/>
  <c r="S29" i="70"/>
  <c r="S12" i="70"/>
  <c r="AM31" i="76" l="1"/>
  <c r="E7" i="62" s="1"/>
  <c r="G7" i="62" s="1"/>
  <c r="I7" i="62" s="1"/>
  <c r="F3" i="66" l="1"/>
  <c r="M3" i="77"/>
  <c r="J50" i="70"/>
  <c r="D48" i="70"/>
  <c r="N52" i="70"/>
  <c r="AG3" i="70"/>
  <c r="I3" i="76"/>
  <c r="H1" i="62"/>
  <c r="J3" i="77"/>
  <c r="BX29" i="76"/>
  <c r="BX27" i="76"/>
  <c r="BX25" i="76"/>
  <c r="BX23" i="76"/>
  <c r="BX21" i="76"/>
  <c r="BX19" i="76"/>
  <c r="BX17" i="76"/>
  <c r="BX15" i="76"/>
  <c r="BX13" i="76"/>
  <c r="BX11" i="76"/>
  <c r="BK31" i="76"/>
  <c r="BW31" i="76"/>
  <c r="BV31" i="76"/>
  <c r="BU31" i="76"/>
  <c r="BT31" i="76"/>
  <c r="BX9" i="76"/>
  <c r="BX31" i="76" l="1"/>
  <c r="E21" i="78" l="1"/>
</calcChain>
</file>

<file path=xl/sharedStrings.xml><?xml version="1.0" encoding="utf-8"?>
<sst xmlns="http://schemas.openxmlformats.org/spreadsheetml/2006/main" count="325" uniqueCount="296">
  <si>
    <t>申請者</t>
    <rPh sb="0" eb="3">
      <t>シンセイシャ</t>
    </rPh>
    <phoneticPr fontId="3"/>
  </si>
  <si>
    <t>記</t>
    <rPh sb="0" eb="1">
      <t>キ</t>
    </rPh>
    <phoneticPr fontId="3"/>
  </si>
  <si>
    <t>円</t>
    <rPh sb="0" eb="1">
      <t>エン</t>
    </rPh>
    <phoneticPr fontId="3"/>
  </si>
  <si>
    <t>所属</t>
    <rPh sb="0" eb="2">
      <t>ショゾク</t>
    </rPh>
    <phoneticPr fontId="3"/>
  </si>
  <si>
    <t>氏名</t>
    <rPh sb="0" eb="2">
      <t>シメイ</t>
    </rPh>
    <phoneticPr fontId="3"/>
  </si>
  <si>
    <t>東京都知事　殿</t>
    <phoneticPr fontId="3"/>
  </si>
  <si>
    <t>所在地</t>
    <rPh sb="0" eb="3">
      <t>ショザイチ</t>
    </rPh>
    <phoneticPr fontId="3"/>
  </si>
  <si>
    <t>　　金</t>
    <rPh sb="2" eb="3">
      <t>キン</t>
    </rPh>
    <phoneticPr fontId="3"/>
  </si>
  <si>
    <t>TEL</t>
    <phoneticPr fontId="3"/>
  </si>
  <si>
    <t>e-mail</t>
    <phoneticPr fontId="3"/>
  </si>
  <si>
    <t>担 当 者</t>
    <rPh sb="0" eb="1">
      <t>タン</t>
    </rPh>
    <rPh sb="2" eb="3">
      <t>トウ</t>
    </rPh>
    <rPh sb="4" eb="5">
      <t>シャ</t>
    </rPh>
    <phoneticPr fontId="3"/>
  </si>
  <si>
    <t>１　申請額</t>
    <rPh sb="2" eb="4">
      <t>シンセイ</t>
    </rPh>
    <rPh sb="4" eb="5">
      <t>ガク</t>
    </rPh>
    <phoneticPr fontId="3"/>
  </si>
  <si>
    <t>法人名</t>
    <rPh sb="0" eb="2">
      <t>ホウジン</t>
    </rPh>
    <rPh sb="2" eb="3">
      <t>メイ</t>
    </rPh>
    <phoneticPr fontId="3"/>
  </si>
  <si>
    <t>補助基準額</t>
    <rPh sb="0" eb="2">
      <t>ホジョ</t>
    </rPh>
    <rPh sb="2" eb="4">
      <t>キジュン</t>
    </rPh>
    <rPh sb="4" eb="5">
      <t>ガク</t>
    </rPh>
    <phoneticPr fontId="10"/>
  </si>
  <si>
    <t>対象経費の
実支出予定額</t>
    <rPh sb="0" eb="2">
      <t>タイショウ</t>
    </rPh>
    <rPh sb="2" eb="4">
      <t>ケイヒ</t>
    </rPh>
    <rPh sb="6" eb="9">
      <t>ジツシシュツ</t>
    </rPh>
    <rPh sb="9" eb="11">
      <t>ヨテイ</t>
    </rPh>
    <rPh sb="11" eb="12">
      <t>ガク</t>
    </rPh>
    <phoneticPr fontId="10"/>
  </si>
  <si>
    <t>差引後実支出
予定額</t>
    <rPh sb="0" eb="2">
      <t>サシヒキ</t>
    </rPh>
    <rPh sb="2" eb="3">
      <t>ゴ</t>
    </rPh>
    <rPh sb="3" eb="6">
      <t>ジツシシュツ</t>
    </rPh>
    <rPh sb="7" eb="9">
      <t>ヨテイ</t>
    </rPh>
    <rPh sb="9" eb="10">
      <t>ガク</t>
    </rPh>
    <phoneticPr fontId="10"/>
  </si>
  <si>
    <t>（Ａ）</t>
    <phoneticPr fontId="10"/>
  </si>
  <si>
    <t>（Ｂ）</t>
    <phoneticPr fontId="10"/>
  </si>
  <si>
    <t>（Ｅ）</t>
    <phoneticPr fontId="10"/>
  </si>
  <si>
    <t>令和　　年　　月　　日</t>
    <rPh sb="0" eb="2">
      <t>レイワ</t>
    </rPh>
    <phoneticPr fontId="3"/>
  </si>
  <si>
    <t>　</t>
    <phoneticPr fontId="3"/>
  </si>
  <si>
    <t>法人名</t>
    <rPh sb="0" eb="2">
      <t>ホウジン</t>
    </rPh>
    <rPh sb="2" eb="3">
      <t>メイ</t>
    </rPh>
    <phoneticPr fontId="10"/>
  </si>
  <si>
    <t>寄附金その他の収入額</t>
    <rPh sb="0" eb="3">
      <t>キフキン</t>
    </rPh>
    <rPh sb="5" eb="6">
      <t>タ</t>
    </rPh>
    <rPh sb="7" eb="9">
      <t>シュウニュウ</t>
    </rPh>
    <rPh sb="9" eb="10">
      <t>ガク</t>
    </rPh>
    <phoneticPr fontId="10"/>
  </si>
  <si>
    <t>金額は、全て円単位で記載すること。</t>
    <rPh sb="0" eb="2">
      <t>キンガク</t>
    </rPh>
    <rPh sb="4" eb="5">
      <t>スベ</t>
    </rPh>
    <rPh sb="6" eb="7">
      <t>エン</t>
    </rPh>
    <rPh sb="7" eb="9">
      <t>タンイ</t>
    </rPh>
    <rPh sb="10" eb="12">
      <t>キサイ</t>
    </rPh>
    <phoneticPr fontId="3"/>
  </si>
  <si>
    <t>代表者職氏名</t>
    <rPh sb="0" eb="3">
      <t>ダイヒョウシャ</t>
    </rPh>
    <rPh sb="3" eb="4">
      <t>ショク</t>
    </rPh>
    <rPh sb="4" eb="6">
      <t>シメイ</t>
    </rPh>
    <rPh sb="5" eb="6">
      <t>メイ</t>
    </rPh>
    <phoneticPr fontId="3"/>
  </si>
  <si>
    <t>法人名：</t>
    <rPh sb="0" eb="2">
      <t>ホウジン</t>
    </rPh>
    <rPh sb="2" eb="3">
      <t>メイ</t>
    </rPh>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</si>
  <si>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</si>
  <si>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</si>
  <si>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</si>
  <si>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4" eb="5">
      <t>コウ</t>
    </rPh>
    <phoneticPr fontId="3"/>
  </si>
  <si>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3"/>
  </si>
  <si>
    <t>印鑑証明書と同じ印鑑を使用し、押印してください。</t>
    <rPh sb="0" eb="2">
      <t>インカン</t>
    </rPh>
    <rPh sb="2" eb="5">
      <t>ショウメイショ</t>
    </rPh>
    <rPh sb="6" eb="7">
      <t>オナ</t>
    </rPh>
    <rPh sb="8" eb="10">
      <t>インカン</t>
    </rPh>
    <rPh sb="11" eb="13">
      <t>シヨウ</t>
    </rPh>
    <rPh sb="15" eb="17">
      <t>オウイン</t>
    </rPh>
    <phoneticPr fontId="3"/>
  </si>
  <si>
    <t>印鑑証明書と同じ印鑑を使用し、押印してください。</t>
    <phoneticPr fontId="3"/>
  </si>
  <si>
    <t>　また、事業所名・事業所所在地は、事業所指定を受けた内容と一致するよう記載してください。</t>
    <rPh sb="17" eb="19">
      <t>ジギョウ</t>
    </rPh>
    <rPh sb="19" eb="20">
      <t>ショ</t>
    </rPh>
    <rPh sb="20" eb="22">
      <t>シテイ</t>
    </rPh>
    <rPh sb="23" eb="24">
      <t>ウ</t>
    </rPh>
    <rPh sb="26" eb="28">
      <t>ナイヨウ</t>
    </rPh>
    <rPh sb="29" eb="31">
      <t>イッチ</t>
    </rPh>
    <rPh sb="35" eb="37">
      <t>キサイ</t>
    </rPh>
    <phoneticPr fontId="3"/>
  </si>
  <si>
    <t>　ただし、法人・事業所の所在地について、建物名や部屋番号を追加記載することは差し支えありません。</t>
    <rPh sb="5" eb="7">
      <t>ホウジン</t>
    </rPh>
    <rPh sb="8" eb="10">
      <t>ジギョウ</t>
    </rPh>
    <rPh sb="10" eb="11">
      <t>ショ</t>
    </rPh>
    <rPh sb="12" eb="15">
      <t>ショザイチ</t>
    </rPh>
    <phoneticPr fontId="3"/>
  </si>
  <si>
    <t>交付申請書（様式第1号）</t>
    <rPh sb="0" eb="2">
      <t>コウフ</t>
    </rPh>
    <rPh sb="2" eb="5">
      <t>シンセイショ</t>
    </rPh>
    <rPh sb="8" eb="9">
      <t>ダイ</t>
    </rPh>
    <rPh sb="10" eb="11">
      <t>ゴウ</t>
    </rPh>
    <phoneticPr fontId="3"/>
  </si>
  <si>
    <t>代表者職氏名:　　　　　　　　　　　</t>
    <rPh sb="0" eb="3">
      <t>ダイヒョウシャ</t>
    </rPh>
    <rPh sb="3" eb="4">
      <t>ショク</t>
    </rPh>
    <rPh sb="4" eb="6">
      <t>シメイ</t>
    </rPh>
    <rPh sb="5" eb="6">
      <t>ナ</t>
    </rPh>
    <phoneticPr fontId="3"/>
  </si>
  <si>
    <t>法人名:</t>
    <rPh sb="0" eb="2">
      <t>ホウジン</t>
    </rPh>
    <rPh sb="2" eb="3">
      <t>メイ</t>
    </rPh>
    <phoneticPr fontId="3"/>
  </si>
  <si>
    <t>本書は、原本と相違ないことを証明します。</t>
  </si>
  <si>
    <t>　　</t>
    <phoneticPr fontId="3"/>
  </si>
  <si>
    <t>合　　計</t>
    <rPh sb="0" eb="1">
      <t>ア</t>
    </rPh>
    <rPh sb="3" eb="4">
      <t>ケイ</t>
    </rPh>
    <phoneticPr fontId="3"/>
  </si>
  <si>
    <t>備　　考</t>
    <rPh sb="0" eb="1">
      <t>ソナエ</t>
    </rPh>
    <rPh sb="3" eb="4">
      <t>コウ</t>
    </rPh>
    <phoneticPr fontId="3"/>
  </si>
  <si>
    <t>予算（見込）額</t>
    <rPh sb="0" eb="2">
      <t>ヨサン</t>
    </rPh>
    <rPh sb="3" eb="5">
      <t>ミコミ</t>
    </rPh>
    <rPh sb="6" eb="7">
      <t>ガク</t>
    </rPh>
    <phoneticPr fontId="3"/>
  </si>
  <si>
    <t>区　　分</t>
    <rPh sb="0" eb="1">
      <t>ク</t>
    </rPh>
    <rPh sb="3" eb="4">
      <t>フン</t>
    </rPh>
    <phoneticPr fontId="3"/>
  </si>
  <si>
    <t xml:space="preserve"> </t>
    <phoneticPr fontId="3"/>
  </si>
  <si>
    <t>２　歳出の部</t>
    <rPh sb="2" eb="4">
      <t>サイシュツ</t>
    </rPh>
    <rPh sb="5" eb="6">
      <t>ブ</t>
    </rPh>
    <phoneticPr fontId="3"/>
  </si>
  <si>
    <t>自己資金</t>
    <rPh sb="0" eb="2">
      <t>ジコ</t>
    </rPh>
    <rPh sb="2" eb="4">
      <t>シキン</t>
    </rPh>
    <phoneticPr fontId="3"/>
  </si>
  <si>
    <t>東京都補助金</t>
    <rPh sb="0" eb="2">
      <t>トウキョウ</t>
    </rPh>
    <rPh sb="2" eb="3">
      <t>ト</t>
    </rPh>
    <rPh sb="3" eb="6">
      <t>ホジョキン</t>
    </rPh>
    <phoneticPr fontId="3"/>
  </si>
  <si>
    <t>（単位：円）</t>
    <rPh sb="1" eb="3">
      <t>タンイ</t>
    </rPh>
    <rPh sb="4" eb="5">
      <t>エン</t>
    </rPh>
    <phoneticPr fontId="3"/>
  </si>
  <si>
    <t>１ 歳入の部</t>
    <rPh sb="2" eb="4">
      <t>サイニュウ</t>
    </rPh>
    <rPh sb="5" eb="6">
      <t>ブ</t>
    </rPh>
    <phoneticPr fontId="3"/>
  </si>
  <si>
    <t>歳入歳出予算（見込）書抄本</t>
    <rPh sb="0" eb="2">
      <t>サイニュウ</t>
    </rPh>
    <rPh sb="2" eb="4">
      <t>サイシュツ</t>
    </rPh>
    <rPh sb="4" eb="6">
      <t>ヨサン</t>
    </rPh>
    <rPh sb="7" eb="9">
      <t>ミコミ</t>
    </rPh>
    <rPh sb="10" eb="11">
      <t>ショ</t>
    </rPh>
    <rPh sb="11" eb="13">
      <t>ショウホン</t>
    </rPh>
    <phoneticPr fontId="3"/>
  </si>
  <si>
    <t>その他</t>
    <phoneticPr fontId="3"/>
  </si>
  <si>
    <t>その他</t>
    <rPh sb="2" eb="3">
      <t>タ</t>
    </rPh>
    <phoneticPr fontId="23"/>
  </si>
  <si>
    <t>都道府県</t>
    <rPh sb="0" eb="4">
      <t>トドウフケン</t>
    </rPh>
    <phoneticPr fontId="23"/>
  </si>
  <si>
    <t>取組</t>
    <rPh sb="0" eb="2">
      <t>トリクミ</t>
    </rPh>
    <phoneticPr fontId="23"/>
  </si>
  <si>
    <t>サービス種別</t>
    <rPh sb="4" eb="6">
      <t>シュベツ</t>
    </rPh>
    <phoneticPr fontId="23"/>
  </si>
  <si>
    <t>職員数</t>
    <rPh sb="0" eb="2">
      <t>ショクイン</t>
    </rPh>
    <rPh sb="2" eb="3">
      <t>スウ</t>
    </rPh>
    <phoneticPr fontId="23"/>
  </si>
  <si>
    <t>利用者数</t>
    <rPh sb="0" eb="3">
      <t>リヨウシャ</t>
    </rPh>
    <rPh sb="3" eb="4">
      <t>スウ</t>
    </rPh>
    <phoneticPr fontId="23"/>
  </si>
  <si>
    <t>ケアプー</t>
    <phoneticPr fontId="23"/>
  </si>
  <si>
    <t>セキュリティアクション</t>
    <phoneticPr fontId="23"/>
  </si>
  <si>
    <t>01北海道</t>
  </si>
  <si>
    <t>○</t>
    <phoneticPr fontId="23"/>
  </si>
  <si>
    <t>110_訪問介護</t>
  </si>
  <si>
    <t>1～10名</t>
    <phoneticPr fontId="3"/>
  </si>
  <si>
    <t>1～10名</t>
  </si>
  <si>
    <t>ケアプランデータ連携システム</t>
    <rPh sb="8" eb="10">
      <t>レンケイ</t>
    </rPh>
    <phoneticPr fontId="23"/>
  </si>
  <si>
    <t>「★一つ星」又は「★★二つ星」のいずれかを宣言している</t>
  </si>
  <si>
    <t>利用申請を行っている</t>
    <rPh sb="0" eb="2">
      <t>リヨウ</t>
    </rPh>
    <rPh sb="2" eb="4">
      <t>シンセイ</t>
    </rPh>
    <rPh sb="5" eb="6">
      <t>オコナ</t>
    </rPh>
    <phoneticPr fontId="23"/>
  </si>
  <si>
    <t>02青森県</t>
  </si>
  <si>
    <t>-</t>
    <phoneticPr fontId="23"/>
  </si>
  <si>
    <t>120_訪問入浴介護</t>
  </si>
  <si>
    <t>11～20名</t>
  </si>
  <si>
    <t>その他厚労省が認めたシステム</t>
    <rPh sb="2" eb="3">
      <t>タ</t>
    </rPh>
    <rPh sb="3" eb="6">
      <t>コウロウショウ</t>
    </rPh>
    <rPh sb="7" eb="8">
      <t>ミト</t>
    </rPh>
    <phoneticPr fontId="23"/>
  </si>
  <si>
    <t>利用申請を行っていない</t>
    <rPh sb="0" eb="2">
      <t>リヨウ</t>
    </rPh>
    <rPh sb="2" eb="4">
      <t>シンセイ</t>
    </rPh>
    <rPh sb="5" eb="6">
      <t>オコナ</t>
    </rPh>
    <phoneticPr fontId="23"/>
  </si>
  <si>
    <t>03岩手県</t>
  </si>
  <si>
    <t>130_訪問看護</t>
  </si>
  <si>
    <t>21～30名</t>
  </si>
  <si>
    <t>利用していない</t>
    <rPh sb="0" eb="2">
      <t>リヨウ</t>
    </rPh>
    <phoneticPr fontId="23"/>
  </si>
  <si>
    <t>講じている</t>
    <rPh sb="0" eb="1">
      <t>コウ</t>
    </rPh>
    <phoneticPr fontId="23"/>
  </si>
  <si>
    <t>04宮城県</t>
  </si>
  <si>
    <t>●</t>
    <phoneticPr fontId="23"/>
  </si>
  <si>
    <t>140_訪問リハビリテーション</t>
  </si>
  <si>
    <t>31名～</t>
    <phoneticPr fontId="23"/>
  </si>
  <si>
    <t>31～40名</t>
  </si>
  <si>
    <t>05秋田県</t>
  </si>
  <si>
    <t>150_通所介護</t>
  </si>
  <si>
    <t>41～50名</t>
    <rPh sb="5" eb="6">
      <t>メイ</t>
    </rPh>
    <phoneticPr fontId="23"/>
  </si>
  <si>
    <t>周知している</t>
    <rPh sb="0" eb="2">
      <t>シュウチ</t>
    </rPh>
    <phoneticPr fontId="23"/>
  </si>
  <si>
    <t>１～５０</t>
    <phoneticPr fontId="23"/>
  </si>
  <si>
    <t>06山形県</t>
  </si>
  <si>
    <t>ｰ</t>
    <phoneticPr fontId="23"/>
  </si>
  <si>
    <t>155_通所介護（療養通所介護）</t>
  </si>
  <si>
    <t>51～60名</t>
  </si>
  <si>
    <t>周知していない</t>
    <rPh sb="0" eb="2">
      <t>シュウチ</t>
    </rPh>
    <phoneticPr fontId="23"/>
  </si>
  <si>
    <t>５１～１００</t>
    <phoneticPr fontId="23"/>
  </si>
  <si>
    <t>07福島県</t>
  </si>
  <si>
    <t>160_通所リハビリテーション</t>
  </si>
  <si>
    <t>61名～70名</t>
  </si>
  <si>
    <t>１０１～１５０</t>
    <phoneticPr fontId="23"/>
  </si>
  <si>
    <t>08茨城県</t>
  </si>
  <si>
    <t>170_福祉用具貸与</t>
  </si>
  <si>
    <t>71名～80名</t>
  </si>
  <si>
    <t>居宅サービス計画書</t>
    <rPh sb="0" eb="2">
      <t>キョタク</t>
    </rPh>
    <rPh sb="6" eb="9">
      <t>ケイカクショ</t>
    </rPh>
    <phoneticPr fontId="23"/>
  </si>
  <si>
    <t>１５１～２００</t>
    <phoneticPr fontId="23"/>
  </si>
  <si>
    <t>09栃木県</t>
  </si>
  <si>
    <t>210_短期入所生活介護</t>
  </si>
  <si>
    <t>81名～90名</t>
  </si>
  <si>
    <t>サービス利用票</t>
    <rPh sb="4" eb="6">
      <t>リヨウ</t>
    </rPh>
    <rPh sb="6" eb="7">
      <t>ヒョウ</t>
    </rPh>
    <phoneticPr fontId="23"/>
  </si>
  <si>
    <t>２０１～２５０</t>
    <phoneticPr fontId="23"/>
  </si>
  <si>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</si>
  <si>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</si>
  <si>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</si>
  <si>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23"/>
  </si>
  <si>
    <t>２５１～３００</t>
    <phoneticPr fontId="23"/>
  </si>
  <si>
    <t>11埼玉県</t>
  </si>
  <si>
    <t>551_短期入所療養介護（介護医療院）</t>
  </si>
  <si>
    <t>101名～</t>
  </si>
  <si>
    <t>３０１～３５０</t>
    <phoneticPr fontId="23"/>
  </si>
  <si>
    <t>12千葉県</t>
  </si>
  <si>
    <t>310_居宅療養管理指導</t>
    <rPh sb="4" eb="6">
      <t>キョタク</t>
    </rPh>
    <rPh sb="6" eb="8">
      <t>リョウヨウ</t>
    </rPh>
    <rPh sb="8" eb="10">
      <t>カンリ</t>
    </rPh>
    <rPh sb="10" eb="12">
      <t>シドウ</t>
    </rPh>
    <phoneticPr fontId="23"/>
  </si>
  <si>
    <t>３５１～４００</t>
    <phoneticPr fontId="23"/>
  </si>
  <si>
    <t>13東京都</t>
    <phoneticPr fontId="3"/>
  </si>
  <si>
    <t>320_認知症対応型共同生活介護</t>
    <phoneticPr fontId="23"/>
  </si>
  <si>
    <t>４０１～４５０</t>
    <phoneticPr fontId="23"/>
  </si>
  <si>
    <t>14神奈川県</t>
  </si>
  <si>
    <t>331_特定施設入居者生活介護（有料老人ホーム）</t>
  </si>
  <si>
    <t>４５１～５００</t>
    <phoneticPr fontId="23"/>
  </si>
  <si>
    <t>15新潟県</t>
  </si>
  <si>
    <t>332_特定施設入居者生活介護（軽費老人ホーム）</t>
  </si>
  <si>
    <t>５０１～</t>
    <phoneticPr fontId="23"/>
  </si>
  <si>
    <t>16富山県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</si>
  <si>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3"/>
  </si>
  <si>
    <t>17石川県</t>
  </si>
  <si>
    <t>334_特定施設入居者生活介護（サービス付き高齢者向け住宅）</t>
  </si>
  <si>
    <t>記録業務に要する時間が長い</t>
    <rPh sb="0" eb="2">
      <t>キロク</t>
    </rPh>
    <rPh sb="2" eb="4">
      <t>ギョウム</t>
    </rPh>
    <rPh sb="5" eb="6">
      <t>ヨウ</t>
    </rPh>
    <rPh sb="8" eb="10">
      <t>ジカン</t>
    </rPh>
    <rPh sb="11" eb="12">
      <t>ナガ</t>
    </rPh>
    <phoneticPr fontId="23"/>
  </si>
  <si>
    <t>介護ロボット（見守りセンサー以外）</t>
    <rPh sb="0" eb="2">
      <t>カイゴ</t>
    </rPh>
    <rPh sb="7" eb="9">
      <t>ミマモ</t>
    </rPh>
    <rPh sb="14" eb="16">
      <t>イガイ</t>
    </rPh>
    <phoneticPr fontId="19"/>
  </si>
  <si>
    <t>介護ロボット（見守りセンサー以外）</t>
    <rPh sb="0" eb="2">
      <t>カイゴ</t>
    </rPh>
    <rPh sb="7" eb="9">
      <t>ミマモ</t>
    </rPh>
    <rPh sb="14" eb="16">
      <t>イガイ</t>
    </rPh>
    <phoneticPr fontId="23"/>
  </si>
  <si>
    <t>18福井県</t>
  </si>
  <si>
    <t>335_特定施設入居者生活介護（有料老人ホーム・外部サービス利用型）</t>
  </si>
  <si>
    <t>事業所内の情報共有が非効率</t>
    <rPh sb="0" eb="3">
      <t>ジギョウショ</t>
    </rPh>
    <rPh sb="3" eb="4">
      <t>ナイ</t>
    </rPh>
    <rPh sb="5" eb="7">
      <t>ジョウホウ</t>
    </rPh>
    <rPh sb="7" eb="9">
      <t>キョウユウ</t>
    </rPh>
    <rPh sb="10" eb="13">
      <t>ヒコウリツ</t>
    </rPh>
    <phoneticPr fontId="23"/>
  </si>
  <si>
    <t>見守りセンサー</t>
    <rPh sb="0" eb="2">
      <t>ミマモ</t>
    </rPh>
    <phoneticPr fontId="19"/>
  </si>
  <si>
    <t>見守りセンサー</t>
    <rPh sb="0" eb="2">
      <t>ミマモ</t>
    </rPh>
    <phoneticPr fontId="23"/>
  </si>
  <si>
    <t>19山梨県</t>
  </si>
  <si>
    <t>336_特定施設入居者生活介護（軽費老人ホーム・外部サービス利用型）</t>
  </si>
  <si>
    <t>職員の心理的負担が大きい</t>
    <rPh sb="0" eb="2">
      <t>ショクイン</t>
    </rPh>
    <rPh sb="3" eb="6">
      <t>シンリテキ</t>
    </rPh>
    <rPh sb="6" eb="8">
      <t>フタン</t>
    </rPh>
    <rPh sb="9" eb="10">
      <t>オオ</t>
    </rPh>
    <phoneticPr fontId="23"/>
  </si>
  <si>
    <t>通信環境機器等</t>
    <rPh sb="0" eb="2">
      <t>ツウシン</t>
    </rPh>
    <rPh sb="2" eb="4">
      <t>カンキョウ</t>
    </rPh>
    <rPh sb="4" eb="6">
      <t>キキ</t>
    </rPh>
    <rPh sb="6" eb="7">
      <t>トウ</t>
    </rPh>
    <phoneticPr fontId="22"/>
  </si>
  <si>
    <t>通信環境機器等</t>
    <rPh sb="0" eb="2">
      <t>ツウシン</t>
    </rPh>
    <rPh sb="2" eb="4">
      <t>カンキョウ</t>
    </rPh>
    <rPh sb="4" eb="6">
      <t>キキ</t>
    </rPh>
    <rPh sb="6" eb="7">
      <t>トウ</t>
    </rPh>
    <phoneticPr fontId="26"/>
  </si>
  <si>
    <t>20長野県</t>
  </si>
  <si>
    <t>337_特定施設入居者生活介護（サービス付き高齢者向け住宅・外部サービス利用型）</t>
    <phoneticPr fontId="23"/>
  </si>
  <si>
    <t>記録が不正確・不十分</t>
    <rPh sb="0" eb="2">
      <t>キロク</t>
    </rPh>
    <rPh sb="3" eb="6">
      <t>フセイカク</t>
    </rPh>
    <rPh sb="7" eb="10">
      <t>フジュウブン</t>
    </rPh>
    <phoneticPr fontId="23"/>
  </si>
  <si>
    <t>介護ソフト等</t>
    <rPh sb="0" eb="2">
      <t>カイゴ</t>
    </rPh>
    <rPh sb="5" eb="6">
      <t>トウ</t>
    </rPh>
    <phoneticPr fontId="19"/>
  </si>
  <si>
    <t>介護ソフト等</t>
    <rPh sb="0" eb="2">
      <t>カイゴ</t>
    </rPh>
    <rPh sb="5" eb="6">
      <t>トウ</t>
    </rPh>
    <phoneticPr fontId="23"/>
  </si>
  <si>
    <t>21岐阜県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</si>
  <si>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3"/>
  </si>
  <si>
    <t>モバイルPC</t>
  </si>
  <si>
    <t>22静岡県</t>
  </si>
  <si>
    <t>361_地域密着型特定施設入居者生活介護（有料老人ホーム）</t>
  </si>
  <si>
    <t>文書の量が多い</t>
    <rPh sb="0" eb="2">
      <t>ブンショ</t>
    </rPh>
    <rPh sb="3" eb="4">
      <t>リョウ</t>
    </rPh>
    <rPh sb="5" eb="6">
      <t>オオ</t>
    </rPh>
    <phoneticPr fontId="23"/>
  </si>
  <si>
    <t>スマートフォン</t>
  </si>
  <si>
    <t>23愛知県</t>
  </si>
  <si>
    <t>362_地域密着型特定施設入居者生活介護（軽費老人ホーム）</t>
    <phoneticPr fontId="23"/>
  </si>
  <si>
    <t>他事業所との情報共有が非効率</t>
    <rPh sb="0" eb="1">
      <t>タ</t>
    </rPh>
    <rPh sb="1" eb="4">
      <t>ジギョウショ</t>
    </rPh>
    <rPh sb="6" eb="8">
      <t>ジョウホウ</t>
    </rPh>
    <rPh sb="8" eb="10">
      <t>キョウユウ</t>
    </rPh>
    <rPh sb="11" eb="14">
      <t>ヒコウリツ</t>
    </rPh>
    <phoneticPr fontId="23"/>
  </si>
  <si>
    <t>インカム</t>
  </si>
  <si>
    <t>24三重県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</si>
  <si>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3"/>
  </si>
  <si>
    <t>超過勤務が多い</t>
    <rPh sb="0" eb="2">
      <t>チョウカ</t>
    </rPh>
    <rPh sb="2" eb="4">
      <t>キンム</t>
    </rPh>
    <rPh sb="5" eb="6">
      <t>オオ</t>
    </rPh>
    <phoneticPr fontId="23"/>
  </si>
  <si>
    <t>タブレット情報端末</t>
    <rPh sb="5" eb="7">
      <t>ジョウホウ</t>
    </rPh>
    <rPh sb="7" eb="9">
      <t>タンマツ</t>
    </rPh>
    <phoneticPr fontId="19"/>
  </si>
  <si>
    <t>タブレット情報端末</t>
    <rPh sb="5" eb="7">
      <t>ジョウホウ</t>
    </rPh>
    <rPh sb="7" eb="9">
      <t>タンマツ</t>
    </rPh>
    <phoneticPr fontId="23"/>
  </si>
  <si>
    <t>25滋賀県</t>
  </si>
  <si>
    <t>364_地域密着型特定施設入居者生活介護（サービス付き高齢者向け住宅）</t>
  </si>
  <si>
    <t>26京都府</t>
  </si>
  <si>
    <t>410_特定福祉用具販売</t>
  </si>
  <si>
    <t>27大阪府</t>
  </si>
  <si>
    <t>430_居宅介護支援</t>
  </si>
  <si>
    <t>28兵庫県</t>
  </si>
  <si>
    <t>510_介護老人福祉施設</t>
  </si>
  <si>
    <t>29奈良県</t>
  </si>
  <si>
    <t>520_介護老人保健施設</t>
  </si>
  <si>
    <t>30和歌山県</t>
  </si>
  <si>
    <t>540_地域密着型介護老人福祉施設入居者生活介護</t>
  </si>
  <si>
    <t>31鳥取県</t>
  </si>
  <si>
    <t>550_介護医療院</t>
  </si>
  <si>
    <t>32島根県</t>
  </si>
  <si>
    <t>710_夜間対応型訪問介護</t>
  </si>
  <si>
    <t>33岡山県</t>
  </si>
  <si>
    <t>720_認知症対応型通所介護</t>
  </si>
  <si>
    <t>34広島県</t>
  </si>
  <si>
    <t>730_小規模多機能型居宅介護</t>
  </si>
  <si>
    <t>35山口県</t>
  </si>
  <si>
    <t>760_定期巡回・随時対応型訪問介護看護</t>
  </si>
  <si>
    <t>36徳島県</t>
  </si>
  <si>
    <t>770_看護小規模多機能型居宅介護</t>
  </si>
  <si>
    <t>37香川県</t>
  </si>
  <si>
    <t>780_地域密着型通所介護</t>
  </si>
  <si>
    <t>38愛媛県</t>
  </si>
  <si>
    <t>39高知県</t>
  </si>
  <si>
    <t>40福岡県</t>
  </si>
  <si>
    <t>41佐賀県</t>
  </si>
  <si>
    <t>42長崎県</t>
  </si>
  <si>
    <t>43熊本県</t>
  </si>
  <si>
    <t>44大分県</t>
  </si>
  <si>
    <t>45宮崎県</t>
  </si>
  <si>
    <t>46鹿児島県</t>
  </si>
  <si>
    <t>47沖縄県</t>
  </si>
  <si>
    <t>その他</t>
  </si>
  <si>
    <t>補助対象経費合計</t>
    <rPh sb="0" eb="2">
      <t>ホジョ</t>
    </rPh>
    <rPh sb="2" eb="4">
      <t>タイショウ</t>
    </rPh>
    <rPh sb="4" eb="6">
      <t>ケイヒ</t>
    </rPh>
    <rPh sb="6" eb="8">
      <t>ゴウケイ</t>
    </rPh>
    <phoneticPr fontId="10"/>
  </si>
  <si>
    <t>（Ｃ＝Ａ－Ｂ）</t>
    <phoneticPr fontId="10"/>
  </si>
  <si>
    <t>（Ｄ）</t>
    <phoneticPr fontId="10"/>
  </si>
  <si>
    <t>補助率</t>
    <rPh sb="0" eb="3">
      <t>ホジョリツ</t>
    </rPh>
    <phoneticPr fontId="10"/>
  </si>
  <si>
    <t>（Ｆ）</t>
    <phoneticPr fontId="10"/>
  </si>
  <si>
    <t>補助所要額</t>
    <rPh sb="0" eb="2">
      <t>ホジョ</t>
    </rPh>
    <rPh sb="2" eb="4">
      <t>ショヨウ</t>
    </rPh>
    <rPh sb="4" eb="5">
      <t>ガク</t>
    </rPh>
    <phoneticPr fontId="10"/>
  </si>
  <si>
    <t>備考</t>
    <rPh sb="0" eb="2">
      <t>ビコウ</t>
    </rPh>
    <phoneticPr fontId="10"/>
  </si>
  <si>
    <t>Ｅ欄には、Ｃ欄とＤ欄を比較して少ない方の額を記載すること。</t>
    <rPh sb="1" eb="2">
      <t>ラン</t>
    </rPh>
    <rPh sb="6" eb="7">
      <t>ラン</t>
    </rPh>
    <rPh sb="9" eb="10">
      <t>ラン</t>
    </rPh>
    <rPh sb="11" eb="13">
      <t>ヒカク</t>
    </rPh>
    <rPh sb="15" eb="16">
      <t>スク</t>
    </rPh>
    <rPh sb="18" eb="19">
      <t>ホウ</t>
    </rPh>
    <rPh sb="20" eb="21">
      <t>ガク</t>
    </rPh>
    <rPh sb="22" eb="24">
      <t>キサイ</t>
    </rPh>
    <phoneticPr fontId="3"/>
  </si>
  <si>
    <t>Ｇ欄には、Ｅ欄の額に補助率を乗じて得た額を記載すること。ただし、千円未満の端数が生じた場合は切り捨てること。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4">
      <t>センエン</t>
    </rPh>
    <rPh sb="34" eb="36">
      <t>ミマン</t>
    </rPh>
    <rPh sb="37" eb="38">
      <t>タン</t>
    </rPh>
    <rPh sb="38" eb="39">
      <t>スウ</t>
    </rPh>
    <rPh sb="40" eb="41">
      <t>ショウ</t>
    </rPh>
    <rPh sb="43" eb="45">
      <t>バアイ</t>
    </rPh>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</si>
  <si>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</si>
  <si>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※各様式における法人名・法人所在地は、印鑑証明書の表記と一致するよう記載してください。</t>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3"/>
  </si>
  <si>
    <t>選定額</t>
    <rPh sb="0" eb="2">
      <t>センテイ</t>
    </rPh>
    <rPh sb="2" eb="3">
      <t>ガク</t>
    </rPh>
    <phoneticPr fontId="10"/>
  </si>
  <si>
    <t>令和7年4月1日以降に取得したものを提出してください。</t>
    <rPh sb="0" eb="2">
      <t>レイワ</t>
    </rPh>
    <rPh sb="3" eb="4">
      <t>ネン</t>
    </rPh>
    <rPh sb="5" eb="6">
      <t>ガツ</t>
    </rPh>
    <rPh sb="7" eb="8">
      <t>ニチ</t>
    </rPh>
    <rPh sb="8" eb="10">
      <t>イコウ</t>
    </rPh>
    <rPh sb="11" eb="13">
      <t>シュトク</t>
    </rPh>
    <rPh sb="18" eb="20">
      <t>テイシュツ</t>
    </rPh>
    <phoneticPr fontId="3"/>
  </si>
  <si>
    <t>10/10</t>
    <phoneticPr fontId="10"/>
  </si>
  <si>
    <t>（Ｇ＝Ｅ）</t>
    <phoneticPr fontId="10"/>
  </si>
  <si>
    <t>）</t>
    <phoneticPr fontId="3"/>
  </si>
  <si>
    <t>様式第１号　(第９条関係)</t>
    <rPh sb="0" eb="2">
      <t>ヨウシキ</t>
    </rPh>
    <rPh sb="2" eb="3">
      <t>ダイ</t>
    </rPh>
    <rPh sb="4" eb="5">
      <t>ゴウ</t>
    </rPh>
    <rPh sb="7" eb="8">
      <t>ダイ</t>
    </rPh>
    <rPh sb="9" eb="10">
      <t>ジョウ</t>
    </rPh>
    <rPh sb="10" eb="12">
      <t>カンケイ</t>
    </rPh>
    <phoneticPr fontId="3"/>
  </si>
  <si>
    <t>事業所番号</t>
    <rPh sb="0" eb="3">
      <t>ジギョウショ</t>
    </rPh>
    <rPh sb="3" eb="5">
      <t>バンゴウ</t>
    </rPh>
    <phoneticPr fontId="3"/>
  </si>
  <si>
    <t>事業所名</t>
    <rPh sb="0" eb="3">
      <t>ジギョウショ</t>
    </rPh>
    <rPh sb="3" eb="4">
      <t>メイ</t>
    </rPh>
    <phoneticPr fontId="3"/>
  </si>
  <si>
    <t>サービス種類</t>
    <rPh sb="4" eb="6">
      <t>シュルイ</t>
    </rPh>
    <phoneticPr fontId="3"/>
  </si>
  <si>
    <t>事業所所在地</t>
    <rPh sb="0" eb="3">
      <t>ジギョウショ</t>
    </rPh>
    <rPh sb="3" eb="6">
      <t>ショザイチ</t>
    </rPh>
    <phoneticPr fontId="3"/>
  </si>
  <si>
    <t>申請の
有無</t>
    <rPh sb="0" eb="2">
      <t>シンセイ</t>
    </rPh>
    <rPh sb="4" eb="6">
      <t>ウム</t>
    </rPh>
    <phoneticPr fontId="3"/>
  </si>
  <si>
    <t>有</t>
  </si>
  <si>
    <t>法人名（</t>
    <rPh sb="0" eb="2">
      <t>ホウジン</t>
    </rPh>
    <rPh sb="2" eb="3">
      <t>メイ</t>
    </rPh>
    <phoneticPr fontId="3"/>
  </si>
  <si>
    <t>整理番号</t>
    <rPh sb="0" eb="2">
      <t>セイリ</t>
    </rPh>
    <rPh sb="2" eb="4">
      <t>バンゴウ</t>
    </rPh>
    <phoneticPr fontId="3"/>
  </si>
  <si>
    <t>内容</t>
    <rPh sb="0" eb="2">
      <t>ナイヨウ</t>
    </rPh>
    <phoneticPr fontId="3"/>
  </si>
  <si>
    <t>交付申請（Ａ）</t>
    <rPh sb="0" eb="2">
      <t>コウフ</t>
    </rPh>
    <rPh sb="2" eb="4">
      <t>シンセイ</t>
    </rPh>
    <phoneticPr fontId="3"/>
  </si>
  <si>
    <t>実績報告（Ｂ）</t>
    <rPh sb="0" eb="2">
      <t>ジッセキ</t>
    </rPh>
    <rPh sb="2" eb="4">
      <t>ホウコク</t>
    </rPh>
    <phoneticPr fontId="3"/>
  </si>
  <si>
    <t>消費税額の計上</t>
    <rPh sb="0" eb="3">
      <t>ショウヒゼイ</t>
    </rPh>
    <rPh sb="3" eb="4">
      <t>ガク</t>
    </rPh>
    <rPh sb="5" eb="7">
      <t>ケイジョウ</t>
    </rPh>
    <phoneticPr fontId="3"/>
  </si>
  <si>
    <t>挙証資料</t>
    <rPh sb="0" eb="2">
      <t>キョショウ</t>
    </rPh>
    <rPh sb="2" eb="4">
      <t>シリョウ</t>
    </rPh>
    <phoneticPr fontId="3"/>
  </si>
  <si>
    <t>（Ｃ）増 減（Ｂ）－（Ａ）</t>
    <phoneticPr fontId="3"/>
  </si>
  <si>
    <t>支出予定額</t>
    <rPh sb="0" eb="2">
      <t>シシュツ</t>
    </rPh>
    <rPh sb="2" eb="4">
      <t>ヨテイ</t>
    </rPh>
    <rPh sb="4" eb="5">
      <t>ガク</t>
    </rPh>
    <phoneticPr fontId="3"/>
  </si>
  <si>
    <t>支出額</t>
    <rPh sb="0" eb="2">
      <t>シシュツ</t>
    </rPh>
    <rPh sb="2" eb="3">
      <t>テイガク</t>
    </rPh>
    <phoneticPr fontId="3"/>
  </si>
  <si>
    <t>　見積書等</t>
    <rPh sb="4" eb="5">
      <t>トウ</t>
    </rPh>
    <phoneticPr fontId="3"/>
  </si>
  <si>
    <t>　納品書等</t>
    <rPh sb="4" eb="5">
      <t>トウ</t>
    </rPh>
    <phoneticPr fontId="3"/>
  </si>
  <si>
    <t>　請求書</t>
    <phoneticPr fontId="3"/>
  </si>
  <si>
    <t>　領収書等</t>
    <rPh sb="4" eb="5">
      <t>トウ</t>
    </rPh>
    <phoneticPr fontId="3"/>
  </si>
  <si>
    <t>金　額</t>
    <rPh sb="0" eb="1">
      <t>キン</t>
    </rPh>
    <rPh sb="2" eb="3">
      <t>テイガク</t>
    </rPh>
    <phoneticPr fontId="3"/>
  </si>
  <si>
    <t>記入例</t>
    <rPh sb="0" eb="2">
      <t>キニュウ</t>
    </rPh>
    <rPh sb="2" eb="3">
      <t>レイ</t>
    </rPh>
    <phoneticPr fontId="3"/>
  </si>
  <si>
    <t>✔</t>
    <phoneticPr fontId="3"/>
  </si>
  <si>
    <t>至　　　　年　　月</t>
    <rPh sb="0" eb="1">
      <t>イタル</t>
    </rPh>
    <rPh sb="5" eb="6">
      <t>ネン</t>
    </rPh>
    <rPh sb="8" eb="9">
      <t>ガツ</t>
    </rPh>
    <phoneticPr fontId="3"/>
  </si>
  <si>
    <t>合計</t>
    <rPh sb="0" eb="2">
      <t>ゴウケイ</t>
    </rPh>
    <phoneticPr fontId="3"/>
  </si>
  <si>
    <t>（法人名　　　　　　　　　　　　　　　　　）</t>
    <rPh sb="1" eb="3">
      <t>ホウジン</t>
    </rPh>
    <rPh sb="3" eb="4">
      <t>メイ</t>
    </rPh>
    <phoneticPr fontId="3"/>
  </si>
  <si>
    <t>区分</t>
    <rPh sb="0" eb="2">
      <t>クブン</t>
    </rPh>
    <phoneticPr fontId="3"/>
  </si>
  <si>
    <t>金額内訳</t>
    <rPh sb="0" eb="2">
      <t>キンガク</t>
    </rPh>
    <rPh sb="2" eb="4">
      <t>ウチワケ</t>
    </rPh>
    <phoneticPr fontId="3"/>
  </si>
  <si>
    <t>金額内訳</t>
    <rPh sb="0" eb="4">
      <t>キンガクウチワケ</t>
    </rPh>
    <phoneticPr fontId="3"/>
  </si>
  <si>
    <t>備　考
（変更理由等）</t>
    <rPh sb="0" eb="1">
      <t>ソナエ</t>
    </rPh>
    <rPh sb="2" eb="3">
      <t>コウ</t>
    </rPh>
    <rPh sb="7" eb="9">
      <t>ヘンコウ</t>
    </rPh>
    <rPh sb="9" eb="11">
      <t>リユウ</t>
    </rPh>
    <rPh sb="11" eb="12">
      <t>トウ</t>
    </rPh>
    <phoneticPr fontId="3"/>
  </si>
  <si>
    <t>（注１）金額は、全て円単位で記載すること。</t>
    <rPh sb="4" eb="6">
      <t>キンガク</t>
    </rPh>
    <rPh sb="8" eb="9">
      <t>スベ</t>
    </rPh>
    <rPh sb="10" eb="11">
      <t>エン</t>
    </rPh>
    <rPh sb="11" eb="13">
      <t>タンイ</t>
    </rPh>
    <rPh sb="14" eb="16">
      <t>キサイ</t>
    </rPh>
    <phoneticPr fontId="3"/>
  </si>
  <si>
    <t>（注２）見積書１枚ごとに１行の記載とすること。</t>
    <rPh sb="4" eb="7">
      <t>ミツモリショ</t>
    </rPh>
    <rPh sb="8" eb="9">
      <t>マイ</t>
    </rPh>
    <rPh sb="13" eb="14">
      <t>ギョウ</t>
    </rPh>
    <rPh sb="15" eb="17">
      <t>キサイ</t>
    </rPh>
    <phoneticPr fontId="3"/>
  </si>
  <si>
    <t>（注３）区分の欄は、対象経費である「求人媒体への掲載費用、チラシの印刷経費、ネット広告料、就職フェア出展費用、採用事務アウトソーシング費用」のいずれかを選択すること。</t>
    <rPh sb="1" eb="2">
      <t>チュウ</t>
    </rPh>
    <rPh sb="10" eb="12">
      <t>タイショウ</t>
    </rPh>
    <rPh sb="12" eb="14">
      <t>ケイヒ</t>
    </rPh>
    <rPh sb="18" eb="20">
      <t>キュウジン</t>
    </rPh>
    <rPh sb="20" eb="22">
      <t>バイタイ</t>
    </rPh>
    <rPh sb="24" eb="26">
      <t>ケイサイ</t>
    </rPh>
    <rPh sb="26" eb="28">
      <t>ヒヨウ</t>
    </rPh>
    <rPh sb="33" eb="35">
      <t>インサツ</t>
    </rPh>
    <rPh sb="35" eb="37">
      <t>ケイヒ</t>
    </rPh>
    <rPh sb="41" eb="43">
      <t>コウコク</t>
    </rPh>
    <rPh sb="43" eb="44">
      <t>リョウ</t>
    </rPh>
    <rPh sb="45" eb="47">
      <t>シュウショク</t>
    </rPh>
    <rPh sb="50" eb="52">
      <t>シュッテン</t>
    </rPh>
    <rPh sb="52" eb="54">
      <t>ヒヨウ</t>
    </rPh>
    <rPh sb="55" eb="57">
      <t>サイヨウ</t>
    </rPh>
    <rPh sb="57" eb="59">
      <t>ジム</t>
    </rPh>
    <rPh sb="67" eb="69">
      <t>ヒヨウ</t>
    </rPh>
    <rPh sb="76" eb="78">
      <t>センタク</t>
    </rPh>
    <phoneticPr fontId="3"/>
  </si>
  <si>
    <t>（注４）対象経費内に消費税を含める場合は、「消費税の計上」欄を「有」とすること。消費税を含めない場合は「無」とすること。</t>
    <rPh sb="1" eb="2">
      <t>チュウ</t>
    </rPh>
    <rPh sb="4" eb="6">
      <t>タイショウ</t>
    </rPh>
    <rPh sb="6" eb="8">
      <t>ケイヒ</t>
    </rPh>
    <rPh sb="8" eb="9">
      <t>ナイ</t>
    </rPh>
    <rPh sb="10" eb="13">
      <t>ショウヒゼイ</t>
    </rPh>
    <rPh sb="14" eb="15">
      <t>フク</t>
    </rPh>
    <rPh sb="17" eb="19">
      <t>バアイ</t>
    </rPh>
    <rPh sb="22" eb="25">
      <t>ショウヒゼイ</t>
    </rPh>
    <rPh sb="26" eb="28">
      <t>ケイジョウ</t>
    </rPh>
    <rPh sb="29" eb="30">
      <t>ラン</t>
    </rPh>
    <rPh sb="32" eb="33">
      <t>アリ</t>
    </rPh>
    <rPh sb="40" eb="43">
      <t>ショウヒゼイ</t>
    </rPh>
    <rPh sb="44" eb="45">
      <t>フク</t>
    </rPh>
    <rPh sb="48" eb="50">
      <t>バアイ</t>
    </rPh>
    <rPh sb="52" eb="53">
      <t>ナシ</t>
    </rPh>
    <phoneticPr fontId="3"/>
  </si>
  <si>
    <t>（注６）見積書（契約書）等、納品書等、請求書、領収証等を提出する際は、左側の整理番号を付すこと。なお、交付申請時に提出したものについては、実績報告時に再度提出する必要はない。</t>
    <rPh sb="35" eb="37">
      <t>ヒダリガワ</t>
    </rPh>
    <rPh sb="38" eb="40">
      <t>セイリ</t>
    </rPh>
    <rPh sb="40" eb="42">
      <t>バンゴウ</t>
    </rPh>
    <rPh sb="43" eb="44">
      <t>フ</t>
    </rPh>
    <phoneticPr fontId="3"/>
  </si>
  <si>
    <t>（注５）挙証資料には、補助対象経費の内容について具体的に分かるものを提出し、挙証資料の欄は、提出したものにチェックを入れること。</t>
    <rPh sb="1" eb="2">
      <t>チュウ</t>
    </rPh>
    <rPh sb="4" eb="6">
      <t>キョショウ</t>
    </rPh>
    <rPh sb="6" eb="8">
      <t>シリョウ</t>
    </rPh>
    <rPh sb="11" eb="13">
      <t>ホジョ</t>
    </rPh>
    <rPh sb="13" eb="15">
      <t>タイショウ</t>
    </rPh>
    <rPh sb="15" eb="17">
      <t>ケイヒ</t>
    </rPh>
    <rPh sb="18" eb="20">
      <t>ナイヨウ</t>
    </rPh>
    <rPh sb="24" eb="27">
      <t>グタイテキ</t>
    </rPh>
    <rPh sb="28" eb="29">
      <t>フン</t>
    </rPh>
    <rPh sb="34" eb="36">
      <t>テイシュツ</t>
    </rPh>
    <rPh sb="38" eb="42">
      <t>キョショウシリョウ</t>
    </rPh>
    <rPh sb="43" eb="44">
      <t>ラン</t>
    </rPh>
    <rPh sb="46" eb="48">
      <t>テイシュツ</t>
    </rPh>
    <rPh sb="58" eb="59">
      <t>イ</t>
    </rPh>
    <phoneticPr fontId="3"/>
  </si>
  <si>
    <t>（注２）申請の有無については、申請しようとする経費に含まれている場合は「有」を、含まれていない場合には「無」を選択すること。</t>
    <rPh sb="1" eb="2">
      <t>チュウ</t>
    </rPh>
    <phoneticPr fontId="3"/>
  </si>
  <si>
    <t>（注３）行が不足した場合は、適宜行を追加すること。</t>
    <rPh sb="1" eb="2">
      <t>チュウ</t>
    </rPh>
    <rPh sb="4" eb="5">
      <t>ギョウ</t>
    </rPh>
    <rPh sb="6" eb="8">
      <t>フソク</t>
    </rPh>
    <rPh sb="10" eb="12">
      <t>バアイ</t>
    </rPh>
    <rPh sb="14" eb="16">
      <t>テキギ</t>
    </rPh>
    <rPh sb="16" eb="17">
      <t>ギョウ</t>
    </rPh>
    <rPh sb="18" eb="20">
      <t>ツイカ</t>
    </rPh>
    <phoneticPr fontId="3"/>
  </si>
  <si>
    <t>寄附金その他の収入額</t>
    <phoneticPr fontId="3"/>
  </si>
  <si>
    <t>求人媒体への掲載費用</t>
    <phoneticPr fontId="3"/>
  </si>
  <si>
    <t>チラシの印刷経費</t>
    <phoneticPr fontId="3"/>
  </si>
  <si>
    <t>ネット広告料</t>
    <phoneticPr fontId="3"/>
  </si>
  <si>
    <t>就職フェア出展費用</t>
    <phoneticPr fontId="3"/>
  </si>
  <si>
    <t>採用事務アウトソーシング費用</t>
    <phoneticPr fontId="3"/>
  </si>
  <si>
    <t>他県で運営している事業所も記載すること。ただし、出張所（サテライト事業所）は本体事業所に含まれるため、記載不要とする。</t>
    <rPh sb="0" eb="2">
      <t>タケン</t>
    </rPh>
    <rPh sb="3" eb="5">
      <t>ウンエイ</t>
    </rPh>
    <rPh sb="9" eb="12">
      <t>ジギョウショ</t>
    </rPh>
    <rPh sb="13" eb="15">
      <t>キサイ</t>
    </rPh>
    <phoneticPr fontId="3"/>
  </si>
  <si>
    <t>（注１）訪問介護、訪問入浴介護、夜間対応型訪問介護、定期巡回・随時対応型訪問介護看護のサービス種類毎に１行の記載とすること。</t>
    <rPh sb="1" eb="2">
      <t>チュウ</t>
    </rPh>
    <rPh sb="47" eb="49">
      <t>シュルイ</t>
    </rPh>
    <rPh sb="49" eb="50">
      <t>ゴト</t>
    </rPh>
    <rPh sb="52" eb="53">
      <t>ギョウ</t>
    </rPh>
    <rPh sb="54" eb="56">
      <t>キサイ</t>
    </rPh>
    <phoneticPr fontId="3"/>
  </si>
  <si>
    <t xml:space="preserve">   交付申請書の提出にあたり、こちらで提出書類をチェックの上、一緒にご提出下さい。</t>
    <rPh sb="3" eb="5">
      <t>コウフ</t>
    </rPh>
    <rPh sb="5" eb="8">
      <t>シンセイショ</t>
    </rPh>
    <rPh sb="9" eb="11">
      <t>テイシュツ</t>
    </rPh>
    <rPh sb="20" eb="22">
      <t>テイシュツ</t>
    </rPh>
    <rPh sb="22" eb="24">
      <t>ショルイ</t>
    </rPh>
    <rPh sb="30" eb="31">
      <t>ウエ</t>
    </rPh>
    <rPh sb="32" eb="34">
      <t>イッショ</t>
    </rPh>
    <rPh sb="36" eb="38">
      <t>テイシュツ</t>
    </rPh>
    <rPh sb="38" eb="39">
      <t>クダ</t>
    </rPh>
    <phoneticPr fontId="3"/>
  </si>
  <si>
    <t>参考様式</t>
    <rPh sb="0" eb="4">
      <t>サンコウヨウシキ</t>
    </rPh>
    <phoneticPr fontId="3"/>
  </si>
  <si>
    <t>　エ　その他参考となる資料</t>
    <rPh sb="5" eb="6">
      <t>タ</t>
    </rPh>
    <rPh sb="6" eb="8">
      <t>サンコウ</t>
    </rPh>
    <rPh sb="11" eb="13">
      <t>シリョウ</t>
    </rPh>
    <phoneticPr fontId="3"/>
  </si>
  <si>
    <t>　ウ　歳入歳出予算（見込）書抄本</t>
    <phoneticPr fontId="3"/>
  </si>
  <si>
    <t>別紙１－１</t>
    <rPh sb="0" eb="2">
      <t>ベッシ</t>
    </rPh>
    <phoneticPr fontId="10"/>
  </si>
  <si>
    <t>別紙１－２</t>
    <rPh sb="0" eb="2">
      <t>ベッシ</t>
    </rPh>
    <phoneticPr fontId="3"/>
  </si>
  <si>
    <t>別紙1-1 積算調書</t>
    <rPh sb="0" eb="2">
      <t>ベッシ</t>
    </rPh>
    <rPh sb="6" eb="8">
      <t>セキサン</t>
    </rPh>
    <rPh sb="8" eb="10">
      <t>チョウショ</t>
    </rPh>
    <phoneticPr fontId="3"/>
  </si>
  <si>
    <t>（参考様式）歳入歳出予算（見込）書抄本</t>
    <rPh sb="1" eb="5">
      <t>サンコウヨウシキ</t>
    </rPh>
    <rPh sb="6" eb="8">
      <t>サイニュウ</t>
    </rPh>
    <rPh sb="8" eb="10">
      <t>サイシュツ</t>
    </rPh>
    <rPh sb="10" eb="12">
      <t>ヨサン</t>
    </rPh>
    <rPh sb="13" eb="15">
      <t>ミコ</t>
    </rPh>
    <rPh sb="16" eb="17">
      <t>ショ</t>
    </rPh>
    <rPh sb="17" eb="19">
      <t>ショウホン</t>
    </rPh>
    <phoneticPr fontId="3"/>
  </si>
  <si>
    <t>２　添付資料</t>
    <rPh sb="2" eb="4">
      <t>テンプ</t>
    </rPh>
    <rPh sb="4" eb="6">
      <t>シリョウ</t>
    </rPh>
    <phoneticPr fontId="3"/>
  </si>
  <si>
    <t>消費税を含めたご申請の場合、要綱別記補助条件第１５のとおり翌々年度６月３０日までに仕入れ額控除税額を返還する必要がある場合がございますことご留意ください。</t>
    <rPh sb="0" eb="3">
      <t>ショウヒゼイ</t>
    </rPh>
    <rPh sb="4" eb="5">
      <t>フク</t>
    </rPh>
    <rPh sb="8" eb="10">
      <t>シンセイ</t>
    </rPh>
    <rPh sb="11" eb="13">
      <t>バアイ</t>
    </rPh>
    <rPh sb="14" eb="16">
      <t>ヨウコウ</t>
    </rPh>
    <rPh sb="16" eb="18">
      <t>ベッキ</t>
    </rPh>
    <rPh sb="18" eb="20">
      <t>ホジョ</t>
    </rPh>
    <rPh sb="20" eb="22">
      <t>ジョウケン</t>
    </rPh>
    <rPh sb="22" eb="23">
      <t>ダイ</t>
    </rPh>
    <rPh sb="29" eb="31">
      <t>ヨクヨク</t>
    </rPh>
    <rPh sb="31" eb="33">
      <t>ネンド</t>
    </rPh>
    <rPh sb="34" eb="35">
      <t>ガツ</t>
    </rPh>
    <rPh sb="37" eb="38">
      <t>ニチ</t>
    </rPh>
    <rPh sb="41" eb="43">
      <t>シイ</t>
    </rPh>
    <rPh sb="44" eb="45">
      <t>ガク</t>
    </rPh>
    <rPh sb="45" eb="47">
      <t>コウジョ</t>
    </rPh>
    <rPh sb="47" eb="49">
      <t>ゼイガク</t>
    </rPh>
    <rPh sb="50" eb="52">
      <t>ヘンカン</t>
    </rPh>
    <rPh sb="54" eb="56">
      <t>ヒツヨウ</t>
    </rPh>
    <rPh sb="59" eb="61">
      <t>バアイ</t>
    </rPh>
    <rPh sb="70" eb="72">
      <t>リュウイ</t>
    </rPh>
    <phoneticPr fontId="3"/>
  </si>
  <si>
    <t>ネット広告料</t>
  </si>
  <si>
    <t>求人サイトへの掲載料</t>
    <rPh sb="0" eb="2">
      <t>キュウジン</t>
    </rPh>
    <rPh sb="7" eb="10">
      <t>ケイサイリョウ</t>
    </rPh>
    <phoneticPr fontId="3"/>
  </si>
  <si>
    <t>●月から●月までの○○求人サイト掲載に係る掲載料金</t>
    <rPh sb="1" eb="2">
      <t>ガツ</t>
    </rPh>
    <rPh sb="5" eb="6">
      <t>ガツ</t>
    </rPh>
    <rPh sb="11" eb="13">
      <t>キュウジン</t>
    </rPh>
    <rPh sb="16" eb="18">
      <t>ケイサイ</t>
    </rPh>
    <rPh sb="19" eb="20">
      <t>カカ</t>
    </rPh>
    <rPh sb="21" eb="23">
      <t>ケイサイ</t>
    </rPh>
    <rPh sb="23" eb="25">
      <t>リョウキン</t>
    </rPh>
    <phoneticPr fontId="3"/>
  </si>
  <si>
    <t>（注７）行が不足した場合には、適宜行を追加すること。</t>
    <rPh sb="1" eb="2">
      <t>チュウ</t>
    </rPh>
    <rPh sb="4" eb="5">
      <t>ギョウ</t>
    </rPh>
    <rPh sb="6" eb="8">
      <t>フソク</t>
    </rPh>
    <rPh sb="10" eb="12">
      <t>バアイ</t>
    </rPh>
    <rPh sb="15" eb="17">
      <t>テキギ</t>
    </rPh>
    <rPh sb="17" eb="18">
      <t>ギョウ</t>
    </rPh>
    <rPh sb="19" eb="21">
      <t>ツイカ</t>
    </rPh>
    <phoneticPr fontId="3"/>
  </si>
  <si>
    <t>対象経費内訳書</t>
    <rPh sb="0" eb="2">
      <t>タイショウ</t>
    </rPh>
    <rPh sb="2" eb="4">
      <t>ケイヒ</t>
    </rPh>
    <rPh sb="4" eb="6">
      <t>ウチワケ</t>
    </rPh>
    <rPh sb="6" eb="7">
      <t>ショ</t>
    </rPh>
    <phoneticPr fontId="3"/>
  </si>
  <si>
    <t>　イ　対象経費内訳書（別紙１-２）</t>
    <rPh sb="3" eb="5">
      <t>タイショウ</t>
    </rPh>
    <rPh sb="5" eb="7">
      <t>ケイヒ</t>
    </rPh>
    <rPh sb="7" eb="9">
      <t>ウチワケ</t>
    </rPh>
    <rPh sb="9" eb="10">
      <t>ショ</t>
    </rPh>
    <rPh sb="11" eb="13">
      <t>ベッシ</t>
    </rPh>
    <phoneticPr fontId="3"/>
  </si>
  <si>
    <t>Ａ欄には、様式１－２「対象経費内訳書」の交付申請（Ａ）の支出予定額合計を記入すること。</t>
    <rPh sb="1" eb="2">
      <t>ラン</t>
    </rPh>
    <rPh sb="11" eb="13">
      <t>タイショウ</t>
    </rPh>
    <rPh sb="13" eb="15">
      <t>ケイヒ</t>
    </rPh>
    <rPh sb="15" eb="17">
      <t>ウチワケ</t>
    </rPh>
    <rPh sb="20" eb="22">
      <t>コウフ</t>
    </rPh>
    <rPh sb="22" eb="24">
      <t>シンセイ</t>
    </rPh>
    <rPh sb="28" eb="30">
      <t>シシュツ</t>
    </rPh>
    <rPh sb="30" eb="32">
      <t>ヨテイ</t>
    </rPh>
    <rPh sb="32" eb="33">
      <t>ガク</t>
    </rPh>
    <rPh sb="33" eb="35">
      <t>ゴウケイ</t>
    </rPh>
    <phoneticPr fontId="10"/>
  </si>
  <si>
    <t>別紙1-2 対象経費内訳書</t>
    <rPh sb="6" eb="8">
      <t>タイショウ</t>
    </rPh>
    <rPh sb="8" eb="10">
      <t>ケイヒ</t>
    </rPh>
    <rPh sb="10" eb="12">
      <t>ウチワケ</t>
    </rPh>
    <rPh sb="12" eb="13">
      <t>ショ</t>
    </rPh>
    <phoneticPr fontId="18"/>
  </si>
  <si>
    <t>（参考様式）法人が有する事業所一覧</t>
    <rPh sb="1" eb="5">
      <t>サンコウヨウシキ</t>
    </rPh>
    <rPh sb="6" eb="8">
      <t>ホウジン</t>
    </rPh>
    <rPh sb="9" eb="10">
      <t>ユウ</t>
    </rPh>
    <rPh sb="12" eb="17">
      <t>ジギョウショイチラン</t>
    </rPh>
    <phoneticPr fontId="3"/>
  </si>
  <si>
    <t>法人が有する事業所一覧</t>
    <rPh sb="0" eb="2">
      <t>ホウジン</t>
    </rPh>
    <rPh sb="3" eb="4">
      <t>ユウ</t>
    </rPh>
    <rPh sb="6" eb="9">
      <t>ジギョウショ</t>
    </rPh>
    <rPh sb="9" eb="11">
      <t>イチラン</t>
    </rPh>
    <phoneticPr fontId="3"/>
  </si>
  <si>
    <t>訪問介護採用経費支援事業　提出書類一覧（交付申請時）</t>
    <rPh sb="20" eb="22">
      <t>コウフ</t>
    </rPh>
    <rPh sb="22" eb="24">
      <t>シンセイ</t>
    </rPh>
    <rPh sb="24" eb="25">
      <t>ジ</t>
    </rPh>
    <phoneticPr fontId="3"/>
  </si>
  <si>
    <t>訪問介護採用経費支援事業　提出書類一覧(本票)</t>
    <rPh sb="20" eb="21">
      <t>ホン</t>
    </rPh>
    <rPh sb="21" eb="22">
      <t>ヒョウ</t>
    </rPh>
    <phoneticPr fontId="3"/>
  </si>
  <si>
    <t>令和７年度訪問介護採用経費支援事業補助金 交付申請書</t>
    <rPh sb="0" eb="1">
      <t>レイ</t>
    </rPh>
    <rPh sb="17" eb="20">
      <t>ホジョキン</t>
    </rPh>
    <rPh sb="21" eb="23">
      <t>コウフ</t>
    </rPh>
    <phoneticPr fontId="3"/>
  </si>
  <si>
    <t>　ア　訪問介護採用経費支援事業補助金　積算調書（別紙１－１）</t>
    <rPh sb="3" eb="5">
      <t>ホウモン</t>
    </rPh>
    <rPh sb="15" eb="18">
      <t>ホジョキン</t>
    </rPh>
    <rPh sb="19" eb="21">
      <t>セキサン</t>
    </rPh>
    <rPh sb="21" eb="23">
      <t>チョウショ</t>
    </rPh>
    <rPh sb="24" eb="26">
      <t>ベッシ</t>
    </rPh>
    <phoneticPr fontId="3"/>
  </si>
  <si>
    <t>訪問介護採用経費支援事業補助金　積算調書</t>
    <rPh sb="14" eb="15">
      <t>キン</t>
    </rPh>
    <phoneticPr fontId="10"/>
  </si>
  <si>
    <t>別紙1-2「対象経費内訳書」の整理番号を記載してください。</t>
    <rPh sb="0" eb="2">
      <t>ベッシ</t>
    </rPh>
    <rPh sb="6" eb="8">
      <t>タイショウ</t>
    </rPh>
    <rPh sb="8" eb="10">
      <t>ケイヒ</t>
    </rPh>
    <rPh sb="10" eb="12">
      <t>ウチワケ</t>
    </rPh>
    <rPh sb="12" eb="13">
      <t>ショ</t>
    </rPh>
    <rPh sb="15" eb="17">
      <t>セイリ</t>
    </rPh>
    <rPh sb="17" eb="19">
      <t>バンゴウ</t>
    </rPh>
    <rPh sb="20" eb="22">
      <t>キサイ</t>
    </rPh>
    <phoneticPr fontId="3"/>
  </si>
  <si>
    <r>
      <t>印鑑証明書</t>
    </r>
    <r>
      <rPr>
        <b/>
        <u/>
        <sz val="12"/>
        <rFont val="Meiryo UI"/>
        <family val="3"/>
        <charset val="128"/>
      </rPr>
      <t>（原本）</t>
    </r>
    <rPh sb="0" eb="2">
      <t>インカン</t>
    </rPh>
    <rPh sb="2" eb="5">
      <t>ショウメイショ</t>
    </rPh>
    <rPh sb="6" eb="8">
      <t>ゲンポン</t>
    </rPh>
    <phoneticPr fontId="3"/>
  </si>
  <si>
    <r>
      <t>挙証資料</t>
    </r>
    <r>
      <rPr>
        <b/>
        <u/>
        <sz val="12"/>
        <rFont val="Meiryo UI"/>
        <family val="3"/>
        <charset val="128"/>
      </rPr>
      <t>（写し）</t>
    </r>
    <r>
      <rPr>
        <sz val="12"/>
        <rFont val="Meiryo UI"/>
        <family val="3"/>
        <charset val="128"/>
      </rPr>
      <t xml:space="preserve">
（①領収証等の</t>
    </r>
    <r>
      <rPr>
        <b/>
        <u/>
        <sz val="12"/>
        <rFont val="Meiryo UI"/>
        <family val="3"/>
        <charset val="128"/>
      </rPr>
      <t>申請金額</t>
    </r>
    <r>
      <rPr>
        <sz val="12"/>
        <rFont val="Meiryo UI"/>
        <family val="3"/>
        <charset val="128"/>
      </rPr>
      <t>が分かるもの　及び　②広告画面の写し等の</t>
    </r>
    <r>
      <rPr>
        <b/>
        <u/>
        <sz val="12"/>
        <rFont val="Meiryo UI"/>
        <family val="3"/>
        <charset val="128"/>
      </rPr>
      <t>申請内容</t>
    </r>
    <r>
      <rPr>
        <sz val="12"/>
        <rFont val="Meiryo UI"/>
        <family val="3"/>
        <charset val="128"/>
      </rPr>
      <t>が分かるもの）</t>
    </r>
    <rPh sb="0" eb="2">
      <t>キョショウ</t>
    </rPh>
    <rPh sb="2" eb="4">
      <t>シリョウ</t>
    </rPh>
    <rPh sb="5" eb="6">
      <t>ウツ</t>
    </rPh>
    <rPh sb="11" eb="14">
      <t>リョウシュウショウ</t>
    </rPh>
    <rPh sb="14" eb="15">
      <t>ナド</t>
    </rPh>
    <rPh sb="16" eb="18">
      <t>シンセイ</t>
    </rPh>
    <rPh sb="18" eb="20">
      <t>キンガク</t>
    </rPh>
    <rPh sb="21" eb="22">
      <t>ワ</t>
    </rPh>
    <rPh sb="27" eb="28">
      <t>オヨ</t>
    </rPh>
    <rPh sb="31" eb="33">
      <t>コウコク</t>
    </rPh>
    <rPh sb="33" eb="35">
      <t>ガメン</t>
    </rPh>
    <rPh sb="36" eb="37">
      <t>ウツ</t>
    </rPh>
    <rPh sb="38" eb="39">
      <t>ナド</t>
    </rPh>
    <rPh sb="40" eb="42">
      <t>シンセイ</t>
    </rPh>
    <rPh sb="42" eb="44">
      <t>ナイヨウ</t>
    </rPh>
    <rPh sb="45" eb="46">
      <t>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</si>
</sst>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quot;△ &quot;#,##0"/>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name val="ＭＳ 明朝"/>
      <family val="1"/>
      <charset val="128"/>
    </font>
    <font>
      <b/>
      <sz val="10"/>
      <name val="ＭＳ 明朝"/>
      <family val="1"/>
      <charset val="128"/>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12"/>
      <color rgb="FF000000"/>
      <name val="Meiryo UI"/>
      <family val="3"/>
      <charset val="128"/>
    </font>
    <font>
      <sz val="10"/>
      <color theme="1"/>
      <name val="ＭＳ 明朝"/>
      <family val="1"/>
      <charset val="128"/>
    </font>
    <font>
      <u/>
      <sz val="12"/>
      <name val="ＭＳ Ｐゴシック"/>
      <family val="3"/>
      <charset val="128"/>
      <scheme val="minor"/>
    </font>
    <font>
      <sz val="6"/>
      <name val="ＭＳ Ｐゴシック"/>
      <family val="2"/>
      <charset val="128"/>
      <scheme val="minor"/>
    </font>
    <font>
      <sz val="11"/>
      <color theme="1"/>
      <name val="ＭＳ Ｐゴシック"/>
      <family val="3"/>
      <charset val="128"/>
    </font>
    <font>
      <sz val="12"/>
      <name val="ＭＳ Ｐゴシック"/>
      <family val="3"/>
      <charset val="128"/>
    </font>
    <font>
      <b/>
      <sz val="11"/>
      <color theme="1"/>
      <name val="ＭＳ Ｐゴシック"/>
      <family val="3"/>
      <charset val="128"/>
    </font>
    <font>
      <u/>
      <sz val="11"/>
      <color rgb="FFFF0000"/>
      <name val="ＭＳ 明朝"/>
      <family val="1"/>
      <charset val="128"/>
    </font>
    <font>
      <b/>
      <u/>
      <sz val="11"/>
      <color rgb="FFFF0000"/>
      <name val="ＭＳ 明朝"/>
      <family val="1"/>
      <charset val="128"/>
    </font>
    <font>
      <u/>
      <sz val="10"/>
      <color rgb="FFFF0000"/>
      <name val="ＭＳ 明朝"/>
      <family val="1"/>
      <charset val="128"/>
    </font>
    <font>
      <sz val="10"/>
      <name val="ＭＳ Ｐゴシック"/>
      <family val="3"/>
      <charset val="128"/>
    </font>
    <font>
      <b/>
      <sz val="11"/>
      <name val="ＭＳ 明朝"/>
      <family val="1"/>
      <charset val="128"/>
    </font>
    <font>
      <b/>
      <sz val="11"/>
      <name val="ＭＳ Ｐゴシック"/>
      <family val="3"/>
      <charset val="128"/>
    </font>
    <font>
      <sz val="9"/>
      <color theme="1"/>
      <name val="ＭＳ 明朝"/>
      <family val="1"/>
      <charset val="128"/>
    </font>
    <font>
      <b/>
      <u/>
      <sz val="12"/>
      <name val="Meiryo UI"/>
      <family val="3"/>
      <charset val="128"/>
    </font>
  </fonts>
  <fills count="6">
    <fill>
      <patternFill patternType="none"/>
    </fill>
    <fill>
      <patternFill patternType="gray125"/>
    </fill>
    <fill>
      <patternFill patternType="solid">
        <fgColor theme="0"/>
        <bgColor indexed="64"/>
      </patternFill>
    </fill>
    <fill>
      <patternFill patternType="solid">
        <fgColor rgb="FFE5F4F7"/>
        <bgColor indexed="64"/>
      </patternFill>
    </fill>
    <fill>
      <patternFill patternType="solid">
        <fgColor theme="0" tint="-0.14999847407452621"/>
        <bgColor indexed="64"/>
      </patternFill>
    </fill>
    <fill>
      <patternFill patternType="solid">
        <fgColor theme="9" tint="0.7999816888943144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style="medium">
        <color indexed="64"/>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left style="thin">
        <color auto="1"/>
      </left>
      <right/>
      <top style="medium">
        <color indexed="64"/>
      </top>
      <bottom/>
      <diagonal/>
    </border>
    <border>
      <left/>
      <right/>
      <top/>
      <bottom style="double">
        <color indexed="64"/>
      </bottom>
      <diagonal/>
    </border>
    <border>
      <left style="thin">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right style="thin">
        <color indexed="64"/>
      </right>
      <top style="medium">
        <color indexed="64"/>
      </top>
      <bottom style="medium">
        <color indexed="64"/>
      </bottom>
      <diagonal/>
    </border>
  </borders>
  <cellStyleXfs count="17">
    <xf numFmtId="0" fontId="0" fillId="0" borderId="0"/>
    <xf numFmtId="38" fontId="2"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9" fillId="0" borderId="0"/>
    <xf numFmtId="38" fontId="9"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cellStyleXfs>
  <cellXfs count="349">
    <xf numFmtId="0" fontId="0" fillId="0" borderId="0" xfId="0"/>
    <xf numFmtId="0" fontId="14" fillId="0" borderId="0" xfId="12" applyFont="1" applyProtection="1">
      <alignment vertical="center"/>
      <protection locked="0"/>
    </xf>
    <xf numFmtId="0" fontId="15" fillId="0" borderId="0" xfId="12" applyFont="1" applyProtection="1">
      <alignment vertical="center"/>
      <protection locked="0"/>
    </xf>
    <xf numFmtId="0" fontId="17" fillId="0" borderId="0" xfId="12" applyFont="1" applyProtection="1">
      <alignment vertical="center"/>
      <protection locked="0"/>
    </xf>
    <xf numFmtId="0" fontId="14" fillId="0" borderId="0" xfId="12"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top" wrapText="1"/>
      <protection locked="0"/>
    </xf>
    <xf numFmtId="38" fontId="5" fillId="0" borderId="0" xfId="1"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6" fillId="0" borderId="0" xfId="6" applyFont="1" applyAlignment="1" applyProtection="1">
      <alignment vertical="center"/>
      <protection locked="0"/>
    </xf>
    <xf numFmtId="0" fontId="6" fillId="0" borderId="0" xfId="6" applyFont="1" applyAlignment="1" applyProtection="1">
      <alignment horizontal="center" vertical="center"/>
      <protection locked="0"/>
    </xf>
    <xf numFmtId="38" fontId="6" fillId="0" borderId="0" xfId="7" applyFont="1" applyAlignment="1" applyProtection="1">
      <alignment horizontal="right" vertical="center"/>
      <protection locked="0"/>
    </xf>
    <xf numFmtId="0" fontId="4" fillId="0" borderId="0" xfId="0" applyFont="1" applyAlignment="1">
      <alignment vertical="center"/>
    </xf>
    <xf numFmtId="0" fontId="4" fillId="0" borderId="0" xfId="0" applyFont="1" applyAlignment="1" applyProtection="1">
      <alignment horizontal="center" vertical="center"/>
      <protection locked="0"/>
    </xf>
    <xf numFmtId="0" fontId="4" fillId="0" borderId="0" xfId="13" applyFont="1">
      <alignment vertical="center"/>
    </xf>
    <xf numFmtId="0" fontId="4" fillId="2" borderId="0" xfId="13" applyFont="1" applyFill="1" applyProtection="1">
      <alignment vertical="center"/>
      <protection locked="0"/>
    </xf>
    <xf numFmtId="0" fontId="24" fillId="0" borderId="0" xfId="5" applyFont="1">
      <alignment vertical="center"/>
    </xf>
    <xf numFmtId="0" fontId="1" fillId="0" borderId="0" xfId="5">
      <alignment vertical="center"/>
    </xf>
    <xf numFmtId="0" fontId="24" fillId="0" borderId="0" xfId="0" applyFont="1" applyAlignment="1">
      <alignment vertical="center"/>
    </xf>
    <xf numFmtId="0" fontId="25" fillId="2" borderId="0" xfId="5" applyFont="1" applyFill="1" applyAlignment="1">
      <alignment vertical="center" wrapText="1"/>
    </xf>
    <xf numFmtId="0" fontId="25" fillId="0" borderId="0" xfId="5" applyFont="1" applyAlignment="1">
      <alignment vertical="center" wrapText="1"/>
    </xf>
    <xf numFmtId="0" fontId="1" fillId="0" borderId="0" xfId="5" applyAlignment="1">
      <alignment horizontal="left" vertical="top"/>
    </xf>
    <xf numFmtId="38" fontId="6" fillId="0" borderId="0" xfId="7" applyFont="1" applyAlignment="1" applyProtection="1">
      <alignment horizontal="left" vertical="center"/>
      <protection locked="0"/>
    </xf>
    <xf numFmtId="0" fontId="4" fillId="0" borderId="0" xfId="16" applyFont="1">
      <alignment vertical="center"/>
    </xf>
    <xf numFmtId="0" fontId="4" fillId="0" borderId="0" xfId="16" applyFont="1" applyAlignment="1">
      <alignment horizontal="center" vertical="center"/>
    </xf>
    <xf numFmtId="0" fontId="4" fillId="0" borderId="1" xfId="16" applyFont="1" applyBorder="1" applyAlignment="1">
      <alignment horizontal="center" vertical="center"/>
    </xf>
    <xf numFmtId="0" fontId="4" fillId="0" borderId="1" xfId="16" applyFont="1" applyBorder="1" applyAlignment="1">
      <alignment horizontal="center" vertical="center" wrapText="1"/>
    </xf>
    <xf numFmtId="38" fontId="4" fillId="0" borderId="0" xfId="9" applyFont="1" applyBorder="1" applyAlignment="1">
      <alignment vertical="center"/>
    </xf>
    <xf numFmtId="38" fontId="4" fillId="0" borderId="0" xfId="9" applyFont="1" applyBorder="1">
      <alignment vertical="center"/>
    </xf>
    <xf numFmtId="0" fontId="4" fillId="3" borderId="1" xfId="16" applyFont="1" applyFill="1" applyBorder="1" applyAlignment="1">
      <alignment horizontal="center" vertical="center" wrapText="1"/>
    </xf>
    <xf numFmtId="38" fontId="8" fillId="3" borderId="1" xfId="7" applyFont="1" applyFill="1" applyBorder="1" applyAlignment="1" applyProtection="1">
      <alignment horizontal="right" vertical="center" shrinkToFit="1"/>
      <protection locked="0"/>
    </xf>
    <xf numFmtId="38" fontId="4" fillId="0" borderId="0" xfId="9" applyFont="1" applyBorder="1" applyAlignment="1">
      <alignment horizontal="right" vertical="center"/>
    </xf>
    <xf numFmtId="38" fontId="27" fillId="0" borderId="0" xfId="9" applyFont="1" applyBorder="1" applyAlignment="1">
      <alignment horizontal="right" vertical="center"/>
    </xf>
    <xf numFmtId="0" fontId="0" fillId="0" borderId="0" xfId="15" applyFont="1">
      <alignment vertical="center"/>
    </xf>
    <xf numFmtId="0" fontId="2" fillId="0" borderId="0" xfId="15">
      <alignment vertical="center"/>
    </xf>
    <xf numFmtId="38" fontId="4" fillId="0" borderId="0" xfId="9" applyFont="1" applyBorder="1" applyAlignment="1">
      <alignment horizontal="center" vertical="center"/>
    </xf>
    <xf numFmtId="38" fontId="28" fillId="0" borderId="0" xfId="9" applyFont="1" applyBorder="1" applyAlignment="1">
      <alignment horizontal="left" vertical="center"/>
    </xf>
    <xf numFmtId="38" fontId="4" fillId="0" borderId="0" xfId="9" applyFont="1" applyBorder="1" applyAlignment="1">
      <alignment horizontal="left" vertical="center"/>
    </xf>
    <xf numFmtId="38" fontId="4" fillId="0" borderId="0" xfId="9" applyFont="1" applyFill="1" applyBorder="1" applyAlignment="1">
      <alignment horizontal="right" vertical="center"/>
    </xf>
    <xf numFmtId="0" fontId="15" fillId="2" borderId="17" xfId="11" applyFont="1" applyFill="1" applyBorder="1" applyAlignment="1">
      <alignment horizontal="center" vertical="center"/>
    </xf>
    <xf numFmtId="0" fontId="17" fillId="2" borderId="17" xfId="11" applyFont="1" applyFill="1" applyBorder="1" applyAlignment="1" applyProtection="1">
      <alignment horizontal="center" vertical="center" shrinkToFit="1"/>
      <protection locked="0"/>
    </xf>
    <xf numFmtId="0" fontId="14" fillId="2" borderId="17" xfId="11" applyFont="1" applyFill="1" applyBorder="1" applyAlignment="1">
      <alignment horizontal="left" vertical="center"/>
    </xf>
    <xf numFmtId="0" fontId="14" fillId="2" borderId="17" xfId="11" applyFont="1" applyFill="1" applyBorder="1" applyAlignment="1">
      <alignment horizontal="left" vertical="center" wrapText="1"/>
    </xf>
    <xf numFmtId="0" fontId="14" fillId="2" borderId="17" xfId="11" applyFont="1" applyFill="1" applyBorder="1" applyAlignment="1">
      <alignment vertical="center" wrapText="1"/>
    </xf>
    <xf numFmtId="0" fontId="15" fillId="2" borderId="0" xfId="11" applyFont="1" applyFill="1" applyAlignment="1">
      <alignment horizontal="left" vertical="center"/>
    </xf>
    <xf numFmtId="0" fontId="17" fillId="2" borderId="0" xfId="11" applyFont="1" applyFill="1">
      <alignment vertical="center"/>
    </xf>
    <xf numFmtId="0" fontId="17" fillId="2" borderId="0" xfId="11" applyFont="1" applyFill="1" applyAlignment="1">
      <alignment horizontal="center" vertical="center"/>
    </xf>
    <xf numFmtId="0" fontId="14" fillId="2" borderId="0" xfId="11" applyFont="1" applyFill="1">
      <alignment vertical="center"/>
    </xf>
    <xf numFmtId="0" fontId="14" fillId="2" borderId="0" xfId="11" applyFont="1" applyFill="1" applyAlignment="1">
      <alignment horizontal="center" vertical="center"/>
    </xf>
    <xf numFmtId="0" fontId="17" fillId="2" borderId="0" xfId="11" applyFont="1" applyFill="1" applyAlignment="1">
      <alignment horizontal="left"/>
    </xf>
    <xf numFmtId="0" fontId="15" fillId="2" borderId="16" xfId="11" applyFont="1" applyFill="1" applyBorder="1">
      <alignment vertical="center"/>
    </xf>
    <xf numFmtId="0" fontId="16" fillId="2" borderId="0" xfId="11" applyFont="1" applyFill="1" applyAlignment="1">
      <alignment horizontal="center" vertical="center"/>
    </xf>
    <xf numFmtId="0" fontId="14" fillId="2" borderId="0" xfId="12" applyFont="1" applyFill="1" applyProtection="1">
      <alignment vertical="center"/>
      <protection locked="0"/>
    </xf>
    <xf numFmtId="0" fontId="16" fillId="2" borderId="38" xfId="11" applyFont="1" applyFill="1" applyBorder="1" applyAlignment="1">
      <alignment horizontal="center" vertical="center"/>
    </xf>
    <xf numFmtId="0" fontId="15" fillId="2" borderId="81" xfId="11" applyFont="1" applyFill="1" applyBorder="1" applyAlignment="1">
      <alignment horizontal="center" vertical="center" shrinkToFit="1"/>
    </xf>
    <xf numFmtId="0" fontId="16" fillId="2" borderId="0" xfId="11" applyFont="1" applyFill="1">
      <alignment vertical="center"/>
    </xf>
    <xf numFmtId="0" fontId="13" fillId="2" borderId="0" xfId="11" applyFont="1" applyFill="1" applyAlignment="1">
      <alignment horizontal="center" vertical="center" wrapText="1"/>
    </xf>
    <xf numFmtId="0" fontId="13" fillId="2" borderId="0" xfId="11" applyFont="1" applyFill="1" applyAlignment="1">
      <alignment horizontal="center" vertical="center"/>
    </xf>
    <xf numFmtId="0" fontId="18" fillId="5" borderId="17" xfId="11" applyFont="1" applyFill="1" applyBorder="1" applyAlignment="1">
      <alignment horizontal="center" vertical="center"/>
    </xf>
    <xf numFmtId="0" fontId="15" fillId="5" borderId="17" xfId="11" applyFont="1" applyFill="1" applyBorder="1" applyAlignment="1">
      <alignment horizontal="center" vertical="center" wrapText="1" shrinkToFit="1"/>
    </xf>
    <xf numFmtId="0" fontId="15" fillId="5" borderId="17" xfId="11" applyFont="1" applyFill="1" applyBorder="1" applyAlignment="1">
      <alignment horizontal="center" vertical="center" shrinkToFit="1"/>
    </xf>
    <xf numFmtId="0" fontId="15" fillId="5" borderId="18" xfId="11" applyFont="1" applyFill="1" applyBorder="1" applyAlignment="1">
      <alignment horizontal="center" vertical="center"/>
    </xf>
    <xf numFmtId="0" fontId="15" fillId="5" borderId="19" xfId="11" applyFont="1" applyFill="1" applyBorder="1" applyAlignment="1">
      <alignment horizontal="center" vertical="center"/>
    </xf>
    <xf numFmtId="0" fontId="20" fillId="2" borderId="13" xfId="11" applyFont="1" applyFill="1" applyBorder="1">
      <alignment vertical="center"/>
    </xf>
    <xf numFmtId="0" fontId="20" fillId="2" borderId="14" xfId="11" applyFont="1" applyFill="1" applyBorder="1">
      <alignment vertical="center"/>
    </xf>
    <xf numFmtId="0" fontId="20" fillId="2" borderId="15" xfId="11" applyFont="1" applyFill="1" applyBorder="1">
      <alignment vertical="center"/>
    </xf>
    <xf numFmtId="0" fontId="15" fillId="2" borderId="13" xfId="11" applyFont="1" applyFill="1" applyBorder="1" applyAlignment="1">
      <alignment vertical="center" wrapText="1"/>
    </xf>
    <xf numFmtId="0" fontId="15" fillId="2" borderId="14" xfId="11" applyFont="1" applyFill="1" applyBorder="1" applyAlignment="1">
      <alignment vertical="center" wrapText="1"/>
    </xf>
    <xf numFmtId="0" fontId="15" fillId="2" borderId="15" xfId="11" applyFont="1" applyFill="1" applyBorder="1" applyAlignment="1">
      <alignment vertical="center" wrapText="1"/>
    </xf>
    <xf numFmtId="0" fontId="15" fillId="2" borderId="13" xfId="11" applyFont="1" applyFill="1" applyBorder="1" applyAlignment="1">
      <alignment horizontal="left" vertical="center" wrapText="1"/>
    </xf>
    <xf numFmtId="0" fontId="15" fillId="2" borderId="14" xfId="11" applyFont="1" applyFill="1" applyBorder="1" applyAlignment="1">
      <alignment horizontal="left" vertical="center" wrapText="1"/>
    </xf>
    <xf numFmtId="0" fontId="15" fillId="2" borderId="15" xfId="11" applyFont="1" applyFill="1" applyBorder="1" applyAlignment="1">
      <alignment horizontal="left" vertical="center" wrapText="1"/>
    </xf>
    <xf numFmtId="0" fontId="15" fillId="2" borderId="13" xfId="11" applyFont="1" applyFill="1" applyBorder="1">
      <alignment vertical="center"/>
    </xf>
    <xf numFmtId="0" fontId="15" fillId="2" borderId="14" xfId="11" applyFont="1" applyFill="1" applyBorder="1">
      <alignment vertical="center"/>
    </xf>
    <xf numFmtId="0" fontId="15" fillId="2" borderId="15" xfId="11" applyFont="1" applyFill="1" applyBorder="1">
      <alignment vertical="center"/>
    </xf>
    <xf numFmtId="0" fontId="20" fillId="2" borderId="13" xfId="11" applyFont="1" applyFill="1" applyBorder="1" applyAlignment="1">
      <alignment horizontal="left" vertical="center"/>
    </xf>
    <xf numFmtId="0" fontId="20" fillId="2" borderId="14" xfId="11" applyFont="1" applyFill="1" applyBorder="1" applyAlignment="1">
      <alignment horizontal="left" vertical="center"/>
    </xf>
    <xf numFmtId="0" fontId="20" fillId="2" borderId="15" xfId="11" applyFont="1" applyFill="1" applyBorder="1" applyAlignment="1">
      <alignment horizontal="lef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3" borderId="5" xfId="0" applyFont="1" applyFill="1" applyBorder="1" applyAlignment="1" applyProtection="1">
      <alignment horizontal="left" vertical="center"/>
      <protection locked="0"/>
    </xf>
    <xf numFmtId="0" fontId="4" fillId="3" borderId="6"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3" borderId="1" xfId="0" applyFont="1" applyFill="1" applyBorder="1" applyAlignment="1" applyProtection="1">
      <alignment horizontal="left" vertical="center"/>
      <protection locked="0"/>
    </xf>
    <xf numFmtId="0" fontId="4" fillId="0" borderId="0" xfId="0" applyFont="1" applyAlignment="1" applyProtection="1">
      <alignment horizontal="center" vertical="center"/>
      <protection locked="0"/>
    </xf>
    <xf numFmtId="38" fontId="5" fillId="0" borderId="9" xfId="1" applyFont="1" applyFill="1" applyBorder="1" applyAlignment="1" applyProtection="1">
      <alignment horizontal="center" vertical="center"/>
    </xf>
    <xf numFmtId="0" fontId="4" fillId="0" borderId="0" xfId="0" applyFont="1" applyAlignment="1" applyProtection="1">
      <alignment horizontal="right" vertical="center"/>
      <protection locked="0"/>
    </xf>
    <xf numFmtId="0" fontId="4" fillId="3" borderId="0" xfId="0" applyFont="1" applyFill="1" applyAlignment="1" applyProtection="1">
      <alignment horizontal="distributed" vertical="center"/>
      <protection locked="0"/>
    </xf>
    <xf numFmtId="0" fontId="4" fillId="3" borderId="0" xfId="0" applyFont="1" applyFill="1" applyAlignment="1" applyProtection="1">
      <alignment horizontal="left" vertical="center" shrinkToFit="1"/>
      <protection locked="0"/>
    </xf>
    <xf numFmtId="38" fontId="6" fillId="3" borderId="34" xfId="9" applyFont="1" applyFill="1" applyBorder="1" applyAlignment="1">
      <alignment vertical="center"/>
    </xf>
    <xf numFmtId="38" fontId="30" fillId="3" borderId="61" xfId="9" applyFont="1" applyFill="1" applyBorder="1" applyAlignment="1">
      <alignment vertical="center"/>
    </xf>
    <xf numFmtId="38" fontId="6" fillId="3" borderId="1" xfId="9" applyFont="1" applyFill="1" applyBorder="1" applyAlignment="1">
      <alignment horizontal="right" vertical="center"/>
    </xf>
    <xf numFmtId="38" fontId="6" fillId="3" borderId="5" xfId="9" applyFont="1" applyFill="1" applyBorder="1" applyAlignment="1">
      <alignment horizontal="right" vertical="center"/>
    </xf>
    <xf numFmtId="38" fontId="6" fillId="3" borderId="62" xfId="9" applyFont="1" applyFill="1" applyBorder="1" applyAlignment="1">
      <alignment horizontal="center" vertical="center"/>
    </xf>
    <xf numFmtId="38" fontId="6" fillId="3" borderId="60" xfId="9" applyFont="1" applyFill="1" applyBorder="1" applyAlignment="1">
      <alignment horizontal="center" vertical="center"/>
    </xf>
    <xf numFmtId="38" fontId="6" fillId="3" borderId="1" xfId="9" applyFont="1" applyFill="1" applyBorder="1" applyAlignment="1">
      <alignment vertical="center" wrapText="1"/>
    </xf>
    <xf numFmtId="0" fontId="6" fillId="3" borderId="1" xfId="1" applyNumberFormat="1" applyFont="1" applyFill="1" applyBorder="1" applyAlignment="1">
      <alignment horizontal="right" vertical="center"/>
    </xf>
    <xf numFmtId="0" fontId="6" fillId="3" borderId="5" xfId="1" applyNumberFormat="1" applyFont="1" applyFill="1" applyBorder="1" applyAlignment="1">
      <alignment horizontal="right" vertical="center"/>
    </xf>
    <xf numFmtId="38" fontId="6" fillId="3" borderId="3" xfId="9" applyFont="1" applyFill="1" applyBorder="1" applyAlignment="1">
      <alignment horizontal="center" vertical="center" shrinkToFit="1"/>
    </xf>
    <xf numFmtId="38" fontId="6" fillId="3" borderId="2" xfId="9" applyFont="1" applyFill="1" applyBorder="1" applyAlignment="1">
      <alignment horizontal="center" vertical="center" shrinkToFit="1"/>
    </xf>
    <xf numFmtId="38" fontId="6" fillId="3" borderId="4" xfId="9" applyFont="1" applyFill="1" applyBorder="1" applyAlignment="1">
      <alignment horizontal="center" vertical="center" shrinkToFit="1"/>
    </xf>
    <xf numFmtId="38" fontId="6" fillId="3" borderId="8" xfId="9" applyFont="1" applyFill="1" applyBorder="1" applyAlignment="1">
      <alignment horizontal="center" vertical="center" shrinkToFit="1"/>
    </xf>
    <xf numFmtId="38" fontId="6" fillId="3" borderId="9" xfId="9" applyFont="1" applyFill="1" applyBorder="1" applyAlignment="1">
      <alignment horizontal="center" vertical="center" shrinkToFit="1"/>
    </xf>
    <xf numFmtId="38" fontId="6" fillId="3" borderId="12" xfId="9" applyFont="1" applyFill="1" applyBorder="1" applyAlignment="1">
      <alignment horizontal="center" vertical="center" shrinkToFit="1"/>
    </xf>
    <xf numFmtId="38" fontId="5" fillId="0" borderId="0" xfId="9" applyFont="1" applyBorder="1" applyAlignment="1">
      <alignment horizontal="center" vertical="center"/>
    </xf>
    <xf numFmtId="38" fontId="6" fillId="0" borderId="18" xfId="9" applyFont="1" applyFill="1" applyBorder="1" applyAlignment="1">
      <alignment vertical="center"/>
    </xf>
    <xf numFmtId="38" fontId="6" fillId="0" borderId="19" xfId="9" applyFont="1" applyFill="1" applyBorder="1" applyAlignment="1">
      <alignment vertical="center"/>
    </xf>
    <xf numFmtId="38" fontId="4" fillId="0" borderId="3" xfId="9" applyFont="1" applyFill="1" applyBorder="1" applyAlignment="1">
      <alignment horizontal="center" vertical="center"/>
    </xf>
    <xf numFmtId="38" fontId="4" fillId="0" borderId="2" xfId="9" applyFont="1" applyFill="1" applyBorder="1" applyAlignment="1">
      <alignment horizontal="center" vertical="center"/>
    </xf>
    <xf numFmtId="38" fontId="4" fillId="0" borderId="4" xfId="9" applyFont="1" applyFill="1" applyBorder="1" applyAlignment="1">
      <alignment horizontal="center" vertical="center"/>
    </xf>
    <xf numFmtId="38" fontId="4" fillId="0" borderId="42" xfId="9" applyFont="1" applyFill="1" applyBorder="1" applyAlignment="1">
      <alignment horizontal="center" vertical="center"/>
    </xf>
    <xf numFmtId="38" fontId="4" fillId="0" borderId="16" xfId="9" applyFont="1" applyFill="1" applyBorder="1" applyAlignment="1">
      <alignment horizontal="center" vertical="center"/>
    </xf>
    <xf numFmtId="38" fontId="4" fillId="0" borderId="40" xfId="9" applyFont="1" applyFill="1" applyBorder="1" applyAlignment="1">
      <alignment horizontal="center" vertical="center"/>
    </xf>
    <xf numFmtId="38" fontId="6" fillId="4" borderId="71" xfId="9" applyFont="1" applyFill="1" applyBorder="1" applyAlignment="1">
      <alignment horizontal="center" vertical="center" wrapText="1" shrinkToFit="1"/>
    </xf>
    <xf numFmtId="38" fontId="6" fillId="4" borderId="63" xfId="9" applyFont="1" applyFill="1" applyBorder="1" applyAlignment="1">
      <alignment horizontal="center" vertical="center" wrapText="1" shrinkToFit="1"/>
    </xf>
    <xf numFmtId="38" fontId="6" fillId="4" borderId="24" xfId="9" applyFont="1" applyFill="1" applyBorder="1" applyAlignment="1">
      <alignment horizontal="center" vertical="center" wrapText="1" shrinkToFit="1"/>
    </xf>
    <xf numFmtId="38" fontId="6" fillId="4" borderId="55" xfId="9" applyFont="1" applyFill="1" applyBorder="1" applyAlignment="1">
      <alignment horizontal="center" vertical="center" wrapText="1" shrinkToFit="1"/>
    </xf>
    <xf numFmtId="38" fontId="6" fillId="4" borderId="72" xfId="9" applyFont="1" applyFill="1" applyBorder="1" applyAlignment="1">
      <alignment horizontal="center" vertical="center" wrapText="1" shrinkToFit="1"/>
    </xf>
    <xf numFmtId="38" fontId="6" fillId="4" borderId="49" xfId="9" applyFont="1" applyFill="1" applyBorder="1" applyAlignment="1">
      <alignment horizontal="center" vertical="center" wrapText="1" shrinkToFit="1"/>
    </xf>
    <xf numFmtId="38" fontId="6" fillId="3" borderId="73" xfId="9" applyFont="1" applyFill="1" applyBorder="1" applyAlignment="1">
      <alignment horizontal="center" vertical="center" shrinkToFit="1"/>
    </xf>
    <xf numFmtId="38" fontId="6" fillId="3" borderId="74" xfId="9" applyFont="1" applyFill="1" applyBorder="1" applyAlignment="1">
      <alignment horizontal="center" vertical="center" shrinkToFit="1"/>
    </xf>
    <xf numFmtId="38" fontId="6" fillId="3" borderId="75" xfId="9" applyFont="1" applyFill="1" applyBorder="1" applyAlignment="1">
      <alignment horizontal="center" vertical="center" shrinkToFit="1"/>
    </xf>
    <xf numFmtId="38" fontId="6" fillId="0" borderId="66" xfId="9" applyFont="1" applyFill="1" applyBorder="1" applyAlignment="1">
      <alignment horizontal="right" vertical="center"/>
    </xf>
    <xf numFmtId="38" fontId="6" fillId="0" borderId="69" xfId="9" applyFont="1" applyFill="1" applyBorder="1" applyAlignment="1">
      <alignment horizontal="right" vertical="center"/>
    </xf>
    <xf numFmtId="38" fontId="6" fillId="0" borderId="77" xfId="9" applyFont="1" applyFill="1" applyBorder="1" applyAlignment="1">
      <alignment horizontal="right" vertical="center"/>
    </xf>
    <xf numFmtId="38" fontId="6" fillId="0" borderId="78" xfId="9" applyFont="1" applyFill="1" applyBorder="1" applyAlignment="1">
      <alignment horizontal="right" vertical="center"/>
    </xf>
    <xf numFmtId="177" fontId="29" fillId="0" borderId="23" xfId="9" applyNumberFormat="1" applyFont="1" applyFill="1" applyBorder="1" applyAlignment="1">
      <alignment horizontal="right" vertical="center"/>
    </xf>
    <xf numFmtId="177" fontId="29" fillId="0" borderId="63" xfId="9" applyNumberFormat="1" applyFont="1" applyFill="1" applyBorder="1" applyAlignment="1">
      <alignment horizontal="right" vertical="center"/>
    </xf>
    <xf numFmtId="177" fontId="29" fillId="0" borderId="30" xfId="9" applyNumberFormat="1" applyFont="1" applyFill="1" applyBorder="1" applyAlignment="1">
      <alignment horizontal="right" vertical="center"/>
    </xf>
    <xf numFmtId="177" fontId="29" fillId="0" borderId="39" xfId="9" applyNumberFormat="1" applyFont="1" applyFill="1" applyBorder="1" applyAlignment="1">
      <alignment horizontal="right" vertical="center"/>
    </xf>
    <xf numFmtId="177" fontId="29" fillId="0" borderId="16" xfId="9" applyNumberFormat="1" applyFont="1" applyFill="1" applyBorder="1" applyAlignment="1">
      <alignment horizontal="right" vertical="center"/>
    </xf>
    <xf numFmtId="177" fontId="29" fillId="0" borderId="43" xfId="9" applyNumberFormat="1" applyFont="1" applyFill="1" applyBorder="1" applyAlignment="1">
      <alignment horizontal="right" vertical="center"/>
    </xf>
    <xf numFmtId="38" fontId="6" fillId="0" borderId="23" xfId="9" applyFont="1" applyFill="1" applyBorder="1" applyAlignment="1">
      <alignment horizontal="center" vertical="center"/>
    </xf>
    <xf numFmtId="38" fontId="6" fillId="0" borderId="63" xfId="9" applyFont="1" applyFill="1" applyBorder="1" applyAlignment="1">
      <alignment horizontal="center" vertical="center"/>
    </xf>
    <xf numFmtId="38" fontId="6" fillId="0" borderId="24" xfId="9" applyFont="1" applyFill="1" applyBorder="1" applyAlignment="1">
      <alignment horizontal="center" vertical="center"/>
    </xf>
    <xf numFmtId="38" fontId="6" fillId="0" borderId="39" xfId="9" applyFont="1" applyFill="1" applyBorder="1" applyAlignment="1">
      <alignment horizontal="center" vertical="center"/>
    </xf>
    <xf numFmtId="38" fontId="6" fillId="0" borderId="16" xfId="9" applyFont="1" applyFill="1" applyBorder="1" applyAlignment="1">
      <alignment horizontal="center" vertical="center"/>
    </xf>
    <xf numFmtId="38" fontId="6" fillId="0" borderId="40" xfId="9" applyFont="1" applyFill="1" applyBorder="1" applyAlignment="1">
      <alignment horizontal="center" vertical="center"/>
    </xf>
    <xf numFmtId="38" fontId="6" fillId="0" borderId="25" xfId="9" applyFont="1" applyFill="1" applyBorder="1" applyAlignment="1">
      <alignment horizontal="right" vertical="center"/>
    </xf>
    <xf numFmtId="38" fontId="6" fillId="0" borderId="63" xfId="9" applyFont="1" applyFill="1" applyBorder="1" applyAlignment="1">
      <alignment horizontal="right" vertical="center"/>
    </xf>
    <xf numFmtId="38" fontId="6" fillId="0" borderId="30" xfId="9" applyFont="1" applyFill="1" applyBorder="1" applyAlignment="1">
      <alignment horizontal="right" vertical="center"/>
    </xf>
    <xf numFmtId="38" fontId="6" fillId="0" borderId="42" xfId="9" applyFont="1" applyFill="1" applyBorder="1" applyAlignment="1">
      <alignment horizontal="right" vertical="center"/>
    </xf>
    <xf numFmtId="38" fontId="6" fillId="0" borderId="16" xfId="9" applyFont="1" applyFill="1" applyBorder="1" applyAlignment="1">
      <alignment horizontal="right" vertical="center"/>
    </xf>
    <xf numFmtId="38" fontId="6" fillId="0" borderId="43" xfId="9" applyFont="1" applyFill="1" applyBorder="1" applyAlignment="1">
      <alignment horizontal="right" vertical="center"/>
    </xf>
    <xf numFmtId="38" fontId="4" fillId="0" borderId="23" xfId="9" applyFont="1" applyFill="1" applyBorder="1" applyAlignment="1">
      <alignment horizontal="center" vertical="center"/>
    </xf>
    <xf numFmtId="38" fontId="4" fillId="0" borderId="63" xfId="9" applyFont="1" applyFill="1" applyBorder="1" applyAlignment="1">
      <alignment horizontal="center" vertical="center"/>
    </xf>
    <xf numFmtId="38" fontId="4" fillId="0" borderId="24" xfId="9" applyFont="1" applyFill="1" applyBorder="1" applyAlignment="1">
      <alignment horizontal="center" vertical="center"/>
    </xf>
    <xf numFmtId="38" fontId="4" fillId="0" borderId="39" xfId="9" applyFont="1" applyFill="1" applyBorder="1" applyAlignment="1">
      <alignment horizontal="center" vertical="center"/>
    </xf>
    <xf numFmtId="38" fontId="6" fillId="0" borderId="71" xfId="9" applyFont="1" applyFill="1" applyBorder="1" applyAlignment="1">
      <alignment horizontal="right" vertical="center"/>
    </xf>
    <xf numFmtId="38" fontId="6" fillId="0" borderId="64" xfId="9" applyFont="1" applyFill="1" applyBorder="1" applyAlignment="1">
      <alignment horizontal="center" vertical="center"/>
    </xf>
    <xf numFmtId="38" fontId="6" fillId="0" borderId="67" xfId="9" applyFont="1" applyFill="1" applyBorder="1" applyAlignment="1">
      <alignment horizontal="center" vertical="center"/>
    </xf>
    <xf numFmtId="38" fontId="6" fillId="0" borderId="65" xfId="9" applyFont="1" applyFill="1" applyBorder="1" applyAlignment="1">
      <alignment horizontal="right" vertical="center"/>
    </xf>
    <xf numFmtId="38" fontId="6" fillId="0" borderId="68" xfId="9" applyFont="1" applyFill="1" applyBorder="1" applyAlignment="1">
      <alignment horizontal="right" vertical="center"/>
    </xf>
    <xf numFmtId="38" fontId="6" fillId="3" borderId="10" xfId="9" applyFont="1" applyFill="1" applyBorder="1" applyAlignment="1">
      <alignment horizontal="right" vertical="center"/>
    </xf>
    <xf numFmtId="38" fontId="30" fillId="3" borderId="11" xfId="9" applyFont="1" applyFill="1" applyBorder="1" applyAlignment="1">
      <alignment horizontal="right" vertical="center"/>
    </xf>
    <xf numFmtId="38" fontId="6" fillId="3" borderId="36" xfId="9" applyFont="1" applyFill="1" applyBorder="1" applyAlignment="1">
      <alignment horizontal="right" vertical="center"/>
    </xf>
    <xf numFmtId="38" fontId="30" fillId="3" borderId="47" xfId="9" applyFont="1" applyFill="1" applyBorder="1" applyAlignment="1">
      <alignment horizontal="right" vertical="center"/>
    </xf>
    <xf numFmtId="177" fontId="29" fillId="3" borderId="7" xfId="9" applyNumberFormat="1" applyFont="1" applyFill="1" applyBorder="1" applyAlignment="1">
      <alignment horizontal="right" vertical="center"/>
    </xf>
    <xf numFmtId="177" fontId="29" fillId="3" borderId="1" xfId="9" applyNumberFormat="1" applyFont="1" applyFill="1" applyBorder="1" applyAlignment="1">
      <alignment horizontal="right" vertical="center"/>
    </xf>
    <xf numFmtId="177" fontId="29" fillId="3" borderId="37" xfId="9" applyNumberFormat="1" applyFont="1" applyFill="1" applyBorder="1" applyAlignment="1">
      <alignment horizontal="right" vertical="center"/>
    </xf>
    <xf numFmtId="38" fontId="6" fillId="3" borderId="4" xfId="9" applyFont="1" applyFill="1" applyBorder="1" applyAlignment="1">
      <alignment horizontal="right" vertical="center"/>
    </xf>
    <xf numFmtId="38" fontId="30" fillId="3" borderId="12" xfId="9" applyFont="1" applyFill="1" applyBorder="1" applyAlignment="1">
      <alignment horizontal="right" vertical="center"/>
    </xf>
    <xf numFmtId="38" fontId="6" fillId="3" borderId="20" xfId="9" applyFont="1" applyFill="1" applyBorder="1" applyAlignment="1">
      <alignment horizontal="center" vertical="center" shrinkToFit="1"/>
    </xf>
    <xf numFmtId="38" fontId="6" fillId="3" borderId="0" xfId="9" applyFont="1" applyFill="1" applyBorder="1" applyAlignment="1">
      <alignment horizontal="center" vertical="center" shrinkToFit="1"/>
    </xf>
    <xf numFmtId="38" fontId="6" fillId="3" borderId="21" xfId="9" applyFont="1" applyFill="1" applyBorder="1" applyAlignment="1">
      <alignment horizontal="center" vertical="center" shrinkToFit="1"/>
    </xf>
    <xf numFmtId="38" fontId="6" fillId="0" borderId="59" xfId="9" applyFont="1" applyFill="1" applyBorder="1" applyAlignment="1">
      <alignment horizontal="center" vertical="center"/>
    </xf>
    <xf numFmtId="38" fontId="6" fillId="0" borderId="7" xfId="9" applyFont="1" applyFill="1" applyBorder="1" applyAlignment="1">
      <alignment horizontal="center" vertical="center"/>
    </xf>
    <xf numFmtId="38" fontId="6" fillId="3" borderId="11" xfId="9" applyFont="1" applyFill="1" applyBorder="1" applyAlignment="1">
      <alignment vertical="center" wrapText="1" shrinkToFit="1"/>
    </xf>
    <xf numFmtId="38" fontId="6" fillId="3" borderId="1" xfId="9" applyFont="1" applyFill="1" applyBorder="1" applyAlignment="1">
      <alignment vertical="center" wrapText="1" shrinkToFit="1"/>
    </xf>
    <xf numFmtId="38" fontId="6" fillId="0" borderId="57" xfId="9" applyFont="1" applyFill="1" applyBorder="1" applyAlignment="1">
      <alignment horizontal="center" vertical="center"/>
    </xf>
    <xf numFmtId="38" fontId="6" fillId="0" borderId="12" xfId="9" applyFont="1" applyFill="1" applyBorder="1" applyAlignment="1">
      <alignment horizontal="center" vertical="center"/>
    </xf>
    <xf numFmtId="38" fontId="32" fillId="0" borderId="28" xfId="9" applyFont="1" applyFill="1" applyBorder="1" applyAlignment="1">
      <alignment horizontal="center" vertical="center"/>
    </xf>
    <xf numFmtId="38" fontId="32" fillId="0" borderId="27" xfId="9" applyFont="1" applyFill="1" applyBorder="1" applyAlignment="1">
      <alignment horizontal="center" vertical="center"/>
    </xf>
    <xf numFmtId="38" fontId="32" fillId="0" borderId="29" xfId="9" applyFont="1" applyFill="1" applyBorder="1" applyAlignment="1">
      <alignment horizontal="center" vertical="center"/>
    </xf>
    <xf numFmtId="38" fontId="6" fillId="3" borderId="11" xfId="9" applyFont="1" applyFill="1" applyBorder="1" applyAlignment="1">
      <alignment vertical="center" wrapText="1"/>
    </xf>
    <xf numFmtId="0" fontId="6" fillId="3" borderId="11" xfId="1" applyNumberFormat="1" applyFont="1" applyFill="1" applyBorder="1" applyAlignment="1">
      <alignment horizontal="right" vertical="center"/>
    </xf>
    <xf numFmtId="0" fontId="6" fillId="3" borderId="8" xfId="1" applyNumberFormat="1" applyFont="1" applyFill="1" applyBorder="1" applyAlignment="1">
      <alignment horizontal="right" vertical="center"/>
    </xf>
    <xf numFmtId="38" fontId="6" fillId="4" borderId="79" xfId="9" applyFont="1" applyFill="1" applyBorder="1" applyAlignment="1">
      <alignment horizontal="right" vertical="center" wrapText="1"/>
    </xf>
    <xf numFmtId="38" fontId="30" fillId="4" borderId="80" xfId="9" applyFont="1" applyFill="1" applyBorder="1" applyAlignment="1">
      <alignment horizontal="right" vertical="center"/>
    </xf>
    <xf numFmtId="177" fontId="6" fillId="4" borderId="12" xfId="9" applyNumberFormat="1" applyFont="1" applyFill="1" applyBorder="1" applyAlignment="1">
      <alignment horizontal="right" vertical="center"/>
    </xf>
    <xf numFmtId="177" fontId="6" fillId="4" borderId="11" xfId="9" applyNumberFormat="1" applyFont="1" applyFill="1" applyBorder="1" applyAlignment="1">
      <alignment horizontal="right" vertical="center"/>
    </xf>
    <xf numFmtId="177" fontId="6" fillId="4" borderId="47" xfId="9" applyNumberFormat="1" applyFont="1" applyFill="1" applyBorder="1" applyAlignment="1">
      <alignment horizontal="right" vertical="center"/>
    </xf>
    <xf numFmtId="177" fontId="6" fillId="4" borderId="76" xfId="9" applyNumberFormat="1" applyFont="1" applyFill="1" applyBorder="1" applyAlignment="1">
      <alignment horizontal="right" vertical="center"/>
    </xf>
    <xf numFmtId="177" fontId="6" fillId="4" borderId="50" xfId="9" applyNumberFormat="1" applyFont="1" applyFill="1" applyBorder="1" applyAlignment="1">
      <alignment horizontal="right" vertical="center"/>
    </xf>
    <xf numFmtId="177" fontId="6" fillId="4" borderId="52" xfId="9" applyNumberFormat="1" applyFont="1" applyFill="1" applyBorder="1" applyAlignment="1">
      <alignment horizontal="right" vertical="center"/>
    </xf>
    <xf numFmtId="38" fontId="6" fillId="4" borderId="38" xfId="9" applyFont="1" applyFill="1" applyBorder="1" applyAlignment="1">
      <alignment vertical="center" wrapText="1"/>
    </xf>
    <xf numFmtId="38" fontId="30" fillId="4" borderId="56" xfId="9" applyFont="1" applyFill="1" applyBorder="1" applyAlignment="1">
      <alignment vertical="center"/>
    </xf>
    <xf numFmtId="38" fontId="6" fillId="4" borderId="71" xfId="9" applyFont="1" applyFill="1" applyBorder="1" applyAlignment="1">
      <alignment horizontal="center" vertical="center" shrinkToFit="1"/>
    </xf>
    <xf numFmtId="38" fontId="6" fillId="4" borderId="63" xfId="9" applyFont="1" applyFill="1" applyBorder="1" applyAlignment="1">
      <alignment horizontal="center" vertical="center" shrinkToFit="1"/>
    </xf>
    <xf numFmtId="38" fontId="6" fillId="4" borderId="24" xfId="9" applyFont="1" applyFill="1" applyBorder="1" applyAlignment="1">
      <alignment horizontal="center" vertical="center" shrinkToFit="1"/>
    </xf>
    <xf numFmtId="38" fontId="6" fillId="4" borderId="55" xfId="9" applyFont="1" applyFill="1" applyBorder="1" applyAlignment="1">
      <alignment horizontal="center" vertical="center" shrinkToFit="1"/>
    </xf>
    <xf numFmtId="38" fontId="6" fillId="4" borderId="72" xfId="9" applyFont="1" applyFill="1" applyBorder="1" applyAlignment="1">
      <alignment horizontal="center" vertical="center" shrinkToFit="1"/>
    </xf>
    <xf numFmtId="38" fontId="6" fillId="4" borderId="49" xfId="9" applyFont="1" applyFill="1" applyBorder="1" applyAlignment="1">
      <alignment horizontal="center" vertical="center" shrinkToFit="1"/>
    </xf>
    <xf numFmtId="38" fontId="6" fillId="4" borderId="11" xfId="9" applyFont="1" applyFill="1" applyBorder="1" applyAlignment="1">
      <alignment horizontal="right" vertical="center"/>
    </xf>
    <xf numFmtId="38" fontId="6" fillId="4" borderId="8" xfId="9" applyFont="1" applyFill="1" applyBorder="1" applyAlignment="1">
      <alignment horizontal="right" vertical="center"/>
    </xf>
    <xf numFmtId="38" fontId="6" fillId="4" borderId="50" xfId="9" applyFont="1" applyFill="1" applyBorder="1" applyAlignment="1">
      <alignment horizontal="right" vertical="center"/>
    </xf>
    <xf numFmtId="38" fontId="6" fillId="4" borderId="51" xfId="9" applyFont="1" applyFill="1" applyBorder="1" applyAlignment="1">
      <alignment horizontal="right" vertical="center"/>
    </xf>
    <xf numFmtId="38" fontId="6" fillId="4" borderId="18" xfId="9" applyFont="1" applyFill="1" applyBorder="1" applyAlignment="1">
      <alignment horizontal="center" vertical="center"/>
    </xf>
    <xf numFmtId="38" fontId="6" fillId="4" borderId="53" xfId="9" applyFont="1" applyFill="1" applyBorder="1" applyAlignment="1">
      <alignment horizontal="center" vertical="center"/>
    </xf>
    <xf numFmtId="38" fontId="6" fillId="4" borderId="21" xfId="9" applyFont="1" applyFill="1" applyBorder="1" applyAlignment="1">
      <alignment horizontal="right" vertical="center" wrapText="1"/>
    </xf>
    <xf numFmtId="38" fontId="30" fillId="4" borderId="49" xfId="9" applyFont="1" applyFill="1" applyBorder="1" applyAlignment="1">
      <alignment horizontal="right" vertical="center"/>
    </xf>
    <xf numFmtId="38" fontId="6" fillId="4" borderId="32" xfId="9" applyFont="1" applyFill="1" applyBorder="1" applyAlignment="1">
      <alignment horizontal="right" vertical="center" wrapText="1"/>
    </xf>
    <xf numFmtId="38" fontId="30" fillId="4" borderId="54" xfId="9" applyFont="1" applyFill="1" applyBorder="1" applyAlignment="1">
      <alignment horizontal="right" vertical="center"/>
    </xf>
    <xf numFmtId="38" fontId="6" fillId="3" borderId="11" xfId="9" applyFont="1" applyFill="1" applyBorder="1" applyAlignment="1">
      <alignment horizontal="right" vertical="center"/>
    </xf>
    <xf numFmtId="38" fontId="6" fillId="3" borderId="8" xfId="9" applyFont="1" applyFill="1" applyBorder="1" applyAlignment="1">
      <alignment horizontal="right" vertical="center"/>
    </xf>
    <xf numFmtId="38" fontId="6" fillId="3" borderId="58" xfId="9" applyFont="1" applyFill="1" applyBorder="1" applyAlignment="1">
      <alignment horizontal="center" vertical="center"/>
    </xf>
    <xf numFmtId="38" fontId="4" fillId="0" borderId="33" xfId="9" applyFont="1" applyFill="1" applyBorder="1" applyAlignment="1">
      <alignment horizontal="center" vertical="center"/>
    </xf>
    <xf numFmtId="38" fontId="4" fillId="0" borderId="0" xfId="9" applyFont="1" applyBorder="1" applyAlignment="1">
      <alignment horizontal="right" vertical="center"/>
    </xf>
    <xf numFmtId="38" fontId="27" fillId="0" borderId="0" xfId="9" applyFont="1" applyBorder="1" applyAlignment="1">
      <alignment horizontal="right" vertical="center"/>
    </xf>
    <xf numFmtId="38" fontId="4" fillId="0" borderId="0" xfId="9" applyFont="1" applyFill="1" applyBorder="1" applyAlignment="1">
      <alignment horizontal="center" vertical="center" shrinkToFit="1"/>
    </xf>
    <xf numFmtId="38" fontId="2" fillId="0" borderId="0" xfId="9" applyFont="1" applyAlignment="1">
      <alignment vertical="center"/>
    </xf>
    <xf numFmtId="38" fontId="6" fillId="0" borderId="36" xfId="9" applyFont="1" applyFill="1" applyBorder="1" applyAlignment="1">
      <alignment horizontal="center" vertical="top" textRotation="255" wrapText="1"/>
    </xf>
    <xf numFmtId="38" fontId="6" fillId="0" borderId="45" xfId="9" applyFont="1" applyFill="1" applyBorder="1" applyAlignment="1">
      <alignment horizontal="center" vertical="top" textRotation="255" wrapText="1"/>
    </xf>
    <xf numFmtId="38" fontId="4" fillId="0" borderId="7" xfId="9" applyFont="1" applyFill="1" applyBorder="1" applyAlignment="1">
      <alignment horizontal="center" vertical="center"/>
    </xf>
    <xf numFmtId="0" fontId="2" fillId="0" borderId="1" xfId="15" applyBorder="1" applyAlignment="1">
      <alignment horizontal="center" vertical="center"/>
    </xf>
    <xf numFmtId="0" fontId="2" fillId="0" borderId="37" xfId="15" applyBorder="1" applyAlignment="1">
      <alignment horizontal="center" vertical="center"/>
    </xf>
    <xf numFmtId="0" fontId="2" fillId="0" borderId="70" xfId="15" applyBorder="1" applyAlignment="1">
      <alignment horizontal="center" vertical="center"/>
    </xf>
    <xf numFmtId="0" fontId="2" fillId="0" borderId="41" xfId="15" applyBorder="1" applyAlignment="1">
      <alignment horizontal="center" vertical="center"/>
    </xf>
    <xf numFmtId="0" fontId="2" fillId="0" borderId="46" xfId="15" applyBorder="1" applyAlignment="1">
      <alignment horizontal="center" vertical="center"/>
    </xf>
    <xf numFmtId="38" fontId="11" fillId="4" borderId="31" xfId="9" applyFont="1" applyFill="1" applyBorder="1" applyAlignment="1">
      <alignment horizontal="center" vertical="center" textRotation="255"/>
    </xf>
    <xf numFmtId="38" fontId="11" fillId="4" borderId="21" xfId="9" applyFont="1" applyFill="1" applyBorder="1" applyAlignment="1">
      <alignment horizontal="center" vertical="center" textRotation="255"/>
    </xf>
    <xf numFmtId="38" fontId="11" fillId="4" borderId="48" xfId="9" applyFont="1" applyFill="1" applyBorder="1" applyAlignment="1">
      <alignment horizontal="center" vertical="center" textRotation="255"/>
    </xf>
    <xf numFmtId="38" fontId="11" fillId="4" borderId="49" xfId="9" applyFont="1" applyFill="1" applyBorder="1" applyAlignment="1">
      <alignment horizontal="center" vertical="center" textRotation="255"/>
    </xf>
    <xf numFmtId="38" fontId="6" fillId="4" borderId="11" xfId="9" applyFont="1" applyFill="1" applyBorder="1" applyAlignment="1">
      <alignment vertical="center" wrapText="1"/>
    </xf>
    <xf numFmtId="38" fontId="6" fillId="4" borderId="50" xfId="9" applyFont="1" applyFill="1" applyBorder="1" applyAlignment="1">
      <alignment vertical="center" wrapText="1"/>
    </xf>
    <xf numFmtId="38" fontId="5" fillId="0" borderId="30" xfId="9" applyFont="1" applyFill="1" applyBorder="1" applyAlignment="1">
      <alignment horizontal="center" vertical="center" wrapText="1"/>
    </xf>
    <xf numFmtId="38" fontId="4" fillId="0" borderId="38" xfId="9" applyFont="1" applyFill="1" applyBorder="1" applyAlignment="1">
      <alignment horizontal="center" vertical="center" wrapText="1"/>
    </xf>
    <xf numFmtId="38" fontId="2" fillId="0" borderId="43" xfId="9" applyFont="1" applyFill="1" applyBorder="1" applyAlignment="1">
      <alignment horizontal="center" vertical="center"/>
    </xf>
    <xf numFmtId="0" fontId="2" fillId="0" borderId="2" xfId="15" applyBorder="1" applyAlignment="1">
      <alignment horizontal="center" vertical="center"/>
    </xf>
    <xf numFmtId="0" fontId="2" fillId="0" borderId="42" xfId="15" applyBorder="1" applyAlignment="1">
      <alignment horizontal="center" vertical="center"/>
    </xf>
    <xf numFmtId="0" fontId="2" fillId="0" borderId="16" xfId="15" applyBorder="1" applyAlignment="1">
      <alignment horizontal="center" vertical="center"/>
    </xf>
    <xf numFmtId="0" fontId="2" fillId="0" borderId="34" xfId="15" applyBorder="1" applyAlignment="1">
      <alignment horizontal="center" vertical="center"/>
    </xf>
    <xf numFmtId="0" fontId="2" fillId="0" borderId="43" xfId="15" applyBorder="1" applyAlignment="1">
      <alignment horizontal="center" vertical="center"/>
    </xf>
    <xf numFmtId="38" fontId="6" fillId="0" borderId="4" xfId="9" applyFont="1" applyFill="1" applyBorder="1" applyAlignment="1">
      <alignment horizontal="center" vertical="top" textRotation="255" wrapText="1"/>
    </xf>
    <xf numFmtId="38" fontId="6" fillId="0" borderId="40" xfId="9" applyFont="1" applyFill="1" applyBorder="1" applyAlignment="1">
      <alignment horizontal="center" vertical="top" textRotation="255" wrapText="1"/>
    </xf>
    <xf numFmtId="38" fontId="6" fillId="0" borderId="10" xfId="9" applyFont="1" applyFill="1" applyBorder="1" applyAlignment="1">
      <alignment horizontal="center" vertical="top" textRotation="255"/>
    </xf>
    <xf numFmtId="38" fontId="6" fillId="0" borderId="44" xfId="9" applyFont="1" applyFill="1" applyBorder="1" applyAlignment="1">
      <alignment horizontal="center" vertical="top" textRotation="255"/>
    </xf>
    <xf numFmtId="38" fontId="4" fillId="0" borderId="23" xfId="9" applyFont="1" applyFill="1" applyBorder="1" applyAlignment="1">
      <alignment horizontal="center" vertical="center" textRotation="255"/>
    </xf>
    <xf numFmtId="38" fontId="4" fillId="0" borderId="24" xfId="9" applyFont="1" applyFill="1" applyBorder="1" applyAlignment="1">
      <alignment horizontal="center" vertical="center" textRotation="255"/>
    </xf>
    <xf numFmtId="38" fontId="4" fillId="0" borderId="31" xfId="9" applyFont="1" applyFill="1" applyBorder="1" applyAlignment="1">
      <alignment horizontal="center" vertical="center" textRotation="255"/>
    </xf>
    <xf numFmtId="38" fontId="4" fillId="0" borderId="21" xfId="9" applyFont="1" applyFill="1" applyBorder="1" applyAlignment="1">
      <alignment horizontal="center" vertical="center" textRotation="255"/>
    </xf>
    <xf numFmtId="38" fontId="4" fillId="0" borderId="39" xfId="9" applyFont="1" applyFill="1" applyBorder="1" applyAlignment="1">
      <alignment horizontal="center" vertical="center" textRotation="255"/>
    </xf>
    <xf numFmtId="38" fontId="4" fillId="0" borderId="40" xfId="9" applyFont="1" applyFill="1" applyBorder="1" applyAlignment="1">
      <alignment horizontal="center" vertical="center" textRotation="255"/>
    </xf>
    <xf numFmtId="38" fontId="31" fillId="0" borderId="25" xfId="9" applyFont="1" applyFill="1" applyBorder="1" applyAlignment="1">
      <alignment horizontal="center" vertical="center"/>
    </xf>
    <xf numFmtId="38" fontId="31" fillId="0" borderId="32" xfId="9" applyFont="1" applyFill="1" applyBorder="1" applyAlignment="1">
      <alignment horizontal="center" vertical="center"/>
    </xf>
    <xf numFmtId="38" fontId="31" fillId="0" borderId="41" xfId="9" applyFont="1" applyFill="1" applyBorder="1" applyAlignment="1">
      <alignment horizontal="center" vertical="center"/>
    </xf>
    <xf numFmtId="38" fontId="31" fillId="0" borderId="26" xfId="9" applyFont="1" applyFill="1" applyBorder="1" applyAlignment="1">
      <alignment horizontal="center" vertical="center"/>
    </xf>
    <xf numFmtId="38" fontId="31" fillId="0" borderId="27" xfId="9" applyFont="1" applyFill="1" applyBorder="1" applyAlignment="1">
      <alignment horizontal="center" vertical="center"/>
    </xf>
    <xf numFmtId="38" fontId="31" fillId="0" borderId="29" xfId="9" applyFont="1" applyFill="1" applyBorder="1" applyAlignment="1">
      <alignment horizontal="center" vertical="center"/>
    </xf>
    <xf numFmtId="38" fontId="31" fillId="0" borderId="28" xfId="9" applyFont="1" applyFill="1" applyBorder="1" applyAlignment="1">
      <alignment horizontal="center" vertical="center"/>
    </xf>
    <xf numFmtId="38" fontId="31" fillId="0" borderId="18" xfId="9" applyFont="1" applyFill="1" applyBorder="1" applyAlignment="1">
      <alignment horizontal="center" vertical="center" textRotation="255"/>
    </xf>
    <xf numFmtId="38" fontId="31" fillId="0" borderId="35" xfId="9" applyFont="1" applyFill="1" applyBorder="1" applyAlignment="1">
      <alignment horizontal="center" vertical="center" textRotation="255"/>
    </xf>
    <xf numFmtId="38" fontId="31" fillId="0" borderId="19" xfId="9" applyFont="1" applyFill="1" applyBorder="1" applyAlignment="1">
      <alignment horizontal="center" vertical="center" textRotation="255"/>
    </xf>
    <xf numFmtId="176" fontId="4" fillId="2" borderId="0" xfId="13" applyNumberFormat="1" applyFont="1" applyFill="1" applyAlignment="1" applyProtection="1">
      <alignment horizontal="left" vertical="center"/>
      <protection locked="0"/>
    </xf>
    <xf numFmtId="0" fontId="4" fillId="2" borderId="0" xfId="13" applyFont="1" applyFill="1" applyAlignment="1" applyProtection="1">
      <alignment horizontal="center" vertical="center"/>
      <protection locked="0"/>
    </xf>
    <xf numFmtId="0" fontId="4" fillId="3" borderId="20" xfId="13" applyFont="1" applyFill="1" applyBorder="1">
      <alignment vertical="center"/>
    </xf>
    <xf numFmtId="0" fontId="4" fillId="3" borderId="0" xfId="13" applyFont="1" applyFill="1">
      <alignment vertical="center"/>
    </xf>
    <xf numFmtId="0" fontId="4" fillId="3" borderId="21" xfId="13" applyFont="1" applyFill="1" applyBorder="1">
      <alignment vertical="center"/>
    </xf>
    <xf numFmtId="0" fontId="4" fillId="3" borderId="8" xfId="13" applyFont="1" applyFill="1" applyBorder="1">
      <alignment vertical="center"/>
    </xf>
    <xf numFmtId="0" fontId="4" fillId="3" borderId="9" xfId="13" applyFont="1" applyFill="1" applyBorder="1">
      <alignment vertical="center"/>
    </xf>
    <xf numFmtId="0" fontId="4" fillId="3" borderId="12" xfId="13" applyFont="1" applyFill="1" applyBorder="1">
      <alignment vertical="center"/>
    </xf>
    <xf numFmtId="0" fontId="4" fillId="3" borderId="3" xfId="13" applyFont="1" applyFill="1" applyBorder="1">
      <alignment vertical="center"/>
    </xf>
    <xf numFmtId="0" fontId="4" fillId="3" borderId="2" xfId="13" applyFont="1" applyFill="1" applyBorder="1">
      <alignment vertical="center"/>
    </xf>
    <xf numFmtId="0" fontId="4" fillId="3" borderId="4" xfId="13" applyFont="1" applyFill="1" applyBorder="1">
      <alignment vertical="center"/>
    </xf>
    <xf numFmtId="176" fontId="4" fillId="2" borderId="0" xfId="13" applyNumberFormat="1" applyFont="1" applyFill="1" applyAlignment="1">
      <alignment horizontal="left" vertical="center"/>
    </xf>
    <xf numFmtId="0" fontId="4" fillId="0" borderId="0" xfId="16" applyFont="1" applyAlignment="1">
      <alignment horizontal="right" vertical="center"/>
    </xf>
    <xf numFmtId="0" fontId="4" fillId="0" borderId="0" xfId="16" applyFont="1" applyAlignment="1">
      <alignment horizontal="center" vertical="center" shrinkToFit="1"/>
    </xf>
    <xf numFmtId="0" fontId="4" fillId="0" borderId="0" xfId="16" applyFont="1" applyAlignment="1">
      <alignment horizontal="center" vertical="center"/>
    </xf>
    <xf numFmtId="0" fontId="4" fillId="0" borderId="1" xfId="16" applyFont="1" applyBorder="1" applyAlignment="1">
      <alignment horizontal="center" vertical="center"/>
    </xf>
    <xf numFmtId="0" fontId="4" fillId="0" borderId="5" xfId="16" applyFont="1" applyBorder="1" applyAlignment="1">
      <alignment horizontal="center" vertical="center" wrapText="1"/>
    </xf>
    <xf numFmtId="0" fontId="4" fillId="0" borderId="6" xfId="16" applyFont="1" applyBorder="1" applyAlignment="1">
      <alignment horizontal="center" vertical="center" wrapText="1"/>
    </xf>
    <xf numFmtId="0" fontId="4" fillId="0" borderId="7" xfId="16" applyFont="1" applyBorder="1" applyAlignment="1">
      <alignment horizontal="center" vertical="center" wrapText="1"/>
    </xf>
    <xf numFmtId="0" fontId="4" fillId="0" borderId="1" xfId="16" applyFont="1" applyBorder="1" applyAlignment="1">
      <alignment horizontal="center" vertical="center" wrapText="1"/>
    </xf>
    <xf numFmtId="0" fontId="4" fillId="3" borderId="1" xfId="16" applyFont="1" applyFill="1" applyBorder="1" applyAlignment="1">
      <alignment horizontal="center" vertical="center"/>
    </xf>
    <xf numFmtId="0" fontId="4" fillId="3" borderId="5" xfId="16" applyFont="1" applyFill="1" applyBorder="1" applyAlignment="1">
      <alignment horizontal="center" vertical="center" wrapText="1"/>
    </xf>
    <xf numFmtId="0" fontId="4" fillId="3" borderId="6" xfId="16" applyFont="1" applyFill="1" applyBorder="1" applyAlignment="1">
      <alignment horizontal="center" vertical="center" wrapText="1"/>
    </xf>
    <xf numFmtId="0" fontId="4" fillId="3" borderId="7" xfId="16" applyFont="1" applyFill="1" applyBorder="1" applyAlignment="1">
      <alignment horizontal="center" vertical="center" wrapText="1"/>
    </xf>
    <xf numFmtId="0" fontId="4" fillId="3" borderId="1" xfId="16" applyFont="1" applyFill="1" applyBorder="1" applyAlignment="1">
      <alignment horizontal="center" vertical="center" wrapText="1"/>
    </xf>
    <xf numFmtId="0" fontId="15" fillId="2" borderId="22" xfId="11" applyFont="1" applyFill="1" applyBorder="1" applyAlignment="1">
      <alignment horizontal="center" vertical="center" shrinkToFit="1"/>
    </xf>
    <xf numFmtId="0" fontId="15" fillId="2" borderId="15" xfId="11" applyFont="1" applyFill="1" applyBorder="1" applyAlignment="1">
      <alignment horizontal="center" vertical="center" shrinkToFit="1"/>
    </xf>
    <xf numFmtId="0" fontId="8" fillId="2" borderId="0" xfId="6" applyFont="1" applyFill="1" applyAlignment="1" applyProtection="1">
      <alignment vertical="center"/>
      <protection locked="0"/>
    </xf>
    <xf numFmtId="0" fontId="6" fillId="2" borderId="0" xfId="6" applyFont="1" applyFill="1" applyAlignment="1" applyProtection="1">
      <alignment vertical="center"/>
      <protection locked="0"/>
    </xf>
    <xf numFmtId="0" fontId="11" fillId="2" borderId="0" xfId="6" applyFont="1" applyFill="1" applyAlignment="1" applyProtection="1">
      <alignment horizontal="center" vertical="center"/>
      <protection locked="0"/>
    </xf>
    <xf numFmtId="0" fontId="8" fillId="2" borderId="1" xfId="6" applyFont="1" applyFill="1" applyBorder="1" applyAlignment="1" applyProtection="1">
      <alignment horizontal="center" vertical="center"/>
      <protection locked="0"/>
    </xf>
    <xf numFmtId="0" fontId="8" fillId="2" borderId="1" xfId="6" applyFont="1" applyFill="1" applyBorder="1" applyAlignment="1">
      <alignment horizontal="center" vertical="center" shrinkToFit="1"/>
    </xf>
    <xf numFmtId="0" fontId="6" fillId="2" borderId="0" xfId="6" applyFont="1" applyFill="1" applyAlignment="1" applyProtection="1">
      <alignment horizontal="center" vertical="center"/>
      <protection locked="0"/>
    </xf>
    <xf numFmtId="0" fontId="6" fillId="2" borderId="0" xfId="6" applyFont="1" applyFill="1" applyAlignment="1">
      <alignment horizontal="left" vertical="center" shrinkToFit="1"/>
    </xf>
    <xf numFmtId="0" fontId="8" fillId="2" borderId="0" xfId="6" applyFont="1" applyFill="1" applyAlignment="1" applyProtection="1">
      <alignment horizontal="center" vertical="center"/>
      <protection locked="0"/>
    </xf>
    <xf numFmtId="0" fontId="12" fillId="2" borderId="0" xfId="6" applyFont="1" applyFill="1" applyAlignment="1" applyProtection="1">
      <alignment vertical="center"/>
      <protection locked="0"/>
    </xf>
    <xf numFmtId="0" fontId="6" fillId="2" borderId="0" xfId="6" applyFont="1" applyFill="1" applyAlignment="1" applyProtection="1">
      <alignment horizontal="right" vertical="center"/>
      <protection locked="0"/>
    </xf>
    <xf numFmtId="0" fontId="8" fillId="2" borderId="10" xfId="6" applyFont="1" applyFill="1" applyBorder="1" applyAlignment="1" applyProtection="1">
      <alignment horizontal="center" vertical="center"/>
      <protection locked="0"/>
    </xf>
    <xf numFmtId="0" fontId="8" fillId="2" borderId="10" xfId="6" applyFont="1" applyFill="1" applyBorder="1" applyAlignment="1" applyProtection="1">
      <alignment horizontal="center" vertical="center" wrapText="1"/>
      <protection locked="0"/>
    </xf>
    <xf numFmtId="0" fontId="8" fillId="2" borderId="10" xfId="6" applyFont="1" applyFill="1" applyBorder="1" applyAlignment="1" applyProtection="1">
      <alignment horizontal="center" vertical="center"/>
      <protection locked="0"/>
    </xf>
    <xf numFmtId="38" fontId="6" fillId="2" borderId="0" xfId="7" applyFont="1" applyFill="1" applyAlignment="1" applyProtection="1">
      <alignment horizontal="left" vertical="center"/>
      <protection locked="0"/>
    </xf>
    <xf numFmtId="0" fontId="8" fillId="2" borderId="11" xfId="6" applyFont="1" applyFill="1" applyBorder="1" applyAlignment="1" applyProtection="1">
      <alignment horizontal="center" vertical="center"/>
      <protection locked="0"/>
    </xf>
    <xf numFmtId="0" fontId="8" fillId="2" borderId="11" xfId="6" applyFont="1" applyFill="1" applyBorder="1" applyAlignment="1" applyProtection="1">
      <alignment horizontal="center" vertical="center" wrapText="1"/>
      <protection locked="0"/>
    </xf>
    <xf numFmtId="0" fontId="8" fillId="2" borderId="11" xfId="6" applyFont="1" applyFill="1" applyBorder="1" applyAlignment="1" applyProtection="1">
      <alignment horizontal="center" vertical="center"/>
      <protection locked="0"/>
    </xf>
    <xf numFmtId="0" fontId="8" fillId="2" borderId="11" xfId="6" applyFont="1" applyFill="1" applyBorder="1" applyAlignment="1" applyProtection="1">
      <alignment horizontal="center" vertical="center" shrinkToFit="1"/>
      <protection locked="0"/>
    </xf>
    <xf numFmtId="38" fontId="6" fillId="2" borderId="0" xfId="7" applyFont="1" applyFill="1" applyAlignment="1" applyProtection="1">
      <alignment vertical="center"/>
      <protection locked="0"/>
    </xf>
    <xf numFmtId="0" fontId="12" fillId="2" borderId="2" xfId="6" applyFont="1" applyFill="1" applyBorder="1" applyAlignment="1" applyProtection="1">
      <alignment horizontal="left" vertical="center"/>
      <protection locked="0"/>
    </xf>
    <xf numFmtId="0" fontId="12" fillId="2" borderId="0" xfId="6" applyFont="1" applyFill="1" applyAlignment="1" applyProtection="1">
      <alignment horizontal="left" vertical="center"/>
      <protection locked="0"/>
    </xf>
    <xf numFmtId="38" fontId="6" fillId="2" borderId="0" xfId="7" applyFont="1" applyFill="1" applyAlignment="1" applyProtection="1">
      <alignment horizontal="right" vertical="center"/>
      <protection locked="0"/>
    </xf>
    <xf numFmtId="0" fontId="6" fillId="2" borderId="0" xfId="6" applyFont="1" applyFill="1" applyAlignment="1">
      <alignment horizontal="left" vertical="center" shrinkToFit="1"/>
    </xf>
    <xf numFmtId="0" fontId="5" fillId="2" borderId="0" xfId="6" applyFont="1" applyFill="1" applyAlignment="1">
      <alignment horizontal="left" vertical="center" shrinkToFit="1"/>
    </xf>
    <xf numFmtId="0" fontId="6" fillId="2" borderId="0" xfId="6" applyFont="1" applyFill="1" applyAlignment="1">
      <alignment vertical="center" shrinkToFit="1"/>
    </xf>
    <xf numFmtId="0" fontId="6" fillId="2" borderId="0" xfId="6" applyFont="1" applyFill="1" applyAlignment="1">
      <alignment vertical="center"/>
    </xf>
    <xf numFmtId="38" fontId="8" fillId="2" borderId="1" xfId="7" applyFont="1" applyFill="1" applyBorder="1" applyAlignment="1" applyProtection="1">
      <alignment horizontal="left" vertical="center" shrinkToFit="1"/>
      <protection locked="0"/>
    </xf>
    <xf numFmtId="38" fontId="8" fillId="2" borderId="1" xfId="7" applyFont="1" applyFill="1" applyBorder="1" applyAlignment="1" applyProtection="1">
      <alignment horizontal="right" vertical="center" shrinkToFit="1"/>
    </xf>
    <xf numFmtId="49" fontId="8" fillId="2" borderId="1" xfId="7" applyNumberFormat="1" applyFont="1" applyFill="1" applyBorder="1" applyAlignment="1" applyProtection="1">
      <alignment horizontal="right" vertical="center" shrinkToFit="1"/>
    </xf>
    <xf numFmtId="0" fontId="4" fillId="2" borderId="0" xfId="13" applyFont="1" applyFill="1" applyAlignment="1">
      <alignment horizontal="left" vertical="center"/>
    </xf>
    <xf numFmtId="0" fontId="4" fillId="2" borderId="0" xfId="13" applyFont="1" applyFill="1">
      <alignment vertical="center"/>
    </xf>
    <xf numFmtId="0" fontId="4" fillId="2" borderId="5" xfId="13" applyFont="1" applyFill="1" applyBorder="1" applyAlignment="1">
      <alignment horizontal="center" vertical="center"/>
    </xf>
    <xf numFmtId="0" fontId="4" fillId="2" borderId="6" xfId="13" applyFont="1" applyFill="1" applyBorder="1" applyAlignment="1">
      <alignment horizontal="center" vertical="center"/>
    </xf>
    <xf numFmtId="0" fontId="4" fillId="2" borderId="7" xfId="13" applyFont="1" applyFill="1" applyBorder="1" applyAlignment="1">
      <alignment horizontal="center" vertical="center"/>
    </xf>
    <xf numFmtId="38" fontId="4" fillId="2" borderId="1" xfId="1" applyFont="1" applyFill="1" applyBorder="1" applyAlignment="1">
      <alignment horizontal="right" vertical="center"/>
    </xf>
    <xf numFmtId="0" fontId="4" fillId="2" borderId="5" xfId="13" applyFont="1" applyFill="1" applyBorder="1" applyAlignment="1">
      <alignment horizontal="left" vertical="center"/>
    </xf>
    <xf numFmtId="0" fontId="4" fillId="2" borderId="6" xfId="13" applyFont="1" applyFill="1" applyBorder="1" applyAlignment="1">
      <alignment horizontal="left" vertical="center"/>
    </xf>
    <xf numFmtId="0" fontId="4" fillId="2" borderId="7" xfId="13" applyFont="1" applyFill="1" applyBorder="1" applyAlignment="1">
      <alignment horizontal="left" vertical="center"/>
    </xf>
    <xf numFmtId="0" fontId="4" fillId="2" borderId="0" xfId="13" applyFont="1" applyFill="1" applyAlignment="1" applyProtection="1">
      <alignment horizontal="left" vertical="center"/>
      <protection locked="0"/>
    </xf>
    <xf numFmtId="0" fontId="4" fillId="2" borderId="0" xfId="13" applyFont="1" applyFill="1" applyAlignment="1">
      <alignment horizontal="right" vertical="center"/>
    </xf>
    <xf numFmtId="0" fontId="0" fillId="2" borderId="0" xfId="0" applyFill="1"/>
    <xf numFmtId="0" fontId="33" fillId="2" borderId="20" xfId="14" applyFont="1" applyFill="1" applyBorder="1" applyAlignment="1">
      <alignment horizontal="left" vertical="center"/>
    </xf>
    <xf numFmtId="0" fontId="33" fillId="2" borderId="0" xfId="14" applyFont="1" applyFill="1" applyAlignment="1">
      <alignment horizontal="left" vertical="center"/>
    </xf>
    <xf numFmtId="0" fontId="33" fillId="2" borderId="21" xfId="14" applyFont="1" applyFill="1" applyBorder="1" applyAlignment="1">
      <alignment horizontal="left" vertical="center"/>
    </xf>
    <xf numFmtId="38" fontId="4" fillId="2" borderId="20" xfId="1" applyFont="1" applyFill="1" applyBorder="1" applyAlignment="1">
      <alignment vertical="center"/>
    </xf>
    <xf numFmtId="38" fontId="4" fillId="2" borderId="0" xfId="1" applyFont="1" applyFill="1" applyBorder="1" applyAlignment="1">
      <alignment vertical="center"/>
    </xf>
    <xf numFmtId="38" fontId="4" fillId="2" borderId="21" xfId="1" applyFont="1" applyFill="1" applyBorder="1" applyAlignment="1">
      <alignment vertical="center"/>
    </xf>
    <xf numFmtId="0" fontId="4" fillId="2" borderId="20" xfId="13" applyFont="1" applyFill="1" applyBorder="1" applyAlignment="1">
      <alignment horizontal="left" vertical="center"/>
    </xf>
    <xf numFmtId="0" fontId="4" fillId="2" borderId="21" xfId="13" applyFont="1" applyFill="1" applyBorder="1" applyAlignment="1">
      <alignment horizontal="left" vertical="center"/>
    </xf>
    <xf numFmtId="0" fontId="4" fillId="2" borderId="8" xfId="13" applyFont="1" applyFill="1" applyBorder="1" applyAlignment="1">
      <alignment horizontal="left" vertical="center"/>
    </xf>
    <xf numFmtId="0" fontId="4" fillId="2" borderId="9" xfId="13" applyFont="1" applyFill="1" applyBorder="1" applyAlignment="1">
      <alignment horizontal="left" vertical="center"/>
    </xf>
    <xf numFmtId="0" fontId="4" fillId="2" borderId="0" xfId="13" applyFont="1" applyFill="1" applyAlignment="1">
      <alignment horizontal="center" vertical="center"/>
    </xf>
    <xf numFmtId="0" fontId="4" fillId="2" borderId="0" xfId="13" applyFont="1" applyFill="1" applyAlignment="1">
      <alignment horizontal="center" vertical="center"/>
    </xf>
    <xf numFmtId="38" fontId="4" fillId="2" borderId="5" xfId="1" applyFont="1" applyFill="1" applyBorder="1" applyAlignment="1">
      <alignment horizontal="center" vertical="center"/>
    </xf>
    <xf numFmtId="38" fontId="4" fillId="2" borderId="6" xfId="1" applyFont="1" applyFill="1" applyBorder="1" applyAlignment="1">
      <alignment horizontal="center" vertical="center"/>
    </xf>
    <xf numFmtId="38" fontId="4" fillId="2" borderId="7" xfId="1" applyFont="1" applyFill="1" applyBorder="1" applyAlignment="1">
      <alignment horizontal="center" vertical="center"/>
    </xf>
    <xf numFmtId="0" fontId="21" fillId="2" borderId="3" xfId="14" applyFont="1" applyFill="1" applyBorder="1" applyAlignment="1">
      <alignment horizontal="left" vertical="center"/>
    </xf>
    <xf numFmtId="0" fontId="21" fillId="2" borderId="2" xfId="14" applyFont="1" applyFill="1" applyBorder="1" applyAlignment="1">
      <alignment horizontal="left" vertical="center"/>
    </xf>
    <xf numFmtId="0" fontId="21" fillId="2" borderId="4" xfId="14" applyFont="1" applyFill="1" applyBorder="1" applyAlignment="1">
      <alignment horizontal="left" vertical="center"/>
    </xf>
    <xf numFmtId="0" fontId="21" fillId="2" borderId="20" xfId="14" applyFont="1" applyFill="1" applyBorder="1" applyAlignment="1">
      <alignment horizontal="left" vertical="center"/>
    </xf>
    <xf numFmtId="0" fontId="21" fillId="2" borderId="0" xfId="14" applyFont="1" applyFill="1" applyAlignment="1">
      <alignment horizontal="left" vertical="center"/>
    </xf>
    <xf numFmtId="0" fontId="21" fillId="2" borderId="21" xfId="14" applyFont="1" applyFill="1" applyBorder="1" applyAlignment="1">
      <alignment horizontal="left" vertical="center"/>
    </xf>
  </cellXfs>
  <cellStyles count="17">
    <cellStyle name="桁区切り" xfId="1" builtinId="6"/>
    <cellStyle name="桁区切り 2" xfId="7" xr:uid="{00000000-0005-0000-0000-000001000000}"/>
    <cellStyle name="桁区切り 3" xfId="9" xr:uid="{00000000-0005-0000-0000-000002000000}"/>
    <cellStyle name="標準" xfId="0" builtinId="0"/>
    <cellStyle name="標準 10" xfId="15" xr:uid="{104BFAD9-EBA3-4190-AEE9-BC55203A1CC8}"/>
    <cellStyle name="標準 11" xfId="16" xr:uid="{89002A88-EDF6-4DC6-9712-E838D2FA272A}"/>
    <cellStyle name="標準 2" xfId="2" xr:uid="{00000000-0005-0000-0000-000004000000}"/>
    <cellStyle name="標準 2 2" xfId="8" xr:uid="{00000000-0005-0000-0000-000005000000}"/>
    <cellStyle name="標準 2 2 2" xfId="14" xr:uid="{00000000-0005-0000-0000-000006000000}"/>
    <cellStyle name="標準 2 3" xfId="13" xr:uid="{00000000-0005-0000-0000-000007000000}"/>
    <cellStyle name="標準 3" xfId="3" xr:uid="{00000000-0005-0000-0000-000008000000}"/>
    <cellStyle name="標準 4" xfId="4" xr:uid="{00000000-0005-0000-0000-000009000000}"/>
    <cellStyle name="標準 5" xfId="5" xr:uid="{00000000-0005-0000-0000-00000A000000}"/>
    <cellStyle name="標準 6" xfId="6" xr:uid="{00000000-0005-0000-0000-00000B000000}"/>
    <cellStyle name="標準 7" xfId="11" xr:uid="{00000000-0005-0000-0000-00000C000000}"/>
    <cellStyle name="標準 8" xfId="10" xr:uid="{00000000-0005-0000-0000-00000D000000}"/>
    <cellStyle name="標準 9" xfId="12" xr:uid="{00000000-0005-0000-0000-00000E000000}"/>
  </cellStyles>
  <dxfs count="0"/>
  <tableStyles count="0" defaultTableStyle="TableStyleMedium2" defaultPivotStyle="PivotStyleLight16"/>
  <colors>
    <mruColors>
      <color rgb="FFE5F4F7"/>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25</xdr:col>
      <xdr:colOff>297180</xdr:colOff>
      <xdr:row>7</xdr:row>
      <xdr:rowOff>38100</xdr:rowOff>
    </xdr:from>
    <xdr:to>
      <xdr:col>26</xdr:col>
      <xdr:colOff>7620</xdr:colOff>
      <xdr:row>8</xdr:row>
      <xdr:rowOff>68580</xdr:rowOff>
    </xdr:to>
    <xdr:sp macro="" textlink="">
      <xdr:nvSpPr>
        <xdr:cNvPr id="2" name="楕円 1">
          <a:extLst>
            <a:ext uri="{FF2B5EF4-FFF2-40B4-BE49-F238E27FC236}">
              <a16:creationId xmlns:a16="http://schemas.microsoft.com/office/drawing/2014/main" id="{C207A128-C547-482C-8B2D-71256FD6BC17}"/>
            </a:ext>
          </a:extLst>
        </xdr:cNvPr>
        <xdr:cNvSpPr/>
      </xdr:nvSpPr>
      <xdr:spPr>
        <a:xfrm>
          <a:off x="15727680" y="1211580"/>
          <a:ext cx="327660" cy="19812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75</xdr:col>
      <xdr:colOff>110126</xdr:colOff>
      <xdr:row>10</xdr:row>
      <xdr:rowOff>126366</xdr:rowOff>
    </xdr:from>
    <xdr:to>
      <xdr:col>82</xdr:col>
      <xdr:colOff>62331</xdr:colOff>
      <xdr:row>29</xdr:row>
      <xdr:rowOff>101545</xdr:rowOff>
    </xdr:to>
    <xdr:sp macro="" textlink="">
      <xdr:nvSpPr>
        <xdr:cNvPr id="2" name="角丸四角形 1">
          <a:extLst>
            <a:ext uri="{FF2B5EF4-FFF2-40B4-BE49-F238E27FC236}">
              <a16:creationId xmlns:a16="http://schemas.microsoft.com/office/drawing/2014/main" id="{4EFCC151-4488-46C5-955B-8FED0A954221}"/>
            </a:ext>
          </a:extLst>
        </xdr:cNvPr>
        <xdr:cNvSpPr/>
      </xdr:nvSpPr>
      <xdr:spPr>
        <a:xfrm>
          <a:off x="9213486" y="3296286"/>
          <a:ext cx="1161245" cy="4415099"/>
        </a:xfrm>
        <a:prstGeom prst="roundRect">
          <a:avLst/>
        </a:prstGeom>
        <a:ln>
          <a:solidFill>
            <a:srgbClr val="0000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900"/>
            </a:lnSpc>
          </a:pPr>
          <a:r>
            <a:rPr kumimoji="1" lang="en-US" altLang="ja-JP" sz="1200" b="1" u="sng">
              <a:solidFill>
                <a:srgbClr val="0000CC"/>
              </a:solidFill>
            </a:rPr>
            <a:t>※</a:t>
          </a:r>
          <a:r>
            <a:rPr kumimoji="1" lang="ja-JP" altLang="en-US" sz="1200" b="1" u="sng">
              <a:solidFill>
                <a:srgbClr val="0000CC"/>
              </a:solidFill>
            </a:rPr>
            <a:t>「（Ｃ）増減」欄については、交付申請時は必要ありませんので、非表示等にして印刷して下さい。実績報告時に、必要となります。</a:t>
          </a:r>
          <a:endParaRPr kumimoji="1" lang="en-US" altLang="ja-JP" sz="1200" b="1" u="sng">
            <a:solidFill>
              <a:srgbClr val="0000CC"/>
            </a:solidFill>
          </a:endParaRPr>
        </a:p>
      </xdr:txBody>
    </xdr:sp>
    <xdr:clientData/>
  </xdr:twoCellAnchor>
  <xdr:twoCellAnchor>
    <xdr:from>
      <xdr:col>48</xdr:col>
      <xdr:colOff>40640</xdr:colOff>
      <xdr:row>10</xdr:row>
      <xdr:rowOff>132080</xdr:rowOff>
    </xdr:from>
    <xdr:to>
      <xdr:col>67</xdr:col>
      <xdr:colOff>81280</xdr:colOff>
      <xdr:row>29</xdr:row>
      <xdr:rowOff>107259</xdr:rowOff>
    </xdr:to>
    <xdr:sp macro="" textlink="">
      <xdr:nvSpPr>
        <xdr:cNvPr id="3" name="角丸四角形 1">
          <a:extLst>
            <a:ext uri="{FF2B5EF4-FFF2-40B4-BE49-F238E27FC236}">
              <a16:creationId xmlns:a16="http://schemas.microsoft.com/office/drawing/2014/main" id="{EE976659-69EC-4573-8FAC-BE01E947EC96}"/>
            </a:ext>
          </a:extLst>
        </xdr:cNvPr>
        <xdr:cNvSpPr/>
      </xdr:nvSpPr>
      <xdr:spPr>
        <a:xfrm>
          <a:off x="5405120" y="3302000"/>
          <a:ext cx="2164080" cy="4415099"/>
        </a:xfrm>
        <a:prstGeom prst="roundRect">
          <a:avLst/>
        </a:prstGeom>
        <a:ln>
          <a:solidFill>
            <a:srgbClr val="0000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900"/>
            </a:lnSpc>
          </a:pPr>
          <a:r>
            <a:rPr kumimoji="1" lang="en-US" altLang="ja-JP" sz="1200" b="1" u="sng">
              <a:solidFill>
                <a:srgbClr val="0000CC"/>
              </a:solidFill>
            </a:rPr>
            <a:t>※</a:t>
          </a:r>
          <a:r>
            <a:rPr kumimoji="1" lang="ja-JP" altLang="en-US" sz="1200" b="1" u="sng">
              <a:solidFill>
                <a:srgbClr val="0000CC"/>
              </a:solidFill>
            </a:rPr>
            <a:t>「実績報告（</a:t>
          </a:r>
          <a:r>
            <a:rPr kumimoji="1" lang="en-US" altLang="ja-JP" sz="1200" b="1" u="sng">
              <a:solidFill>
                <a:srgbClr val="0000CC"/>
              </a:solidFill>
            </a:rPr>
            <a:t>B</a:t>
          </a:r>
          <a:r>
            <a:rPr kumimoji="1" lang="ja-JP" altLang="en-US" sz="1200" b="1" u="sng">
              <a:solidFill>
                <a:srgbClr val="0000CC"/>
              </a:solidFill>
            </a:rPr>
            <a:t>）」欄については、交付申請時は必要ありませんので、非表示等にして印刷して下さい。実績報告時に、必要となります。</a:t>
          </a:r>
          <a:endParaRPr kumimoji="1" lang="en-US" altLang="ja-JP" sz="1200" b="1" u="sng">
            <a:solidFill>
              <a:srgbClr val="0000CC"/>
            </a:solidFill>
          </a:endParaRPr>
        </a:p>
      </xdr:txBody>
    </xdr:sp>
    <xdr:clientData/>
  </xdr:twoCellAnchor>
  <xdr:twoCellAnchor>
    <xdr:from>
      <xdr:col>87</xdr:col>
      <xdr:colOff>97790</xdr:colOff>
      <xdr:row>5</xdr:row>
      <xdr:rowOff>219710</xdr:rowOff>
    </xdr:from>
    <xdr:to>
      <xdr:col>113</xdr:col>
      <xdr:colOff>0</xdr:colOff>
      <xdr:row>7</xdr:row>
      <xdr:rowOff>943610</xdr:rowOff>
    </xdr:to>
    <xdr:sp macro="" textlink="">
      <xdr:nvSpPr>
        <xdr:cNvPr id="4" name="正方形/長方形 3">
          <a:extLst>
            <a:ext uri="{FF2B5EF4-FFF2-40B4-BE49-F238E27FC236}">
              <a16:creationId xmlns:a16="http://schemas.microsoft.com/office/drawing/2014/main" id="{CDC59CCA-F304-4218-4D62-060915A30F2D}"/>
            </a:ext>
          </a:extLst>
        </xdr:cNvPr>
        <xdr:cNvSpPr/>
      </xdr:nvSpPr>
      <xdr:spPr>
        <a:xfrm>
          <a:off x="13064490" y="1210310"/>
          <a:ext cx="2874010" cy="1409700"/>
        </a:xfrm>
        <a:prstGeom prst="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800" b="1"/>
            <a:t>「消費税額の計上」の選択（有もしくは無）漏れ、</a:t>
          </a:r>
        </a:p>
        <a:p>
          <a:pPr algn="l"/>
          <a:r>
            <a:rPr kumimoji="1" lang="ja-JP" altLang="en-US" sz="1800" b="1"/>
            <a:t>「挙証資料」のチェック漏れにご注意ください。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51</xdr:row>
      <xdr:rowOff>0</xdr:rowOff>
    </xdr:from>
    <xdr:to>
      <xdr:col>35</xdr:col>
      <xdr:colOff>15240</xdr:colOff>
      <xdr:row>51</xdr:row>
      <xdr:rowOff>165735</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3886200" y="8549640"/>
          <a:ext cx="243840" cy="16573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226.113.53\&#20171;&#35703;&#20154;&#26448;&#25285;&#24403;\&#20171;&#35703;&#20154;&#26448;&#20418;\&#9678;R6&#65374;&#22320;&#22495;&#12434;&#25903;&#12360;&#12427;&#12300;&#35370;&#21839;&#20171;&#35703;&#12301;&#24540;&#25588;&#20107;&#26989;\R7\01%20&#35201;&#32177;\02%20&#38651;&#21205;&#12450;&#12471;&#12473;&#12488;&#33258;&#36578;&#36554;\&#12304;&#33258;&#36578;&#36554;&#12539;&#27096;&#24335;&#31532;&#65297;&#21495;&#12305;&#20132;&#20184;&#30003;&#35531;&#26360;&#27096;&#24335;.xlsx" TargetMode="External"/><Relationship Id="rId1" Type="http://schemas.openxmlformats.org/officeDocument/2006/relationships/externalLinkPath" Target="/&#20171;&#35703;&#20154;&#26448;&#20418;/&#9678;R6&#65374;&#22320;&#22495;&#12434;&#25903;&#12360;&#12427;&#12300;&#35370;&#21839;&#20171;&#35703;&#12301;&#24540;&#25588;&#20107;&#26989;/R7/01%20&#35201;&#32177;/02%20&#38651;&#21205;&#12450;&#12471;&#12473;&#12488;&#33258;&#36578;&#36554;/&#12304;&#33258;&#36578;&#36554;&#12539;&#27096;&#24335;&#31532;&#65297;&#21495;&#12305;&#20132;&#20184;&#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書類一覧"/>
      <sheetName val="様式第１号"/>
      <sheetName val="別紙1-1申請概要"/>
      <sheetName val="別紙1-2積算調書"/>
      <sheetName val="別紙1-3対象経費内訳書"/>
      <sheetName val="(参考様式)予算書"/>
      <sheetName val="データセット"/>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G18"/>
  <sheetViews>
    <sheetView showGridLines="0" view="pageBreakPreview" zoomScale="70" zoomScaleNormal="75" zoomScaleSheetLayoutView="70" workbookViewId="0">
      <selection activeCell="G12" sqref="G12"/>
    </sheetView>
  </sheetViews>
  <sheetFormatPr defaultColWidth="9" defaultRowHeight="15" x14ac:dyDescent="0.2"/>
  <cols>
    <col min="1" max="1" width="11" style="4" customWidth="1"/>
    <col min="2" max="2" width="18" style="1" customWidth="1"/>
    <col min="3" max="3" width="6.21875" style="1" customWidth="1"/>
    <col min="4" max="4" width="12.77734375" style="1" customWidth="1"/>
    <col min="5" max="5" width="16.77734375" style="1" customWidth="1"/>
    <col min="6" max="6" width="8.77734375" style="1" customWidth="1"/>
    <col min="7" max="7" width="47.44140625" style="4" customWidth="1"/>
    <col min="8" max="16384" width="9" style="1"/>
  </cols>
  <sheetData>
    <row r="1" spans="1:7" ht="56.25" customHeight="1" x14ac:dyDescent="0.2">
      <c r="A1" s="61" t="s">
        <v>288</v>
      </c>
      <c r="B1" s="62"/>
      <c r="C1" s="62"/>
      <c r="D1" s="62"/>
      <c r="E1" s="62"/>
      <c r="F1" s="62"/>
      <c r="G1" s="62"/>
    </row>
    <row r="2" spans="1:7" ht="43.5" customHeight="1" thickBot="1" x14ac:dyDescent="0.25">
      <c r="A2" s="49" t="s">
        <v>268</v>
      </c>
      <c r="B2" s="57"/>
      <c r="C2" s="60"/>
      <c r="D2" s="56"/>
      <c r="E2" s="56"/>
      <c r="F2" s="56"/>
      <c r="G2" s="56"/>
    </row>
    <row r="3" spans="1:7" ht="36" customHeight="1" thickBot="1" x14ac:dyDescent="0.25">
      <c r="A3" s="56"/>
      <c r="B3" s="56"/>
      <c r="C3" s="56"/>
      <c r="D3" s="58"/>
      <c r="E3" s="59" t="s">
        <v>12</v>
      </c>
      <c r="F3" s="285" t="str">
        <f>IF('様式第１号 '!R7=0,"",'様式第１号 '!R7)</f>
        <v/>
      </c>
      <c r="G3" s="286"/>
    </row>
    <row r="4" spans="1:7" s="57" customFormat="1" ht="21" customHeight="1" thickBot="1" x14ac:dyDescent="0.4">
      <c r="A4" s="54"/>
      <c r="B4" s="52"/>
      <c r="C4" s="55"/>
      <c r="D4" s="56"/>
      <c r="E4" s="56"/>
      <c r="F4" s="56"/>
      <c r="G4" s="56"/>
    </row>
    <row r="5" spans="1:7" s="2" customFormat="1" ht="18" customHeight="1" thickBot="1" x14ac:dyDescent="0.25">
      <c r="A5" s="63" t="s">
        <v>26</v>
      </c>
      <c r="B5" s="63" t="s">
        <v>27</v>
      </c>
      <c r="C5" s="63"/>
      <c r="D5" s="63"/>
      <c r="E5" s="63"/>
      <c r="F5" s="64" t="s">
        <v>28</v>
      </c>
      <c r="G5" s="66" t="s">
        <v>29</v>
      </c>
    </row>
    <row r="6" spans="1:7" s="2" customFormat="1" ht="27" customHeight="1" thickBot="1" x14ac:dyDescent="0.25">
      <c r="A6" s="63"/>
      <c r="B6" s="63"/>
      <c r="C6" s="63"/>
      <c r="D6" s="63"/>
      <c r="E6" s="63"/>
      <c r="F6" s="65"/>
      <c r="G6" s="67"/>
    </row>
    <row r="7" spans="1:7" s="2" customFormat="1" ht="48" customHeight="1" thickBot="1" x14ac:dyDescent="0.25">
      <c r="A7" s="44">
        <v>1</v>
      </c>
      <c r="B7" s="77" t="s">
        <v>289</v>
      </c>
      <c r="C7" s="78"/>
      <c r="D7" s="78"/>
      <c r="E7" s="79"/>
      <c r="F7" s="45"/>
      <c r="G7" s="46"/>
    </row>
    <row r="8" spans="1:7" s="2" customFormat="1" ht="46.8" customHeight="1" thickBot="1" x14ac:dyDescent="0.25">
      <c r="A8" s="44">
        <v>2</v>
      </c>
      <c r="B8" s="77" t="s">
        <v>35</v>
      </c>
      <c r="C8" s="78"/>
      <c r="D8" s="78"/>
      <c r="E8" s="79"/>
      <c r="F8" s="45"/>
      <c r="G8" s="46" t="s">
        <v>31</v>
      </c>
    </row>
    <row r="9" spans="1:7" s="2" customFormat="1" ht="46.8" customHeight="1" thickBot="1" x14ac:dyDescent="0.25">
      <c r="A9" s="44">
        <v>3</v>
      </c>
      <c r="B9" s="77" t="s">
        <v>274</v>
      </c>
      <c r="C9" s="78"/>
      <c r="D9" s="78"/>
      <c r="E9" s="79"/>
      <c r="F9" s="45"/>
      <c r="G9" s="46"/>
    </row>
    <row r="10" spans="1:7" s="3" customFormat="1" ht="46.8" customHeight="1" thickBot="1" x14ac:dyDescent="0.25">
      <c r="A10" s="44">
        <v>4</v>
      </c>
      <c r="B10" s="77" t="s">
        <v>285</v>
      </c>
      <c r="C10" s="78"/>
      <c r="D10" s="78"/>
      <c r="E10" s="79"/>
      <c r="F10" s="45"/>
      <c r="G10" s="47"/>
    </row>
    <row r="11" spans="1:7" s="3" customFormat="1" ht="46.8" customHeight="1" thickBot="1" x14ac:dyDescent="0.25">
      <c r="A11" s="44">
        <v>5</v>
      </c>
      <c r="B11" s="68" t="s">
        <v>275</v>
      </c>
      <c r="C11" s="69"/>
      <c r="D11" s="69"/>
      <c r="E11" s="70"/>
      <c r="F11" s="45"/>
      <c r="G11" s="48" t="s">
        <v>32</v>
      </c>
    </row>
    <row r="12" spans="1:7" s="3" customFormat="1" ht="46.8" customHeight="1" thickBot="1" x14ac:dyDescent="0.25">
      <c r="A12" s="44">
        <v>6</v>
      </c>
      <c r="B12" s="80" t="s">
        <v>286</v>
      </c>
      <c r="C12" s="81"/>
      <c r="D12" s="81"/>
      <c r="E12" s="82"/>
      <c r="F12" s="45"/>
      <c r="G12" s="48"/>
    </row>
    <row r="13" spans="1:7" ht="46.8" customHeight="1" thickBot="1" x14ac:dyDescent="0.25">
      <c r="A13" s="44">
        <v>7</v>
      </c>
      <c r="B13" s="71" t="s">
        <v>294</v>
      </c>
      <c r="C13" s="72"/>
      <c r="D13" s="72"/>
      <c r="E13" s="73"/>
      <c r="F13" s="45"/>
      <c r="G13" s="47" t="s">
        <v>217</v>
      </c>
    </row>
    <row r="14" spans="1:7" ht="66.599999999999994" customHeight="1" thickBot="1" x14ac:dyDescent="0.25">
      <c r="A14" s="44">
        <v>8</v>
      </c>
      <c r="B14" s="74" t="s">
        <v>295</v>
      </c>
      <c r="C14" s="75"/>
      <c r="D14" s="75"/>
      <c r="E14" s="76"/>
      <c r="F14" s="45"/>
      <c r="G14" s="47" t="s">
        <v>293</v>
      </c>
    </row>
    <row r="15" spans="1:7" ht="18.600000000000001" x14ac:dyDescent="0.2">
      <c r="A15" s="49" t="s">
        <v>214</v>
      </c>
      <c r="B15" s="50"/>
      <c r="C15" s="50"/>
      <c r="D15" s="50"/>
      <c r="E15" s="50"/>
      <c r="F15" s="50"/>
      <c r="G15" s="51"/>
    </row>
    <row r="16" spans="1:7" ht="16.2" x14ac:dyDescent="0.2">
      <c r="A16" s="49" t="s">
        <v>215</v>
      </c>
      <c r="B16" s="52"/>
      <c r="C16" s="52"/>
      <c r="D16" s="52"/>
      <c r="E16" s="52"/>
      <c r="F16" s="52"/>
      <c r="G16" s="53"/>
    </row>
    <row r="17" spans="1:7" ht="16.2" x14ac:dyDescent="0.2">
      <c r="A17" s="49" t="s">
        <v>33</v>
      </c>
      <c r="B17" s="52"/>
      <c r="C17" s="52"/>
      <c r="D17" s="52"/>
      <c r="E17" s="52"/>
      <c r="F17" s="52"/>
      <c r="G17" s="53"/>
    </row>
    <row r="18" spans="1:7" ht="16.2" x14ac:dyDescent="0.2">
      <c r="A18" s="49" t="s">
        <v>34</v>
      </c>
      <c r="B18" s="52"/>
      <c r="C18" s="52"/>
      <c r="D18" s="52"/>
      <c r="E18" s="52"/>
      <c r="F18" s="52"/>
      <c r="G18" s="53"/>
    </row>
  </sheetData>
  <mergeCells count="14">
    <mergeCell ref="B11:E11"/>
    <mergeCell ref="B13:E13"/>
    <mergeCell ref="B14:E14"/>
    <mergeCell ref="F3:G3"/>
    <mergeCell ref="B7:E7"/>
    <mergeCell ref="B8:E8"/>
    <mergeCell ref="B9:E9"/>
    <mergeCell ref="B10:E10"/>
    <mergeCell ref="B12:E12"/>
    <mergeCell ref="A1:G1"/>
    <mergeCell ref="A5:A6"/>
    <mergeCell ref="B5:E6"/>
    <mergeCell ref="F5:F6"/>
    <mergeCell ref="G5:G6"/>
  </mergeCells>
  <phoneticPr fontId="3"/>
  <dataValidations xWindow="534" yWindow="277" count="2">
    <dataValidation type="list" allowBlank="1" showInputMessage="1" showErrorMessage="1" sqref="F7:F14" xr:uid="{E580D7AF-C821-4467-B3D5-657695F663ED}">
      <formula1>"✔"</formula1>
    </dataValidation>
    <dataValidation allowBlank="1" showInputMessage="1" showErrorMessage="1" prompt="第１号様式から自動入力されます。" sqref="F3:G3" xr:uid="{053B2577-6ACF-4CDF-83FF-507548923A23}"/>
  </dataValidations>
  <printOptions horizontalCentered="1"/>
  <pageMargins left="0.6692913385826772" right="0.6692913385826772" top="0.78740157480314965" bottom="0.51181102362204722" header="0.19685039370078741" footer="0.27559055118110237"/>
  <pageSetup paperSize="9" scale="74" fitToHeight="0"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413EA-CF11-4C79-8851-E3B3476436D6}">
  <dimension ref="A1:Z35"/>
  <sheetViews>
    <sheetView showGridLines="0" view="pageBreakPreview" zoomScale="85" zoomScaleNormal="115" zoomScaleSheetLayoutView="85" workbookViewId="0">
      <selection activeCell="E21" sqref="E21:I21"/>
    </sheetView>
  </sheetViews>
  <sheetFormatPr defaultColWidth="9" defaultRowHeight="13.2" x14ac:dyDescent="0.2"/>
  <cols>
    <col min="1" max="1" width="3.109375" style="5" customWidth="1"/>
    <col min="2" max="9" width="3.33203125" style="5" customWidth="1"/>
    <col min="10" max="10" width="3.88671875" style="18" customWidth="1"/>
    <col min="11" max="25" width="3.33203125" style="5" customWidth="1"/>
    <col min="26" max="26" width="8.109375" style="5" customWidth="1"/>
    <col min="27" max="27" width="5" style="5" customWidth="1"/>
    <col min="28" max="16384" width="9" style="5"/>
  </cols>
  <sheetData>
    <row r="1" spans="1:26" ht="17.25" customHeight="1" x14ac:dyDescent="0.2">
      <c r="A1" s="5" t="s">
        <v>221</v>
      </c>
      <c r="T1" s="93"/>
      <c r="U1" s="93"/>
      <c r="V1" s="93"/>
      <c r="W1" s="93"/>
      <c r="X1" s="93"/>
      <c r="Y1" s="93"/>
      <c r="Z1" s="93"/>
    </row>
    <row r="2" spans="1:26" ht="17.25" customHeight="1" x14ac:dyDescent="0.2">
      <c r="T2" s="94" t="s">
        <v>19</v>
      </c>
      <c r="U2" s="94"/>
      <c r="V2" s="94"/>
      <c r="W2" s="94"/>
      <c r="X2" s="94"/>
      <c r="Y2" s="94"/>
      <c r="Z2" s="94"/>
    </row>
    <row r="3" spans="1:26" ht="17.25" customHeight="1" x14ac:dyDescent="0.2"/>
    <row r="4" spans="1:26" ht="17.25" customHeight="1" x14ac:dyDescent="0.2">
      <c r="B4" s="5" t="s">
        <v>5</v>
      </c>
    </row>
    <row r="5" spans="1:26" ht="17.25" customHeight="1" x14ac:dyDescent="0.2">
      <c r="M5" s="5" t="s">
        <v>0</v>
      </c>
    </row>
    <row r="6" spans="1:26" ht="17.25" customHeight="1" x14ac:dyDescent="0.2">
      <c r="N6" s="5" t="s">
        <v>6</v>
      </c>
      <c r="P6" s="5" t="s">
        <v>20</v>
      </c>
      <c r="Q6" s="6"/>
      <c r="R6" s="95"/>
      <c r="S6" s="95"/>
      <c r="T6" s="95"/>
      <c r="U6" s="95"/>
      <c r="V6" s="95"/>
      <c r="W6" s="95"/>
      <c r="X6" s="95"/>
      <c r="Y6" s="95"/>
      <c r="Z6" s="95"/>
    </row>
    <row r="7" spans="1:26" ht="17.25" customHeight="1" x14ac:dyDescent="0.2">
      <c r="N7" s="5" t="s">
        <v>12</v>
      </c>
      <c r="P7" s="5" t="s">
        <v>20</v>
      </c>
      <c r="Q7" s="6"/>
      <c r="R7" s="95"/>
      <c r="S7" s="95"/>
      <c r="T7" s="95"/>
      <c r="U7" s="95"/>
      <c r="V7" s="95"/>
      <c r="W7" s="95"/>
      <c r="X7" s="95"/>
      <c r="Y7" s="95"/>
      <c r="Z7" s="95"/>
    </row>
    <row r="8" spans="1:26" ht="17.25" customHeight="1" x14ac:dyDescent="0.2">
      <c r="N8" s="5" t="s">
        <v>24</v>
      </c>
      <c r="Q8" s="6"/>
      <c r="R8" s="95"/>
      <c r="S8" s="95"/>
      <c r="T8" s="95"/>
      <c r="U8" s="95"/>
      <c r="V8" s="95"/>
      <c r="W8" s="95"/>
      <c r="X8" s="95"/>
      <c r="Y8" s="95"/>
      <c r="Z8" s="95"/>
    </row>
    <row r="9" spans="1:26" ht="17.25" customHeight="1" x14ac:dyDescent="0.2"/>
    <row r="10" spans="1:26" ht="17.25" customHeight="1" x14ac:dyDescent="0.2"/>
    <row r="11" spans="1:26" ht="17.25" customHeight="1" x14ac:dyDescent="0.2">
      <c r="A11" s="91" t="s">
        <v>290</v>
      </c>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26" ht="17.25" customHeight="1" x14ac:dyDescent="0.2">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row>
    <row r="13" spans="1:26" ht="17.25" customHeight="1" x14ac:dyDescent="0.2"/>
    <row r="14" spans="1:26" ht="17.25" customHeight="1" x14ac:dyDescent="0.2">
      <c r="B14" s="7" t="s">
        <v>30</v>
      </c>
      <c r="C14" s="8"/>
      <c r="D14" s="8"/>
      <c r="E14" s="8"/>
      <c r="F14" s="8"/>
      <c r="G14" s="8"/>
      <c r="H14" s="8"/>
      <c r="I14" s="8"/>
      <c r="J14" s="9"/>
      <c r="K14" s="8"/>
      <c r="L14" s="8"/>
      <c r="M14" s="8"/>
      <c r="N14" s="8"/>
      <c r="O14" s="8"/>
      <c r="P14" s="8"/>
      <c r="Q14" s="8"/>
      <c r="R14" s="8"/>
      <c r="S14" s="8"/>
      <c r="T14" s="8"/>
      <c r="U14" s="8"/>
      <c r="V14" s="8"/>
      <c r="W14" s="8"/>
      <c r="X14" s="8"/>
      <c r="Y14" s="8"/>
      <c r="Z14" s="8"/>
    </row>
    <row r="15" spans="1:26" ht="17.25" customHeight="1" x14ac:dyDescent="0.2">
      <c r="A15" s="8"/>
      <c r="B15" s="8"/>
      <c r="C15" s="8"/>
      <c r="D15" s="8"/>
      <c r="E15" s="8"/>
      <c r="F15" s="8"/>
      <c r="G15" s="8"/>
      <c r="H15" s="8"/>
      <c r="I15" s="8"/>
      <c r="J15" s="9"/>
      <c r="K15" s="8"/>
      <c r="L15" s="8"/>
      <c r="M15" s="8"/>
      <c r="N15" s="8"/>
      <c r="O15" s="8"/>
      <c r="P15" s="8"/>
      <c r="Q15" s="8"/>
      <c r="R15" s="8"/>
      <c r="S15" s="8"/>
      <c r="T15" s="8"/>
      <c r="U15" s="8"/>
      <c r="V15" s="8"/>
      <c r="W15" s="8"/>
      <c r="X15" s="8"/>
      <c r="Y15" s="8"/>
      <c r="Z15" s="8"/>
    </row>
    <row r="16" spans="1:26" ht="17.25" customHeight="1" x14ac:dyDescent="0.2">
      <c r="A16" s="8"/>
      <c r="B16" s="8"/>
      <c r="C16" s="8"/>
      <c r="D16" s="8"/>
      <c r="E16" s="8"/>
      <c r="F16" s="8"/>
      <c r="G16" s="8"/>
      <c r="H16" s="8"/>
      <c r="I16" s="8"/>
      <c r="J16" s="9"/>
      <c r="K16" s="8"/>
      <c r="L16" s="8"/>
      <c r="M16" s="8"/>
      <c r="N16" s="8"/>
      <c r="O16" s="8"/>
      <c r="P16" s="8"/>
      <c r="Q16" s="8"/>
      <c r="R16" s="8"/>
      <c r="S16" s="8"/>
      <c r="T16" s="8"/>
      <c r="U16" s="8"/>
      <c r="V16" s="8"/>
      <c r="W16" s="8"/>
      <c r="X16" s="8"/>
      <c r="Y16" s="8"/>
      <c r="Z16" s="8"/>
    </row>
    <row r="17" spans="1:26" ht="17.25" customHeight="1" x14ac:dyDescent="0.2">
      <c r="A17" s="91" t="s">
        <v>1</v>
      </c>
      <c r="B17" s="91"/>
      <c r="C17" s="91"/>
      <c r="D17" s="91"/>
      <c r="E17" s="91"/>
      <c r="F17" s="91"/>
      <c r="G17" s="91"/>
      <c r="H17" s="91"/>
      <c r="I17" s="91"/>
      <c r="J17" s="91"/>
      <c r="K17" s="91"/>
      <c r="L17" s="91"/>
      <c r="M17" s="91"/>
      <c r="N17" s="91"/>
      <c r="O17" s="91"/>
      <c r="P17" s="91"/>
      <c r="Q17" s="91"/>
      <c r="R17" s="91"/>
      <c r="S17" s="91"/>
      <c r="T17" s="91"/>
      <c r="U17" s="91"/>
      <c r="V17" s="91"/>
      <c r="W17" s="91"/>
      <c r="X17" s="91"/>
      <c r="Y17" s="91"/>
      <c r="Z17" s="91"/>
    </row>
    <row r="18" spans="1:26" ht="17.25" customHeight="1" x14ac:dyDescent="0.2"/>
    <row r="19" spans="1:26" ht="17.25" customHeight="1" x14ac:dyDescent="0.2"/>
    <row r="20" spans="1:26" ht="17.25" customHeight="1" x14ac:dyDescent="0.2">
      <c r="B20" s="5" t="s">
        <v>11</v>
      </c>
      <c r="S20" s="10"/>
      <c r="T20" s="10"/>
      <c r="U20" s="10"/>
      <c r="V20" s="10"/>
      <c r="W20" s="10"/>
    </row>
    <row r="21" spans="1:26" ht="17.25" customHeight="1" x14ac:dyDescent="0.2">
      <c r="B21" s="5" t="s">
        <v>7</v>
      </c>
      <c r="C21" s="11"/>
      <c r="D21" s="12"/>
      <c r="E21" s="92" t="str">
        <f>'別紙1-1積算調書'!I7</f>
        <v/>
      </c>
      <c r="F21" s="92"/>
      <c r="G21" s="92"/>
      <c r="H21" s="92"/>
      <c r="I21" s="92"/>
      <c r="J21" s="13" t="s">
        <v>2</v>
      </c>
    </row>
    <row r="22" spans="1:26" ht="17.25" customHeight="1" x14ac:dyDescent="0.2">
      <c r="B22" s="5" t="s">
        <v>276</v>
      </c>
    </row>
    <row r="23" spans="1:26" ht="17.25" customHeight="1" x14ac:dyDescent="0.2">
      <c r="B23" s="17" t="s">
        <v>291</v>
      </c>
    </row>
    <row r="24" spans="1:26" ht="17.25" customHeight="1" x14ac:dyDescent="0.2">
      <c r="B24" s="17" t="s">
        <v>283</v>
      </c>
    </row>
    <row r="25" spans="1:26" ht="17.25" customHeight="1" x14ac:dyDescent="0.2">
      <c r="B25" s="17" t="s">
        <v>271</v>
      </c>
    </row>
    <row r="26" spans="1:26" ht="17.25" customHeight="1" x14ac:dyDescent="0.2">
      <c r="B26" s="17" t="s">
        <v>270</v>
      </c>
    </row>
    <row r="27" spans="1:26" ht="17.25" customHeight="1" x14ac:dyDescent="0.2">
      <c r="B27" s="17"/>
    </row>
    <row r="28" spans="1:26" ht="17.25" customHeight="1" x14ac:dyDescent="0.2"/>
    <row r="29" spans="1:26" ht="17.25" customHeight="1" x14ac:dyDescent="0.2"/>
    <row r="30" spans="1:26" ht="17.25" customHeight="1" x14ac:dyDescent="0.2">
      <c r="P30" s="89" t="s">
        <v>10</v>
      </c>
      <c r="Q30" s="89"/>
      <c r="R30" s="89"/>
      <c r="S30" s="89"/>
      <c r="T30" s="89"/>
      <c r="U30" s="89"/>
      <c r="V30" s="89"/>
      <c r="W30" s="89"/>
      <c r="X30" s="89"/>
      <c r="Y30" s="89"/>
      <c r="Z30" s="89"/>
    </row>
    <row r="31" spans="1:26" ht="17.25" customHeight="1" x14ac:dyDescent="0.2">
      <c r="P31" s="89" t="s">
        <v>3</v>
      </c>
      <c r="Q31" s="89"/>
      <c r="R31" s="89"/>
      <c r="S31" s="90"/>
      <c r="T31" s="90"/>
      <c r="U31" s="90"/>
      <c r="V31" s="90"/>
      <c r="W31" s="90"/>
      <c r="X31" s="90"/>
      <c r="Y31" s="90"/>
      <c r="Z31" s="90"/>
    </row>
    <row r="32" spans="1:26" ht="17.25" customHeight="1" x14ac:dyDescent="0.2">
      <c r="P32" s="89"/>
      <c r="Q32" s="89"/>
      <c r="R32" s="89"/>
      <c r="S32" s="90"/>
      <c r="T32" s="90"/>
      <c r="U32" s="90"/>
      <c r="V32" s="90"/>
      <c r="W32" s="90"/>
      <c r="X32" s="90"/>
      <c r="Y32" s="90"/>
      <c r="Z32" s="90"/>
    </row>
    <row r="33" spans="16:26" ht="17.25" customHeight="1" x14ac:dyDescent="0.2">
      <c r="P33" s="83" t="s">
        <v>4</v>
      </c>
      <c r="Q33" s="84"/>
      <c r="R33" s="85"/>
      <c r="S33" s="86"/>
      <c r="T33" s="87"/>
      <c r="U33" s="87"/>
      <c r="V33" s="87"/>
      <c r="W33" s="87"/>
      <c r="X33" s="87"/>
      <c r="Y33" s="87"/>
      <c r="Z33" s="88"/>
    </row>
    <row r="34" spans="16:26" ht="17.25" customHeight="1" x14ac:dyDescent="0.2">
      <c r="P34" s="83" t="s">
        <v>8</v>
      </c>
      <c r="Q34" s="84"/>
      <c r="R34" s="85"/>
      <c r="S34" s="86"/>
      <c r="T34" s="87"/>
      <c r="U34" s="87"/>
      <c r="V34" s="87"/>
      <c r="W34" s="87"/>
      <c r="X34" s="87"/>
      <c r="Y34" s="87"/>
      <c r="Z34" s="88"/>
    </row>
    <row r="35" spans="16:26" ht="17.25" customHeight="1" x14ac:dyDescent="0.2">
      <c r="P35" s="83" t="s">
        <v>9</v>
      </c>
      <c r="Q35" s="84"/>
      <c r="R35" s="85"/>
      <c r="S35" s="86"/>
      <c r="T35" s="87"/>
      <c r="U35" s="87"/>
      <c r="V35" s="87"/>
      <c r="W35" s="87"/>
      <c r="X35" s="87"/>
      <c r="Y35" s="87"/>
      <c r="Z35" s="88"/>
    </row>
  </sheetData>
  <mergeCells count="18">
    <mergeCell ref="T1:Z1"/>
    <mergeCell ref="T2:Z2"/>
    <mergeCell ref="R6:Z6"/>
    <mergeCell ref="R7:Z7"/>
    <mergeCell ref="R8:Z8"/>
    <mergeCell ref="A11:Z11"/>
    <mergeCell ref="A12:Z12"/>
    <mergeCell ref="A17:Z17"/>
    <mergeCell ref="E21:I21"/>
    <mergeCell ref="P34:R34"/>
    <mergeCell ref="S34:Z34"/>
    <mergeCell ref="P35:R35"/>
    <mergeCell ref="S35:Z35"/>
    <mergeCell ref="P30:Z30"/>
    <mergeCell ref="P31:R32"/>
    <mergeCell ref="S31:Z32"/>
    <mergeCell ref="P33:R33"/>
    <mergeCell ref="S33:Z33"/>
  </mergeCells>
  <phoneticPr fontId="3"/>
  <dataValidations count="1">
    <dataValidation allowBlank="1" showInputMessage="1" showErrorMessage="1" prompt="自動入力されます" sqref="E21:I21" xr:uid="{E46A205B-BF20-4FDD-A1BC-DA32BF49F94F}"/>
  </dataValidations>
  <pageMargins left="0.75" right="0.75" top="1" bottom="1" header="0.51200000000000001" footer="0.5120000000000000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L14"/>
  <sheetViews>
    <sheetView view="pageBreakPreview" zoomScale="85" zoomScaleNormal="85" zoomScaleSheetLayoutView="85" workbookViewId="0">
      <selection activeCell="G17" sqref="G17"/>
    </sheetView>
  </sheetViews>
  <sheetFormatPr defaultColWidth="9" defaultRowHeight="12" x14ac:dyDescent="0.2"/>
  <cols>
    <col min="1" max="1" width="1.6640625" style="288" customWidth="1"/>
    <col min="2" max="2" width="21.44140625" style="14" customWidth="1"/>
    <col min="3" max="9" width="17.109375" style="14" customWidth="1"/>
    <col min="10" max="10" width="27.33203125" style="14" customWidth="1"/>
    <col min="11" max="12" width="9" style="14" customWidth="1"/>
    <col min="13" max="13" width="10.88671875" style="14" customWidth="1"/>
    <col min="14" max="16384" width="9" style="14"/>
  </cols>
  <sheetData>
    <row r="1" spans="1:12" s="288" customFormat="1" ht="24" customHeight="1" x14ac:dyDescent="0.2">
      <c r="A1" s="287"/>
      <c r="B1" s="287" t="s">
        <v>272</v>
      </c>
      <c r="C1" s="287"/>
      <c r="D1" s="287"/>
      <c r="F1" s="289"/>
      <c r="G1" s="290" t="s">
        <v>21</v>
      </c>
      <c r="H1" s="291" t="str">
        <f>IF('様式第１号 '!R7=0,"",'様式第１号 '!R7)</f>
        <v/>
      </c>
      <c r="I1" s="291"/>
      <c r="J1" s="291"/>
    </row>
    <row r="2" spans="1:12" s="288" customFormat="1" ht="24" customHeight="1" x14ac:dyDescent="0.2">
      <c r="F2" s="289"/>
      <c r="H2" s="292"/>
      <c r="I2" s="292"/>
      <c r="J2" s="293"/>
    </row>
    <row r="3" spans="1:12" s="287" customFormat="1" ht="24" customHeight="1" x14ac:dyDescent="0.2">
      <c r="B3" s="294" t="s">
        <v>292</v>
      </c>
      <c r="C3" s="294"/>
      <c r="D3" s="294"/>
      <c r="E3" s="294"/>
      <c r="F3" s="294"/>
      <c r="G3" s="294"/>
      <c r="H3" s="294"/>
      <c r="I3" s="294"/>
      <c r="J3" s="294"/>
    </row>
    <row r="4" spans="1:12" s="288" customFormat="1" ht="24" customHeight="1" x14ac:dyDescent="0.2">
      <c r="B4" s="295"/>
      <c r="C4" s="295"/>
      <c r="D4" s="295"/>
      <c r="H4" s="296"/>
      <c r="I4" s="296"/>
      <c r="J4" s="296"/>
    </row>
    <row r="5" spans="1:12" s="292" customFormat="1" ht="54" customHeight="1" x14ac:dyDescent="0.2">
      <c r="B5" s="297"/>
      <c r="C5" s="298" t="s">
        <v>14</v>
      </c>
      <c r="D5" s="298" t="s">
        <v>22</v>
      </c>
      <c r="E5" s="298" t="s">
        <v>15</v>
      </c>
      <c r="F5" s="299" t="s">
        <v>13</v>
      </c>
      <c r="G5" s="298" t="s">
        <v>216</v>
      </c>
      <c r="H5" s="298" t="s">
        <v>208</v>
      </c>
      <c r="I5" s="298" t="s">
        <v>210</v>
      </c>
      <c r="J5" s="298" t="s">
        <v>211</v>
      </c>
      <c r="K5" s="300"/>
    </row>
    <row r="6" spans="1:12" s="292" customFormat="1" ht="18.75" customHeight="1" x14ac:dyDescent="0.2">
      <c r="B6" s="301"/>
      <c r="C6" s="302" t="s">
        <v>16</v>
      </c>
      <c r="D6" s="302" t="s">
        <v>17</v>
      </c>
      <c r="E6" s="303" t="s">
        <v>206</v>
      </c>
      <c r="F6" s="303" t="s">
        <v>207</v>
      </c>
      <c r="G6" s="302" t="s">
        <v>18</v>
      </c>
      <c r="H6" s="304" t="s">
        <v>209</v>
      </c>
      <c r="I6" s="304" t="s">
        <v>219</v>
      </c>
      <c r="J6" s="302"/>
      <c r="K6" s="300"/>
    </row>
    <row r="7" spans="1:12" s="15" customFormat="1" ht="79.5" customHeight="1" x14ac:dyDescent="0.2">
      <c r="A7" s="292"/>
      <c r="B7" s="313" t="s">
        <v>205</v>
      </c>
      <c r="C7" s="314" t="str">
        <f>IF('別紙1-2対象経費内訳書'!AM31=0,"",'別紙1-2対象経費内訳書'!AM31)</f>
        <v/>
      </c>
      <c r="D7" s="35"/>
      <c r="E7" s="314" t="str">
        <f>IF(C7="","",C7-D7)</f>
        <v/>
      </c>
      <c r="F7" s="314">
        <v>800000</v>
      </c>
      <c r="G7" s="314" t="str">
        <f>IF(E7="","",MIN(E7,F7))</f>
        <v/>
      </c>
      <c r="H7" s="315" t="s">
        <v>218</v>
      </c>
      <c r="I7" s="314" t="str">
        <f>IF(G7="","",ROUNDDOWN(G7,-3))</f>
        <v/>
      </c>
      <c r="J7" s="314"/>
      <c r="K7" s="27"/>
      <c r="L7" s="16"/>
    </row>
    <row r="8" spans="1:12" s="305" customFormat="1" ht="15.75" customHeight="1" x14ac:dyDescent="0.2">
      <c r="B8" s="306"/>
      <c r="C8" s="306"/>
      <c r="D8" s="306"/>
      <c r="E8" s="306"/>
      <c r="F8" s="306"/>
      <c r="G8" s="306"/>
      <c r="H8" s="307"/>
      <c r="I8" s="307"/>
      <c r="J8" s="307"/>
      <c r="K8" s="300"/>
      <c r="L8" s="308"/>
    </row>
    <row r="9" spans="1:12" s="305" customFormat="1" ht="15.75" customHeight="1" x14ac:dyDescent="0.2">
      <c r="B9" s="309"/>
      <c r="C9" s="309"/>
      <c r="D9" s="309"/>
      <c r="E9" s="309"/>
      <c r="F9" s="309"/>
      <c r="G9" s="309"/>
      <c r="H9" s="309"/>
      <c r="I9" s="309"/>
      <c r="J9" s="309"/>
      <c r="K9" s="300"/>
      <c r="L9" s="308"/>
    </row>
    <row r="10" spans="1:12" s="305" customFormat="1" ht="25.5" customHeight="1" x14ac:dyDescent="0.2">
      <c r="B10" s="310" t="s">
        <v>23</v>
      </c>
      <c r="C10" s="310"/>
      <c r="D10" s="310"/>
      <c r="E10" s="310"/>
      <c r="F10" s="310"/>
      <c r="G10" s="310"/>
      <c r="H10" s="310"/>
      <c r="I10" s="310"/>
      <c r="J10" s="310"/>
      <c r="K10" s="300"/>
      <c r="L10" s="308"/>
    </row>
    <row r="11" spans="1:12" s="305" customFormat="1" ht="25.5" customHeight="1" x14ac:dyDescent="0.2">
      <c r="B11" s="310" t="s">
        <v>284</v>
      </c>
      <c r="C11" s="310"/>
      <c r="D11" s="310"/>
      <c r="E11" s="310"/>
      <c r="F11" s="310"/>
      <c r="G11" s="310"/>
      <c r="H11" s="310"/>
      <c r="I11" s="310"/>
      <c r="J11" s="310"/>
      <c r="K11" s="300"/>
      <c r="L11" s="308"/>
    </row>
    <row r="12" spans="1:12" s="288" customFormat="1" ht="25.5" customHeight="1" x14ac:dyDescent="0.2">
      <c r="B12" s="310" t="s">
        <v>212</v>
      </c>
      <c r="C12" s="310"/>
      <c r="D12" s="310"/>
      <c r="E12" s="310"/>
      <c r="F12" s="310"/>
      <c r="G12" s="310"/>
      <c r="H12" s="310"/>
      <c r="I12" s="310"/>
      <c r="J12" s="310"/>
    </row>
    <row r="13" spans="1:12" s="311" customFormat="1" ht="25.5" customHeight="1" x14ac:dyDescent="0.2">
      <c r="B13" s="310" t="s">
        <v>213</v>
      </c>
      <c r="C13" s="310"/>
      <c r="D13" s="310"/>
      <c r="E13" s="310"/>
      <c r="F13" s="310"/>
      <c r="G13" s="310"/>
      <c r="H13" s="310"/>
      <c r="I13" s="310"/>
      <c r="J13" s="310"/>
    </row>
    <row r="14" spans="1:12" s="311" customFormat="1" ht="14.25" customHeight="1" x14ac:dyDescent="0.2">
      <c r="B14" s="312"/>
      <c r="C14" s="312"/>
      <c r="D14" s="312"/>
      <c r="E14" s="312"/>
      <c r="F14" s="312"/>
      <c r="G14" s="312"/>
      <c r="H14" s="312"/>
      <c r="I14" s="312"/>
      <c r="J14" s="312"/>
    </row>
  </sheetData>
  <dataConsolidate/>
  <mergeCells count="8">
    <mergeCell ref="B12:J12"/>
    <mergeCell ref="B13:J13"/>
    <mergeCell ref="B11:J11"/>
    <mergeCell ref="H1:J1"/>
    <mergeCell ref="B3:J3"/>
    <mergeCell ref="B5:B6"/>
    <mergeCell ref="B10:J10"/>
    <mergeCell ref="B9:J9"/>
  </mergeCells>
  <phoneticPr fontId="10"/>
  <dataValidations xWindow="549" yWindow="245" count="3">
    <dataValidation allowBlank="1" showInputMessage="1" showErrorMessage="1" prompt="自動入力されます" sqref="I7 H1 E7 G7" xr:uid="{00000000-0002-0000-0200-000001000000}"/>
    <dataValidation allowBlank="1" showInputMessage="1" showErrorMessage="1" prompt="別紙１－２から自動入力されます。_x000a_金額に間違いがないかご確認ください。" sqref="C7" xr:uid="{00000000-0002-0000-0200-000002000000}"/>
    <dataValidation allowBlank="1" showInputMessage="1" showErrorMessage="1" prompt="申請する経費について、他の団体からの寄附金や収入がない場合には、「０」を入力してください。「０」を記入してください。" sqref="D7" xr:uid="{EE113FEB-B87A-41F4-9DF9-C02D484AC727}"/>
  </dataValidations>
  <pageMargins left="0.70866141732283472" right="0.31496062992125984" top="0.94488188976377963" bottom="0.15748031496062992" header="0.31496062992125984" footer="0.31496062992125984"/>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53361-DB83-4BC6-9806-0D5FD9EB0A3E}">
  <sheetPr codeName="Sheet5"/>
  <dimension ref="A1:CF41"/>
  <sheetViews>
    <sheetView showGridLines="0" showZeros="0" view="pageBreakPreview" zoomScale="75" zoomScaleNormal="75" zoomScaleSheetLayoutView="75" workbookViewId="0">
      <selection activeCell="BV13" sqref="BV13:BV14"/>
    </sheetView>
  </sheetViews>
  <sheetFormatPr defaultColWidth="9" defaultRowHeight="13.2" x14ac:dyDescent="0.2"/>
  <cols>
    <col min="1" max="70" width="1.6640625" style="33" customWidth="1"/>
    <col min="71" max="71" width="3.77734375" style="33" customWidth="1"/>
    <col min="72" max="75" width="3.6640625" style="33" customWidth="1"/>
    <col min="76" max="83" width="2.5546875" style="33" customWidth="1"/>
    <col min="84" max="84" width="28.109375" style="33" customWidth="1"/>
    <col min="85" max="188" width="1.6640625" style="33" customWidth="1"/>
    <col min="189" max="254" width="9" style="33"/>
    <col min="255" max="324" width="1.6640625" style="33" customWidth="1"/>
    <col min="325" max="325" width="3.77734375" style="33" customWidth="1"/>
    <col min="326" max="329" width="3.6640625" style="33" customWidth="1"/>
    <col min="330" max="330" width="5.6640625" style="33" customWidth="1"/>
    <col min="331" max="331" width="6.6640625" style="33" customWidth="1"/>
    <col min="332" max="339" width="2.5546875" style="33" customWidth="1"/>
    <col min="340" max="340" width="28.109375" style="33" customWidth="1"/>
    <col min="341" max="444" width="1.6640625" style="33" customWidth="1"/>
    <col min="445" max="510" width="9" style="33"/>
    <col min="511" max="580" width="1.6640625" style="33" customWidth="1"/>
    <col min="581" max="581" width="3.77734375" style="33" customWidth="1"/>
    <col min="582" max="585" width="3.6640625" style="33" customWidth="1"/>
    <col min="586" max="586" width="5.6640625" style="33" customWidth="1"/>
    <col min="587" max="587" width="6.6640625" style="33" customWidth="1"/>
    <col min="588" max="595" width="2.5546875" style="33" customWidth="1"/>
    <col min="596" max="596" width="28.109375" style="33" customWidth="1"/>
    <col min="597" max="700" width="1.6640625" style="33" customWidth="1"/>
    <col min="701" max="766" width="9" style="33"/>
    <col min="767" max="836" width="1.6640625" style="33" customWidth="1"/>
    <col min="837" max="837" width="3.77734375" style="33" customWidth="1"/>
    <col min="838" max="841" width="3.6640625" style="33" customWidth="1"/>
    <col min="842" max="842" width="5.6640625" style="33" customWidth="1"/>
    <col min="843" max="843" width="6.6640625" style="33" customWidth="1"/>
    <col min="844" max="851" width="2.5546875" style="33" customWidth="1"/>
    <col min="852" max="852" width="28.109375" style="33" customWidth="1"/>
    <col min="853" max="956" width="1.6640625" style="33" customWidth="1"/>
    <col min="957" max="1022" width="9" style="33"/>
    <col min="1023" max="1092" width="1.6640625" style="33" customWidth="1"/>
    <col min="1093" max="1093" width="3.77734375" style="33" customWidth="1"/>
    <col min="1094" max="1097" width="3.6640625" style="33" customWidth="1"/>
    <col min="1098" max="1098" width="5.6640625" style="33" customWidth="1"/>
    <col min="1099" max="1099" width="6.6640625" style="33" customWidth="1"/>
    <col min="1100" max="1107" width="2.5546875" style="33" customWidth="1"/>
    <col min="1108" max="1108" width="28.109375" style="33" customWidth="1"/>
    <col min="1109" max="1212" width="1.6640625" style="33" customWidth="1"/>
    <col min="1213" max="1278" width="9" style="33"/>
    <col min="1279" max="1348" width="1.6640625" style="33" customWidth="1"/>
    <col min="1349" max="1349" width="3.77734375" style="33" customWidth="1"/>
    <col min="1350" max="1353" width="3.6640625" style="33" customWidth="1"/>
    <col min="1354" max="1354" width="5.6640625" style="33" customWidth="1"/>
    <col min="1355" max="1355" width="6.6640625" style="33" customWidth="1"/>
    <col min="1356" max="1363" width="2.5546875" style="33" customWidth="1"/>
    <col min="1364" max="1364" width="28.109375" style="33" customWidth="1"/>
    <col min="1365" max="1468" width="1.6640625" style="33" customWidth="1"/>
    <col min="1469" max="1534" width="9" style="33"/>
    <col min="1535" max="1604" width="1.6640625" style="33" customWidth="1"/>
    <col min="1605" max="1605" width="3.77734375" style="33" customWidth="1"/>
    <col min="1606" max="1609" width="3.6640625" style="33" customWidth="1"/>
    <col min="1610" max="1610" width="5.6640625" style="33" customWidth="1"/>
    <col min="1611" max="1611" width="6.6640625" style="33" customWidth="1"/>
    <col min="1612" max="1619" width="2.5546875" style="33" customWidth="1"/>
    <col min="1620" max="1620" width="28.109375" style="33" customWidth="1"/>
    <col min="1621" max="1724" width="1.6640625" style="33" customWidth="1"/>
    <col min="1725" max="1790" width="9" style="33"/>
    <col min="1791" max="1860" width="1.6640625" style="33" customWidth="1"/>
    <col min="1861" max="1861" width="3.77734375" style="33" customWidth="1"/>
    <col min="1862" max="1865" width="3.6640625" style="33" customWidth="1"/>
    <col min="1866" max="1866" width="5.6640625" style="33" customWidth="1"/>
    <col min="1867" max="1867" width="6.6640625" style="33" customWidth="1"/>
    <col min="1868" max="1875" width="2.5546875" style="33" customWidth="1"/>
    <col min="1876" max="1876" width="28.109375" style="33" customWidth="1"/>
    <col min="1877" max="1980" width="1.6640625" style="33" customWidth="1"/>
    <col min="1981" max="2046" width="9" style="33"/>
    <col min="2047" max="2116" width="1.6640625" style="33" customWidth="1"/>
    <col min="2117" max="2117" width="3.77734375" style="33" customWidth="1"/>
    <col min="2118" max="2121" width="3.6640625" style="33" customWidth="1"/>
    <col min="2122" max="2122" width="5.6640625" style="33" customWidth="1"/>
    <col min="2123" max="2123" width="6.6640625" style="33" customWidth="1"/>
    <col min="2124" max="2131" width="2.5546875" style="33" customWidth="1"/>
    <col min="2132" max="2132" width="28.109375" style="33" customWidth="1"/>
    <col min="2133" max="2236" width="1.6640625" style="33" customWidth="1"/>
    <col min="2237" max="2302" width="9" style="33"/>
    <col min="2303" max="2372" width="1.6640625" style="33" customWidth="1"/>
    <col min="2373" max="2373" width="3.77734375" style="33" customWidth="1"/>
    <col min="2374" max="2377" width="3.6640625" style="33" customWidth="1"/>
    <col min="2378" max="2378" width="5.6640625" style="33" customWidth="1"/>
    <col min="2379" max="2379" width="6.6640625" style="33" customWidth="1"/>
    <col min="2380" max="2387" width="2.5546875" style="33" customWidth="1"/>
    <col min="2388" max="2388" width="28.109375" style="33" customWidth="1"/>
    <col min="2389" max="2492" width="1.6640625" style="33" customWidth="1"/>
    <col min="2493" max="2558" width="9" style="33"/>
    <col min="2559" max="2628" width="1.6640625" style="33" customWidth="1"/>
    <col min="2629" max="2629" width="3.77734375" style="33" customWidth="1"/>
    <col min="2630" max="2633" width="3.6640625" style="33" customWidth="1"/>
    <col min="2634" max="2634" width="5.6640625" style="33" customWidth="1"/>
    <col min="2635" max="2635" width="6.6640625" style="33" customWidth="1"/>
    <col min="2636" max="2643" width="2.5546875" style="33" customWidth="1"/>
    <col min="2644" max="2644" width="28.109375" style="33" customWidth="1"/>
    <col min="2645" max="2748" width="1.6640625" style="33" customWidth="1"/>
    <col min="2749" max="2814" width="9" style="33"/>
    <col min="2815" max="2884" width="1.6640625" style="33" customWidth="1"/>
    <col min="2885" max="2885" width="3.77734375" style="33" customWidth="1"/>
    <col min="2886" max="2889" width="3.6640625" style="33" customWidth="1"/>
    <col min="2890" max="2890" width="5.6640625" style="33" customWidth="1"/>
    <col min="2891" max="2891" width="6.6640625" style="33" customWidth="1"/>
    <col min="2892" max="2899" width="2.5546875" style="33" customWidth="1"/>
    <col min="2900" max="2900" width="28.109375" style="33" customWidth="1"/>
    <col min="2901" max="3004" width="1.6640625" style="33" customWidth="1"/>
    <col min="3005" max="3070" width="9" style="33"/>
    <col min="3071" max="3140" width="1.6640625" style="33" customWidth="1"/>
    <col min="3141" max="3141" width="3.77734375" style="33" customWidth="1"/>
    <col min="3142" max="3145" width="3.6640625" style="33" customWidth="1"/>
    <col min="3146" max="3146" width="5.6640625" style="33" customWidth="1"/>
    <col min="3147" max="3147" width="6.6640625" style="33" customWidth="1"/>
    <col min="3148" max="3155" width="2.5546875" style="33" customWidth="1"/>
    <col min="3156" max="3156" width="28.109375" style="33" customWidth="1"/>
    <col min="3157" max="3260" width="1.6640625" style="33" customWidth="1"/>
    <col min="3261" max="3326" width="9" style="33"/>
    <col min="3327" max="3396" width="1.6640625" style="33" customWidth="1"/>
    <col min="3397" max="3397" width="3.77734375" style="33" customWidth="1"/>
    <col min="3398" max="3401" width="3.6640625" style="33" customWidth="1"/>
    <col min="3402" max="3402" width="5.6640625" style="33" customWidth="1"/>
    <col min="3403" max="3403" width="6.6640625" style="33" customWidth="1"/>
    <col min="3404" max="3411" width="2.5546875" style="33" customWidth="1"/>
    <col min="3412" max="3412" width="28.109375" style="33" customWidth="1"/>
    <col min="3413" max="3516" width="1.6640625" style="33" customWidth="1"/>
    <col min="3517" max="3582" width="9" style="33"/>
    <col min="3583" max="3652" width="1.6640625" style="33" customWidth="1"/>
    <col min="3653" max="3653" width="3.77734375" style="33" customWidth="1"/>
    <col min="3654" max="3657" width="3.6640625" style="33" customWidth="1"/>
    <col min="3658" max="3658" width="5.6640625" style="33" customWidth="1"/>
    <col min="3659" max="3659" width="6.6640625" style="33" customWidth="1"/>
    <col min="3660" max="3667" width="2.5546875" style="33" customWidth="1"/>
    <col min="3668" max="3668" width="28.109375" style="33" customWidth="1"/>
    <col min="3669" max="3772" width="1.6640625" style="33" customWidth="1"/>
    <col min="3773" max="3838" width="9" style="33"/>
    <col min="3839" max="3908" width="1.6640625" style="33" customWidth="1"/>
    <col min="3909" max="3909" width="3.77734375" style="33" customWidth="1"/>
    <col min="3910" max="3913" width="3.6640625" style="33" customWidth="1"/>
    <col min="3914" max="3914" width="5.6640625" style="33" customWidth="1"/>
    <col min="3915" max="3915" width="6.6640625" style="33" customWidth="1"/>
    <col min="3916" max="3923" width="2.5546875" style="33" customWidth="1"/>
    <col min="3924" max="3924" width="28.109375" style="33" customWidth="1"/>
    <col min="3925" max="4028" width="1.6640625" style="33" customWidth="1"/>
    <col min="4029" max="4094" width="9" style="33"/>
    <col min="4095" max="4164" width="1.6640625" style="33" customWidth="1"/>
    <col min="4165" max="4165" width="3.77734375" style="33" customWidth="1"/>
    <col min="4166" max="4169" width="3.6640625" style="33" customWidth="1"/>
    <col min="4170" max="4170" width="5.6640625" style="33" customWidth="1"/>
    <col min="4171" max="4171" width="6.6640625" style="33" customWidth="1"/>
    <col min="4172" max="4179" width="2.5546875" style="33" customWidth="1"/>
    <col min="4180" max="4180" width="28.109375" style="33" customWidth="1"/>
    <col min="4181" max="4284" width="1.6640625" style="33" customWidth="1"/>
    <col min="4285" max="4350" width="9" style="33"/>
    <col min="4351" max="4420" width="1.6640625" style="33" customWidth="1"/>
    <col min="4421" max="4421" width="3.77734375" style="33" customWidth="1"/>
    <col min="4422" max="4425" width="3.6640625" style="33" customWidth="1"/>
    <col min="4426" max="4426" width="5.6640625" style="33" customWidth="1"/>
    <col min="4427" max="4427" width="6.6640625" style="33" customWidth="1"/>
    <col min="4428" max="4435" width="2.5546875" style="33" customWidth="1"/>
    <col min="4436" max="4436" width="28.109375" style="33" customWidth="1"/>
    <col min="4437" max="4540" width="1.6640625" style="33" customWidth="1"/>
    <col min="4541" max="4606" width="9" style="33"/>
    <col min="4607" max="4676" width="1.6640625" style="33" customWidth="1"/>
    <col min="4677" max="4677" width="3.77734375" style="33" customWidth="1"/>
    <col min="4678" max="4681" width="3.6640625" style="33" customWidth="1"/>
    <col min="4682" max="4682" width="5.6640625" style="33" customWidth="1"/>
    <col min="4683" max="4683" width="6.6640625" style="33" customWidth="1"/>
    <col min="4684" max="4691" width="2.5546875" style="33" customWidth="1"/>
    <col min="4692" max="4692" width="28.109375" style="33" customWidth="1"/>
    <col min="4693" max="4796" width="1.6640625" style="33" customWidth="1"/>
    <col min="4797" max="4862" width="9" style="33"/>
    <col min="4863" max="4932" width="1.6640625" style="33" customWidth="1"/>
    <col min="4933" max="4933" width="3.77734375" style="33" customWidth="1"/>
    <col min="4934" max="4937" width="3.6640625" style="33" customWidth="1"/>
    <col min="4938" max="4938" width="5.6640625" style="33" customWidth="1"/>
    <col min="4939" max="4939" width="6.6640625" style="33" customWidth="1"/>
    <col min="4940" max="4947" width="2.5546875" style="33" customWidth="1"/>
    <col min="4948" max="4948" width="28.109375" style="33" customWidth="1"/>
    <col min="4949" max="5052" width="1.6640625" style="33" customWidth="1"/>
    <col min="5053" max="5118" width="9" style="33"/>
    <col min="5119" max="5188" width="1.6640625" style="33" customWidth="1"/>
    <col min="5189" max="5189" width="3.77734375" style="33" customWidth="1"/>
    <col min="5190" max="5193" width="3.6640625" style="33" customWidth="1"/>
    <col min="5194" max="5194" width="5.6640625" style="33" customWidth="1"/>
    <col min="5195" max="5195" width="6.6640625" style="33" customWidth="1"/>
    <col min="5196" max="5203" width="2.5546875" style="33" customWidth="1"/>
    <col min="5204" max="5204" width="28.109375" style="33" customWidth="1"/>
    <col min="5205" max="5308" width="1.6640625" style="33" customWidth="1"/>
    <col min="5309" max="5374" width="9" style="33"/>
    <col min="5375" max="5444" width="1.6640625" style="33" customWidth="1"/>
    <col min="5445" max="5445" width="3.77734375" style="33" customWidth="1"/>
    <col min="5446" max="5449" width="3.6640625" style="33" customWidth="1"/>
    <col min="5450" max="5450" width="5.6640625" style="33" customWidth="1"/>
    <col min="5451" max="5451" width="6.6640625" style="33" customWidth="1"/>
    <col min="5452" max="5459" width="2.5546875" style="33" customWidth="1"/>
    <col min="5460" max="5460" width="28.109375" style="33" customWidth="1"/>
    <col min="5461" max="5564" width="1.6640625" style="33" customWidth="1"/>
    <col min="5565" max="5630" width="9" style="33"/>
    <col min="5631" max="5700" width="1.6640625" style="33" customWidth="1"/>
    <col min="5701" max="5701" width="3.77734375" style="33" customWidth="1"/>
    <col min="5702" max="5705" width="3.6640625" style="33" customWidth="1"/>
    <col min="5706" max="5706" width="5.6640625" style="33" customWidth="1"/>
    <col min="5707" max="5707" width="6.6640625" style="33" customWidth="1"/>
    <col min="5708" max="5715" width="2.5546875" style="33" customWidth="1"/>
    <col min="5716" max="5716" width="28.109375" style="33" customWidth="1"/>
    <col min="5717" max="5820" width="1.6640625" style="33" customWidth="1"/>
    <col min="5821" max="5886" width="9" style="33"/>
    <col min="5887" max="5956" width="1.6640625" style="33" customWidth="1"/>
    <col min="5957" max="5957" width="3.77734375" style="33" customWidth="1"/>
    <col min="5958" max="5961" width="3.6640625" style="33" customWidth="1"/>
    <col min="5962" max="5962" width="5.6640625" style="33" customWidth="1"/>
    <col min="5963" max="5963" width="6.6640625" style="33" customWidth="1"/>
    <col min="5964" max="5971" width="2.5546875" style="33" customWidth="1"/>
    <col min="5972" max="5972" width="28.109375" style="33" customWidth="1"/>
    <col min="5973" max="6076" width="1.6640625" style="33" customWidth="1"/>
    <col min="6077" max="6142" width="9" style="33"/>
    <col min="6143" max="6212" width="1.6640625" style="33" customWidth="1"/>
    <col min="6213" max="6213" width="3.77734375" style="33" customWidth="1"/>
    <col min="6214" max="6217" width="3.6640625" style="33" customWidth="1"/>
    <col min="6218" max="6218" width="5.6640625" style="33" customWidth="1"/>
    <col min="6219" max="6219" width="6.6640625" style="33" customWidth="1"/>
    <col min="6220" max="6227" width="2.5546875" style="33" customWidth="1"/>
    <col min="6228" max="6228" width="28.109375" style="33" customWidth="1"/>
    <col min="6229" max="6332" width="1.6640625" style="33" customWidth="1"/>
    <col min="6333" max="6398" width="9" style="33"/>
    <col min="6399" max="6468" width="1.6640625" style="33" customWidth="1"/>
    <col min="6469" max="6469" width="3.77734375" style="33" customWidth="1"/>
    <col min="6470" max="6473" width="3.6640625" style="33" customWidth="1"/>
    <col min="6474" max="6474" width="5.6640625" style="33" customWidth="1"/>
    <col min="6475" max="6475" width="6.6640625" style="33" customWidth="1"/>
    <col min="6476" max="6483" width="2.5546875" style="33" customWidth="1"/>
    <col min="6484" max="6484" width="28.109375" style="33" customWidth="1"/>
    <col min="6485" max="6588" width="1.6640625" style="33" customWidth="1"/>
    <col min="6589" max="6654" width="9" style="33"/>
    <col min="6655" max="6724" width="1.6640625" style="33" customWidth="1"/>
    <col min="6725" max="6725" width="3.77734375" style="33" customWidth="1"/>
    <col min="6726" max="6729" width="3.6640625" style="33" customWidth="1"/>
    <col min="6730" max="6730" width="5.6640625" style="33" customWidth="1"/>
    <col min="6731" max="6731" width="6.6640625" style="33" customWidth="1"/>
    <col min="6732" max="6739" width="2.5546875" style="33" customWidth="1"/>
    <col min="6740" max="6740" width="28.109375" style="33" customWidth="1"/>
    <col min="6741" max="6844" width="1.6640625" style="33" customWidth="1"/>
    <col min="6845" max="6910" width="9" style="33"/>
    <col min="6911" max="6980" width="1.6640625" style="33" customWidth="1"/>
    <col min="6981" max="6981" width="3.77734375" style="33" customWidth="1"/>
    <col min="6982" max="6985" width="3.6640625" style="33" customWidth="1"/>
    <col min="6986" max="6986" width="5.6640625" style="33" customWidth="1"/>
    <col min="6987" max="6987" width="6.6640625" style="33" customWidth="1"/>
    <col min="6988" max="6995" width="2.5546875" style="33" customWidth="1"/>
    <col min="6996" max="6996" width="28.109375" style="33" customWidth="1"/>
    <col min="6997" max="7100" width="1.6640625" style="33" customWidth="1"/>
    <col min="7101" max="7166" width="9" style="33"/>
    <col min="7167" max="7236" width="1.6640625" style="33" customWidth="1"/>
    <col min="7237" max="7237" width="3.77734375" style="33" customWidth="1"/>
    <col min="7238" max="7241" width="3.6640625" style="33" customWidth="1"/>
    <col min="7242" max="7242" width="5.6640625" style="33" customWidth="1"/>
    <col min="7243" max="7243" width="6.6640625" style="33" customWidth="1"/>
    <col min="7244" max="7251" width="2.5546875" style="33" customWidth="1"/>
    <col min="7252" max="7252" width="28.109375" style="33" customWidth="1"/>
    <col min="7253" max="7356" width="1.6640625" style="33" customWidth="1"/>
    <col min="7357" max="7422" width="9" style="33"/>
    <col min="7423" max="7492" width="1.6640625" style="33" customWidth="1"/>
    <col min="7493" max="7493" width="3.77734375" style="33" customWidth="1"/>
    <col min="7494" max="7497" width="3.6640625" style="33" customWidth="1"/>
    <col min="7498" max="7498" width="5.6640625" style="33" customWidth="1"/>
    <col min="7499" max="7499" width="6.6640625" style="33" customWidth="1"/>
    <col min="7500" max="7507" width="2.5546875" style="33" customWidth="1"/>
    <col min="7508" max="7508" width="28.109375" style="33" customWidth="1"/>
    <col min="7509" max="7612" width="1.6640625" style="33" customWidth="1"/>
    <col min="7613" max="7678" width="9" style="33"/>
    <col min="7679" max="7748" width="1.6640625" style="33" customWidth="1"/>
    <col min="7749" max="7749" width="3.77734375" style="33" customWidth="1"/>
    <col min="7750" max="7753" width="3.6640625" style="33" customWidth="1"/>
    <col min="7754" max="7754" width="5.6640625" style="33" customWidth="1"/>
    <col min="7755" max="7755" width="6.6640625" style="33" customWidth="1"/>
    <col min="7756" max="7763" width="2.5546875" style="33" customWidth="1"/>
    <col min="7764" max="7764" width="28.109375" style="33" customWidth="1"/>
    <col min="7765" max="7868" width="1.6640625" style="33" customWidth="1"/>
    <col min="7869" max="7934" width="9" style="33"/>
    <col min="7935" max="8004" width="1.6640625" style="33" customWidth="1"/>
    <col min="8005" max="8005" width="3.77734375" style="33" customWidth="1"/>
    <col min="8006" max="8009" width="3.6640625" style="33" customWidth="1"/>
    <col min="8010" max="8010" width="5.6640625" style="33" customWidth="1"/>
    <col min="8011" max="8011" width="6.6640625" style="33" customWidth="1"/>
    <col min="8012" max="8019" width="2.5546875" style="33" customWidth="1"/>
    <col min="8020" max="8020" width="28.109375" style="33" customWidth="1"/>
    <col min="8021" max="8124" width="1.6640625" style="33" customWidth="1"/>
    <col min="8125" max="8190" width="9" style="33"/>
    <col min="8191" max="8260" width="1.6640625" style="33" customWidth="1"/>
    <col min="8261" max="8261" width="3.77734375" style="33" customWidth="1"/>
    <col min="8262" max="8265" width="3.6640625" style="33" customWidth="1"/>
    <col min="8266" max="8266" width="5.6640625" style="33" customWidth="1"/>
    <col min="8267" max="8267" width="6.6640625" style="33" customWidth="1"/>
    <col min="8268" max="8275" width="2.5546875" style="33" customWidth="1"/>
    <col min="8276" max="8276" width="28.109375" style="33" customWidth="1"/>
    <col min="8277" max="8380" width="1.6640625" style="33" customWidth="1"/>
    <col min="8381" max="8446" width="9" style="33"/>
    <col min="8447" max="8516" width="1.6640625" style="33" customWidth="1"/>
    <col min="8517" max="8517" width="3.77734375" style="33" customWidth="1"/>
    <col min="8518" max="8521" width="3.6640625" style="33" customWidth="1"/>
    <col min="8522" max="8522" width="5.6640625" style="33" customWidth="1"/>
    <col min="8523" max="8523" width="6.6640625" style="33" customWidth="1"/>
    <col min="8524" max="8531" width="2.5546875" style="33" customWidth="1"/>
    <col min="8532" max="8532" width="28.109375" style="33" customWidth="1"/>
    <col min="8533" max="8636" width="1.6640625" style="33" customWidth="1"/>
    <col min="8637" max="8702" width="9" style="33"/>
    <col min="8703" max="8772" width="1.6640625" style="33" customWidth="1"/>
    <col min="8773" max="8773" width="3.77734375" style="33" customWidth="1"/>
    <col min="8774" max="8777" width="3.6640625" style="33" customWidth="1"/>
    <col min="8778" max="8778" width="5.6640625" style="33" customWidth="1"/>
    <col min="8779" max="8779" width="6.6640625" style="33" customWidth="1"/>
    <col min="8780" max="8787" width="2.5546875" style="33" customWidth="1"/>
    <col min="8788" max="8788" width="28.109375" style="33" customWidth="1"/>
    <col min="8789" max="8892" width="1.6640625" style="33" customWidth="1"/>
    <col min="8893" max="8958" width="9" style="33"/>
    <col min="8959" max="9028" width="1.6640625" style="33" customWidth="1"/>
    <col min="9029" max="9029" width="3.77734375" style="33" customWidth="1"/>
    <col min="9030" max="9033" width="3.6640625" style="33" customWidth="1"/>
    <col min="9034" max="9034" width="5.6640625" style="33" customWidth="1"/>
    <col min="9035" max="9035" width="6.6640625" style="33" customWidth="1"/>
    <col min="9036" max="9043" width="2.5546875" style="33" customWidth="1"/>
    <col min="9044" max="9044" width="28.109375" style="33" customWidth="1"/>
    <col min="9045" max="9148" width="1.6640625" style="33" customWidth="1"/>
    <col min="9149" max="9214" width="9" style="33"/>
    <col min="9215" max="9284" width="1.6640625" style="33" customWidth="1"/>
    <col min="9285" max="9285" width="3.77734375" style="33" customWidth="1"/>
    <col min="9286" max="9289" width="3.6640625" style="33" customWidth="1"/>
    <col min="9290" max="9290" width="5.6640625" style="33" customWidth="1"/>
    <col min="9291" max="9291" width="6.6640625" style="33" customWidth="1"/>
    <col min="9292" max="9299" width="2.5546875" style="33" customWidth="1"/>
    <col min="9300" max="9300" width="28.109375" style="33" customWidth="1"/>
    <col min="9301" max="9404" width="1.6640625" style="33" customWidth="1"/>
    <col min="9405" max="9470" width="9" style="33"/>
    <col min="9471" max="9540" width="1.6640625" style="33" customWidth="1"/>
    <col min="9541" max="9541" width="3.77734375" style="33" customWidth="1"/>
    <col min="9542" max="9545" width="3.6640625" style="33" customWidth="1"/>
    <col min="9546" max="9546" width="5.6640625" style="33" customWidth="1"/>
    <col min="9547" max="9547" width="6.6640625" style="33" customWidth="1"/>
    <col min="9548" max="9555" width="2.5546875" style="33" customWidth="1"/>
    <col min="9556" max="9556" width="28.109375" style="33" customWidth="1"/>
    <col min="9557" max="9660" width="1.6640625" style="33" customWidth="1"/>
    <col min="9661" max="9726" width="9" style="33"/>
    <col min="9727" max="9796" width="1.6640625" style="33" customWidth="1"/>
    <col min="9797" max="9797" width="3.77734375" style="33" customWidth="1"/>
    <col min="9798" max="9801" width="3.6640625" style="33" customWidth="1"/>
    <col min="9802" max="9802" width="5.6640625" style="33" customWidth="1"/>
    <col min="9803" max="9803" width="6.6640625" style="33" customWidth="1"/>
    <col min="9804" max="9811" width="2.5546875" style="33" customWidth="1"/>
    <col min="9812" max="9812" width="28.109375" style="33" customWidth="1"/>
    <col min="9813" max="9916" width="1.6640625" style="33" customWidth="1"/>
    <col min="9917" max="9982" width="9" style="33"/>
    <col min="9983" max="10052" width="1.6640625" style="33" customWidth="1"/>
    <col min="10053" max="10053" width="3.77734375" style="33" customWidth="1"/>
    <col min="10054" max="10057" width="3.6640625" style="33" customWidth="1"/>
    <col min="10058" max="10058" width="5.6640625" style="33" customWidth="1"/>
    <col min="10059" max="10059" width="6.6640625" style="33" customWidth="1"/>
    <col min="10060" max="10067" width="2.5546875" style="33" customWidth="1"/>
    <col min="10068" max="10068" width="28.109375" style="33" customWidth="1"/>
    <col min="10069" max="10172" width="1.6640625" style="33" customWidth="1"/>
    <col min="10173" max="10238" width="9" style="33"/>
    <col min="10239" max="10308" width="1.6640625" style="33" customWidth="1"/>
    <col min="10309" max="10309" width="3.77734375" style="33" customWidth="1"/>
    <col min="10310" max="10313" width="3.6640625" style="33" customWidth="1"/>
    <col min="10314" max="10314" width="5.6640625" style="33" customWidth="1"/>
    <col min="10315" max="10315" width="6.6640625" style="33" customWidth="1"/>
    <col min="10316" max="10323" width="2.5546875" style="33" customWidth="1"/>
    <col min="10324" max="10324" width="28.109375" style="33" customWidth="1"/>
    <col min="10325" max="10428" width="1.6640625" style="33" customWidth="1"/>
    <col min="10429" max="10494" width="9" style="33"/>
    <col min="10495" max="10564" width="1.6640625" style="33" customWidth="1"/>
    <col min="10565" max="10565" width="3.77734375" style="33" customWidth="1"/>
    <col min="10566" max="10569" width="3.6640625" style="33" customWidth="1"/>
    <col min="10570" max="10570" width="5.6640625" style="33" customWidth="1"/>
    <col min="10571" max="10571" width="6.6640625" style="33" customWidth="1"/>
    <col min="10572" max="10579" width="2.5546875" style="33" customWidth="1"/>
    <col min="10580" max="10580" width="28.109375" style="33" customWidth="1"/>
    <col min="10581" max="10684" width="1.6640625" style="33" customWidth="1"/>
    <col min="10685" max="10750" width="9" style="33"/>
    <col min="10751" max="10820" width="1.6640625" style="33" customWidth="1"/>
    <col min="10821" max="10821" width="3.77734375" style="33" customWidth="1"/>
    <col min="10822" max="10825" width="3.6640625" style="33" customWidth="1"/>
    <col min="10826" max="10826" width="5.6640625" style="33" customWidth="1"/>
    <col min="10827" max="10827" width="6.6640625" style="33" customWidth="1"/>
    <col min="10828" max="10835" width="2.5546875" style="33" customWidth="1"/>
    <col min="10836" max="10836" width="28.109375" style="33" customWidth="1"/>
    <col min="10837" max="10940" width="1.6640625" style="33" customWidth="1"/>
    <col min="10941" max="11006" width="9" style="33"/>
    <col min="11007" max="11076" width="1.6640625" style="33" customWidth="1"/>
    <col min="11077" max="11077" width="3.77734375" style="33" customWidth="1"/>
    <col min="11078" max="11081" width="3.6640625" style="33" customWidth="1"/>
    <col min="11082" max="11082" width="5.6640625" style="33" customWidth="1"/>
    <col min="11083" max="11083" width="6.6640625" style="33" customWidth="1"/>
    <col min="11084" max="11091" width="2.5546875" style="33" customWidth="1"/>
    <col min="11092" max="11092" width="28.109375" style="33" customWidth="1"/>
    <col min="11093" max="11196" width="1.6640625" style="33" customWidth="1"/>
    <col min="11197" max="11262" width="9" style="33"/>
    <col min="11263" max="11332" width="1.6640625" style="33" customWidth="1"/>
    <col min="11333" max="11333" width="3.77734375" style="33" customWidth="1"/>
    <col min="11334" max="11337" width="3.6640625" style="33" customWidth="1"/>
    <col min="11338" max="11338" width="5.6640625" style="33" customWidth="1"/>
    <col min="11339" max="11339" width="6.6640625" style="33" customWidth="1"/>
    <col min="11340" max="11347" width="2.5546875" style="33" customWidth="1"/>
    <col min="11348" max="11348" width="28.109375" style="33" customWidth="1"/>
    <col min="11349" max="11452" width="1.6640625" style="33" customWidth="1"/>
    <col min="11453" max="11518" width="9" style="33"/>
    <col min="11519" max="11588" width="1.6640625" style="33" customWidth="1"/>
    <col min="11589" max="11589" width="3.77734375" style="33" customWidth="1"/>
    <col min="11590" max="11593" width="3.6640625" style="33" customWidth="1"/>
    <col min="11594" max="11594" width="5.6640625" style="33" customWidth="1"/>
    <col min="11595" max="11595" width="6.6640625" style="33" customWidth="1"/>
    <col min="11596" max="11603" width="2.5546875" style="33" customWidth="1"/>
    <col min="11604" max="11604" width="28.109375" style="33" customWidth="1"/>
    <col min="11605" max="11708" width="1.6640625" style="33" customWidth="1"/>
    <col min="11709" max="11774" width="9" style="33"/>
    <col min="11775" max="11844" width="1.6640625" style="33" customWidth="1"/>
    <col min="11845" max="11845" width="3.77734375" style="33" customWidth="1"/>
    <col min="11846" max="11849" width="3.6640625" style="33" customWidth="1"/>
    <col min="11850" max="11850" width="5.6640625" style="33" customWidth="1"/>
    <col min="11851" max="11851" width="6.6640625" style="33" customWidth="1"/>
    <col min="11852" max="11859" width="2.5546875" style="33" customWidth="1"/>
    <col min="11860" max="11860" width="28.109375" style="33" customWidth="1"/>
    <col min="11861" max="11964" width="1.6640625" style="33" customWidth="1"/>
    <col min="11965" max="12030" width="9" style="33"/>
    <col min="12031" max="12100" width="1.6640625" style="33" customWidth="1"/>
    <col min="12101" max="12101" width="3.77734375" style="33" customWidth="1"/>
    <col min="12102" max="12105" width="3.6640625" style="33" customWidth="1"/>
    <col min="12106" max="12106" width="5.6640625" style="33" customWidth="1"/>
    <col min="12107" max="12107" width="6.6640625" style="33" customWidth="1"/>
    <col min="12108" max="12115" width="2.5546875" style="33" customWidth="1"/>
    <col min="12116" max="12116" width="28.109375" style="33" customWidth="1"/>
    <col min="12117" max="12220" width="1.6640625" style="33" customWidth="1"/>
    <col min="12221" max="12286" width="9" style="33"/>
    <col min="12287" max="12356" width="1.6640625" style="33" customWidth="1"/>
    <col min="12357" max="12357" width="3.77734375" style="33" customWidth="1"/>
    <col min="12358" max="12361" width="3.6640625" style="33" customWidth="1"/>
    <col min="12362" max="12362" width="5.6640625" style="33" customWidth="1"/>
    <col min="12363" max="12363" width="6.6640625" style="33" customWidth="1"/>
    <col min="12364" max="12371" width="2.5546875" style="33" customWidth="1"/>
    <col min="12372" max="12372" width="28.109375" style="33" customWidth="1"/>
    <col min="12373" max="12476" width="1.6640625" style="33" customWidth="1"/>
    <col min="12477" max="12542" width="9" style="33"/>
    <col min="12543" max="12612" width="1.6640625" style="33" customWidth="1"/>
    <col min="12613" max="12613" width="3.77734375" style="33" customWidth="1"/>
    <col min="12614" max="12617" width="3.6640625" style="33" customWidth="1"/>
    <col min="12618" max="12618" width="5.6640625" style="33" customWidth="1"/>
    <col min="12619" max="12619" width="6.6640625" style="33" customWidth="1"/>
    <col min="12620" max="12627" width="2.5546875" style="33" customWidth="1"/>
    <col min="12628" max="12628" width="28.109375" style="33" customWidth="1"/>
    <col min="12629" max="12732" width="1.6640625" style="33" customWidth="1"/>
    <col min="12733" max="12798" width="9" style="33"/>
    <col min="12799" max="12868" width="1.6640625" style="33" customWidth="1"/>
    <col min="12869" max="12869" width="3.77734375" style="33" customWidth="1"/>
    <col min="12870" max="12873" width="3.6640625" style="33" customWidth="1"/>
    <col min="12874" max="12874" width="5.6640625" style="33" customWidth="1"/>
    <col min="12875" max="12875" width="6.6640625" style="33" customWidth="1"/>
    <col min="12876" max="12883" width="2.5546875" style="33" customWidth="1"/>
    <col min="12884" max="12884" width="28.109375" style="33" customWidth="1"/>
    <col min="12885" max="12988" width="1.6640625" style="33" customWidth="1"/>
    <col min="12989" max="13054" width="9" style="33"/>
    <col min="13055" max="13124" width="1.6640625" style="33" customWidth="1"/>
    <col min="13125" max="13125" width="3.77734375" style="33" customWidth="1"/>
    <col min="13126" max="13129" width="3.6640625" style="33" customWidth="1"/>
    <col min="13130" max="13130" width="5.6640625" style="33" customWidth="1"/>
    <col min="13131" max="13131" width="6.6640625" style="33" customWidth="1"/>
    <col min="13132" max="13139" width="2.5546875" style="33" customWidth="1"/>
    <col min="13140" max="13140" width="28.109375" style="33" customWidth="1"/>
    <col min="13141" max="13244" width="1.6640625" style="33" customWidth="1"/>
    <col min="13245" max="13310" width="9" style="33"/>
    <col min="13311" max="13380" width="1.6640625" style="33" customWidth="1"/>
    <col min="13381" max="13381" width="3.77734375" style="33" customWidth="1"/>
    <col min="13382" max="13385" width="3.6640625" style="33" customWidth="1"/>
    <col min="13386" max="13386" width="5.6640625" style="33" customWidth="1"/>
    <col min="13387" max="13387" width="6.6640625" style="33" customWidth="1"/>
    <col min="13388" max="13395" width="2.5546875" style="33" customWidth="1"/>
    <col min="13396" max="13396" width="28.109375" style="33" customWidth="1"/>
    <col min="13397" max="13500" width="1.6640625" style="33" customWidth="1"/>
    <col min="13501" max="13566" width="9" style="33"/>
    <col min="13567" max="13636" width="1.6640625" style="33" customWidth="1"/>
    <col min="13637" max="13637" width="3.77734375" style="33" customWidth="1"/>
    <col min="13638" max="13641" width="3.6640625" style="33" customWidth="1"/>
    <col min="13642" max="13642" width="5.6640625" style="33" customWidth="1"/>
    <col min="13643" max="13643" width="6.6640625" style="33" customWidth="1"/>
    <col min="13644" max="13651" width="2.5546875" style="33" customWidth="1"/>
    <col min="13652" max="13652" width="28.109375" style="33" customWidth="1"/>
    <col min="13653" max="13756" width="1.6640625" style="33" customWidth="1"/>
    <col min="13757" max="13822" width="9" style="33"/>
    <col min="13823" max="13892" width="1.6640625" style="33" customWidth="1"/>
    <col min="13893" max="13893" width="3.77734375" style="33" customWidth="1"/>
    <col min="13894" max="13897" width="3.6640625" style="33" customWidth="1"/>
    <col min="13898" max="13898" width="5.6640625" style="33" customWidth="1"/>
    <col min="13899" max="13899" width="6.6640625" style="33" customWidth="1"/>
    <col min="13900" max="13907" width="2.5546875" style="33" customWidth="1"/>
    <col min="13908" max="13908" width="28.109375" style="33" customWidth="1"/>
    <col min="13909" max="14012" width="1.6640625" style="33" customWidth="1"/>
    <col min="14013" max="14078" width="9" style="33"/>
    <col min="14079" max="14148" width="1.6640625" style="33" customWidth="1"/>
    <col min="14149" max="14149" width="3.77734375" style="33" customWidth="1"/>
    <col min="14150" max="14153" width="3.6640625" style="33" customWidth="1"/>
    <col min="14154" max="14154" width="5.6640625" style="33" customWidth="1"/>
    <col min="14155" max="14155" width="6.6640625" style="33" customWidth="1"/>
    <col min="14156" max="14163" width="2.5546875" style="33" customWidth="1"/>
    <col min="14164" max="14164" width="28.109375" style="33" customWidth="1"/>
    <col min="14165" max="14268" width="1.6640625" style="33" customWidth="1"/>
    <col min="14269" max="14334" width="9" style="33"/>
    <col min="14335" max="14404" width="1.6640625" style="33" customWidth="1"/>
    <col min="14405" max="14405" width="3.77734375" style="33" customWidth="1"/>
    <col min="14406" max="14409" width="3.6640625" style="33" customWidth="1"/>
    <col min="14410" max="14410" width="5.6640625" style="33" customWidth="1"/>
    <col min="14411" max="14411" width="6.6640625" style="33" customWidth="1"/>
    <col min="14412" max="14419" width="2.5546875" style="33" customWidth="1"/>
    <col min="14420" max="14420" width="28.109375" style="33" customWidth="1"/>
    <col min="14421" max="14524" width="1.6640625" style="33" customWidth="1"/>
    <col min="14525" max="14590" width="9" style="33"/>
    <col min="14591" max="14660" width="1.6640625" style="33" customWidth="1"/>
    <col min="14661" max="14661" width="3.77734375" style="33" customWidth="1"/>
    <col min="14662" max="14665" width="3.6640625" style="33" customWidth="1"/>
    <col min="14666" max="14666" width="5.6640625" style="33" customWidth="1"/>
    <col min="14667" max="14667" width="6.6640625" style="33" customWidth="1"/>
    <col min="14668" max="14675" width="2.5546875" style="33" customWidth="1"/>
    <col min="14676" max="14676" width="28.109375" style="33" customWidth="1"/>
    <col min="14677" max="14780" width="1.6640625" style="33" customWidth="1"/>
    <col min="14781" max="14846" width="9" style="33"/>
    <col min="14847" max="14916" width="1.6640625" style="33" customWidth="1"/>
    <col min="14917" max="14917" width="3.77734375" style="33" customWidth="1"/>
    <col min="14918" max="14921" width="3.6640625" style="33" customWidth="1"/>
    <col min="14922" max="14922" width="5.6640625" style="33" customWidth="1"/>
    <col min="14923" max="14923" width="6.6640625" style="33" customWidth="1"/>
    <col min="14924" max="14931" width="2.5546875" style="33" customWidth="1"/>
    <col min="14932" max="14932" width="28.109375" style="33" customWidth="1"/>
    <col min="14933" max="15036" width="1.6640625" style="33" customWidth="1"/>
    <col min="15037" max="15102" width="9" style="33"/>
    <col min="15103" max="15172" width="1.6640625" style="33" customWidth="1"/>
    <col min="15173" max="15173" width="3.77734375" style="33" customWidth="1"/>
    <col min="15174" max="15177" width="3.6640625" style="33" customWidth="1"/>
    <col min="15178" max="15178" width="5.6640625" style="33" customWidth="1"/>
    <col min="15179" max="15179" width="6.6640625" style="33" customWidth="1"/>
    <col min="15180" max="15187" width="2.5546875" style="33" customWidth="1"/>
    <col min="15188" max="15188" width="28.109375" style="33" customWidth="1"/>
    <col min="15189" max="15292" width="1.6640625" style="33" customWidth="1"/>
    <col min="15293" max="15358" width="9" style="33"/>
    <col min="15359" max="15428" width="1.6640625" style="33" customWidth="1"/>
    <col min="15429" max="15429" width="3.77734375" style="33" customWidth="1"/>
    <col min="15430" max="15433" width="3.6640625" style="33" customWidth="1"/>
    <col min="15434" max="15434" width="5.6640625" style="33" customWidth="1"/>
    <col min="15435" max="15435" width="6.6640625" style="33" customWidth="1"/>
    <col min="15436" max="15443" width="2.5546875" style="33" customWidth="1"/>
    <col min="15444" max="15444" width="28.109375" style="33" customWidth="1"/>
    <col min="15445" max="15548" width="1.6640625" style="33" customWidth="1"/>
    <col min="15549" max="15614" width="9" style="33"/>
    <col min="15615" max="15684" width="1.6640625" style="33" customWidth="1"/>
    <col min="15685" max="15685" width="3.77734375" style="33" customWidth="1"/>
    <col min="15686" max="15689" width="3.6640625" style="33" customWidth="1"/>
    <col min="15690" max="15690" width="5.6640625" style="33" customWidth="1"/>
    <col min="15691" max="15691" width="6.6640625" style="33" customWidth="1"/>
    <col min="15692" max="15699" width="2.5546875" style="33" customWidth="1"/>
    <col min="15700" max="15700" width="28.109375" style="33" customWidth="1"/>
    <col min="15701" max="15804" width="1.6640625" style="33" customWidth="1"/>
    <col min="15805" max="15870" width="9" style="33"/>
    <col min="15871" max="15940" width="1.6640625" style="33" customWidth="1"/>
    <col min="15941" max="15941" width="3.77734375" style="33" customWidth="1"/>
    <col min="15942" max="15945" width="3.6640625" style="33" customWidth="1"/>
    <col min="15946" max="15946" width="5.6640625" style="33" customWidth="1"/>
    <col min="15947" max="15947" width="6.6640625" style="33" customWidth="1"/>
    <col min="15948" max="15955" width="2.5546875" style="33" customWidth="1"/>
    <col min="15956" max="15956" width="28.109375" style="33" customWidth="1"/>
    <col min="15957" max="16060" width="1.6640625" style="33" customWidth="1"/>
    <col min="16061" max="16126" width="9" style="33"/>
    <col min="16127" max="16196" width="1.6640625" style="33" customWidth="1"/>
    <col min="16197" max="16197" width="3.77734375" style="33" customWidth="1"/>
    <col min="16198" max="16201" width="3.6640625" style="33" customWidth="1"/>
    <col min="16202" max="16202" width="5.6640625" style="33" customWidth="1"/>
    <col min="16203" max="16203" width="6.6640625" style="33" customWidth="1"/>
    <col min="16204" max="16211" width="2.5546875" style="33" customWidth="1"/>
    <col min="16212" max="16212" width="28.109375" style="33" customWidth="1"/>
    <col min="16213" max="16316" width="1.6640625" style="33" customWidth="1"/>
    <col min="16317" max="16384" width="9" style="33"/>
  </cols>
  <sheetData>
    <row r="1" spans="1:84" x14ac:dyDescent="0.2">
      <c r="A1" s="32"/>
      <c r="B1" s="32" t="s">
        <v>273</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U1" s="32"/>
      <c r="AV1" s="32"/>
      <c r="AW1" s="32"/>
      <c r="AX1" s="32"/>
      <c r="AY1" s="32"/>
      <c r="AZ1" s="32"/>
      <c r="BA1" s="32"/>
      <c r="BB1" s="32"/>
      <c r="BC1" s="32"/>
      <c r="BD1" s="32"/>
      <c r="BE1" s="32"/>
      <c r="BF1" s="214"/>
      <c r="BG1" s="214"/>
      <c r="BH1" s="214"/>
      <c r="BI1" s="214"/>
      <c r="BJ1" s="214"/>
      <c r="BK1" s="214"/>
      <c r="BL1" s="214"/>
      <c r="BM1" s="214"/>
      <c r="BN1" s="214"/>
      <c r="BO1" s="214"/>
      <c r="BP1" s="214"/>
      <c r="BQ1" s="214"/>
      <c r="BR1" s="214"/>
      <c r="BS1" s="36"/>
      <c r="BX1" s="215"/>
      <c r="BY1" s="215"/>
      <c r="BZ1" s="215"/>
      <c r="CA1" s="215"/>
      <c r="CB1" s="215"/>
      <c r="CC1" s="215"/>
      <c r="CD1" s="215"/>
      <c r="CE1" s="215"/>
    </row>
    <row r="2" spans="1:84" x14ac:dyDescent="0.2">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U2" s="32"/>
      <c r="AV2" s="32"/>
      <c r="AW2" s="32"/>
      <c r="AX2" s="32"/>
      <c r="AY2" s="32"/>
      <c r="AZ2" s="32"/>
      <c r="BA2" s="32"/>
      <c r="BB2" s="32"/>
      <c r="BC2" s="32"/>
      <c r="BD2" s="32"/>
      <c r="BE2" s="32"/>
      <c r="BF2" s="36"/>
      <c r="BG2" s="36"/>
      <c r="BH2" s="36"/>
      <c r="BI2" s="36"/>
      <c r="BJ2" s="36"/>
      <c r="BK2" s="36"/>
      <c r="BL2" s="36"/>
      <c r="BM2" s="36"/>
      <c r="BN2" s="36"/>
      <c r="BO2" s="36"/>
      <c r="BP2" s="36"/>
      <c r="BQ2" s="36"/>
      <c r="BR2" s="36"/>
      <c r="BS2" s="36"/>
      <c r="BX2" s="37"/>
      <c r="BY2" s="37"/>
      <c r="BZ2" s="37"/>
      <c r="CA2" s="37"/>
      <c r="CB2" s="37"/>
      <c r="CC2" s="37"/>
      <c r="CD2" s="37"/>
      <c r="CE2" s="37"/>
    </row>
    <row r="3" spans="1:84" x14ac:dyDescent="0.2">
      <c r="A3" s="32"/>
      <c r="B3" s="32" t="s">
        <v>247</v>
      </c>
      <c r="C3" s="32"/>
      <c r="D3" s="32"/>
      <c r="E3" s="32"/>
      <c r="F3" s="32"/>
      <c r="G3" s="32"/>
      <c r="H3" s="32"/>
      <c r="I3" s="216" t="str">
        <f>IF('様式第１号 '!R7=0,"",'様式第１号 '!R7)</f>
        <v/>
      </c>
      <c r="J3" s="216"/>
      <c r="K3" s="216"/>
      <c r="L3" s="216"/>
      <c r="M3" s="216"/>
      <c r="N3" s="216"/>
      <c r="O3" s="216"/>
      <c r="P3" s="216"/>
      <c r="Q3" s="216"/>
      <c r="R3" s="216"/>
      <c r="S3" s="216"/>
      <c r="T3" s="216"/>
      <c r="U3" s="216"/>
      <c r="V3" s="216"/>
      <c r="W3" s="216"/>
      <c r="X3" s="216"/>
      <c r="Y3" s="216"/>
      <c r="Z3" s="216"/>
      <c r="AA3" s="216"/>
      <c r="AB3" s="216"/>
      <c r="AC3" s="216"/>
      <c r="AD3" s="38" t="s">
        <v>220</v>
      </c>
      <c r="AE3" s="39"/>
      <c r="AF3" s="39"/>
      <c r="AG3" s="39"/>
      <c r="AU3" s="32"/>
      <c r="AV3" s="32"/>
      <c r="AW3" s="32"/>
      <c r="AX3" s="32"/>
      <c r="AY3" s="32"/>
      <c r="AZ3" s="32"/>
      <c r="BA3" s="32"/>
      <c r="BB3" s="32"/>
      <c r="BC3" s="36"/>
      <c r="BD3" s="36"/>
      <c r="BE3" s="36"/>
      <c r="BF3" s="214"/>
      <c r="BG3" s="214"/>
      <c r="BH3" s="214"/>
      <c r="BI3" s="214"/>
      <c r="BJ3" s="214"/>
      <c r="BK3" s="214"/>
      <c r="BL3" s="214"/>
      <c r="BM3" s="214"/>
      <c r="BN3" s="214"/>
      <c r="BO3" s="214"/>
      <c r="BP3" s="214"/>
      <c r="BQ3" s="214"/>
      <c r="BR3" s="214"/>
      <c r="BS3" s="36"/>
      <c r="BX3" s="214"/>
      <c r="BY3" s="214"/>
      <c r="BZ3" s="214"/>
      <c r="CA3" s="214"/>
      <c r="CB3" s="214"/>
      <c r="CC3" s="214"/>
      <c r="CD3" s="214"/>
      <c r="CE3" s="214"/>
      <c r="CF3" s="217"/>
    </row>
    <row r="4" spans="1:84" ht="18" customHeight="1" x14ac:dyDescent="0.2">
      <c r="A4" s="111" t="s">
        <v>282</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row>
    <row r="5" spans="1:84" ht="18" customHeight="1" thickBot="1" x14ac:dyDescent="0.25">
      <c r="A5" s="40"/>
      <c r="B5" s="41"/>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row>
    <row r="6" spans="1:84" s="42" customFormat="1" ht="30" customHeight="1" x14ac:dyDescent="0.2">
      <c r="B6" s="244" t="s">
        <v>229</v>
      </c>
      <c r="C6" s="245"/>
      <c r="D6" s="250" t="s">
        <v>248</v>
      </c>
      <c r="E6" s="250"/>
      <c r="F6" s="250"/>
      <c r="G6" s="250"/>
      <c r="H6" s="250"/>
      <c r="I6" s="250"/>
      <c r="J6" s="250"/>
      <c r="K6" s="250"/>
      <c r="L6" s="250" t="s">
        <v>230</v>
      </c>
      <c r="M6" s="250"/>
      <c r="N6" s="250"/>
      <c r="O6" s="250"/>
      <c r="P6" s="250"/>
      <c r="Q6" s="250"/>
      <c r="R6" s="250"/>
      <c r="S6" s="250"/>
      <c r="T6" s="250"/>
      <c r="U6" s="250"/>
      <c r="V6" s="250"/>
      <c r="W6" s="253" t="s">
        <v>231</v>
      </c>
      <c r="X6" s="254"/>
      <c r="Y6" s="254"/>
      <c r="Z6" s="254"/>
      <c r="AA6" s="254"/>
      <c r="AB6" s="254"/>
      <c r="AC6" s="254"/>
      <c r="AD6" s="254"/>
      <c r="AE6" s="254"/>
      <c r="AF6" s="254"/>
      <c r="AG6" s="254"/>
      <c r="AH6" s="254"/>
      <c r="AI6" s="254"/>
      <c r="AJ6" s="254"/>
      <c r="AK6" s="254"/>
      <c r="AL6" s="254"/>
      <c r="AM6" s="254"/>
      <c r="AN6" s="254"/>
      <c r="AO6" s="254"/>
      <c r="AP6" s="254"/>
      <c r="AQ6" s="254"/>
      <c r="AR6" s="254"/>
      <c r="AS6" s="254"/>
      <c r="AT6" s="255"/>
      <c r="AU6" s="256" t="s">
        <v>232</v>
      </c>
      <c r="AV6" s="254"/>
      <c r="AW6" s="254"/>
      <c r="AX6" s="254"/>
      <c r="AY6" s="254"/>
      <c r="AZ6" s="254"/>
      <c r="BA6" s="254"/>
      <c r="BB6" s="254"/>
      <c r="BC6" s="254"/>
      <c r="BD6" s="254"/>
      <c r="BE6" s="254"/>
      <c r="BF6" s="254"/>
      <c r="BG6" s="254"/>
      <c r="BH6" s="254"/>
      <c r="BI6" s="254"/>
      <c r="BJ6" s="254"/>
      <c r="BK6" s="254"/>
      <c r="BL6" s="254"/>
      <c r="BM6" s="254"/>
      <c r="BN6" s="254"/>
      <c r="BO6" s="254"/>
      <c r="BP6" s="254"/>
      <c r="BQ6" s="254"/>
      <c r="BR6" s="255"/>
      <c r="BS6" s="257" t="s">
        <v>233</v>
      </c>
      <c r="BT6" s="254" t="s">
        <v>234</v>
      </c>
      <c r="BU6" s="254"/>
      <c r="BV6" s="254"/>
      <c r="BW6" s="254"/>
      <c r="BX6" s="178" t="s">
        <v>235</v>
      </c>
      <c r="BY6" s="179"/>
      <c r="BZ6" s="179"/>
      <c r="CA6" s="179"/>
      <c r="CB6" s="179"/>
      <c r="CC6" s="179"/>
      <c r="CD6" s="179"/>
      <c r="CE6" s="180"/>
      <c r="CF6" s="232" t="s">
        <v>251</v>
      </c>
    </row>
    <row r="7" spans="1:84" s="42" customFormat="1" ht="24" customHeight="1" x14ac:dyDescent="0.2">
      <c r="B7" s="246"/>
      <c r="C7" s="247"/>
      <c r="D7" s="251"/>
      <c r="E7" s="251"/>
      <c r="F7" s="251"/>
      <c r="G7" s="251"/>
      <c r="H7" s="251"/>
      <c r="I7" s="251"/>
      <c r="J7" s="251"/>
      <c r="K7" s="251"/>
      <c r="L7" s="251"/>
      <c r="M7" s="251"/>
      <c r="N7" s="251"/>
      <c r="O7" s="251"/>
      <c r="P7" s="251"/>
      <c r="Q7" s="251"/>
      <c r="R7" s="251"/>
      <c r="S7" s="251"/>
      <c r="T7" s="251"/>
      <c r="U7" s="251"/>
      <c r="V7" s="251"/>
      <c r="W7" s="114" t="s">
        <v>249</v>
      </c>
      <c r="X7" s="115"/>
      <c r="Y7" s="115"/>
      <c r="Z7" s="115"/>
      <c r="AA7" s="115"/>
      <c r="AB7" s="115"/>
      <c r="AC7" s="115"/>
      <c r="AD7" s="115"/>
      <c r="AE7" s="115"/>
      <c r="AF7" s="115"/>
      <c r="AG7" s="115"/>
      <c r="AH7" s="115"/>
      <c r="AI7" s="115"/>
      <c r="AJ7" s="115"/>
      <c r="AK7" s="115"/>
      <c r="AL7" s="116"/>
      <c r="AM7" s="114" t="s">
        <v>236</v>
      </c>
      <c r="AN7" s="235"/>
      <c r="AO7" s="235"/>
      <c r="AP7" s="235"/>
      <c r="AQ7" s="235"/>
      <c r="AR7" s="235"/>
      <c r="AS7" s="235"/>
      <c r="AT7" s="235"/>
      <c r="AU7" s="213" t="s">
        <v>250</v>
      </c>
      <c r="AV7" s="115"/>
      <c r="AW7" s="115"/>
      <c r="AX7" s="115"/>
      <c r="AY7" s="115"/>
      <c r="AZ7" s="115"/>
      <c r="BA7" s="115"/>
      <c r="BB7" s="115"/>
      <c r="BC7" s="115"/>
      <c r="BD7" s="115"/>
      <c r="BE7" s="115"/>
      <c r="BF7" s="115"/>
      <c r="BG7" s="115"/>
      <c r="BH7" s="115"/>
      <c r="BI7" s="115"/>
      <c r="BJ7" s="116"/>
      <c r="BK7" s="114" t="s">
        <v>237</v>
      </c>
      <c r="BL7" s="235"/>
      <c r="BM7" s="235"/>
      <c r="BN7" s="235"/>
      <c r="BO7" s="235"/>
      <c r="BP7" s="235"/>
      <c r="BQ7" s="235"/>
      <c r="BR7" s="238"/>
      <c r="BS7" s="258"/>
      <c r="BT7" s="240" t="s">
        <v>238</v>
      </c>
      <c r="BU7" s="242" t="s">
        <v>239</v>
      </c>
      <c r="BV7" s="242" t="s">
        <v>240</v>
      </c>
      <c r="BW7" s="218" t="s">
        <v>241</v>
      </c>
      <c r="BX7" s="220" t="s">
        <v>242</v>
      </c>
      <c r="BY7" s="221"/>
      <c r="BZ7" s="221"/>
      <c r="CA7" s="221"/>
      <c r="CB7" s="221"/>
      <c r="CC7" s="221"/>
      <c r="CD7" s="221"/>
      <c r="CE7" s="222"/>
      <c r="CF7" s="233"/>
    </row>
    <row r="8" spans="1:84" s="42" customFormat="1" ht="81" customHeight="1" thickBot="1" x14ac:dyDescent="0.25">
      <c r="B8" s="248"/>
      <c r="C8" s="249"/>
      <c r="D8" s="252"/>
      <c r="E8" s="252"/>
      <c r="F8" s="252"/>
      <c r="G8" s="252"/>
      <c r="H8" s="252"/>
      <c r="I8" s="252"/>
      <c r="J8" s="252"/>
      <c r="K8" s="252"/>
      <c r="L8" s="252"/>
      <c r="M8" s="252"/>
      <c r="N8" s="252"/>
      <c r="O8" s="252"/>
      <c r="P8" s="252"/>
      <c r="Q8" s="252"/>
      <c r="R8" s="252"/>
      <c r="S8" s="252"/>
      <c r="T8" s="252"/>
      <c r="U8" s="252"/>
      <c r="V8" s="252"/>
      <c r="W8" s="117"/>
      <c r="X8" s="118"/>
      <c r="Y8" s="118"/>
      <c r="Z8" s="118"/>
      <c r="AA8" s="118"/>
      <c r="AB8" s="118"/>
      <c r="AC8" s="118"/>
      <c r="AD8" s="118"/>
      <c r="AE8" s="118"/>
      <c r="AF8" s="118"/>
      <c r="AG8" s="118"/>
      <c r="AH8" s="118"/>
      <c r="AI8" s="118"/>
      <c r="AJ8" s="118"/>
      <c r="AK8" s="118"/>
      <c r="AL8" s="119"/>
      <c r="AM8" s="236"/>
      <c r="AN8" s="237"/>
      <c r="AO8" s="237"/>
      <c r="AP8" s="237"/>
      <c r="AQ8" s="237"/>
      <c r="AR8" s="237"/>
      <c r="AS8" s="237"/>
      <c r="AT8" s="237"/>
      <c r="AU8" s="154"/>
      <c r="AV8" s="118"/>
      <c r="AW8" s="118"/>
      <c r="AX8" s="118"/>
      <c r="AY8" s="118"/>
      <c r="AZ8" s="118"/>
      <c r="BA8" s="118"/>
      <c r="BB8" s="118"/>
      <c r="BC8" s="118"/>
      <c r="BD8" s="118"/>
      <c r="BE8" s="118"/>
      <c r="BF8" s="118"/>
      <c r="BG8" s="118"/>
      <c r="BH8" s="118"/>
      <c r="BI8" s="118"/>
      <c r="BJ8" s="119"/>
      <c r="BK8" s="236"/>
      <c r="BL8" s="237"/>
      <c r="BM8" s="237"/>
      <c r="BN8" s="237"/>
      <c r="BO8" s="237"/>
      <c r="BP8" s="237"/>
      <c r="BQ8" s="237"/>
      <c r="BR8" s="239"/>
      <c r="BS8" s="259"/>
      <c r="BT8" s="241"/>
      <c r="BU8" s="243"/>
      <c r="BV8" s="243"/>
      <c r="BW8" s="219"/>
      <c r="BX8" s="223"/>
      <c r="BY8" s="224"/>
      <c r="BZ8" s="224"/>
      <c r="CA8" s="224"/>
      <c r="CB8" s="224"/>
      <c r="CC8" s="224"/>
      <c r="CD8" s="224"/>
      <c r="CE8" s="225"/>
      <c r="CF8" s="234"/>
    </row>
    <row r="9" spans="1:84" ht="18.75" customHeight="1" x14ac:dyDescent="0.2">
      <c r="A9" s="32"/>
      <c r="B9" s="226" t="s">
        <v>243</v>
      </c>
      <c r="C9" s="227"/>
      <c r="D9" s="230" t="s">
        <v>278</v>
      </c>
      <c r="E9" s="230"/>
      <c r="F9" s="230"/>
      <c r="G9" s="230"/>
      <c r="H9" s="230"/>
      <c r="I9" s="230"/>
      <c r="J9" s="230"/>
      <c r="K9" s="230"/>
      <c r="L9" s="230" t="s">
        <v>279</v>
      </c>
      <c r="M9" s="230"/>
      <c r="N9" s="230"/>
      <c r="O9" s="230"/>
      <c r="P9" s="230"/>
      <c r="Q9" s="230"/>
      <c r="R9" s="230"/>
      <c r="S9" s="230"/>
      <c r="T9" s="230"/>
      <c r="U9" s="230"/>
      <c r="V9" s="230"/>
      <c r="W9" s="120" t="s">
        <v>280</v>
      </c>
      <c r="X9" s="121"/>
      <c r="Y9" s="121"/>
      <c r="Z9" s="121"/>
      <c r="AA9" s="121"/>
      <c r="AB9" s="121"/>
      <c r="AC9" s="121"/>
      <c r="AD9" s="121"/>
      <c r="AE9" s="121"/>
      <c r="AF9" s="121"/>
      <c r="AG9" s="121"/>
      <c r="AH9" s="121"/>
      <c r="AI9" s="121"/>
      <c r="AJ9" s="121"/>
      <c r="AK9" s="121"/>
      <c r="AL9" s="122"/>
      <c r="AM9" s="200">
        <v>400000</v>
      </c>
      <c r="AN9" s="200"/>
      <c r="AO9" s="200"/>
      <c r="AP9" s="200"/>
      <c r="AQ9" s="200"/>
      <c r="AR9" s="200"/>
      <c r="AS9" s="200"/>
      <c r="AT9" s="201"/>
      <c r="AU9" s="194"/>
      <c r="AV9" s="195"/>
      <c r="AW9" s="195"/>
      <c r="AX9" s="195"/>
      <c r="AY9" s="195"/>
      <c r="AZ9" s="195"/>
      <c r="BA9" s="195"/>
      <c r="BB9" s="195"/>
      <c r="BC9" s="195"/>
      <c r="BD9" s="195"/>
      <c r="BE9" s="195"/>
      <c r="BF9" s="195"/>
      <c r="BG9" s="195"/>
      <c r="BH9" s="195"/>
      <c r="BI9" s="195"/>
      <c r="BJ9" s="196"/>
      <c r="BK9" s="200"/>
      <c r="BL9" s="200"/>
      <c r="BM9" s="200"/>
      <c r="BN9" s="200"/>
      <c r="BO9" s="200"/>
      <c r="BP9" s="200"/>
      <c r="BQ9" s="200"/>
      <c r="BR9" s="201"/>
      <c r="BS9" s="204" t="s">
        <v>227</v>
      </c>
      <c r="BT9" s="206" t="s">
        <v>244</v>
      </c>
      <c r="BU9" s="208"/>
      <c r="BV9" s="208"/>
      <c r="BW9" s="184"/>
      <c r="BX9" s="186">
        <f>SUM(BK9-AM9)</f>
        <v>-400000</v>
      </c>
      <c r="BY9" s="187"/>
      <c r="BZ9" s="187"/>
      <c r="CA9" s="187"/>
      <c r="CB9" s="187"/>
      <c r="CC9" s="187"/>
      <c r="CD9" s="187"/>
      <c r="CE9" s="188"/>
      <c r="CF9" s="192"/>
    </row>
    <row r="10" spans="1:84" ht="18.75" customHeight="1" thickBot="1" x14ac:dyDescent="0.25">
      <c r="A10" s="32"/>
      <c r="B10" s="228"/>
      <c r="C10" s="229"/>
      <c r="D10" s="231"/>
      <c r="E10" s="231"/>
      <c r="F10" s="231"/>
      <c r="G10" s="231"/>
      <c r="H10" s="231"/>
      <c r="I10" s="231"/>
      <c r="J10" s="231"/>
      <c r="K10" s="231"/>
      <c r="L10" s="231"/>
      <c r="M10" s="231"/>
      <c r="N10" s="231"/>
      <c r="O10" s="231"/>
      <c r="P10" s="231"/>
      <c r="Q10" s="231"/>
      <c r="R10" s="231"/>
      <c r="S10" s="231"/>
      <c r="T10" s="231"/>
      <c r="U10" s="231"/>
      <c r="V10" s="231"/>
      <c r="W10" s="123"/>
      <c r="X10" s="124"/>
      <c r="Y10" s="124"/>
      <c r="Z10" s="124"/>
      <c r="AA10" s="124"/>
      <c r="AB10" s="124"/>
      <c r="AC10" s="124"/>
      <c r="AD10" s="124"/>
      <c r="AE10" s="124"/>
      <c r="AF10" s="124"/>
      <c r="AG10" s="124"/>
      <c r="AH10" s="124"/>
      <c r="AI10" s="124"/>
      <c r="AJ10" s="124"/>
      <c r="AK10" s="124"/>
      <c r="AL10" s="125"/>
      <c r="AM10" s="202"/>
      <c r="AN10" s="202"/>
      <c r="AO10" s="202"/>
      <c r="AP10" s="202"/>
      <c r="AQ10" s="202"/>
      <c r="AR10" s="202"/>
      <c r="AS10" s="202"/>
      <c r="AT10" s="203"/>
      <c r="AU10" s="197"/>
      <c r="AV10" s="198"/>
      <c r="AW10" s="198"/>
      <c r="AX10" s="198"/>
      <c r="AY10" s="198"/>
      <c r="AZ10" s="198"/>
      <c r="BA10" s="198"/>
      <c r="BB10" s="198"/>
      <c r="BC10" s="198"/>
      <c r="BD10" s="198"/>
      <c r="BE10" s="198"/>
      <c r="BF10" s="198"/>
      <c r="BG10" s="198"/>
      <c r="BH10" s="198"/>
      <c r="BI10" s="198"/>
      <c r="BJ10" s="199"/>
      <c r="BK10" s="202"/>
      <c r="BL10" s="202"/>
      <c r="BM10" s="202"/>
      <c r="BN10" s="202"/>
      <c r="BO10" s="202"/>
      <c r="BP10" s="202"/>
      <c r="BQ10" s="202"/>
      <c r="BR10" s="203"/>
      <c r="BS10" s="205"/>
      <c r="BT10" s="207"/>
      <c r="BU10" s="209"/>
      <c r="BV10" s="209"/>
      <c r="BW10" s="185"/>
      <c r="BX10" s="189"/>
      <c r="BY10" s="190"/>
      <c r="BZ10" s="190"/>
      <c r="CA10" s="190"/>
      <c r="CB10" s="190"/>
      <c r="CC10" s="190"/>
      <c r="CD10" s="190"/>
      <c r="CE10" s="191"/>
      <c r="CF10" s="193"/>
    </row>
    <row r="11" spans="1:84" ht="18.75" customHeight="1" thickTop="1" x14ac:dyDescent="0.2">
      <c r="A11" s="32"/>
      <c r="B11" s="176">
        <v>1</v>
      </c>
      <c r="C11" s="177"/>
      <c r="D11" s="174"/>
      <c r="E11" s="174"/>
      <c r="F11" s="174"/>
      <c r="G11" s="174"/>
      <c r="H11" s="174"/>
      <c r="I11" s="174"/>
      <c r="J11" s="174"/>
      <c r="K11" s="174"/>
      <c r="L11" s="181"/>
      <c r="M11" s="181"/>
      <c r="N11" s="181"/>
      <c r="O11" s="181"/>
      <c r="P11" s="181"/>
      <c r="Q11" s="181"/>
      <c r="R11" s="181"/>
      <c r="S11" s="181"/>
      <c r="T11" s="181"/>
      <c r="U11" s="181"/>
      <c r="V11" s="181"/>
      <c r="W11" s="126"/>
      <c r="X11" s="127"/>
      <c r="Y11" s="127"/>
      <c r="Z11" s="127"/>
      <c r="AA11" s="127"/>
      <c r="AB11" s="127"/>
      <c r="AC11" s="127"/>
      <c r="AD11" s="127"/>
      <c r="AE11" s="127"/>
      <c r="AF11" s="127"/>
      <c r="AG11" s="127"/>
      <c r="AH11" s="127"/>
      <c r="AI11" s="127"/>
      <c r="AJ11" s="127"/>
      <c r="AK11" s="127"/>
      <c r="AL11" s="128"/>
      <c r="AM11" s="182"/>
      <c r="AN11" s="182"/>
      <c r="AO11" s="182"/>
      <c r="AP11" s="182"/>
      <c r="AQ11" s="182"/>
      <c r="AR11" s="182"/>
      <c r="AS11" s="182"/>
      <c r="AT11" s="183"/>
      <c r="AU11" s="126"/>
      <c r="AV11" s="127"/>
      <c r="AW11" s="127"/>
      <c r="AX11" s="127"/>
      <c r="AY11" s="127"/>
      <c r="AZ11" s="127"/>
      <c r="BA11" s="127"/>
      <c r="BB11" s="127"/>
      <c r="BC11" s="127"/>
      <c r="BD11" s="127"/>
      <c r="BE11" s="127"/>
      <c r="BF11" s="127"/>
      <c r="BG11" s="127"/>
      <c r="BH11" s="127"/>
      <c r="BI11" s="127"/>
      <c r="BJ11" s="128"/>
      <c r="BK11" s="210"/>
      <c r="BL11" s="210"/>
      <c r="BM11" s="210"/>
      <c r="BN11" s="210"/>
      <c r="BO11" s="210"/>
      <c r="BP11" s="210"/>
      <c r="BQ11" s="210"/>
      <c r="BR11" s="211"/>
      <c r="BS11" s="212"/>
      <c r="BT11" s="167"/>
      <c r="BU11" s="160"/>
      <c r="BV11" s="160"/>
      <c r="BW11" s="162"/>
      <c r="BX11" s="164">
        <f>SUM(BK11-AM11)</f>
        <v>0</v>
      </c>
      <c r="BY11" s="165"/>
      <c r="BZ11" s="165"/>
      <c r="CA11" s="165"/>
      <c r="CB11" s="165"/>
      <c r="CC11" s="165"/>
      <c r="CD11" s="165"/>
      <c r="CE11" s="166"/>
      <c r="CF11" s="96"/>
    </row>
    <row r="12" spans="1:84" ht="18.75" customHeight="1" x14ac:dyDescent="0.2">
      <c r="A12" s="32"/>
      <c r="B12" s="172"/>
      <c r="C12" s="173"/>
      <c r="D12" s="175"/>
      <c r="E12" s="175"/>
      <c r="F12" s="175"/>
      <c r="G12" s="175"/>
      <c r="H12" s="175"/>
      <c r="I12" s="175"/>
      <c r="J12" s="175"/>
      <c r="K12" s="175"/>
      <c r="L12" s="102"/>
      <c r="M12" s="102"/>
      <c r="N12" s="102"/>
      <c r="O12" s="102"/>
      <c r="P12" s="102"/>
      <c r="Q12" s="102"/>
      <c r="R12" s="102"/>
      <c r="S12" s="102"/>
      <c r="T12" s="102"/>
      <c r="U12" s="102"/>
      <c r="V12" s="102"/>
      <c r="W12" s="108"/>
      <c r="X12" s="109"/>
      <c r="Y12" s="109"/>
      <c r="Z12" s="109"/>
      <c r="AA12" s="109"/>
      <c r="AB12" s="109"/>
      <c r="AC12" s="109"/>
      <c r="AD12" s="109"/>
      <c r="AE12" s="109"/>
      <c r="AF12" s="109"/>
      <c r="AG12" s="109"/>
      <c r="AH12" s="109"/>
      <c r="AI12" s="109"/>
      <c r="AJ12" s="109"/>
      <c r="AK12" s="109"/>
      <c r="AL12" s="110"/>
      <c r="AM12" s="103"/>
      <c r="AN12" s="103"/>
      <c r="AO12" s="103"/>
      <c r="AP12" s="103"/>
      <c r="AQ12" s="103"/>
      <c r="AR12" s="103"/>
      <c r="AS12" s="103"/>
      <c r="AT12" s="104"/>
      <c r="AU12" s="108"/>
      <c r="AV12" s="109"/>
      <c r="AW12" s="109"/>
      <c r="AX12" s="109"/>
      <c r="AY12" s="109"/>
      <c r="AZ12" s="109"/>
      <c r="BA12" s="109"/>
      <c r="BB12" s="109"/>
      <c r="BC12" s="109"/>
      <c r="BD12" s="109"/>
      <c r="BE12" s="109"/>
      <c r="BF12" s="109"/>
      <c r="BG12" s="109"/>
      <c r="BH12" s="109"/>
      <c r="BI12" s="109"/>
      <c r="BJ12" s="110"/>
      <c r="BK12" s="98"/>
      <c r="BL12" s="98"/>
      <c r="BM12" s="98"/>
      <c r="BN12" s="98"/>
      <c r="BO12" s="98"/>
      <c r="BP12" s="98"/>
      <c r="BQ12" s="98"/>
      <c r="BR12" s="99"/>
      <c r="BS12" s="101"/>
      <c r="BT12" s="168"/>
      <c r="BU12" s="161"/>
      <c r="BV12" s="161"/>
      <c r="BW12" s="163"/>
      <c r="BX12" s="164"/>
      <c r="BY12" s="165"/>
      <c r="BZ12" s="165"/>
      <c r="CA12" s="165"/>
      <c r="CB12" s="165"/>
      <c r="CC12" s="165"/>
      <c r="CD12" s="165"/>
      <c r="CE12" s="166"/>
      <c r="CF12" s="97"/>
    </row>
    <row r="13" spans="1:84" ht="18.75" customHeight="1" x14ac:dyDescent="0.2">
      <c r="A13" s="32"/>
      <c r="B13" s="172">
        <v>2</v>
      </c>
      <c r="C13" s="173"/>
      <c r="D13" s="174"/>
      <c r="E13" s="174"/>
      <c r="F13" s="174"/>
      <c r="G13" s="174"/>
      <c r="H13" s="174"/>
      <c r="I13" s="174"/>
      <c r="J13" s="174"/>
      <c r="K13" s="174"/>
      <c r="L13" s="102"/>
      <c r="M13" s="102"/>
      <c r="N13" s="102"/>
      <c r="O13" s="102"/>
      <c r="P13" s="102"/>
      <c r="Q13" s="102"/>
      <c r="R13" s="102"/>
      <c r="S13" s="102"/>
      <c r="T13" s="102"/>
      <c r="U13" s="102"/>
      <c r="V13" s="102"/>
      <c r="W13" s="105"/>
      <c r="X13" s="106"/>
      <c r="Y13" s="106"/>
      <c r="Z13" s="106"/>
      <c r="AA13" s="106"/>
      <c r="AB13" s="106"/>
      <c r="AC13" s="106"/>
      <c r="AD13" s="106"/>
      <c r="AE13" s="106"/>
      <c r="AF13" s="106"/>
      <c r="AG13" s="106"/>
      <c r="AH13" s="106"/>
      <c r="AI13" s="106"/>
      <c r="AJ13" s="106"/>
      <c r="AK13" s="106"/>
      <c r="AL13" s="107"/>
      <c r="AM13" s="103"/>
      <c r="AN13" s="103"/>
      <c r="AO13" s="103"/>
      <c r="AP13" s="103"/>
      <c r="AQ13" s="103"/>
      <c r="AR13" s="103"/>
      <c r="AS13" s="103"/>
      <c r="AT13" s="104"/>
      <c r="AU13" s="105"/>
      <c r="AV13" s="106"/>
      <c r="AW13" s="106"/>
      <c r="AX13" s="106"/>
      <c r="AY13" s="106"/>
      <c r="AZ13" s="106"/>
      <c r="BA13" s="106"/>
      <c r="BB13" s="106"/>
      <c r="BC13" s="106"/>
      <c r="BD13" s="106"/>
      <c r="BE13" s="106"/>
      <c r="BF13" s="106"/>
      <c r="BG13" s="106"/>
      <c r="BH13" s="106"/>
      <c r="BI13" s="106"/>
      <c r="BJ13" s="107"/>
      <c r="BK13" s="98"/>
      <c r="BL13" s="98"/>
      <c r="BM13" s="98"/>
      <c r="BN13" s="98"/>
      <c r="BO13" s="98"/>
      <c r="BP13" s="98"/>
      <c r="BQ13" s="98"/>
      <c r="BR13" s="99"/>
      <c r="BS13" s="100"/>
      <c r="BT13" s="167"/>
      <c r="BU13" s="160"/>
      <c r="BV13" s="160"/>
      <c r="BW13" s="162"/>
      <c r="BX13" s="164">
        <f>SUM(BK13-AM13)</f>
        <v>0</v>
      </c>
      <c r="BY13" s="165"/>
      <c r="BZ13" s="165"/>
      <c r="CA13" s="165"/>
      <c r="CB13" s="165"/>
      <c r="CC13" s="165"/>
      <c r="CD13" s="165"/>
      <c r="CE13" s="166"/>
      <c r="CF13" s="96"/>
    </row>
    <row r="14" spans="1:84" ht="18.75" customHeight="1" x14ac:dyDescent="0.2">
      <c r="A14" s="32"/>
      <c r="B14" s="172"/>
      <c r="C14" s="173"/>
      <c r="D14" s="175"/>
      <c r="E14" s="175"/>
      <c r="F14" s="175"/>
      <c r="G14" s="175"/>
      <c r="H14" s="175"/>
      <c r="I14" s="175"/>
      <c r="J14" s="175"/>
      <c r="K14" s="175"/>
      <c r="L14" s="102"/>
      <c r="M14" s="102"/>
      <c r="N14" s="102"/>
      <c r="O14" s="102"/>
      <c r="P14" s="102"/>
      <c r="Q14" s="102"/>
      <c r="R14" s="102"/>
      <c r="S14" s="102"/>
      <c r="T14" s="102"/>
      <c r="U14" s="102"/>
      <c r="V14" s="102"/>
      <c r="W14" s="108"/>
      <c r="X14" s="109"/>
      <c r="Y14" s="109"/>
      <c r="Z14" s="109"/>
      <c r="AA14" s="109"/>
      <c r="AB14" s="109"/>
      <c r="AC14" s="109"/>
      <c r="AD14" s="109"/>
      <c r="AE14" s="109"/>
      <c r="AF14" s="109"/>
      <c r="AG14" s="109"/>
      <c r="AH14" s="109"/>
      <c r="AI14" s="109"/>
      <c r="AJ14" s="109"/>
      <c r="AK14" s="109"/>
      <c r="AL14" s="110"/>
      <c r="AM14" s="103"/>
      <c r="AN14" s="103"/>
      <c r="AO14" s="103"/>
      <c r="AP14" s="103"/>
      <c r="AQ14" s="103"/>
      <c r="AR14" s="103"/>
      <c r="AS14" s="103"/>
      <c r="AT14" s="104"/>
      <c r="AU14" s="108" t="s">
        <v>245</v>
      </c>
      <c r="AV14" s="109"/>
      <c r="AW14" s="109"/>
      <c r="AX14" s="109"/>
      <c r="AY14" s="109"/>
      <c r="AZ14" s="109"/>
      <c r="BA14" s="109"/>
      <c r="BB14" s="109"/>
      <c r="BC14" s="109"/>
      <c r="BD14" s="109"/>
      <c r="BE14" s="109"/>
      <c r="BF14" s="109"/>
      <c r="BG14" s="109"/>
      <c r="BH14" s="109"/>
      <c r="BI14" s="109"/>
      <c r="BJ14" s="110"/>
      <c r="BK14" s="98"/>
      <c r="BL14" s="98"/>
      <c r="BM14" s="98"/>
      <c r="BN14" s="98"/>
      <c r="BO14" s="98"/>
      <c r="BP14" s="98"/>
      <c r="BQ14" s="98"/>
      <c r="BR14" s="99"/>
      <c r="BS14" s="101"/>
      <c r="BT14" s="168"/>
      <c r="BU14" s="161"/>
      <c r="BV14" s="161"/>
      <c r="BW14" s="163"/>
      <c r="BX14" s="164"/>
      <c r="BY14" s="165"/>
      <c r="BZ14" s="165"/>
      <c r="CA14" s="165"/>
      <c r="CB14" s="165"/>
      <c r="CC14" s="165"/>
      <c r="CD14" s="165"/>
      <c r="CE14" s="166"/>
      <c r="CF14" s="97"/>
    </row>
    <row r="15" spans="1:84" ht="18.75" customHeight="1" x14ac:dyDescent="0.2">
      <c r="A15" s="32"/>
      <c r="B15" s="176">
        <v>3</v>
      </c>
      <c r="C15" s="177"/>
      <c r="D15" s="174"/>
      <c r="E15" s="174"/>
      <c r="F15" s="174"/>
      <c r="G15" s="174"/>
      <c r="H15" s="174"/>
      <c r="I15" s="174"/>
      <c r="J15" s="174"/>
      <c r="K15" s="174"/>
      <c r="L15" s="102"/>
      <c r="M15" s="102"/>
      <c r="N15" s="102"/>
      <c r="O15" s="102"/>
      <c r="P15" s="102"/>
      <c r="Q15" s="102"/>
      <c r="R15" s="102"/>
      <c r="S15" s="102"/>
      <c r="T15" s="102"/>
      <c r="U15" s="102"/>
      <c r="V15" s="102"/>
      <c r="W15" s="105"/>
      <c r="X15" s="106"/>
      <c r="Y15" s="106"/>
      <c r="Z15" s="106"/>
      <c r="AA15" s="106"/>
      <c r="AB15" s="106"/>
      <c r="AC15" s="106"/>
      <c r="AD15" s="106"/>
      <c r="AE15" s="106"/>
      <c r="AF15" s="106"/>
      <c r="AG15" s="106"/>
      <c r="AH15" s="106"/>
      <c r="AI15" s="106"/>
      <c r="AJ15" s="106"/>
      <c r="AK15" s="106"/>
      <c r="AL15" s="107"/>
      <c r="AM15" s="103"/>
      <c r="AN15" s="103"/>
      <c r="AO15" s="103"/>
      <c r="AP15" s="103"/>
      <c r="AQ15" s="103"/>
      <c r="AR15" s="103"/>
      <c r="AS15" s="103"/>
      <c r="AT15" s="104"/>
      <c r="AU15" s="105"/>
      <c r="AV15" s="106"/>
      <c r="AW15" s="106"/>
      <c r="AX15" s="106"/>
      <c r="AY15" s="106"/>
      <c r="AZ15" s="106"/>
      <c r="BA15" s="106"/>
      <c r="BB15" s="106"/>
      <c r="BC15" s="106"/>
      <c r="BD15" s="106"/>
      <c r="BE15" s="106"/>
      <c r="BF15" s="106"/>
      <c r="BG15" s="106"/>
      <c r="BH15" s="106"/>
      <c r="BI15" s="106"/>
      <c r="BJ15" s="107"/>
      <c r="BK15" s="98"/>
      <c r="BL15" s="98"/>
      <c r="BM15" s="98"/>
      <c r="BN15" s="98"/>
      <c r="BO15" s="98"/>
      <c r="BP15" s="98"/>
      <c r="BQ15" s="98"/>
      <c r="BR15" s="99"/>
      <c r="BS15" s="100"/>
      <c r="BT15" s="167"/>
      <c r="BU15" s="160"/>
      <c r="BV15" s="160"/>
      <c r="BW15" s="162"/>
      <c r="BX15" s="164">
        <f>SUM(BK15-AM15)</f>
        <v>0</v>
      </c>
      <c r="BY15" s="165"/>
      <c r="BZ15" s="165"/>
      <c r="CA15" s="165"/>
      <c r="CB15" s="165"/>
      <c r="CC15" s="165"/>
      <c r="CD15" s="165"/>
      <c r="CE15" s="166"/>
      <c r="CF15" s="96"/>
    </row>
    <row r="16" spans="1:84" ht="18.75" customHeight="1" x14ac:dyDescent="0.2">
      <c r="A16" s="32"/>
      <c r="B16" s="172"/>
      <c r="C16" s="173"/>
      <c r="D16" s="175"/>
      <c r="E16" s="175"/>
      <c r="F16" s="175"/>
      <c r="G16" s="175"/>
      <c r="H16" s="175"/>
      <c r="I16" s="175"/>
      <c r="J16" s="175"/>
      <c r="K16" s="175"/>
      <c r="L16" s="102"/>
      <c r="M16" s="102"/>
      <c r="N16" s="102"/>
      <c r="O16" s="102"/>
      <c r="P16" s="102"/>
      <c r="Q16" s="102"/>
      <c r="R16" s="102"/>
      <c r="S16" s="102"/>
      <c r="T16" s="102"/>
      <c r="U16" s="102"/>
      <c r="V16" s="102"/>
      <c r="W16" s="108"/>
      <c r="X16" s="109"/>
      <c r="Y16" s="109"/>
      <c r="Z16" s="109"/>
      <c r="AA16" s="109"/>
      <c r="AB16" s="109"/>
      <c r="AC16" s="109"/>
      <c r="AD16" s="109"/>
      <c r="AE16" s="109"/>
      <c r="AF16" s="109"/>
      <c r="AG16" s="109"/>
      <c r="AH16" s="109"/>
      <c r="AI16" s="109"/>
      <c r="AJ16" s="109"/>
      <c r="AK16" s="109"/>
      <c r="AL16" s="110"/>
      <c r="AM16" s="103"/>
      <c r="AN16" s="103"/>
      <c r="AO16" s="103"/>
      <c r="AP16" s="103"/>
      <c r="AQ16" s="103"/>
      <c r="AR16" s="103"/>
      <c r="AS16" s="103"/>
      <c r="AT16" s="104"/>
      <c r="AU16" s="108" t="s">
        <v>245</v>
      </c>
      <c r="AV16" s="109"/>
      <c r="AW16" s="109"/>
      <c r="AX16" s="109"/>
      <c r="AY16" s="109"/>
      <c r="AZ16" s="109"/>
      <c r="BA16" s="109"/>
      <c r="BB16" s="109"/>
      <c r="BC16" s="109"/>
      <c r="BD16" s="109"/>
      <c r="BE16" s="109"/>
      <c r="BF16" s="109"/>
      <c r="BG16" s="109"/>
      <c r="BH16" s="109"/>
      <c r="BI16" s="109"/>
      <c r="BJ16" s="110"/>
      <c r="BK16" s="98"/>
      <c r="BL16" s="98"/>
      <c r="BM16" s="98"/>
      <c r="BN16" s="98"/>
      <c r="BO16" s="98"/>
      <c r="BP16" s="98"/>
      <c r="BQ16" s="98"/>
      <c r="BR16" s="99"/>
      <c r="BS16" s="101"/>
      <c r="BT16" s="168"/>
      <c r="BU16" s="161"/>
      <c r="BV16" s="161"/>
      <c r="BW16" s="163"/>
      <c r="BX16" s="164"/>
      <c r="BY16" s="165"/>
      <c r="BZ16" s="165"/>
      <c r="CA16" s="165"/>
      <c r="CB16" s="165"/>
      <c r="CC16" s="165"/>
      <c r="CD16" s="165"/>
      <c r="CE16" s="166"/>
      <c r="CF16" s="97"/>
    </row>
    <row r="17" spans="1:84" ht="18.75" customHeight="1" x14ac:dyDescent="0.2">
      <c r="A17" s="32"/>
      <c r="B17" s="172">
        <v>4</v>
      </c>
      <c r="C17" s="173"/>
      <c r="D17" s="174"/>
      <c r="E17" s="174"/>
      <c r="F17" s="174"/>
      <c r="G17" s="174"/>
      <c r="H17" s="174"/>
      <c r="I17" s="174"/>
      <c r="J17" s="174"/>
      <c r="K17" s="174"/>
      <c r="L17" s="102"/>
      <c r="M17" s="102"/>
      <c r="N17" s="102"/>
      <c r="O17" s="102"/>
      <c r="P17" s="102"/>
      <c r="Q17" s="102"/>
      <c r="R17" s="102"/>
      <c r="S17" s="102"/>
      <c r="T17" s="102"/>
      <c r="U17" s="102"/>
      <c r="V17" s="102"/>
      <c r="W17" s="105"/>
      <c r="X17" s="106"/>
      <c r="Y17" s="106"/>
      <c r="Z17" s="106"/>
      <c r="AA17" s="106"/>
      <c r="AB17" s="106"/>
      <c r="AC17" s="106"/>
      <c r="AD17" s="106"/>
      <c r="AE17" s="106"/>
      <c r="AF17" s="106"/>
      <c r="AG17" s="106"/>
      <c r="AH17" s="106"/>
      <c r="AI17" s="106"/>
      <c r="AJ17" s="106"/>
      <c r="AK17" s="106"/>
      <c r="AL17" s="107"/>
      <c r="AM17" s="103"/>
      <c r="AN17" s="103"/>
      <c r="AO17" s="103"/>
      <c r="AP17" s="103"/>
      <c r="AQ17" s="103"/>
      <c r="AR17" s="103"/>
      <c r="AS17" s="103"/>
      <c r="AT17" s="104"/>
      <c r="AU17" s="105"/>
      <c r="AV17" s="106"/>
      <c r="AW17" s="106"/>
      <c r="AX17" s="106"/>
      <c r="AY17" s="106"/>
      <c r="AZ17" s="106"/>
      <c r="BA17" s="106"/>
      <c r="BB17" s="106"/>
      <c r="BC17" s="106"/>
      <c r="BD17" s="106"/>
      <c r="BE17" s="106"/>
      <c r="BF17" s="106"/>
      <c r="BG17" s="106"/>
      <c r="BH17" s="106"/>
      <c r="BI17" s="106"/>
      <c r="BJ17" s="107"/>
      <c r="BK17" s="98"/>
      <c r="BL17" s="98"/>
      <c r="BM17" s="98"/>
      <c r="BN17" s="98"/>
      <c r="BO17" s="98"/>
      <c r="BP17" s="98"/>
      <c r="BQ17" s="98"/>
      <c r="BR17" s="99"/>
      <c r="BS17" s="100"/>
      <c r="BT17" s="167"/>
      <c r="BU17" s="160"/>
      <c r="BV17" s="160"/>
      <c r="BW17" s="162"/>
      <c r="BX17" s="164">
        <f>SUM(BK17-AM17)</f>
        <v>0</v>
      </c>
      <c r="BY17" s="165"/>
      <c r="BZ17" s="165"/>
      <c r="CA17" s="165"/>
      <c r="CB17" s="165"/>
      <c r="CC17" s="165"/>
      <c r="CD17" s="165"/>
      <c r="CE17" s="166"/>
      <c r="CF17" s="96"/>
    </row>
    <row r="18" spans="1:84" ht="18.75" customHeight="1" x14ac:dyDescent="0.2">
      <c r="A18" s="32"/>
      <c r="B18" s="172"/>
      <c r="C18" s="173"/>
      <c r="D18" s="175"/>
      <c r="E18" s="175"/>
      <c r="F18" s="175"/>
      <c r="G18" s="175"/>
      <c r="H18" s="175"/>
      <c r="I18" s="175"/>
      <c r="J18" s="175"/>
      <c r="K18" s="175"/>
      <c r="L18" s="102"/>
      <c r="M18" s="102"/>
      <c r="N18" s="102"/>
      <c r="O18" s="102"/>
      <c r="P18" s="102"/>
      <c r="Q18" s="102"/>
      <c r="R18" s="102"/>
      <c r="S18" s="102"/>
      <c r="T18" s="102"/>
      <c r="U18" s="102"/>
      <c r="V18" s="102"/>
      <c r="W18" s="108"/>
      <c r="X18" s="109"/>
      <c r="Y18" s="109"/>
      <c r="Z18" s="109"/>
      <c r="AA18" s="109"/>
      <c r="AB18" s="109"/>
      <c r="AC18" s="109"/>
      <c r="AD18" s="109"/>
      <c r="AE18" s="109"/>
      <c r="AF18" s="109"/>
      <c r="AG18" s="109"/>
      <c r="AH18" s="109"/>
      <c r="AI18" s="109"/>
      <c r="AJ18" s="109"/>
      <c r="AK18" s="109"/>
      <c r="AL18" s="110"/>
      <c r="AM18" s="103"/>
      <c r="AN18" s="103"/>
      <c r="AO18" s="103"/>
      <c r="AP18" s="103"/>
      <c r="AQ18" s="103"/>
      <c r="AR18" s="103"/>
      <c r="AS18" s="103"/>
      <c r="AT18" s="104"/>
      <c r="AU18" s="108" t="s">
        <v>245</v>
      </c>
      <c r="AV18" s="109"/>
      <c r="AW18" s="109"/>
      <c r="AX18" s="109"/>
      <c r="AY18" s="109"/>
      <c r="AZ18" s="109"/>
      <c r="BA18" s="109"/>
      <c r="BB18" s="109"/>
      <c r="BC18" s="109"/>
      <c r="BD18" s="109"/>
      <c r="BE18" s="109"/>
      <c r="BF18" s="109"/>
      <c r="BG18" s="109"/>
      <c r="BH18" s="109"/>
      <c r="BI18" s="109"/>
      <c r="BJ18" s="110"/>
      <c r="BK18" s="98"/>
      <c r="BL18" s="98"/>
      <c r="BM18" s="98"/>
      <c r="BN18" s="98"/>
      <c r="BO18" s="98"/>
      <c r="BP18" s="98"/>
      <c r="BQ18" s="98"/>
      <c r="BR18" s="99"/>
      <c r="BS18" s="101"/>
      <c r="BT18" s="168"/>
      <c r="BU18" s="161"/>
      <c r="BV18" s="161"/>
      <c r="BW18" s="163"/>
      <c r="BX18" s="164"/>
      <c r="BY18" s="165"/>
      <c r="BZ18" s="165"/>
      <c r="CA18" s="165"/>
      <c r="CB18" s="165"/>
      <c r="CC18" s="165"/>
      <c r="CD18" s="165"/>
      <c r="CE18" s="166"/>
      <c r="CF18" s="97"/>
    </row>
    <row r="19" spans="1:84" ht="18.75" customHeight="1" x14ac:dyDescent="0.2">
      <c r="A19" s="32"/>
      <c r="B19" s="176">
        <v>5</v>
      </c>
      <c r="C19" s="177"/>
      <c r="D19" s="174"/>
      <c r="E19" s="174"/>
      <c r="F19" s="174"/>
      <c r="G19" s="174"/>
      <c r="H19" s="174"/>
      <c r="I19" s="174"/>
      <c r="J19" s="174"/>
      <c r="K19" s="174"/>
      <c r="L19" s="102"/>
      <c r="M19" s="102"/>
      <c r="N19" s="102"/>
      <c r="O19" s="102"/>
      <c r="P19" s="102"/>
      <c r="Q19" s="102"/>
      <c r="R19" s="102"/>
      <c r="S19" s="102"/>
      <c r="T19" s="102"/>
      <c r="U19" s="102"/>
      <c r="V19" s="102"/>
      <c r="W19" s="105"/>
      <c r="X19" s="106"/>
      <c r="Y19" s="106"/>
      <c r="Z19" s="106"/>
      <c r="AA19" s="106"/>
      <c r="AB19" s="106"/>
      <c r="AC19" s="106"/>
      <c r="AD19" s="106"/>
      <c r="AE19" s="106"/>
      <c r="AF19" s="106"/>
      <c r="AG19" s="106"/>
      <c r="AH19" s="106"/>
      <c r="AI19" s="106"/>
      <c r="AJ19" s="106"/>
      <c r="AK19" s="106"/>
      <c r="AL19" s="107"/>
      <c r="AM19" s="103"/>
      <c r="AN19" s="103"/>
      <c r="AO19" s="103"/>
      <c r="AP19" s="103"/>
      <c r="AQ19" s="103"/>
      <c r="AR19" s="103"/>
      <c r="AS19" s="103"/>
      <c r="AT19" s="104"/>
      <c r="AU19" s="105"/>
      <c r="AV19" s="106"/>
      <c r="AW19" s="106"/>
      <c r="AX19" s="106"/>
      <c r="AY19" s="106"/>
      <c r="AZ19" s="106"/>
      <c r="BA19" s="106"/>
      <c r="BB19" s="106"/>
      <c r="BC19" s="106"/>
      <c r="BD19" s="106"/>
      <c r="BE19" s="106"/>
      <c r="BF19" s="106"/>
      <c r="BG19" s="106"/>
      <c r="BH19" s="106"/>
      <c r="BI19" s="106"/>
      <c r="BJ19" s="107"/>
      <c r="BK19" s="98"/>
      <c r="BL19" s="98"/>
      <c r="BM19" s="98"/>
      <c r="BN19" s="98"/>
      <c r="BO19" s="98"/>
      <c r="BP19" s="98"/>
      <c r="BQ19" s="98"/>
      <c r="BR19" s="99"/>
      <c r="BS19" s="100"/>
      <c r="BT19" s="167"/>
      <c r="BU19" s="160"/>
      <c r="BV19" s="160"/>
      <c r="BW19" s="162"/>
      <c r="BX19" s="164">
        <f>SUM(BK19-AM19)</f>
        <v>0</v>
      </c>
      <c r="BY19" s="165"/>
      <c r="BZ19" s="165"/>
      <c r="CA19" s="165"/>
      <c r="CB19" s="165"/>
      <c r="CC19" s="165"/>
      <c r="CD19" s="165"/>
      <c r="CE19" s="166"/>
      <c r="CF19" s="96"/>
    </row>
    <row r="20" spans="1:84" ht="18.75" customHeight="1" x14ac:dyDescent="0.2">
      <c r="A20" s="32"/>
      <c r="B20" s="172"/>
      <c r="C20" s="173"/>
      <c r="D20" s="175"/>
      <c r="E20" s="175"/>
      <c r="F20" s="175"/>
      <c r="G20" s="175"/>
      <c r="H20" s="175"/>
      <c r="I20" s="175"/>
      <c r="J20" s="175"/>
      <c r="K20" s="175"/>
      <c r="L20" s="102"/>
      <c r="M20" s="102"/>
      <c r="N20" s="102"/>
      <c r="O20" s="102"/>
      <c r="P20" s="102"/>
      <c r="Q20" s="102"/>
      <c r="R20" s="102"/>
      <c r="S20" s="102"/>
      <c r="T20" s="102"/>
      <c r="U20" s="102"/>
      <c r="V20" s="102"/>
      <c r="W20" s="108" t="s">
        <v>245</v>
      </c>
      <c r="X20" s="109"/>
      <c r="Y20" s="109"/>
      <c r="Z20" s="109"/>
      <c r="AA20" s="109"/>
      <c r="AB20" s="109"/>
      <c r="AC20" s="109"/>
      <c r="AD20" s="109"/>
      <c r="AE20" s="109"/>
      <c r="AF20" s="109"/>
      <c r="AG20" s="109"/>
      <c r="AH20" s="109"/>
      <c r="AI20" s="109"/>
      <c r="AJ20" s="109"/>
      <c r="AK20" s="109"/>
      <c r="AL20" s="110"/>
      <c r="AM20" s="103"/>
      <c r="AN20" s="103"/>
      <c r="AO20" s="103"/>
      <c r="AP20" s="103"/>
      <c r="AQ20" s="103"/>
      <c r="AR20" s="103"/>
      <c r="AS20" s="103"/>
      <c r="AT20" s="104"/>
      <c r="AU20" s="108" t="s">
        <v>245</v>
      </c>
      <c r="AV20" s="109"/>
      <c r="AW20" s="109"/>
      <c r="AX20" s="109"/>
      <c r="AY20" s="109"/>
      <c r="AZ20" s="109"/>
      <c r="BA20" s="109"/>
      <c r="BB20" s="109"/>
      <c r="BC20" s="109"/>
      <c r="BD20" s="109"/>
      <c r="BE20" s="109"/>
      <c r="BF20" s="109"/>
      <c r="BG20" s="109"/>
      <c r="BH20" s="109"/>
      <c r="BI20" s="109"/>
      <c r="BJ20" s="110"/>
      <c r="BK20" s="98"/>
      <c r="BL20" s="98"/>
      <c r="BM20" s="98"/>
      <c r="BN20" s="98"/>
      <c r="BO20" s="98"/>
      <c r="BP20" s="98"/>
      <c r="BQ20" s="98"/>
      <c r="BR20" s="99"/>
      <c r="BS20" s="101"/>
      <c r="BT20" s="168"/>
      <c r="BU20" s="161"/>
      <c r="BV20" s="161"/>
      <c r="BW20" s="163"/>
      <c r="BX20" s="164"/>
      <c r="BY20" s="165"/>
      <c r="BZ20" s="165"/>
      <c r="CA20" s="165"/>
      <c r="CB20" s="165"/>
      <c r="CC20" s="165"/>
      <c r="CD20" s="165"/>
      <c r="CE20" s="166"/>
      <c r="CF20" s="97"/>
    </row>
    <row r="21" spans="1:84" ht="18.75" customHeight="1" x14ac:dyDescent="0.2">
      <c r="A21" s="32"/>
      <c r="B21" s="172">
        <v>6</v>
      </c>
      <c r="C21" s="173"/>
      <c r="D21" s="174"/>
      <c r="E21" s="174"/>
      <c r="F21" s="174"/>
      <c r="G21" s="174"/>
      <c r="H21" s="174"/>
      <c r="I21" s="174"/>
      <c r="J21" s="174"/>
      <c r="K21" s="174"/>
      <c r="L21" s="102"/>
      <c r="M21" s="102"/>
      <c r="N21" s="102"/>
      <c r="O21" s="102"/>
      <c r="P21" s="102"/>
      <c r="Q21" s="102"/>
      <c r="R21" s="102"/>
      <c r="S21" s="102"/>
      <c r="T21" s="102"/>
      <c r="U21" s="102"/>
      <c r="V21" s="102"/>
      <c r="W21" s="105"/>
      <c r="X21" s="106"/>
      <c r="Y21" s="106"/>
      <c r="Z21" s="106"/>
      <c r="AA21" s="106"/>
      <c r="AB21" s="106"/>
      <c r="AC21" s="106"/>
      <c r="AD21" s="106"/>
      <c r="AE21" s="106"/>
      <c r="AF21" s="106"/>
      <c r="AG21" s="106"/>
      <c r="AH21" s="106"/>
      <c r="AI21" s="106"/>
      <c r="AJ21" s="106"/>
      <c r="AK21" s="106"/>
      <c r="AL21" s="107"/>
      <c r="AM21" s="103"/>
      <c r="AN21" s="103"/>
      <c r="AO21" s="103"/>
      <c r="AP21" s="103"/>
      <c r="AQ21" s="103"/>
      <c r="AR21" s="103"/>
      <c r="AS21" s="103"/>
      <c r="AT21" s="104"/>
      <c r="AU21" s="105"/>
      <c r="AV21" s="106"/>
      <c r="AW21" s="106"/>
      <c r="AX21" s="106"/>
      <c r="AY21" s="106"/>
      <c r="AZ21" s="106"/>
      <c r="BA21" s="106"/>
      <c r="BB21" s="106"/>
      <c r="BC21" s="106"/>
      <c r="BD21" s="106"/>
      <c r="BE21" s="106"/>
      <c r="BF21" s="106"/>
      <c r="BG21" s="106"/>
      <c r="BH21" s="106"/>
      <c r="BI21" s="106"/>
      <c r="BJ21" s="107"/>
      <c r="BK21" s="98"/>
      <c r="BL21" s="98"/>
      <c r="BM21" s="98"/>
      <c r="BN21" s="98"/>
      <c r="BO21" s="98"/>
      <c r="BP21" s="98"/>
      <c r="BQ21" s="98"/>
      <c r="BR21" s="99"/>
      <c r="BS21" s="100"/>
      <c r="BT21" s="167"/>
      <c r="BU21" s="160"/>
      <c r="BV21" s="160"/>
      <c r="BW21" s="162"/>
      <c r="BX21" s="164">
        <f>SUM(BK21-AM21)</f>
        <v>0</v>
      </c>
      <c r="BY21" s="165"/>
      <c r="BZ21" s="165"/>
      <c r="CA21" s="165"/>
      <c r="CB21" s="165"/>
      <c r="CC21" s="165"/>
      <c r="CD21" s="165"/>
      <c r="CE21" s="166"/>
      <c r="CF21" s="96"/>
    </row>
    <row r="22" spans="1:84" ht="18.75" customHeight="1" x14ac:dyDescent="0.2">
      <c r="A22" s="32"/>
      <c r="B22" s="172"/>
      <c r="C22" s="173"/>
      <c r="D22" s="175"/>
      <c r="E22" s="175"/>
      <c r="F22" s="175"/>
      <c r="G22" s="175"/>
      <c r="H22" s="175"/>
      <c r="I22" s="175"/>
      <c r="J22" s="175"/>
      <c r="K22" s="175"/>
      <c r="L22" s="102"/>
      <c r="M22" s="102"/>
      <c r="N22" s="102"/>
      <c r="O22" s="102"/>
      <c r="P22" s="102"/>
      <c r="Q22" s="102"/>
      <c r="R22" s="102"/>
      <c r="S22" s="102"/>
      <c r="T22" s="102"/>
      <c r="U22" s="102"/>
      <c r="V22" s="102"/>
      <c r="W22" s="108" t="s">
        <v>245</v>
      </c>
      <c r="X22" s="109"/>
      <c r="Y22" s="109"/>
      <c r="Z22" s="109"/>
      <c r="AA22" s="109"/>
      <c r="AB22" s="109"/>
      <c r="AC22" s="109"/>
      <c r="AD22" s="109"/>
      <c r="AE22" s="109"/>
      <c r="AF22" s="109"/>
      <c r="AG22" s="109"/>
      <c r="AH22" s="109"/>
      <c r="AI22" s="109"/>
      <c r="AJ22" s="109"/>
      <c r="AK22" s="109"/>
      <c r="AL22" s="110"/>
      <c r="AM22" s="103"/>
      <c r="AN22" s="103"/>
      <c r="AO22" s="103"/>
      <c r="AP22" s="103"/>
      <c r="AQ22" s="103"/>
      <c r="AR22" s="103"/>
      <c r="AS22" s="103"/>
      <c r="AT22" s="104"/>
      <c r="AU22" s="108" t="s">
        <v>245</v>
      </c>
      <c r="AV22" s="109"/>
      <c r="AW22" s="109"/>
      <c r="AX22" s="109"/>
      <c r="AY22" s="109"/>
      <c r="AZ22" s="109"/>
      <c r="BA22" s="109"/>
      <c r="BB22" s="109"/>
      <c r="BC22" s="109"/>
      <c r="BD22" s="109"/>
      <c r="BE22" s="109"/>
      <c r="BF22" s="109"/>
      <c r="BG22" s="109"/>
      <c r="BH22" s="109"/>
      <c r="BI22" s="109"/>
      <c r="BJ22" s="110"/>
      <c r="BK22" s="98"/>
      <c r="BL22" s="98"/>
      <c r="BM22" s="98"/>
      <c r="BN22" s="98"/>
      <c r="BO22" s="98"/>
      <c r="BP22" s="98"/>
      <c r="BQ22" s="98"/>
      <c r="BR22" s="99"/>
      <c r="BS22" s="101"/>
      <c r="BT22" s="168"/>
      <c r="BU22" s="161"/>
      <c r="BV22" s="161"/>
      <c r="BW22" s="163"/>
      <c r="BX22" s="164"/>
      <c r="BY22" s="165"/>
      <c r="BZ22" s="165"/>
      <c r="CA22" s="165"/>
      <c r="CB22" s="165"/>
      <c r="CC22" s="165"/>
      <c r="CD22" s="165"/>
      <c r="CE22" s="166"/>
      <c r="CF22" s="97"/>
    </row>
    <row r="23" spans="1:84" ht="18.75" customHeight="1" x14ac:dyDescent="0.2">
      <c r="A23" s="32"/>
      <c r="B23" s="176">
        <v>7</v>
      </c>
      <c r="C23" s="177"/>
      <c r="D23" s="174"/>
      <c r="E23" s="174"/>
      <c r="F23" s="174"/>
      <c r="G23" s="174"/>
      <c r="H23" s="174"/>
      <c r="I23" s="174"/>
      <c r="J23" s="174"/>
      <c r="K23" s="174"/>
      <c r="L23" s="102"/>
      <c r="M23" s="102"/>
      <c r="N23" s="102"/>
      <c r="O23" s="102"/>
      <c r="P23" s="102"/>
      <c r="Q23" s="102"/>
      <c r="R23" s="102"/>
      <c r="S23" s="102"/>
      <c r="T23" s="102"/>
      <c r="U23" s="102"/>
      <c r="V23" s="102"/>
      <c r="W23" s="105"/>
      <c r="X23" s="106"/>
      <c r="Y23" s="106"/>
      <c r="Z23" s="106"/>
      <c r="AA23" s="106"/>
      <c r="AB23" s="106"/>
      <c r="AC23" s="106"/>
      <c r="AD23" s="106"/>
      <c r="AE23" s="106"/>
      <c r="AF23" s="106"/>
      <c r="AG23" s="106"/>
      <c r="AH23" s="106"/>
      <c r="AI23" s="106"/>
      <c r="AJ23" s="106"/>
      <c r="AK23" s="106"/>
      <c r="AL23" s="107"/>
      <c r="AM23" s="103"/>
      <c r="AN23" s="103"/>
      <c r="AO23" s="103"/>
      <c r="AP23" s="103"/>
      <c r="AQ23" s="103"/>
      <c r="AR23" s="103"/>
      <c r="AS23" s="103"/>
      <c r="AT23" s="104"/>
      <c r="AU23" s="105"/>
      <c r="AV23" s="106"/>
      <c r="AW23" s="106"/>
      <c r="AX23" s="106"/>
      <c r="AY23" s="106"/>
      <c r="AZ23" s="106"/>
      <c r="BA23" s="106"/>
      <c r="BB23" s="106"/>
      <c r="BC23" s="106"/>
      <c r="BD23" s="106"/>
      <c r="BE23" s="106"/>
      <c r="BF23" s="106"/>
      <c r="BG23" s="106"/>
      <c r="BH23" s="106"/>
      <c r="BI23" s="106"/>
      <c r="BJ23" s="107"/>
      <c r="BK23" s="98"/>
      <c r="BL23" s="98"/>
      <c r="BM23" s="98"/>
      <c r="BN23" s="98"/>
      <c r="BO23" s="98"/>
      <c r="BP23" s="98"/>
      <c r="BQ23" s="98"/>
      <c r="BR23" s="99"/>
      <c r="BS23" s="100"/>
      <c r="BT23" s="167"/>
      <c r="BU23" s="160"/>
      <c r="BV23" s="160"/>
      <c r="BW23" s="162"/>
      <c r="BX23" s="164">
        <f>SUM(BK23-AM23)</f>
        <v>0</v>
      </c>
      <c r="BY23" s="165"/>
      <c r="BZ23" s="165"/>
      <c r="CA23" s="165"/>
      <c r="CB23" s="165"/>
      <c r="CC23" s="165"/>
      <c r="CD23" s="165"/>
      <c r="CE23" s="166"/>
      <c r="CF23" s="96"/>
    </row>
    <row r="24" spans="1:84" ht="18.75" customHeight="1" x14ac:dyDescent="0.2">
      <c r="A24" s="32"/>
      <c r="B24" s="172"/>
      <c r="C24" s="173"/>
      <c r="D24" s="175"/>
      <c r="E24" s="175"/>
      <c r="F24" s="175"/>
      <c r="G24" s="175"/>
      <c r="H24" s="175"/>
      <c r="I24" s="175"/>
      <c r="J24" s="175"/>
      <c r="K24" s="175"/>
      <c r="L24" s="102"/>
      <c r="M24" s="102"/>
      <c r="N24" s="102"/>
      <c r="O24" s="102"/>
      <c r="P24" s="102"/>
      <c r="Q24" s="102"/>
      <c r="R24" s="102"/>
      <c r="S24" s="102"/>
      <c r="T24" s="102"/>
      <c r="U24" s="102"/>
      <c r="V24" s="102"/>
      <c r="W24" s="108" t="s">
        <v>245</v>
      </c>
      <c r="X24" s="109"/>
      <c r="Y24" s="109"/>
      <c r="Z24" s="109"/>
      <c r="AA24" s="109"/>
      <c r="AB24" s="109"/>
      <c r="AC24" s="109"/>
      <c r="AD24" s="109"/>
      <c r="AE24" s="109"/>
      <c r="AF24" s="109"/>
      <c r="AG24" s="109"/>
      <c r="AH24" s="109"/>
      <c r="AI24" s="109"/>
      <c r="AJ24" s="109"/>
      <c r="AK24" s="109"/>
      <c r="AL24" s="110"/>
      <c r="AM24" s="103"/>
      <c r="AN24" s="103"/>
      <c r="AO24" s="103"/>
      <c r="AP24" s="103"/>
      <c r="AQ24" s="103"/>
      <c r="AR24" s="103"/>
      <c r="AS24" s="103"/>
      <c r="AT24" s="104"/>
      <c r="AU24" s="108" t="s">
        <v>245</v>
      </c>
      <c r="AV24" s="109"/>
      <c r="AW24" s="109"/>
      <c r="AX24" s="109"/>
      <c r="AY24" s="109"/>
      <c r="AZ24" s="109"/>
      <c r="BA24" s="109"/>
      <c r="BB24" s="109"/>
      <c r="BC24" s="109"/>
      <c r="BD24" s="109"/>
      <c r="BE24" s="109"/>
      <c r="BF24" s="109"/>
      <c r="BG24" s="109"/>
      <c r="BH24" s="109"/>
      <c r="BI24" s="109"/>
      <c r="BJ24" s="110"/>
      <c r="BK24" s="98"/>
      <c r="BL24" s="98"/>
      <c r="BM24" s="98"/>
      <c r="BN24" s="98"/>
      <c r="BO24" s="98"/>
      <c r="BP24" s="98"/>
      <c r="BQ24" s="98"/>
      <c r="BR24" s="99"/>
      <c r="BS24" s="101"/>
      <c r="BT24" s="168"/>
      <c r="BU24" s="161"/>
      <c r="BV24" s="161"/>
      <c r="BW24" s="163"/>
      <c r="BX24" s="164"/>
      <c r="BY24" s="165"/>
      <c r="BZ24" s="165"/>
      <c r="CA24" s="165"/>
      <c r="CB24" s="165"/>
      <c r="CC24" s="165"/>
      <c r="CD24" s="165"/>
      <c r="CE24" s="166"/>
      <c r="CF24" s="97"/>
    </row>
    <row r="25" spans="1:84" ht="18.75" customHeight="1" x14ac:dyDescent="0.2">
      <c r="A25" s="32"/>
      <c r="B25" s="172">
        <v>8</v>
      </c>
      <c r="C25" s="173"/>
      <c r="D25" s="174"/>
      <c r="E25" s="174"/>
      <c r="F25" s="174"/>
      <c r="G25" s="174"/>
      <c r="H25" s="174"/>
      <c r="I25" s="174"/>
      <c r="J25" s="174"/>
      <c r="K25" s="174"/>
      <c r="L25" s="102"/>
      <c r="M25" s="102"/>
      <c r="N25" s="102"/>
      <c r="O25" s="102"/>
      <c r="P25" s="102"/>
      <c r="Q25" s="102"/>
      <c r="R25" s="102"/>
      <c r="S25" s="102"/>
      <c r="T25" s="102"/>
      <c r="U25" s="102"/>
      <c r="V25" s="102"/>
      <c r="W25" s="105"/>
      <c r="X25" s="106"/>
      <c r="Y25" s="106"/>
      <c r="Z25" s="106"/>
      <c r="AA25" s="106"/>
      <c r="AB25" s="106"/>
      <c r="AC25" s="106"/>
      <c r="AD25" s="106"/>
      <c r="AE25" s="106"/>
      <c r="AF25" s="106"/>
      <c r="AG25" s="106"/>
      <c r="AH25" s="106"/>
      <c r="AI25" s="106"/>
      <c r="AJ25" s="106"/>
      <c r="AK25" s="106"/>
      <c r="AL25" s="107"/>
      <c r="AM25" s="103"/>
      <c r="AN25" s="103"/>
      <c r="AO25" s="103"/>
      <c r="AP25" s="103"/>
      <c r="AQ25" s="103"/>
      <c r="AR25" s="103"/>
      <c r="AS25" s="103"/>
      <c r="AT25" s="104"/>
      <c r="AU25" s="105"/>
      <c r="AV25" s="106"/>
      <c r="AW25" s="106"/>
      <c r="AX25" s="106"/>
      <c r="AY25" s="106"/>
      <c r="AZ25" s="106"/>
      <c r="BA25" s="106"/>
      <c r="BB25" s="106"/>
      <c r="BC25" s="106"/>
      <c r="BD25" s="106"/>
      <c r="BE25" s="106"/>
      <c r="BF25" s="106"/>
      <c r="BG25" s="106"/>
      <c r="BH25" s="106"/>
      <c r="BI25" s="106"/>
      <c r="BJ25" s="107"/>
      <c r="BK25" s="98"/>
      <c r="BL25" s="98"/>
      <c r="BM25" s="98"/>
      <c r="BN25" s="98"/>
      <c r="BO25" s="98"/>
      <c r="BP25" s="98"/>
      <c r="BQ25" s="98"/>
      <c r="BR25" s="99"/>
      <c r="BS25" s="100"/>
      <c r="BT25" s="167"/>
      <c r="BU25" s="160"/>
      <c r="BV25" s="160"/>
      <c r="BW25" s="162"/>
      <c r="BX25" s="164">
        <f>SUM(BK25-AM25)</f>
        <v>0</v>
      </c>
      <c r="BY25" s="165"/>
      <c r="BZ25" s="165"/>
      <c r="CA25" s="165"/>
      <c r="CB25" s="165"/>
      <c r="CC25" s="165"/>
      <c r="CD25" s="165"/>
      <c r="CE25" s="166"/>
      <c r="CF25" s="96"/>
    </row>
    <row r="26" spans="1:84" ht="18.75" customHeight="1" x14ac:dyDescent="0.2">
      <c r="A26" s="32"/>
      <c r="B26" s="172"/>
      <c r="C26" s="173"/>
      <c r="D26" s="175"/>
      <c r="E26" s="175"/>
      <c r="F26" s="175"/>
      <c r="G26" s="175"/>
      <c r="H26" s="175"/>
      <c r="I26" s="175"/>
      <c r="J26" s="175"/>
      <c r="K26" s="175"/>
      <c r="L26" s="102"/>
      <c r="M26" s="102"/>
      <c r="N26" s="102"/>
      <c r="O26" s="102"/>
      <c r="P26" s="102"/>
      <c r="Q26" s="102"/>
      <c r="R26" s="102"/>
      <c r="S26" s="102"/>
      <c r="T26" s="102"/>
      <c r="U26" s="102"/>
      <c r="V26" s="102"/>
      <c r="W26" s="108" t="s">
        <v>245</v>
      </c>
      <c r="X26" s="109"/>
      <c r="Y26" s="109"/>
      <c r="Z26" s="109"/>
      <c r="AA26" s="109"/>
      <c r="AB26" s="109"/>
      <c r="AC26" s="109"/>
      <c r="AD26" s="109"/>
      <c r="AE26" s="109"/>
      <c r="AF26" s="109"/>
      <c r="AG26" s="109"/>
      <c r="AH26" s="109"/>
      <c r="AI26" s="109"/>
      <c r="AJ26" s="109"/>
      <c r="AK26" s="109"/>
      <c r="AL26" s="110"/>
      <c r="AM26" s="103"/>
      <c r="AN26" s="103"/>
      <c r="AO26" s="103"/>
      <c r="AP26" s="103"/>
      <c r="AQ26" s="103"/>
      <c r="AR26" s="103"/>
      <c r="AS26" s="103"/>
      <c r="AT26" s="104"/>
      <c r="AU26" s="108" t="s">
        <v>245</v>
      </c>
      <c r="AV26" s="109"/>
      <c r="AW26" s="109"/>
      <c r="AX26" s="109"/>
      <c r="AY26" s="109"/>
      <c r="AZ26" s="109"/>
      <c r="BA26" s="109"/>
      <c r="BB26" s="109"/>
      <c r="BC26" s="109"/>
      <c r="BD26" s="109"/>
      <c r="BE26" s="109"/>
      <c r="BF26" s="109"/>
      <c r="BG26" s="109"/>
      <c r="BH26" s="109"/>
      <c r="BI26" s="109"/>
      <c r="BJ26" s="110"/>
      <c r="BK26" s="98"/>
      <c r="BL26" s="98"/>
      <c r="BM26" s="98"/>
      <c r="BN26" s="98"/>
      <c r="BO26" s="98"/>
      <c r="BP26" s="98"/>
      <c r="BQ26" s="98"/>
      <c r="BR26" s="99"/>
      <c r="BS26" s="101"/>
      <c r="BT26" s="168"/>
      <c r="BU26" s="161"/>
      <c r="BV26" s="161"/>
      <c r="BW26" s="163"/>
      <c r="BX26" s="164"/>
      <c r="BY26" s="165"/>
      <c r="BZ26" s="165"/>
      <c r="CA26" s="165"/>
      <c r="CB26" s="165"/>
      <c r="CC26" s="165"/>
      <c r="CD26" s="165"/>
      <c r="CE26" s="166"/>
      <c r="CF26" s="97"/>
    </row>
    <row r="27" spans="1:84" ht="18.75" customHeight="1" x14ac:dyDescent="0.2">
      <c r="A27" s="32"/>
      <c r="B27" s="176">
        <v>9</v>
      </c>
      <c r="C27" s="177"/>
      <c r="D27" s="174"/>
      <c r="E27" s="174"/>
      <c r="F27" s="174"/>
      <c r="G27" s="174"/>
      <c r="H27" s="174"/>
      <c r="I27" s="174"/>
      <c r="J27" s="174"/>
      <c r="K27" s="174"/>
      <c r="L27" s="102"/>
      <c r="M27" s="102"/>
      <c r="N27" s="102"/>
      <c r="O27" s="102"/>
      <c r="P27" s="102"/>
      <c r="Q27" s="102"/>
      <c r="R27" s="102"/>
      <c r="S27" s="102"/>
      <c r="T27" s="102"/>
      <c r="U27" s="102"/>
      <c r="V27" s="102"/>
      <c r="W27" s="105"/>
      <c r="X27" s="106"/>
      <c r="Y27" s="106"/>
      <c r="Z27" s="106"/>
      <c r="AA27" s="106"/>
      <c r="AB27" s="106"/>
      <c r="AC27" s="106"/>
      <c r="AD27" s="106"/>
      <c r="AE27" s="106"/>
      <c r="AF27" s="106"/>
      <c r="AG27" s="106"/>
      <c r="AH27" s="106"/>
      <c r="AI27" s="106"/>
      <c r="AJ27" s="106"/>
      <c r="AK27" s="106"/>
      <c r="AL27" s="107"/>
      <c r="AM27" s="103"/>
      <c r="AN27" s="103"/>
      <c r="AO27" s="103"/>
      <c r="AP27" s="103"/>
      <c r="AQ27" s="103"/>
      <c r="AR27" s="103"/>
      <c r="AS27" s="103"/>
      <c r="AT27" s="104"/>
      <c r="AU27" s="105"/>
      <c r="AV27" s="106"/>
      <c r="AW27" s="106"/>
      <c r="AX27" s="106"/>
      <c r="AY27" s="106"/>
      <c r="AZ27" s="106"/>
      <c r="BA27" s="106"/>
      <c r="BB27" s="106"/>
      <c r="BC27" s="106"/>
      <c r="BD27" s="106"/>
      <c r="BE27" s="106"/>
      <c r="BF27" s="106"/>
      <c r="BG27" s="106"/>
      <c r="BH27" s="106"/>
      <c r="BI27" s="106"/>
      <c r="BJ27" s="107"/>
      <c r="BK27" s="98"/>
      <c r="BL27" s="98"/>
      <c r="BM27" s="98"/>
      <c r="BN27" s="98"/>
      <c r="BO27" s="98"/>
      <c r="BP27" s="98"/>
      <c r="BQ27" s="98"/>
      <c r="BR27" s="99"/>
      <c r="BS27" s="100"/>
      <c r="BT27" s="167"/>
      <c r="BU27" s="160"/>
      <c r="BV27" s="160"/>
      <c r="BW27" s="162"/>
      <c r="BX27" s="164">
        <f>SUM(BK27-AM27)</f>
        <v>0</v>
      </c>
      <c r="BY27" s="165"/>
      <c r="BZ27" s="165"/>
      <c r="CA27" s="165"/>
      <c r="CB27" s="165"/>
      <c r="CC27" s="165"/>
      <c r="CD27" s="165"/>
      <c r="CE27" s="166"/>
      <c r="CF27" s="96"/>
    </row>
    <row r="28" spans="1:84" ht="18.75" customHeight="1" x14ac:dyDescent="0.2">
      <c r="A28" s="32"/>
      <c r="B28" s="172"/>
      <c r="C28" s="173"/>
      <c r="D28" s="175"/>
      <c r="E28" s="175"/>
      <c r="F28" s="175"/>
      <c r="G28" s="175"/>
      <c r="H28" s="175"/>
      <c r="I28" s="175"/>
      <c r="J28" s="175"/>
      <c r="K28" s="175"/>
      <c r="L28" s="102"/>
      <c r="M28" s="102"/>
      <c r="N28" s="102"/>
      <c r="O28" s="102"/>
      <c r="P28" s="102"/>
      <c r="Q28" s="102"/>
      <c r="R28" s="102"/>
      <c r="S28" s="102"/>
      <c r="T28" s="102"/>
      <c r="U28" s="102"/>
      <c r="V28" s="102"/>
      <c r="W28" s="108" t="s">
        <v>245</v>
      </c>
      <c r="X28" s="109"/>
      <c r="Y28" s="109"/>
      <c r="Z28" s="109"/>
      <c r="AA28" s="109"/>
      <c r="AB28" s="109"/>
      <c r="AC28" s="109"/>
      <c r="AD28" s="109"/>
      <c r="AE28" s="109"/>
      <c r="AF28" s="109"/>
      <c r="AG28" s="109"/>
      <c r="AH28" s="109"/>
      <c r="AI28" s="109"/>
      <c r="AJ28" s="109"/>
      <c r="AK28" s="109"/>
      <c r="AL28" s="110"/>
      <c r="AM28" s="103"/>
      <c r="AN28" s="103"/>
      <c r="AO28" s="103"/>
      <c r="AP28" s="103"/>
      <c r="AQ28" s="103"/>
      <c r="AR28" s="103"/>
      <c r="AS28" s="103"/>
      <c r="AT28" s="104"/>
      <c r="AU28" s="108" t="s">
        <v>245</v>
      </c>
      <c r="AV28" s="109"/>
      <c r="AW28" s="109"/>
      <c r="AX28" s="109"/>
      <c r="AY28" s="109"/>
      <c r="AZ28" s="109"/>
      <c r="BA28" s="109"/>
      <c r="BB28" s="109"/>
      <c r="BC28" s="109"/>
      <c r="BD28" s="109"/>
      <c r="BE28" s="109"/>
      <c r="BF28" s="109"/>
      <c r="BG28" s="109"/>
      <c r="BH28" s="109"/>
      <c r="BI28" s="109"/>
      <c r="BJ28" s="110"/>
      <c r="BK28" s="98"/>
      <c r="BL28" s="98"/>
      <c r="BM28" s="98"/>
      <c r="BN28" s="98"/>
      <c r="BO28" s="98"/>
      <c r="BP28" s="98"/>
      <c r="BQ28" s="98"/>
      <c r="BR28" s="99"/>
      <c r="BS28" s="101"/>
      <c r="BT28" s="168"/>
      <c r="BU28" s="161"/>
      <c r="BV28" s="161"/>
      <c r="BW28" s="163"/>
      <c r="BX28" s="164"/>
      <c r="BY28" s="165"/>
      <c r="BZ28" s="165"/>
      <c r="CA28" s="165"/>
      <c r="CB28" s="165"/>
      <c r="CC28" s="165"/>
      <c r="CD28" s="165"/>
      <c r="CE28" s="166"/>
      <c r="CF28" s="97"/>
    </row>
    <row r="29" spans="1:84" ht="18.75" customHeight="1" x14ac:dyDescent="0.2">
      <c r="A29" s="32"/>
      <c r="B29" s="172">
        <v>10</v>
      </c>
      <c r="C29" s="173"/>
      <c r="D29" s="174"/>
      <c r="E29" s="174"/>
      <c r="F29" s="174"/>
      <c r="G29" s="174"/>
      <c r="H29" s="174"/>
      <c r="I29" s="174"/>
      <c r="J29" s="174"/>
      <c r="K29" s="174"/>
      <c r="L29" s="102"/>
      <c r="M29" s="102"/>
      <c r="N29" s="102"/>
      <c r="O29" s="102"/>
      <c r="P29" s="102"/>
      <c r="Q29" s="102"/>
      <c r="R29" s="102"/>
      <c r="S29" s="102"/>
      <c r="T29" s="102"/>
      <c r="U29" s="102"/>
      <c r="V29" s="102"/>
      <c r="W29" s="169"/>
      <c r="X29" s="170"/>
      <c r="Y29" s="170"/>
      <c r="Z29" s="170"/>
      <c r="AA29" s="170"/>
      <c r="AB29" s="170"/>
      <c r="AC29" s="170"/>
      <c r="AD29" s="170"/>
      <c r="AE29" s="170"/>
      <c r="AF29" s="170"/>
      <c r="AG29" s="170"/>
      <c r="AH29" s="170"/>
      <c r="AI29" s="170"/>
      <c r="AJ29" s="170"/>
      <c r="AK29" s="170"/>
      <c r="AL29" s="171"/>
      <c r="AM29" s="103"/>
      <c r="AN29" s="103"/>
      <c r="AO29" s="103"/>
      <c r="AP29" s="103"/>
      <c r="AQ29" s="103"/>
      <c r="AR29" s="103"/>
      <c r="AS29" s="103"/>
      <c r="AT29" s="104"/>
      <c r="AU29" s="169"/>
      <c r="AV29" s="170"/>
      <c r="AW29" s="170"/>
      <c r="AX29" s="170"/>
      <c r="AY29" s="170"/>
      <c r="AZ29" s="170"/>
      <c r="BA29" s="170"/>
      <c r="BB29" s="170"/>
      <c r="BC29" s="170"/>
      <c r="BD29" s="170"/>
      <c r="BE29" s="170"/>
      <c r="BF29" s="170"/>
      <c r="BG29" s="170"/>
      <c r="BH29" s="170"/>
      <c r="BI29" s="170"/>
      <c r="BJ29" s="171"/>
      <c r="BK29" s="98"/>
      <c r="BL29" s="98"/>
      <c r="BM29" s="98"/>
      <c r="BN29" s="98"/>
      <c r="BO29" s="98"/>
      <c r="BP29" s="98"/>
      <c r="BQ29" s="98"/>
      <c r="BR29" s="99"/>
      <c r="BS29" s="100"/>
      <c r="BT29" s="167"/>
      <c r="BU29" s="160"/>
      <c r="BV29" s="160"/>
      <c r="BW29" s="162"/>
      <c r="BX29" s="164">
        <f>SUM(BK29-AM29)</f>
        <v>0</v>
      </c>
      <c r="BY29" s="165"/>
      <c r="BZ29" s="165"/>
      <c r="CA29" s="165"/>
      <c r="CB29" s="165"/>
      <c r="CC29" s="165"/>
      <c r="CD29" s="165"/>
      <c r="CE29" s="166"/>
      <c r="CF29" s="96"/>
    </row>
    <row r="30" spans="1:84" ht="18.75" customHeight="1" thickBot="1" x14ac:dyDescent="0.25">
      <c r="A30" s="32"/>
      <c r="B30" s="172"/>
      <c r="C30" s="173"/>
      <c r="D30" s="175"/>
      <c r="E30" s="175"/>
      <c r="F30" s="175"/>
      <c r="G30" s="175"/>
      <c r="H30" s="175"/>
      <c r="I30" s="175"/>
      <c r="J30" s="175"/>
      <c r="K30" s="175"/>
      <c r="L30" s="102"/>
      <c r="M30" s="102"/>
      <c r="N30" s="102"/>
      <c r="O30" s="102"/>
      <c r="P30" s="102"/>
      <c r="Q30" s="102"/>
      <c r="R30" s="102"/>
      <c r="S30" s="102"/>
      <c r="T30" s="102"/>
      <c r="U30" s="102"/>
      <c r="V30" s="102"/>
      <c r="W30" s="108" t="s">
        <v>245</v>
      </c>
      <c r="X30" s="109"/>
      <c r="Y30" s="109"/>
      <c r="Z30" s="109"/>
      <c r="AA30" s="109"/>
      <c r="AB30" s="109"/>
      <c r="AC30" s="109"/>
      <c r="AD30" s="109"/>
      <c r="AE30" s="109"/>
      <c r="AF30" s="109"/>
      <c r="AG30" s="109"/>
      <c r="AH30" s="109"/>
      <c r="AI30" s="109"/>
      <c r="AJ30" s="109"/>
      <c r="AK30" s="109"/>
      <c r="AL30" s="110"/>
      <c r="AM30" s="103"/>
      <c r="AN30" s="103"/>
      <c r="AO30" s="103"/>
      <c r="AP30" s="103"/>
      <c r="AQ30" s="103"/>
      <c r="AR30" s="103"/>
      <c r="AS30" s="103"/>
      <c r="AT30" s="104"/>
      <c r="AU30" s="108" t="s">
        <v>245</v>
      </c>
      <c r="AV30" s="109"/>
      <c r="AW30" s="109"/>
      <c r="AX30" s="109"/>
      <c r="AY30" s="109"/>
      <c r="AZ30" s="109"/>
      <c r="BA30" s="109"/>
      <c r="BB30" s="109"/>
      <c r="BC30" s="109"/>
      <c r="BD30" s="109"/>
      <c r="BE30" s="109"/>
      <c r="BF30" s="109"/>
      <c r="BG30" s="109"/>
      <c r="BH30" s="109"/>
      <c r="BI30" s="109"/>
      <c r="BJ30" s="110"/>
      <c r="BK30" s="98"/>
      <c r="BL30" s="98"/>
      <c r="BM30" s="98"/>
      <c r="BN30" s="98"/>
      <c r="BO30" s="98"/>
      <c r="BP30" s="98"/>
      <c r="BQ30" s="98"/>
      <c r="BR30" s="99"/>
      <c r="BS30" s="101"/>
      <c r="BT30" s="168"/>
      <c r="BU30" s="161"/>
      <c r="BV30" s="161"/>
      <c r="BW30" s="163"/>
      <c r="BX30" s="164"/>
      <c r="BY30" s="165"/>
      <c r="BZ30" s="165"/>
      <c r="CA30" s="165"/>
      <c r="CB30" s="165"/>
      <c r="CC30" s="165"/>
      <c r="CD30" s="165"/>
      <c r="CE30" s="166"/>
      <c r="CF30" s="97"/>
    </row>
    <row r="31" spans="1:84" ht="18.75" customHeight="1" x14ac:dyDescent="0.2">
      <c r="A31" s="32"/>
      <c r="B31" s="139" t="s">
        <v>246</v>
      </c>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1"/>
      <c r="AM31" s="145">
        <f>SUM(AM11:AT30)</f>
        <v>0</v>
      </c>
      <c r="AN31" s="146"/>
      <c r="AO31" s="146"/>
      <c r="AP31" s="146"/>
      <c r="AQ31" s="146"/>
      <c r="AR31" s="146"/>
      <c r="AS31" s="146"/>
      <c r="AT31" s="147"/>
      <c r="AU31" s="151" t="s">
        <v>246</v>
      </c>
      <c r="AV31" s="152"/>
      <c r="AW31" s="152"/>
      <c r="AX31" s="152"/>
      <c r="AY31" s="152"/>
      <c r="AZ31" s="152"/>
      <c r="BA31" s="152"/>
      <c r="BB31" s="152"/>
      <c r="BC31" s="152"/>
      <c r="BD31" s="152"/>
      <c r="BE31" s="152"/>
      <c r="BF31" s="152"/>
      <c r="BG31" s="152"/>
      <c r="BH31" s="152"/>
      <c r="BI31" s="152"/>
      <c r="BJ31" s="153"/>
      <c r="BK31" s="155">
        <f>SUM(BK11:BR30)</f>
        <v>0</v>
      </c>
      <c r="BL31" s="146"/>
      <c r="BM31" s="146"/>
      <c r="BN31" s="146"/>
      <c r="BO31" s="146"/>
      <c r="BP31" s="146"/>
      <c r="BQ31" s="146"/>
      <c r="BR31" s="147"/>
      <c r="BS31" s="156"/>
      <c r="BT31" s="158">
        <f t="shared" ref="BT31:BW31" si="0">COUNTA(BT11:BT30)</f>
        <v>0</v>
      </c>
      <c r="BU31" s="129">
        <f t="shared" si="0"/>
        <v>0</v>
      </c>
      <c r="BV31" s="129">
        <f t="shared" si="0"/>
        <v>0</v>
      </c>
      <c r="BW31" s="131">
        <f t="shared" si="0"/>
        <v>0</v>
      </c>
      <c r="BX31" s="133">
        <f>SUM(BX11:CE30)</f>
        <v>0</v>
      </c>
      <c r="BY31" s="134"/>
      <c r="BZ31" s="134"/>
      <c r="CA31" s="134"/>
      <c r="CB31" s="134"/>
      <c r="CC31" s="134"/>
      <c r="CD31" s="134"/>
      <c r="CE31" s="135"/>
      <c r="CF31" s="112"/>
    </row>
    <row r="32" spans="1:84" ht="18.75" customHeight="1" thickBot="1" x14ac:dyDescent="0.25">
      <c r="A32" s="32"/>
      <c r="B32" s="142"/>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4"/>
      <c r="AM32" s="148"/>
      <c r="AN32" s="149"/>
      <c r="AO32" s="149"/>
      <c r="AP32" s="149"/>
      <c r="AQ32" s="149"/>
      <c r="AR32" s="149"/>
      <c r="AS32" s="149"/>
      <c r="AT32" s="150"/>
      <c r="AU32" s="154"/>
      <c r="AV32" s="118"/>
      <c r="AW32" s="118"/>
      <c r="AX32" s="118"/>
      <c r="AY32" s="118"/>
      <c r="AZ32" s="118"/>
      <c r="BA32" s="118"/>
      <c r="BB32" s="118"/>
      <c r="BC32" s="118"/>
      <c r="BD32" s="118"/>
      <c r="BE32" s="118"/>
      <c r="BF32" s="118"/>
      <c r="BG32" s="118"/>
      <c r="BH32" s="118"/>
      <c r="BI32" s="118"/>
      <c r="BJ32" s="119"/>
      <c r="BK32" s="148"/>
      <c r="BL32" s="149"/>
      <c r="BM32" s="149"/>
      <c r="BN32" s="149"/>
      <c r="BO32" s="149"/>
      <c r="BP32" s="149"/>
      <c r="BQ32" s="149"/>
      <c r="BR32" s="150"/>
      <c r="BS32" s="157"/>
      <c r="BT32" s="159"/>
      <c r="BU32" s="130"/>
      <c r="BV32" s="130"/>
      <c r="BW32" s="132"/>
      <c r="BX32" s="136"/>
      <c r="BY32" s="137"/>
      <c r="BZ32" s="137"/>
      <c r="CA32" s="137"/>
      <c r="CB32" s="137"/>
      <c r="CC32" s="137"/>
      <c r="CD32" s="137"/>
      <c r="CE32" s="138"/>
      <c r="CF32" s="113"/>
    </row>
    <row r="33" spans="1:77" x14ac:dyDescent="0.2">
      <c r="A33" s="32"/>
      <c r="B33" s="33" t="s">
        <v>252</v>
      </c>
      <c r="C33" s="32"/>
      <c r="D33" s="32"/>
      <c r="E33" s="42"/>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3"/>
      <c r="AN33" s="43"/>
      <c r="AO33" s="43"/>
      <c r="AP33" s="43"/>
      <c r="AQ33" s="43"/>
      <c r="AR33" s="43"/>
      <c r="AS33" s="43"/>
      <c r="AT33" s="32"/>
      <c r="AU33" s="32"/>
      <c r="AV33" s="32"/>
      <c r="AW33" s="32"/>
      <c r="AX33" s="32"/>
      <c r="AY33" s="32"/>
      <c r="AZ33" s="32"/>
      <c r="BA33" s="32"/>
      <c r="BB33" s="32"/>
      <c r="BC33" s="32"/>
      <c r="BD33" s="32"/>
      <c r="BE33" s="32"/>
      <c r="BF33" s="32"/>
      <c r="BG33" s="32"/>
      <c r="BH33" s="32"/>
      <c r="BI33" s="32"/>
      <c r="BJ33" s="32"/>
      <c r="BK33" s="43"/>
      <c r="BL33" s="43"/>
      <c r="BM33" s="43"/>
      <c r="BN33" s="43"/>
      <c r="BO33" s="43"/>
      <c r="BP33" s="43"/>
      <c r="BQ33" s="43"/>
      <c r="BR33" s="43"/>
      <c r="BS33" s="43"/>
      <c r="BT33" s="32"/>
      <c r="BU33" s="32"/>
      <c r="BV33" s="32"/>
      <c r="BW33" s="32"/>
    </row>
    <row r="34" spans="1:77" x14ac:dyDescent="0.2">
      <c r="A34" s="32"/>
      <c r="B34" s="33" t="s">
        <v>253</v>
      </c>
      <c r="C34" s="32"/>
      <c r="D34" s="32"/>
      <c r="E34" s="4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3"/>
      <c r="AN34" s="43"/>
      <c r="AO34" s="43"/>
      <c r="AP34" s="43"/>
      <c r="AQ34" s="43"/>
      <c r="AR34" s="43"/>
      <c r="AS34" s="43"/>
      <c r="AT34" s="32"/>
      <c r="AU34" s="32"/>
      <c r="AV34" s="32"/>
      <c r="AW34" s="32"/>
      <c r="AX34" s="32"/>
      <c r="AY34" s="32"/>
      <c r="AZ34" s="32"/>
      <c r="BA34" s="32"/>
      <c r="BB34" s="32"/>
      <c r="BC34" s="32"/>
      <c r="BD34" s="32"/>
      <c r="BE34" s="32"/>
      <c r="BF34" s="32"/>
      <c r="BG34" s="32"/>
      <c r="BH34" s="32"/>
      <c r="BI34" s="32"/>
      <c r="BJ34" s="32"/>
      <c r="BK34" s="43"/>
      <c r="BL34" s="43"/>
      <c r="BM34" s="43"/>
      <c r="BN34" s="43"/>
      <c r="BO34" s="43"/>
      <c r="BP34" s="43"/>
      <c r="BQ34" s="43"/>
      <c r="BR34" s="43"/>
      <c r="BS34" s="43"/>
      <c r="BT34" s="32"/>
      <c r="BU34" s="32"/>
      <c r="BV34" s="32"/>
      <c r="BW34" s="32"/>
    </row>
    <row r="35" spans="1:77" x14ac:dyDescent="0.2">
      <c r="A35" s="32"/>
      <c r="B35" s="32" t="s">
        <v>254</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S35" s="32"/>
      <c r="AT35" s="32"/>
      <c r="AU35" s="32"/>
      <c r="AV35" s="32"/>
      <c r="AW35" s="32"/>
      <c r="AX35" s="32"/>
      <c r="AY35" s="32"/>
      <c r="AZ35" s="32"/>
      <c r="BA35" s="32"/>
      <c r="BB35" s="32"/>
      <c r="BC35" s="32"/>
      <c r="BD35" s="32"/>
      <c r="BE35" s="32"/>
      <c r="BF35" s="32"/>
      <c r="BG35" s="32"/>
      <c r="BH35" s="32"/>
      <c r="BI35" s="32"/>
      <c r="BP35" s="32"/>
      <c r="BQ35" s="32"/>
      <c r="BR35" s="32"/>
      <c r="BS35" s="32"/>
      <c r="BT35" s="32"/>
      <c r="BU35" s="32"/>
      <c r="BV35" s="32"/>
      <c r="BW35" s="32"/>
    </row>
    <row r="36" spans="1:77" x14ac:dyDescent="0.2">
      <c r="A36" s="32"/>
      <c r="B36" s="32" t="s">
        <v>255</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row>
    <row r="37" spans="1:77" x14ac:dyDescent="0.2">
      <c r="A37" s="32"/>
      <c r="B37" s="32"/>
      <c r="C37" s="32"/>
      <c r="D37" s="32"/>
      <c r="E37" s="32"/>
      <c r="F37" s="32"/>
      <c r="G37" s="32" t="s">
        <v>277</v>
      </c>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row>
    <row r="38" spans="1:77" x14ac:dyDescent="0.2">
      <c r="A38" s="32"/>
      <c r="B38" s="32" t="s">
        <v>257</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BK38" s="32"/>
      <c r="BL38" s="32"/>
      <c r="BM38" s="32"/>
      <c r="BN38" s="32"/>
      <c r="BO38" s="32"/>
      <c r="BP38" s="32"/>
      <c r="BQ38" s="32"/>
      <c r="BR38" s="32"/>
      <c r="BS38" s="32"/>
      <c r="BT38" s="32"/>
      <c r="BU38" s="32"/>
      <c r="BV38" s="32"/>
      <c r="BW38" s="32"/>
    </row>
    <row r="39" spans="1:77" x14ac:dyDescent="0.2">
      <c r="A39" s="32"/>
      <c r="B39" s="32" t="s">
        <v>256</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BK39" s="32"/>
      <c r="BL39" s="32"/>
      <c r="BM39" s="32"/>
      <c r="BN39" s="32"/>
      <c r="BO39" s="32"/>
      <c r="BP39" s="32"/>
      <c r="BQ39" s="32"/>
      <c r="BR39" s="32"/>
      <c r="BS39" s="32"/>
      <c r="BT39" s="32"/>
      <c r="BU39" s="32"/>
      <c r="BV39" s="32"/>
      <c r="BW39" s="32"/>
    </row>
    <row r="40" spans="1:77" x14ac:dyDescent="0.2">
      <c r="A40" s="32"/>
      <c r="B40" s="32" t="s">
        <v>281</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row>
    <row r="41" spans="1:77" x14ac:dyDescent="0.2">
      <c r="B41" s="32"/>
    </row>
  </sheetData>
  <mergeCells count="189">
    <mergeCell ref="BF1:BR1"/>
    <mergeCell ref="BX1:CE1"/>
    <mergeCell ref="I3:AC3"/>
    <mergeCell ref="BF3:BR3"/>
    <mergeCell ref="BX3:CF3"/>
    <mergeCell ref="BW7:BW8"/>
    <mergeCell ref="BX7:CE8"/>
    <mergeCell ref="B9:C10"/>
    <mergeCell ref="D9:K10"/>
    <mergeCell ref="L9:V10"/>
    <mergeCell ref="AM9:AT10"/>
    <mergeCell ref="CF6:CF8"/>
    <mergeCell ref="AM7:AT8"/>
    <mergeCell ref="BK7:BR8"/>
    <mergeCell ref="BT7:BT8"/>
    <mergeCell ref="BU7:BU8"/>
    <mergeCell ref="BV7:BV8"/>
    <mergeCell ref="B6:C8"/>
    <mergeCell ref="D6:K8"/>
    <mergeCell ref="L6:V8"/>
    <mergeCell ref="W6:AT6"/>
    <mergeCell ref="AU6:BR6"/>
    <mergeCell ref="BS6:BS8"/>
    <mergeCell ref="BT6:BW6"/>
    <mergeCell ref="BX6:CE6"/>
    <mergeCell ref="B11:C12"/>
    <mergeCell ref="D11:K12"/>
    <mergeCell ref="L11:V12"/>
    <mergeCell ref="AM11:AT12"/>
    <mergeCell ref="BW9:BW10"/>
    <mergeCell ref="BX9:CE10"/>
    <mergeCell ref="CF9:CF10"/>
    <mergeCell ref="AU9:BJ10"/>
    <mergeCell ref="BK9:BR10"/>
    <mergeCell ref="BS9:BS10"/>
    <mergeCell ref="BT9:BT10"/>
    <mergeCell ref="BU9:BU10"/>
    <mergeCell ref="BV9:BV10"/>
    <mergeCell ref="BV11:BV12"/>
    <mergeCell ref="BW11:BW12"/>
    <mergeCell ref="BX11:CE12"/>
    <mergeCell ref="CF11:CF12"/>
    <mergeCell ref="BK11:BR12"/>
    <mergeCell ref="BS11:BS12"/>
    <mergeCell ref="BT11:BT12"/>
    <mergeCell ref="BU11:BU12"/>
    <mergeCell ref="AU11:BJ12"/>
    <mergeCell ref="AU7:BJ8"/>
    <mergeCell ref="B13:C14"/>
    <mergeCell ref="D13:K14"/>
    <mergeCell ref="L13:V14"/>
    <mergeCell ref="AM13:AT14"/>
    <mergeCell ref="BV15:BV16"/>
    <mergeCell ref="BW15:BW16"/>
    <mergeCell ref="BX15:CE16"/>
    <mergeCell ref="CF15:CF16"/>
    <mergeCell ref="BK15:BR16"/>
    <mergeCell ref="BS15:BS16"/>
    <mergeCell ref="BT15:BT16"/>
    <mergeCell ref="BV13:BV14"/>
    <mergeCell ref="BW13:BW14"/>
    <mergeCell ref="BX13:CE14"/>
    <mergeCell ref="CF13:CF14"/>
    <mergeCell ref="BK13:BR14"/>
    <mergeCell ref="BS13:BS14"/>
    <mergeCell ref="BT13:BT14"/>
    <mergeCell ref="BU13:BU14"/>
    <mergeCell ref="AU13:BJ14"/>
    <mergeCell ref="BU15:BU16"/>
    <mergeCell ref="AU15:BJ16"/>
    <mergeCell ref="B15:C16"/>
    <mergeCell ref="D15:K16"/>
    <mergeCell ref="B19:C20"/>
    <mergeCell ref="D19:K20"/>
    <mergeCell ref="L19:V20"/>
    <mergeCell ref="AM19:AT20"/>
    <mergeCell ref="W19:AL20"/>
    <mergeCell ref="BV17:BV18"/>
    <mergeCell ref="BW17:BW18"/>
    <mergeCell ref="BV19:BV20"/>
    <mergeCell ref="BW19:BW20"/>
    <mergeCell ref="B17:C18"/>
    <mergeCell ref="D17:K18"/>
    <mergeCell ref="L15:V16"/>
    <mergeCell ref="AM15:AT16"/>
    <mergeCell ref="BX17:CE18"/>
    <mergeCell ref="CF17:CF18"/>
    <mergeCell ref="BK17:BR18"/>
    <mergeCell ref="BS17:BS18"/>
    <mergeCell ref="BT17:BT18"/>
    <mergeCell ref="BU17:BU18"/>
    <mergeCell ref="AU17:BJ18"/>
    <mergeCell ref="L17:V18"/>
    <mergeCell ref="AM17:AT18"/>
    <mergeCell ref="BX19:CE20"/>
    <mergeCell ref="CF19:CF20"/>
    <mergeCell ref="BK19:BR20"/>
    <mergeCell ref="BS19:BS20"/>
    <mergeCell ref="BT19:BT20"/>
    <mergeCell ref="BU19:BU20"/>
    <mergeCell ref="AU19:BJ20"/>
    <mergeCell ref="B23:C24"/>
    <mergeCell ref="D23:K24"/>
    <mergeCell ref="L23:V24"/>
    <mergeCell ref="AM23:AT24"/>
    <mergeCell ref="W23:AL24"/>
    <mergeCell ref="BV21:BV22"/>
    <mergeCell ref="BW21:BW22"/>
    <mergeCell ref="BX21:CE22"/>
    <mergeCell ref="CF21:CF22"/>
    <mergeCell ref="BK21:BR22"/>
    <mergeCell ref="BS21:BS22"/>
    <mergeCell ref="BT21:BT22"/>
    <mergeCell ref="BU21:BU22"/>
    <mergeCell ref="AU21:BJ22"/>
    <mergeCell ref="B21:C22"/>
    <mergeCell ref="D21:K22"/>
    <mergeCell ref="L21:V22"/>
    <mergeCell ref="AM21:AT22"/>
    <mergeCell ref="W21:AL22"/>
    <mergeCell ref="BV23:BV24"/>
    <mergeCell ref="BW23:BW24"/>
    <mergeCell ref="BX23:CE24"/>
    <mergeCell ref="CF23:CF24"/>
    <mergeCell ref="BK23:BR24"/>
    <mergeCell ref="BS23:BS24"/>
    <mergeCell ref="BT23:BT24"/>
    <mergeCell ref="BU23:BU24"/>
    <mergeCell ref="AU23:BJ24"/>
    <mergeCell ref="B25:C26"/>
    <mergeCell ref="D25:K26"/>
    <mergeCell ref="L25:V26"/>
    <mergeCell ref="AM25:AT26"/>
    <mergeCell ref="W25:AL26"/>
    <mergeCell ref="BV27:BV28"/>
    <mergeCell ref="BW27:BW28"/>
    <mergeCell ref="BX27:CE28"/>
    <mergeCell ref="CF27:CF28"/>
    <mergeCell ref="BK27:BR28"/>
    <mergeCell ref="BV25:BV26"/>
    <mergeCell ref="BW25:BW26"/>
    <mergeCell ref="BX25:CE26"/>
    <mergeCell ref="CF25:CF26"/>
    <mergeCell ref="BK25:BR26"/>
    <mergeCell ref="BS25:BS26"/>
    <mergeCell ref="BT25:BT26"/>
    <mergeCell ref="BU25:BU26"/>
    <mergeCell ref="AU25:BJ26"/>
    <mergeCell ref="BT27:BT28"/>
    <mergeCell ref="BU27:BU28"/>
    <mergeCell ref="AU27:BJ28"/>
    <mergeCell ref="B27:C28"/>
    <mergeCell ref="D27:K28"/>
    <mergeCell ref="BV29:BV30"/>
    <mergeCell ref="BW29:BW30"/>
    <mergeCell ref="BX29:CE30"/>
    <mergeCell ref="BS29:BS30"/>
    <mergeCell ref="BT29:BT30"/>
    <mergeCell ref="BU29:BU30"/>
    <mergeCell ref="AU29:BJ30"/>
    <mergeCell ref="B29:C30"/>
    <mergeCell ref="D29:K30"/>
    <mergeCell ref="L29:V30"/>
    <mergeCell ref="AM29:AT30"/>
    <mergeCell ref="W29:AL30"/>
    <mergeCell ref="CF29:CF30"/>
    <mergeCell ref="BK29:BR30"/>
    <mergeCell ref="BS27:BS28"/>
    <mergeCell ref="L27:V28"/>
    <mergeCell ref="AM27:AT28"/>
    <mergeCell ref="W27:AL28"/>
    <mergeCell ref="A4:CF4"/>
    <mergeCell ref="CF31:CF32"/>
    <mergeCell ref="W7:AL8"/>
    <mergeCell ref="W9:AL10"/>
    <mergeCell ref="W11:AL12"/>
    <mergeCell ref="W13:AL14"/>
    <mergeCell ref="W15:AL16"/>
    <mergeCell ref="W17:AL18"/>
    <mergeCell ref="BU31:BU32"/>
    <mergeCell ref="BV31:BV32"/>
    <mergeCell ref="BW31:BW32"/>
    <mergeCell ref="BX31:CE32"/>
    <mergeCell ref="B31:AL32"/>
    <mergeCell ref="AM31:AT32"/>
    <mergeCell ref="AU31:BJ32"/>
    <mergeCell ref="BK31:BR32"/>
    <mergeCell ref="BS31:BS32"/>
    <mergeCell ref="BT31:BT32"/>
  </mergeCells>
  <phoneticPr fontId="3"/>
  <dataValidations xWindow="88" yWindow="563" count="9">
    <dataValidation type="list" allowBlank="1" showInputMessage="1" showErrorMessage="1" sqref="WVJ983050:WVQ983069 IX11:JE30 ST11:TA30 ACP11:ACW30 AML11:AMS30 AWH11:AWO30 BGD11:BGK30 BPZ11:BQG30 BZV11:CAC30 CJR11:CJY30 CTN11:CTU30 DDJ11:DDQ30 DNF11:DNM30 DXB11:DXI30 EGX11:EHE30 EQT11:ERA30 FAP11:FAW30 FKL11:FKS30 FUH11:FUO30 GED11:GEK30 GNZ11:GOG30 GXV11:GYC30 HHR11:HHY30 HRN11:HRU30 IBJ11:IBQ30 ILF11:ILM30 IVB11:IVI30 JEX11:JFE30 JOT11:JPA30 JYP11:JYW30 KIL11:KIS30 KSH11:KSO30 LCD11:LCK30 LLZ11:LMG30 LVV11:LWC30 MFR11:MFY30 MPN11:MPU30 MZJ11:MZQ30 NJF11:NJM30 NTB11:NTI30 OCX11:ODE30 OMT11:ONA30 OWP11:OWW30 PGL11:PGS30 PQH11:PQO30 QAD11:QAK30 QJZ11:QKG30 QTV11:QUC30 RDR11:RDY30 RNN11:RNU30 RXJ11:RXQ30 SHF11:SHM30 SRB11:SRI30 TAX11:TBE30 TKT11:TLA30 TUP11:TUW30 UEL11:UES30 UOH11:UOO30 UYD11:UYK30 VHZ11:VIG30 VRV11:VSC30 WBR11:WBY30 WLN11:WLU30 WVJ11:WVQ30 D65546:K65565 IX65546:JE65565 ST65546:TA65565 ACP65546:ACW65565 AML65546:AMS65565 AWH65546:AWO65565 BGD65546:BGK65565 BPZ65546:BQG65565 BZV65546:CAC65565 CJR65546:CJY65565 CTN65546:CTU65565 DDJ65546:DDQ65565 DNF65546:DNM65565 DXB65546:DXI65565 EGX65546:EHE65565 EQT65546:ERA65565 FAP65546:FAW65565 FKL65546:FKS65565 FUH65546:FUO65565 GED65546:GEK65565 GNZ65546:GOG65565 GXV65546:GYC65565 HHR65546:HHY65565 HRN65546:HRU65565 IBJ65546:IBQ65565 ILF65546:ILM65565 IVB65546:IVI65565 JEX65546:JFE65565 JOT65546:JPA65565 JYP65546:JYW65565 KIL65546:KIS65565 KSH65546:KSO65565 LCD65546:LCK65565 LLZ65546:LMG65565 LVV65546:LWC65565 MFR65546:MFY65565 MPN65546:MPU65565 MZJ65546:MZQ65565 NJF65546:NJM65565 NTB65546:NTI65565 OCX65546:ODE65565 OMT65546:ONA65565 OWP65546:OWW65565 PGL65546:PGS65565 PQH65546:PQO65565 QAD65546:QAK65565 QJZ65546:QKG65565 QTV65546:QUC65565 RDR65546:RDY65565 RNN65546:RNU65565 RXJ65546:RXQ65565 SHF65546:SHM65565 SRB65546:SRI65565 TAX65546:TBE65565 TKT65546:TLA65565 TUP65546:TUW65565 UEL65546:UES65565 UOH65546:UOO65565 UYD65546:UYK65565 VHZ65546:VIG65565 VRV65546:VSC65565 WBR65546:WBY65565 WLN65546:WLU65565 WVJ65546:WVQ65565 D131082:K131101 IX131082:JE131101 ST131082:TA131101 ACP131082:ACW131101 AML131082:AMS131101 AWH131082:AWO131101 BGD131082:BGK131101 BPZ131082:BQG131101 BZV131082:CAC131101 CJR131082:CJY131101 CTN131082:CTU131101 DDJ131082:DDQ131101 DNF131082:DNM131101 DXB131082:DXI131101 EGX131082:EHE131101 EQT131082:ERA131101 FAP131082:FAW131101 FKL131082:FKS131101 FUH131082:FUO131101 GED131082:GEK131101 GNZ131082:GOG131101 GXV131082:GYC131101 HHR131082:HHY131101 HRN131082:HRU131101 IBJ131082:IBQ131101 ILF131082:ILM131101 IVB131082:IVI131101 JEX131082:JFE131101 JOT131082:JPA131101 JYP131082:JYW131101 KIL131082:KIS131101 KSH131082:KSO131101 LCD131082:LCK131101 LLZ131082:LMG131101 LVV131082:LWC131101 MFR131082:MFY131101 MPN131082:MPU131101 MZJ131082:MZQ131101 NJF131082:NJM131101 NTB131082:NTI131101 OCX131082:ODE131101 OMT131082:ONA131101 OWP131082:OWW131101 PGL131082:PGS131101 PQH131082:PQO131101 QAD131082:QAK131101 QJZ131082:QKG131101 QTV131082:QUC131101 RDR131082:RDY131101 RNN131082:RNU131101 RXJ131082:RXQ131101 SHF131082:SHM131101 SRB131082:SRI131101 TAX131082:TBE131101 TKT131082:TLA131101 TUP131082:TUW131101 UEL131082:UES131101 UOH131082:UOO131101 UYD131082:UYK131101 VHZ131082:VIG131101 VRV131082:VSC131101 WBR131082:WBY131101 WLN131082:WLU131101 WVJ131082:WVQ131101 D196618:K196637 IX196618:JE196637 ST196618:TA196637 ACP196618:ACW196637 AML196618:AMS196637 AWH196618:AWO196637 BGD196618:BGK196637 BPZ196618:BQG196637 BZV196618:CAC196637 CJR196618:CJY196637 CTN196618:CTU196637 DDJ196618:DDQ196637 DNF196618:DNM196637 DXB196618:DXI196637 EGX196618:EHE196637 EQT196618:ERA196637 FAP196618:FAW196637 FKL196618:FKS196637 FUH196618:FUO196637 GED196618:GEK196637 GNZ196618:GOG196637 GXV196618:GYC196637 HHR196618:HHY196637 HRN196618:HRU196637 IBJ196618:IBQ196637 ILF196618:ILM196637 IVB196618:IVI196637 JEX196618:JFE196637 JOT196618:JPA196637 JYP196618:JYW196637 KIL196618:KIS196637 KSH196618:KSO196637 LCD196618:LCK196637 LLZ196618:LMG196637 LVV196618:LWC196637 MFR196618:MFY196637 MPN196618:MPU196637 MZJ196618:MZQ196637 NJF196618:NJM196637 NTB196618:NTI196637 OCX196618:ODE196637 OMT196618:ONA196637 OWP196618:OWW196637 PGL196618:PGS196637 PQH196618:PQO196637 QAD196618:QAK196637 QJZ196618:QKG196637 QTV196618:QUC196637 RDR196618:RDY196637 RNN196618:RNU196637 RXJ196618:RXQ196637 SHF196618:SHM196637 SRB196618:SRI196637 TAX196618:TBE196637 TKT196618:TLA196637 TUP196618:TUW196637 UEL196618:UES196637 UOH196618:UOO196637 UYD196618:UYK196637 VHZ196618:VIG196637 VRV196618:VSC196637 WBR196618:WBY196637 WLN196618:WLU196637 WVJ196618:WVQ196637 D262154:K262173 IX262154:JE262173 ST262154:TA262173 ACP262154:ACW262173 AML262154:AMS262173 AWH262154:AWO262173 BGD262154:BGK262173 BPZ262154:BQG262173 BZV262154:CAC262173 CJR262154:CJY262173 CTN262154:CTU262173 DDJ262154:DDQ262173 DNF262154:DNM262173 DXB262154:DXI262173 EGX262154:EHE262173 EQT262154:ERA262173 FAP262154:FAW262173 FKL262154:FKS262173 FUH262154:FUO262173 GED262154:GEK262173 GNZ262154:GOG262173 GXV262154:GYC262173 HHR262154:HHY262173 HRN262154:HRU262173 IBJ262154:IBQ262173 ILF262154:ILM262173 IVB262154:IVI262173 JEX262154:JFE262173 JOT262154:JPA262173 JYP262154:JYW262173 KIL262154:KIS262173 KSH262154:KSO262173 LCD262154:LCK262173 LLZ262154:LMG262173 LVV262154:LWC262173 MFR262154:MFY262173 MPN262154:MPU262173 MZJ262154:MZQ262173 NJF262154:NJM262173 NTB262154:NTI262173 OCX262154:ODE262173 OMT262154:ONA262173 OWP262154:OWW262173 PGL262154:PGS262173 PQH262154:PQO262173 QAD262154:QAK262173 QJZ262154:QKG262173 QTV262154:QUC262173 RDR262154:RDY262173 RNN262154:RNU262173 RXJ262154:RXQ262173 SHF262154:SHM262173 SRB262154:SRI262173 TAX262154:TBE262173 TKT262154:TLA262173 TUP262154:TUW262173 UEL262154:UES262173 UOH262154:UOO262173 UYD262154:UYK262173 VHZ262154:VIG262173 VRV262154:VSC262173 WBR262154:WBY262173 WLN262154:WLU262173 WVJ262154:WVQ262173 D327690:K327709 IX327690:JE327709 ST327690:TA327709 ACP327690:ACW327709 AML327690:AMS327709 AWH327690:AWO327709 BGD327690:BGK327709 BPZ327690:BQG327709 BZV327690:CAC327709 CJR327690:CJY327709 CTN327690:CTU327709 DDJ327690:DDQ327709 DNF327690:DNM327709 DXB327690:DXI327709 EGX327690:EHE327709 EQT327690:ERA327709 FAP327690:FAW327709 FKL327690:FKS327709 FUH327690:FUO327709 GED327690:GEK327709 GNZ327690:GOG327709 GXV327690:GYC327709 HHR327690:HHY327709 HRN327690:HRU327709 IBJ327690:IBQ327709 ILF327690:ILM327709 IVB327690:IVI327709 JEX327690:JFE327709 JOT327690:JPA327709 JYP327690:JYW327709 KIL327690:KIS327709 KSH327690:KSO327709 LCD327690:LCK327709 LLZ327690:LMG327709 LVV327690:LWC327709 MFR327690:MFY327709 MPN327690:MPU327709 MZJ327690:MZQ327709 NJF327690:NJM327709 NTB327690:NTI327709 OCX327690:ODE327709 OMT327690:ONA327709 OWP327690:OWW327709 PGL327690:PGS327709 PQH327690:PQO327709 QAD327690:QAK327709 QJZ327690:QKG327709 QTV327690:QUC327709 RDR327690:RDY327709 RNN327690:RNU327709 RXJ327690:RXQ327709 SHF327690:SHM327709 SRB327690:SRI327709 TAX327690:TBE327709 TKT327690:TLA327709 TUP327690:TUW327709 UEL327690:UES327709 UOH327690:UOO327709 UYD327690:UYK327709 VHZ327690:VIG327709 VRV327690:VSC327709 WBR327690:WBY327709 WLN327690:WLU327709 WVJ327690:WVQ327709 D393226:K393245 IX393226:JE393245 ST393226:TA393245 ACP393226:ACW393245 AML393226:AMS393245 AWH393226:AWO393245 BGD393226:BGK393245 BPZ393226:BQG393245 BZV393226:CAC393245 CJR393226:CJY393245 CTN393226:CTU393245 DDJ393226:DDQ393245 DNF393226:DNM393245 DXB393226:DXI393245 EGX393226:EHE393245 EQT393226:ERA393245 FAP393226:FAW393245 FKL393226:FKS393245 FUH393226:FUO393245 GED393226:GEK393245 GNZ393226:GOG393245 GXV393226:GYC393245 HHR393226:HHY393245 HRN393226:HRU393245 IBJ393226:IBQ393245 ILF393226:ILM393245 IVB393226:IVI393245 JEX393226:JFE393245 JOT393226:JPA393245 JYP393226:JYW393245 KIL393226:KIS393245 KSH393226:KSO393245 LCD393226:LCK393245 LLZ393226:LMG393245 LVV393226:LWC393245 MFR393226:MFY393245 MPN393226:MPU393245 MZJ393226:MZQ393245 NJF393226:NJM393245 NTB393226:NTI393245 OCX393226:ODE393245 OMT393226:ONA393245 OWP393226:OWW393245 PGL393226:PGS393245 PQH393226:PQO393245 QAD393226:QAK393245 QJZ393226:QKG393245 QTV393226:QUC393245 RDR393226:RDY393245 RNN393226:RNU393245 RXJ393226:RXQ393245 SHF393226:SHM393245 SRB393226:SRI393245 TAX393226:TBE393245 TKT393226:TLA393245 TUP393226:TUW393245 UEL393226:UES393245 UOH393226:UOO393245 UYD393226:UYK393245 VHZ393226:VIG393245 VRV393226:VSC393245 WBR393226:WBY393245 WLN393226:WLU393245 WVJ393226:WVQ393245 D458762:K458781 IX458762:JE458781 ST458762:TA458781 ACP458762:ACW458781 AML458762:AMS458781 AWH458762:AWO458781 BGD458762:BGK458781 BPZ458762:BQG458781 BZV458762:CAC458781 CJR458762:CJY458781 CTN458762:CTU458781 DDJ458762:DDQ458781 DNF458762:DNM458781 DXB458762:DXI458781 EGX458762:EHE458781 EQT458762:ERA458781 FAP458762:FAW458781 FKL458762:FKS458781 FUH458762:FUO458781 GED458762:GEK458781 GNZ458762:GOG458781 GXV458762:GYC458781 HHR458762:HHY458781 HRN458762:HRU458781 IBJ458762:IBQ458781 ILF458762:ILM458781 IVB458762:IVI458781 JEX458762:JFE458781 JOT458762:JPA458781 JYP458762:JYW458781 KIL458762:KIS458781 KSH458762:KSO458781 LCD458762:LCK458781 LLZ458762:LMG458781 LVV458762:LWC458781 MFR458762:MFY458781 MPN458762:MPU458781 MZJ458762:MZQ458781 NJF458762:NJM458781 NTB458762:NTI458781 OCX458762:ODE458781 OMT458762:ONA458781 OWP458762:OWW458781 PGL458762:PGS458781 PQH458762:PQO458781 QAD458762:QAK458781 QJZ458762:QKG458781 QTV458762:QUC458781 RDR458762:RDY458781 RNN458762:RNU458781 RXJ458762:RXQ458781 SHF458762:SHM458781 SRB458762:SRI458781 TAX458762:TBE458781 TKT458762:TLA458781 TUP458762:TUW458781 UEL458762:UES458781 UOH458762:UOO458781 UYD458762:UYK458781 VHZ458762:VIG458781 VRV458762:VSC458781 WBR458762:WBY458781 WLN458762:WLU458781 WVJ458762:WVQ458781 D524298:K524317 IX524298:JE524317 ST524298:TA524317 ACP524298:ACW524317 AML524298:AMS524317 AWH524298:AWO524317 BGD524298:BGK524317 BPZ524298:BQG524317 BZV524298:CAC524317 CJR524298:CJY524317 CTN524298:CTU524317 DDJ524298:DDQ524317 DNF524298:DNM524317 DXB524298:DXI524317 EGX524298:EHE524317 EQT524298:ERA524317 FAP524298:FAW524317 FKL524298:FKS524317 FUH524298:FUO524317 GED524298:GEK524317 GNZ524298:GOG524317 GXV524298:GYC524317 HHR524298:HHY524317 HRN524298:HRU524317 IBJ524298:IBQ524317 ILF524298:ILM524317 IVB524298:IVI524317 JEX524298:JFE524317 JOT524298:JPA524317 JYP524298:JYW524317 KIL524298:KIS524317 KSH524298:KSO524317 LCD524298:LCK524317 LLZ524298:LMG524317 LVV524298:LWC524317 MFR524298:MFY524317 MPN524298:MPU524317 MZJ524298:MZQ524317 NJF524298:NJM524317 NTB524298:NTI524317 OCX524298:ODE524317 OMT524298:ONA524317 OWP524298:OWW524317 PGL524298:PGS524317 PQH524298:PQO524317 QAD524298:QAK524317 QJZ524298:QKG524317 QTV524298:QUC524317 RDR524298:RDY524317 RNN524298:RNU524317 RXJ524298:RXQ524317 SHF524298:SHM524317 SRB524298:SRI524317 TAX524298:TBE524317 TKT524298:TLA524317 TUP524298:TUW524317 UEL524298:UES524317 UOH524298:UOO524317 UYD524298:UYK524317 VHZ524298:VIG524317 VRV524298:VSC524317 WBR524298:WBY524317 WLN524298:WLU524317 WVJ524298:WVQ524317 D589834:K589853 IX589834:JE589853 ST589834:TA589853 ACP589834:ACW589853 AML589834:AMS589853 AWH589834:AWO589853 BGD589834:BGK589853 BPZ589834:BQG589853 BZV589834:CAC589853 CJR589834:CJY589853 CTN589834:CTU589853 DDJ589834:DDQ589853 DNF589834:DNM589853 DXB589834:DXI589853 EGX589834:EHE589853 EQT589834:ERA589853 FAP589834:FAW589853 FKL589834:FKS589853 FUH589834:FUO589853 GED589834:GEK589853 GNZ589834:GOG589853 GXV589834:GYC589853 HHR589834:HHY589853 HRN589834:HRU589853 IBJ589834:IBQ589853 ILF589834:ILM589853 IVB589834:IVI589853 JEX589834:JFE589853 JOT589834:JPA589853 JYP589834:JYW589853 KIL589834:KIS589853 KSH589834:KSO589853 LCD589834:LCK589853 LLZ589834:LMG589853 LVV589834:LWC589853 MFR589834:MFY589853 MPN589834:MPU589853 MZJ589834:MZQ589853 NJF589834:NJM589853 NTB589834:NTI589853 OCX589834:ODE589853 OMT589834:ONA589853 OWP589834:OWW589853 PGL589834:PGS589853 PQH589834:PQO589853 QAD589834:QAK589853 QJZ589834:QKG589853 QTV589834:QUC589853 RDR589834:RDY589853 RNN589834:RNU589853 RXJ589834:RXQ589853 SHF589834:SHM589853 SRB589834:SRI589853 TAX589834:TBE589853 TKT589834:TLA589853 TUP589834:TUW589853 UEL589834:UES589853 UOH589834:UOO589853 UYD589834:UYK589853 VHZ589834:VIG589853 VRV589834:VSC589853 WBR589834:WBY589853 WLN589834:WLU589853 WVJ589834:WVQ589853 D655370:K655389 IX655370:JE655389 ST655370:TA655389 ACP655370:ACW655389 AML655370:AMS655389 AWH655370:AWO655389 BGD655370:BGK655389 BPZ655370:BQG655389 BZV655370:CAC655389 CJR655370:CJY655389 CTN655370:CTU655389 DDJ655370:DDQ655389 DNF655370:DNM655389 DXB655370:DXI655389 EGX655370:EHE655389 EQT655370:ERA655389 FAP655370:FAW655389 FKL655370:FKS655389 FUH655370:FUO655389 GED655370:GEK655389 GNZ655370:GOG655389 GXV655370:GYC655389 HHR655370:HHY655389 HRN655370:HRU655389 IBJ655370:IBQ655389 ILF655370:ILM655389 IVB655370:IVI655389 JEX655370:JFE655389 JOT655370:JPA655389 JYP655370:JYW655389 KIL655370:KIS655389 KSH655370:KSO655389 LCD655370:LCK655389 LLZ655370:LMG655389 LVV655370:LWC655389 MFR655370:MFY655389 MPN655370:MPU655389 MZJ655370:MZQ655389 NJF655370:NJM655389 NTB655370:NTI655389 OCX655370:ODE655389 OMT655370:ONA655389 OWP655370:OWW655389 PGL655370:PGS655389 PQH655370:PQO655389 QAD655370:QAK655389 QJZ655370:QKG655389 QTV655370:QUC655389 RDR655370:RDY655389 RNN655370:RNU655389 RXJ655370:RXQ655389 SHF655370:SHM655389 SRB655370:SRI655389 TAX655370:TBE655389 TKT655370:TLA655389 TUP655370:TUW655389 UEL655370:UES655389 UOH655370:UOO655389 UYD655370:UYK655389 VHZ655370:VIG655389 VRV655370:VSC655389 WBR655370:WBY655389 WLN655370:WLU655389 WVJ655370:WVQ655389 D720906:K720925 IX720906:JE720925 ST720906:TA720925 ACP720906:ACW720925 AML720906:AMS720925 AWH720906:AWO720925 BGD720906:BGK720925 BPZ720906:BQG720925 BZV720906:CAC720925 CJR720906:CJY720925 CTN720906:CTU720925 DDJ720906:DDQ720925 DNF720906:DNM720925 DXB720906:DXI720925 EGX720906:EHE720925 EQT720906:ERA720925 FAP720906:FAW720925 FKL720906:FKS720925 FUH720906:FUO720925 GED720906:GEK720925 GNZ720906:GOG720925 GXV720906:GYC720925 HHR720906:HHY720925 HRN720906:HRU720925 IBJ720906:IBQ720925 ILF720906:ILM720925 IVB720906:IVI720925 JEX720906:JFE720925 JOT720906:JPA720925 JYP720906:JYW720925 KIL720906:KIS720925 KSH720906:KSO720925 LCD720906:LCK720925 LLZ720906:LMG720925 LVV720906:LWC720925 MFR720906:MFY720925 MPN720906:MPU720925 MZJ720906:MZQ720925 NJF720906:NJM720925 NTB720906:NTI720925 OCX720906:ODE720925 OMT720906:ONA720925 OWP720906:OWW720925 PGL720906:PGS720925 PQH720906:PQO720925 QAD720906:QAK720925 QJZ720906:QKG720925 QTV720906:QUC720925 RDR720906:RDY720925 RNN720906:RNU720925 RXJ720906:RXQ720925 SHF720906:SHM720925 SRB720906:SRI720925 TAX720906:TBE720925 TKT720906:TLA720925 TUP720906:TUW720925 UEL720906:UES720925 UOH720906:UOO720925 UYD720906:UYK720925 VHZ720906:VIG720925 VRV720906:VSC720925 WBR720906:WBY720925 WLN720906:WLU720925 WVJ720906:WVQ720925 D786442:K786461 IX786442:JE786461 ST786442:TA786461 ACP786442:ACW786461 AML786442:AMS786461 AWH786442:AWO786461 BGD786442:BGK786461 BPZ786442:BQG786461 BZV786442:CAC786461 CJR786442:CJY786461 CTN786442:CTU786461 DDJ786442:DDQ786461 DNF786442:DNM786461 DXB786442:DXI786461 EGX786442:EHE786461 EQT786442:ERA786461 FAP786442:FAW786461 FKL786442:FKS786461 FUH786442:FUO786461 GED786442:GEK786461 GNZ786442:GOG786461 GXV786442:GYC786461 HHR786442:HHY786461 HRN786442:HRU786461 IBJ786442:IBQ786461 ILF786442:ILM786461 IVB786442:IVI786461 JEX786442:JFE786461 JOT786442:JPA786461 JYP786442:JYW786461 KIL786442:KIS786461 KSH786442:KSO786461 LCD786442:LCK786461 LLZ786442:LMG786461 LVV786442:LWC786461 MFR786442:MFY786461 MPN786442:MPU786461 MZJ786442:MZQ786461 NJF786442:NJM786461 NTB786442:NTI786461 OCX786442:ODE786461 OMT786442:ONA786461 OWP786442:OWW786461 PGL786442:PGS786461 PQH786442:PQO786461 QAD786442:QAK786461 QJZ786442:QKG786461 QTV786442:QUC786461 RDR786442:RDY786461 RNN786442:RNU786461 RXJ786442:RXQ786461 SHF786442:SHM786461 SRB786442:SRI786461 TAX786442:TBE786461 TKT786442:TLA786461 TUP786442:TUW786461 UEL786442:UES786461 UOH786442:UOO786461 UYD786442:UYK786461 VHZ786442:VIG786461 VRV786442:VSC786461 WBR786442:WBY786461 WLN786442:WLU786461 WVJ786442:WVQ786461 D851978:K851997 IX851978:JE851997 ST851978:TA851997 ACP851978:ACW851997 AML851978:AMS851997 AWH851978:AWO851997 BGD851978:BGK851997 BPZ851978:BQG851997 BZV851978:CAC851997 CJR851978:CJY851997 CTN851978:CTU851997 DDJ851978:DDQ851997 DNF851978:DNM851997 DXB851978:DXI851997 EGX851978:EHE851997 EQT851978:ERA851997 FAP851978:FAW851997 FKL851978:FKS851997 FUH851978:FUO851997 GED851978:GEK851997 GNZ851978:GOG851997 GXV851978:GYC851997 HHR851978:HHY851997 HRN851978:HRU851997 IBJ851978:IBQ851997 ILF851978:ILM851997 IVB851978:IVI851997 JEX851978:JFE851997 JOT851978:JPA851997 JYP851978:JYW851997 KIL851978:KIS851997 KSH851978:KSO851997 LCD851978:LCK851997 LLZ851978:LMG851997 LVV851978:LWC851997 MFR851978:MFY851997 MPN851978:MPU851997 MZJ851978:MZQ851997 NJF851978:NJM851997 NTB851978:NTI851997 OCX851978:ODE851997 OMT851978:ONA851997 OWP851978:OWW851997 PGL851978:PGS851997 PQH851978:PQO851997 QAD851978:QAK851997 QJZ851978:QKG851997 QTV851978:QUC851997 RDR851978:RDY851997 RNN851978:RNU851997 RXJ851978:RXQ851997 SHF851978:SHM851997 SRB851978:SRI851997 TAX851978:TBE851997 TKT851978:TLA851997 TUP851978:TUW851997 UEL851978:UES851997 UOH851978:UOO851997 UYD851978:UYK851997 VHZ851978:VIG851997 VRV851978:VSC851997 WBR851978:WBY851997 WLN851978:WLU851997 WVJ851978:WVQ851997 D917514:K917533 IX917514:JE917533 ST917514:TA917533 ACP917514:ACW917533 AML917514:AMS917533 AWH917514:AWO917533 BGD917514:BGK917533 BPZ917514:BQG917533 BZV917514:CAC917533 CJR917514:CJY917533 CTN917514:CTU917533 DDJ917514:DDQ917533 DNF917514:DNM917533 DXB917514:DXI917533 EGX917514:EHE917533 EQT917514:ERA917533 FAP917514:FAW917533 FKL917514:FKS917533 FUH917514:FUO917533 GED917514:GEK917533 GNZ917514:GOG917533 GXV917514:GYC917533 HHR917514:HHY917533 HRN917514:HRU917533 IBJ917514:IBQ917533 ILF917514:ILM917533 IVB917514:IVI917533 JEX917514:JFE917533 JOT917514:JPA917533 JYP917514:JYW917533 KIL917514:KIS917533 KSH917514:KSO917533 LCD917514:LCK917533 LLZ917514:LMG917533 LVV917514:LWC917533 MFR917514:MFY917533 MPN917514:MPU917533 MZJ917514:MZQ917533 NJF917514:NJM917533 NTB917514:NTI917533 OCX917514:ODE917533 OMT917514:ONA917533 OWP917514:OWW917533 PGL917514:PGS917533 PQH917514:PQO917533 QAD917514:QAK917533 QJZ917514:QKG917533 QTV917514:QUC917533 RDR917514:RDY917533 RNN917514:RNU917533 RXJ917514:RXQ917533 SHF917514:SHM917533 SRB917514:SRI917533 TAX917514:TBE917533 TKT917514:TLA917533 TUP917514:TUW917533 UEL917514:UES917533 UOH917514:UOO917533 UYD917514:UYK917533 VHZ917514:VIG917533 VRV917514:VSC917533 WBR917514:WBY917533 WLN917514:WLU917533 WVJ917514:WVQ917533 D983050:K983069 IX983050:JE983069 ST983050:TA983069 ACP983050:ACW983069 AML983050:AMS983069 AWH983050:AWO983069 BGD983050:BGK983069 BPZ983050:BQG983069 BZV983050:CAC983069 CJR983050:CJY983069 CTN983050:CTU983069 DDJ983050:DDQ983069 DNF983050:DNM983069 DXB983050:DXI983069 EGX983050:EHE983069 EQT983050:ERA983069 FAP983050:FAW983069 FKL983050:FKS983069 FUH983050:FUO983069 GED983050:GEK983069 GNZ983050:GOG983069 GXV983050:GYC983069 HHR983050:HHY983069 HRN983050:HRU983069 IBJ983050:IBQ983069 ILF983050:ILM983069 IVB983050:IVI983069 JEX983050:JFE983069 JOT983050:JPA983069 JYP983050:JYW983069 KIL983050:KIS983069 KSH983050:KSO983069 LCD983050:LCK983069 LLZ983050:LMG983069 LVV983050:LWC983069 MFR983050:MFY983069 MPN983050:MPU983069 MZJ983050:MZQ983069 NJF983050:NJM983069 NTB983050:NTI983069 OCX983050:ODE983069 OMT983050:ONA983069 OWP983050:OWW983069 PGL983050:PGS983069 PQH983050:PQO983069 QAD983050:QAK983069 QJZ983050:QKG983069 QTV983050:QUC983069 RDR983050:RDY983069 RNN983050:RNU983069 RXJ983050:RXQ983069 SHF983050:SHM983069 SRB983050:SRI983069 TAX983050:TBE983069 TKT983050:TLA983069 TUP983050:TUW983069 UEL983050:UES983069 UOH983050:UOO983069 UYD983050:UYK983069 VHZ983050:VIG983069 VRV983050:VSC983069 WBR983050:WBY983069 WLN983050:WLU983069" xr:uid="{6C7D4B1C-0394-408B-8B50-C307DBE99863}">
      <formula1>"需用費,使用料及賃借料,備品購入費,報酬,給料,職員手当等,共済費,賃金,旅費,役務費,委託料,工事請負費(転換、訪看)"</formula1>
    </dataValidation>
    <dataValidation type="list" allowBlank="1" showInputMessage="1" showErrorMessage="1" sqref="LS9:LS30 VO9:VO30 AFK9:AFK30 APG9:APG30 AZC9:AZC30 BIY9:BIY30 BSU9:BSU30 CCQ9:CCQ30 CMM9:CMM30 CWI9:CWI30 DGE9:DGE30 DQA9:DQA30 DZW9:DZW30 EJS9:EJS30 ETO9:ETO30 FDK9:FDK30 FNG9:FNG30 FXC9:FXC30 GGY9:GGY30 GQU9:GQU30 HAQ9:HAQ30 HKM9:HKM30 HUI9:HUI30 IEE9:IEE30 IOA9:IOA30 IXW9:IXW30 JHS9:JHS30 JRO9:JRO30 KBK9:KBK30 KLG9:KLG30 KVC9:KVC30 LEY9:LEY30 LOU9:LOU30 LYQ9:LYQ30 MIM9:MIM30 MSI9:MSI30 NCE9:NCE30 NMA9:NMA30 NVW9:NVW30 OFS9:OFS30 OPO9:OPO30 OZK9:OZK30 PJG9:PJG30 PTC9:PTC30 QCY9:QCY30 QMU9:QMU30 QWQ9:QWQ30 RGM9:RGM30 RQI9:RQI30 SAE9:SAE30 SKA9:SKA30 STW9:STW30 TDS9:TDS30 TNO9:TNO30 TXK9:TXK30 UHG9:UHG30 URC9:URC30 VAY9:VAY30 VKU9:VKU30 VUQ9:VUQ30 WEM9:WEM30 WOI9:WOI30 WYE9:WYE30 LS65544:LS65565 VO65544:VO65565 AFK65544:AFK65565 APG65544:APG65565 AZC65544:AZC65565 BIY65544:BIY65565 BSU65544:BSU65565 CCQ65544:CCQ65565 CMM65544:CMM65565 CWI65544:CWI65565 DGE65544:DGE65565 DQA65544:DQA65565 DZW65544:DZW65565 EJS65544:EJS65565 ETO65544:ETO65565 FDK65544:FDK65565 FNG65544:FNG65565 FXC65544:FXC65565 GGY65544:GGY65565 GQU65544:GQU65565 HAQ65544:HAQ65565 HKM65544:HKM65565 HUI65544:HUI65565 IEE65544:IEE65565 IOA65544:IOA65565 IXW65544:IXW65565 JHS65544:JHS65565 JRO65544:JRO65565 KBK65544:KBK65565 KLG65544:KLG65565 KVC65544:KVC65565 LEY65544:LEY65565 LOU65544:LOU65565 LYQ65544:LYQ65565 MIM65544:MIM65565 MSI65544:MSI65565 NCE65544:NCE65565 NMA65544:NMA65565 NVW65544:NVW65565 OFS65544:OFS65565 OPO65544:OPO65565 OZK65544:OZK65565 PJG65544:PJG65565 PTC65544:PTC65565 QCY65544:QCY65565 QMU65544:QMU65565 QWQ65544:QWQ65565 RGM65544:RGM65565 RQI65544:RQI65565 SAE65544:SAE65565 SKA65544:SKA65565 STW65544:STW65565 TDS65544:TDS65565 TNO65544:TNO65565 TXK65544:TXK65565 UHG65544:UHG65565 URC65544:URC65565 VAY65544:VAY65565 VKU65544:VKU65565 VUQ65544:VUQ65565 WEM65544:WEM65565 WOI65544:WOI65565 WYE65544:WYE65565 LS131080:LS131101 VO131080:VO131101 AFK131080:AFK131101 APG131080:APG131101 AZC131080:AZC131101 BIY131080:BIY131101 BSU131080:BSU131101 CCQ131080:CCQ131101 CMM131080:CMM131101 CWI131080:CWI131101 DGE131080:DGE131101 DQA131080:DQA131101 DZW131080:DZW131101 EJS131080:EJS131101 ETO131080:ETO131101 FDK131080:FDK131101 FNG131080:FNG131101 FXC131080:FXC131101 GGY131080:GGY131101 GQU131080:GQU131101 HAQ131080:HAQ131101 HKM131080:HKM131101 HUI131080:HUI131101 IEE131080:IEE131101 IOA131080:IOA131101 IXW131080:IXW131101 JHS131080:JHS131101 JRO131080:JRO131101 KBK131080:KBK131101 KLG131080:KLG131101 KVC131080:KVC131101 LEY131080:LEY131101 LOU131080:LOU131101 LYQ131080:LYQ131101 MIM131080:MIM131101 MSI131080:MSI131101 NCE131080:NCE131101 NMA131080:NMA131101 NVW131080:NVW131101 OFS131080:OFS131101 OPO131080:OPO131101 OZK131080:OZK131101 PJG131080:PJG131101 PTC131080:PTC131101 QCY131080:QCY131101 QMU131080:QMU131101 QWQ131080:QWQ131101 RGM131080:RGM131101 RQI131080:RQI131101 SAE131080:SAE131101 SKA131080:SKA131101 STW131080:STW131101 TDS131080:TDS131101 TNO131080:TNO131101 TXK131080:TXK131101 UHG131080:UHG131101 URC131080:URC131101 VAY131080:VAY131101 VKU131080:VKU131101 VUQ131080:VUQ131101 WEM131080:WEM131101 WOI131080:WOI131101 WYE131080:WYE131101 LS196616:LS196637 VO196616:VO196637 AFK196616:AFK196637 APG196616:APG196637 AZC196616:AZC196637 BIY196616:BIY196637 BSU196616:BSU196637 CCQ196616:CCQ196637 CMM196616:CMM196637 CWI196616:CWI196637 DGE196616:DGE196637 DQA196616:DQA196637 DZW196616:DZW196637 EJS196616:EJS196637 ETO196616:ETO196637 FDK196616:FDK196637 FNG196616:FNG196637 FXC196616:FXC196637 GGY196616:GGY196637 GQU196616:GQU196637 HAQ196616:HAQ196637 HKM196616:HKM196637 HUI196616:HUI196637 IEE196616:IEE196637 IOA196616:IOA196637 IXW196616:IXW196637 JHS196616:JHS196637 JRO196616:JRO196637 KBK196616:KBK196637 KLG196616:KLG196637 KVC196616:KVC196637 LEY196616:LEY196637 LOU196616:LOU196637 LYQ196616:LYQ196637 MIM196616:MIM196637 MSI196616:MSI196637 NCE196616:NCE196637 NMA196616:NMA196637 NVW196616:NVW196637 OFS196616:OFS196637 OPO196616:OPO196637 OZK196616:OZK196637 PJG196616:PJG196637 PTC196616:PTC196637 QCY196616:QCY196637 QMU196616:QMU196637 QWQ196616:QWQ196637 RGM196616:RGM196637 RQI196616:RQI196637 SAE196616:SAE196637 SKA196616:SKA196637 STW196616:STW196637 TDS196616:TDS196637 TNO196616:TNO196637 TXK196616:TXK196637 UHG196616:UHG196637 URC196616:URC196637 VAY196616:VAY196637 VKU196616:VKU196637 VUQ196616:VUQ196637 WEM196616:WEM196637 WOI196616:WOI196637 WYE196616:WYE196637 LS262152:LS262173 VO262152:VO262173 AFK262152:AFK262173 APG262152:APG262173 AZC262152:AZC262173 BIY262152:BIY262173 BSU262152:BSU262173 CCQ262152:CCQ262173 CMM262152:CMM262173 CWI262152:CWI262173 DGE262152:DGE262173 DQA262152:DQA262173 DZW262152:DZW262173 EJS262152:EJS262173 ETO262152:ETO262173 FDK262152:FDK262173 FNG262152:FNG262173 FXC262152:FXC262173 GGY262152:GGY262173 GQU262152:GQU262173 HAQ262152:HAQ262173 HKM262152:HKM262173 HUI262152:HUI262173 IEE262152:IEE262173 IOA262152:IOA262173 IXW262152:IXW262173 JHS262152:JHS262173 JRO262152:JRO262173 KBK262152:KBK262173 KLG262152:KLG262173 KVC262152:KVC262173 LEY262152:LEY262173 LOU262152:LOU262173 LYQ262152:LYQ262173 MIM262152:MIM262173 MSI262152:MSI262173 NCE262152:NCE262173 NMA262152:NMA262173 NVW262152:NVW262173 OFS262152:OFS262173 OPO262152:OPO262173 OZK262152:OZK262173 PJG262152:PJG262173 PTC262152:PTC262173 QCY262152:QCY262173 QMU262152:QMU262173 QWQ262152:QWQ262173 RGM262152:RGM262173 RQI262152:RQI262173 SAE262152:SAE262173 SKA262152:SKA262173 STW262152:STW262173 TDS262152:TDS262173 TNO262152:TNO262173 TXK262152:TXK262173 UHG262152:UHG262173 URC262152:URC262173 VAY262152:VAY262173 VKU262152:VKU262173 VUQ262152:VUQ262173 WEM262152:WEM262173 WOI262152:WOI262173 WYE262152:WYE262173 LS327688:LS327709 VO327688:VO327709 AFK327688:AFK327709 APG327688:APG327709 AZC327688:AZC327709 BIY327688:BIY327709 BSU327688:BSU327709 CCQ327688:CCQ327709 CMM327688:CMM327709 CWI327688:CWI327709 DGE327688:DGE327709 DQA327688:DQA327709 DZW327688:DZW327709 EJS327688:EJS327709 ETO327688:ETO327709 FDK327688:FDK327709 FNG327688:FNG327709 FXC327688:FXC327709 GGY327688:GGY327709 GQU327688:GQU327709 HAQ327688:HAQ327709 HKM327688:HKM327709 HUI327688:HUI327709 IEE327688:IEE327709 IOA327688:IOA327709 IXW327688:IXW327709 JHS327688:JHS327709 JRO327688:JRO327709 KBK327688:KBK327709 KLG327688:KLG327709 KVC327688:KVC327709 LEY327688:LEY327709 LOU327688:LOU327709 LYQ327688:LYQ327709 MIM327688:MIM327709 MSI327688:MSI327709 NCE327688:NCE327709 NMA327688:NMA327709 NVW327688:NVW327709 OFS327688:OFS327709 OPO327688:OPO327709 OZK327688:OZK327709 PJG327688:PJG327709 PTC327688:PTC327709 QCY327688:QCY327709 QMU327688:QMU327709 QWQ327688:QWQ327709 RGM327688:RGM327709 RQI327688:RQI327709 SAE327688:SAE327709 SKA327688:SKA327709 STW327688:STW327709 TDS327688:TDS327709 TNO327688:TNO327709 TXK327688:TXK327709 UHG327688:UHG327709 URC327688:URC327709 VAY327688:VAY327709 VKU327688:VKU327709 VUQ327688:VUQ327709 WEM327688:WEM327709 WOI327688:WOI327709 WYE327688:WYE327709 LS393224:LS393245 VO393224:VO393245 AFK393224:AFK393245 APG393224:APG393245 AZC393224:AZC393245 BIY393224:BIY393245 BSU393224:BSU393245 CCQ393224:CCQ393245 CMM393224:CMM393245 CWI393224:CWI393245 DGE393224:DGE393245 DQA393224:DQA393245 DZW393224:DZW393245 EJS393224:EJS393245 ETO393224:ETO393245 FDK393224:FDK393245 FNG393224:FNG393245 FXC393224:FXC393245 GGY393224:GGY393245 GQU393224:GQU393245 HAQ393224:HAQ393245 HKM393224:HKM393245 HUI393224:HUI393245 IEE393224:IEE393245 IOA393224:IOA393245 IXW393224:IXW393245 JHS393224:JHS393245 JRO393224:JRO393245 KBK393224:KBK393245 KLG393224:KLG393245 KVC393224:KVC393245 LEY393224:LEY393245 LOU393224:LOU393245 LYQ393224:LYQ393245 MIM393224:MIM393245 MSI393224:MSI393245 NCE393224:NCE393245 NMA393224:NMA393245 NVW393224:NVW393245 OFS393224:OFS393245 OPO393224:OPO393245 OZK393224:OZK393245 PJG393224:PJG393245 PTC393224:PTC393245 QCY393224:QCY393245 QMU393224:QMU393245 QWQ393224:QWQ393245 RGM393224:RGM393245 RQI393224:RQI393245 SAE393224:SAE393245 SKA393224:SKA393245 STW393224:STW393245 TDS393224:TDS393245 TNO393224:TNO393245 TXK393224:TXK393245 UHG393224:UHG393245 URC393224:URC393245 VAY393224:VAY393245 VKU393224:VKU393245 VUQ393224:VUQ393245 WEM393224:WEM393245 WOI393224:WOI393245 WYE393224:WYE393245 LS458760:LS458781 VO458760:VO458781 AFK458760:AFK458781 APG458760:APG458781 AZC458760:AZC458781 BIY458760:BIY458781 BSU458760:BSU458781 CCQ458760:CCQ458781 CMM458760:CMM458781 CWI458760:CWI458781 DGE458760:DGE458781 DQA458760:DQA458781 DZW458760:DZW458781 EJS458760:EJS458781 ETO458760:ETO458781 FDK458760:FDK458781 FNG458760:FNG458781 FXC458760:FXC458781 GGY458760:GGY458781 GQU458760:GQU458781 HAQ458760:HAQ458781 HKM458760:HKM458781 HUI458760:HUI458781 IEE458760:IEE458781 IOA458760:IOA458781 IXW458760:IXW458781 JHS458760:JHS458781 JRO458760:JRO458781 KBK458760:KBK458781 KLG458760:KLG458781 KVC458760:KVC458781 LEY458760:LEY458781 LOU458760:LOU458781 LYQ458760:LYQ458781 MIM458760:MIM458781 MSI458760:MSI458781 NCE458760:NCE458781 NMA458760:NMA458781 NVW458760:NVW458781 OFS458760:OFS458781 OPO458760:OPO458781 OZK458760:OZK458781 PJG458760:PJG458781 PTC458760:PTC458781 QCY458760:QCY458781 QMU458760:QMU458781 QWQ458760:QWQ458781 RGM458760:RGM458781 RQI458760:RQI458781 SAE458760:SAE458781 SKA458760:SKA458781 STW458760:STW458781 TDS458760:TDS458781 TNO458760:TNO458781 TXK458760:TXK458781 UHG458760:UHG458781 URC458760:URC458781 VAY458760:VAY458781 VKU458760:VKU458781 VUQ458760:VUQ458781 WEM458760:WEM458781 WOI458760:WOI458781 WYE458760:WYE458781 LS524296:LS524317 VO524296:VO524317 AFK524296:AFK524317 APG524296:APG524317 AZC524296:AZC524317 BIY524296:BIY524317 BSU524296:BSU524317 CCQ524296:CCQ524317 CMM524296:CMM524317 CWI524296:CWI524317 DGE524296:DGE524317 DQA524296:DQA524317 DZW524296:DZW524317 EJS524296:EJS524317 ETO524296:ETO524317 FDK524296:FDK524317 FNG524296:FNG524317 FXC524296:FXC524317 GGY524296:GGY524317 GQU524296:GQU524317 HAQ524296:HAQ524317 HKM524296:HKM524317 HUI524296:HUI524317 IEE524296:IEE524317 IOA524296:IOA524317 IXW524296:IXW524317 JHS524296:JHS524317 JRO524296:JRO524317 KBK524296:KBK524317 KLG524296:KLG524317 KVC524296:KVC524317 LEY524296:LEY524317 LOU524296:LOU524317 LYQ524296:LYQ524317 MIM524296:MIM524317 MSI524296:MSI524317 NCE524296:NCE524317 NMA524296:NMA524317 NVW524296:NVW524317 OFS524296:OFS524317 OPO524296:OPO524317 OZK524296:OZK524317 PJG524296:PJG524317 PTC524296:PTC524317 QCY524296:QCY524317 QMU524296:QMU524317 QWQ524296:QWQ524317 RGM524296:RGM524317 RQI524296:RQI524317 SAE524296:SAE524317 SKA524296:SKA524317 STW524296:STW524317 TDS524296:TDS524317 TNO524296:TNO524317 TXK524296:TXK524317 UHG524296:UHG524317 URC524296:URC524317 VAY524296:VAY524317 VKU524296:VKU524317 VUQ524296:VUQ524317 WEM524296:WEM524317 WOI524296:WOI524317 WYE524296:WYE524317 LS589832:LS589853 VO589832:VO589853 AFK589832:AFK589853 APG589832:APG589853 AZC589832:AZC589853 BIY589832:BIY589853 BSU589832:BSU589853 CCQ589832:CCQ589853 CMM589832:CMM589853 CWI589832:CWI589853 DGE589832:DGE589853 DQA589832:DQA589853 DZW589832:DZW589853 EJS589832:EJS589853 ETO589832:ETO589853 FDK589832:FDK589853 FNG589832:FNG589853 FXC589832:FXC589853 GGY589832:GGY589853 GQU589832:GQU589853 HAQ589832:HAQ589853 HKM589832:HKM589853 HUI589832:HUI589853 IEE589832:IEE589853 IOA589832:IOA589853 IXW589832:IXW589853 JHS589832:JHS589853 JRO589832:JRO589853 KBK589832:KBK589853 KLG589832:KLG589853 KVC589832:KVC589853 LEY589832:LEY589853 LOU589832:LOU589853 LYQ589832:LYQ589853 MIM589832:MIM589853 MSI589832:MSI589853 NCE589832:NCE589853 NMA589832:NMA589853 NVW589832:NVW589853 OFS589832:OFS589853 OPO589832:OPO589853 OZK589832:OZK589853 PJG589832:PJG589853 PTC589832:PTC589853 QCY589832:QCY589853 QMU589832:QMU589853 QWQ589832:QWQ589853 RGM589832:RGM589853 RQI589832:RQI589853 SAE589832:SAE589853 SKA589832:SKA589853 STW589832:STW589853 TDS589832:TDS589853 TNO589832:TNO589853 TXK589832:TXK589853 UHG589832:UHG589853 URC589832:URC589853 VAY589832:VAY589853 VKU589832:VKU589853 VUQ589832:VUQ589853 WEM589832:WEM589853 WOI589832:WOI589853 WYE589832:WYE589853 LS655368:LS655389 VO655368:VO655389 AFK655368:AFK655389 APG655368:APG655389 AZC655368:AZC655389 BIY655368:BIY655389 BSU655368:BSU655389 CCQ655368:CCQ655389 CMM655368:CMM655389 CWI655368:CWI655389 DGE655368:DGE655389 DQA655368:DQA655389 DZW655368:DZW655389 EJS655368:EJS655389 ETO655368:ETO655389 FDK655368:FDK655389 FNG655368:FNG655389 FXC655368:FXC655389 GGY655368:GGY655389 GQU655368:GQU655389 HAQ655368:HAQ655389 HKM655368:HKM655389 HUI655368:HUI655389 IEE655368:IEE655389 IOA655368:IOA655389 IXW655368:IXW655389 JHS655368:JHS655389 JRO655368:JRO655389 KBK655368:KBK655389 KLG655368:KLG655389 KVC655368:KVC655389 LEY655368:LEY655389 LOU655368:LOU655389 LYQ655368:LYQ655389 MIM655368:MIM655389 MSI655368:MSI655389 NCE655368:NCE655389 NMA655368:NMA655389 NVW655368:NVW655389 OFS655368:OFS655389 OPO655368:OPO655389 OZK655368:OZK655389 PJG655368:PJG655389 PTC655368:PTC655389 QCY655368:QCY655389 QMU655368:QMU655389 QWQ655368:QWQ655389 RGM655368:RGM655389 RQI655368:RQI655389 SAE655368:SAE655389 SKA655368:SKA655389 STW655368:STW655389 TDS655368:TDS655389 TNO655368:TNO655389 TXK655368:TXK655389 UHG655368:UHG655389 URC655368:URC655389 VAY655368:VAY655389 VKU655368:VKU655389 VUQ655368:VUQ655389 WEM655368:WEM655389 WOI655368:WOI655389 WYE655368:WYE655389 LS720904:LS720925 VO720904:VO720925 AFK720904:AFK720925 APG720904:APG720925 AZC720904:AZC720925 BIY720904:BIY720925 BSU720904:BSU720925 CCQ720904:CCQ720925 CMM720904:CMM720925 CWI720904:CWI720925 DGE720904:DGE720925 DQA720904:DQA720925 DZW720904:DZW720925 EJS720904:EJS720925 ETO720904:ETO720925 FDK720904:FDK720925 FNG720904:FNG720925 FXC720904:FXC720925 GGY720904:GGY720925 GQU720904:GQU720925 HAQ720904:HAQ720925 HKM720904:HKM720925 HUI720904:HUI720925 IEE720904:IEE720925 IOA720904:IOA720925 IXW720904:IXW720925 JHS720904:JHS720925 JRO720904:JRO720925 KBK720904:KBK720925 KLG720904:KLG720925 KVC720904:KVC720925 LEY720904:LEY720925 LOU720904:LOU720925 LYQ720904:LYQ720925 MIM720904:MIM720925 MSI720904:MSI720925 NCE720904:NCE720925 NMA720904:NMA720925 NVW720904:NVW720925 OFS720904:OFS720925 OPO720904:OPO720925 OZK720904:OZK720925 PJG720904:PJG720925 PTC720904:PTC720925 QCY720904:QCY720925 QMU720904:QMU720925 QWQ720904:QWQ720925 RGM720904:RGM720925 RQI720904:RQI720925 SAE720904:SAE720925 SKA720904:SKA720925 STW720904:STW720925 TDS720904:TDS720925 TNO720904:TNO720925 TXK720904:TXK720925 UHG720904:UHG720925 URC720904:URC720925 VAY720904:VAY720925 VKU720904:VKU720925 VUQ720904:VUQ720925 WEM720904:WEM720925 WOI720904:WOI720925 WYE720904:WYE720925 LS786440:LS786461 VO786440:VO786461 AFK786440:AFK786461 APG786440:APG786461 AZC786440:AZC786461 BIY786440:BIY786461 BSU786440:BSU786461 CCQ786440:CCQ786461 CMM786440:CMM786461 CWI786440:CWI786461 DGE786440:DGE786461 DQA786440:DQA786461 DZW786440:DZW786461 EJS786440:EJS786461 ETO786440:ETO786461 FDK786440:FDK786461 FNG786440:FNG786461 FXC786440:FXC786461 GGY786440:GGY786461 GQU786440:GQU786461 HAQ786440:HAQ786461 HKM786440:HKM786461 HUI786440:HUI786461 IEE786440:IEE786461 IOA786440:IOA786461 IXW786440:IXW786461 JHS786440:JHS786461 JRO786440:JRO786461 KBK786440:KBK786461 KLG786440:KLG786461 KVC786440:KVC786461 LEY786440:LEY786461 LOU786440:LOU786461 LYQ786440:LYQ786461 MIM786440:MIM786461 MSI786440:MSI786461 NCE786440:NCE786461 NMA786440:NMA786461 NVW786440:NVW786461 OFS786440:OFS786461 OPO786440:OPO786461 OZK786440:OZK786461 PJG786440:PJG786461 PTC786440:PTC786461 QCY786440:QCY786461 QMU786440:QMU786461 QWQ786440:QWQ786461 RGM786440:RGM786461 RQI786440:RQI786461 SAE786440:SAE786461 SKA786440:SKA786461 STW786440:STW786461 TDS786440:TDS786461 TNO786440:TNO786461 TXK786440:TXK786461 UHG786440:UHG786461 URC786440:URC786461 VAY786440:VAY786461 VKU786440:VKU786461 VUQ786440:VUQ786461 WEM786440:WEM786461 WOI786440:WOI786461 WYE786440:WYE786461 LS851976:LS851997 VO851976:VO851997 AFK851976:AFK851997 APG851976:APG851997 AZC851976:AZC851997 BIY851976:BIY851997 BSU851976:BSU851997 CCQ851976:CCQ851997 CMM851976:CMM851997 CWI851976:CWI851997 DGE851976:DGE851997 DQA851976:DQA851997 DZW851976:DZW851997 EJS851976:EJS851997 ETO851976:ETO851997 FDK851976:FDK851997 FNG851976:FNG851997 FXC851976:FXC851997 GGY851976:GGY851997 GQU851976:GQU851997 HAQ851976:HAQ851997 HKM851976:HKM851997 HUI851976:HUI851997 IEE851976:IEE851997 IOA851976:IOA851997 IXW851976:IXW851997 JHS851976:JHS851997 JRO851976:JRO851997 KBK851976:KBK851997 KLG851976:KLG851997 KVC851976:KVC851997 LEY851976:LEY851997 LOU851976:LOU851997 LYQ851976:LYQ851997 MIM851976:MIM851997 MSI851976:MSI851997 NCE851976:NCE851997 NMA851976:NMA851997 NVW851976:NVW851997 OFS851976:OFS851997 OPO851976:OPO851997 OZK851976:OZK851997 PJG851976:PJG851997 PTC851976:PTC851997 QCY851976:QCY851997 QMU851976:QMU851997 QWQ851976:QWQ851997 RGM851976:RGM851997 RQI851976:RQI851997 SAE851976:SAE851997 SKA851976:SKA851997 STW851976:STW851997 TDS851976:TDS851997 TNO851976:TNO851997 TXK851976:TXK851997 UHG851976:UHG851997 URC851976:URC851997 VAY851976:VAY851997 VKU851976:VKU851997 VUQ851976:VUQ851997 WEM851976:WEM851997 WOI851976:WOI851997 WYE851976:WYE851997 LS917512:LS917533 VO917512:VO917533 AFK917512:AFK917533 APG917512:APG917533 AZC917512:AZC917533 BIY917512:BIY917533 BSU917512:BSU917533 CCQ917512:CCQ917533 CMM917512:CMM917533 CWI917512:CWI917533 DGE917512:DGE917533 DQA917512:DQA917533 DZW917512:DZW917533 EJS917512:EJS917533 ETO917512:ETO917533 FDK917512:FDK917533 FNG917512:FNG917533 FXC917512:FXC917533 GGY917512:GGY917533 GQU917512:GQU917533 HAQ917512:HAQ917533 HKM917512:HKM917533 HUI917512:HUI917533 IEE917512:IEE917533 IOA917512:IOA917533 IXW917512:IXW917533 JHS917512:JHS917533 JRO917512:JRO917533 KBK917512:KBK917533 KLG917512:KLG917533 KVC917512:KVC917533 LEY917512:LEY917533 LOU917512:LOU917533 LYQ917512:LYQ917533 MIM917512:MIM917533 MSI917512:MSI917533 NCE917512:NCE917533 NMA917512:NMA917533 NVW917512:NVW917533 OFS917512:OFS917533 OPO917512:OPO917533 OZK917512:OZK917533 PJG917512:PJG917533 PTC917512:PTC917533 QCY917512:QCY917533 QMU917512:QMU917533 QWQ917512:QWQ917533 RGM917512:RGM917533 RQI917512:RQI917533 SAE917512:SAE917533 SKA917512:SKA917533 STW917512:STW917533 TDS917512:TDS917533 TNO917512:TNO917533 TXK917512:TXK917533 UHG917512:UHG917533 URC917512:URC917533 VAY917512:VAY917533 VKU917512:VKU917533 VUQ917512:VUQ917533 WEM917512:WEM917533 WOI917512:WOI917533 WYE917512:WYE917533 LS983048:LS983069 VO983048:VO983069 AFK983048:AFK983069 APG983048:APG983069 AZC983048:AZC983069 BIY983048:BIY983069 BSU983048:BSU983069 CCQ983048:CCQ983069 CMM983048:CMM983069 CWI983048:CWI983069 DGE983048:DGE983069 DQA983048:DQA983069 DZW983048:DZW983069 EJS983048:EJS983069 ETO983048:ETO983069 FDK983048:FDK983069 FNG983048:FNG983069 FXC983048:FXC983069 GGY983048:GGY983069 GQU983048:GQU983069 HAQ983048:HAQ983069 HKM983048:HKM983069 HUI983048:HUI983069 IEE983048:IEE983069 IOA983048:IOA983069 IXW983048:IXW983069 JHS983048:JHS983069 JRO983048:JRO983069 KBK983048:KBK983069 KLG983048:KLG983069 KVC983048:KVC983069 LEY983048:LEY983069 LOU983048:LOU983069 LYQ983048:LYQ983069 MIM983048:MIM983069 MSI983048:MSI983069 NCE983048:NCE983069 NMA983048:NMA983069 NVW983048:NVW983069 OFS983048:OFS983069 OPO983048:OPO983069 OZK983048:OZK983069 PJG983048:PJG983069 PTC983048:PTC983069 QCY983048:QCY983069 QMU983048:QMU983069 QWQ983048:QWQ983069 RGM983048:RGM983069 RQI983048:RQI983069 SAE983048:SAE983069 SKA983048:SKA983069 STW983048:STW983069 TDS983048:TDS983069 TNO983048:TNO983069 TXK983048:TXK983069 UHG983048:UHG983069 URC983048:URC983069 VAY983048:VAY983069 VKU983048:VKU983069 VUQ983048:VUQ983069 WEM983048:WEM983069 WOI983048:WOI983069 WYE983048:WYE983069" xr:uid="{7C545DCB-EB7D-430F-85F0-4BB057A32323}">
      <formula1>"○,変更,その他"</formula1>
    </dataValidation>
    <dataValidation type="list" allowBlank="1" showInputMessage="1" showErrorMessage="1" sqref="WXY983048:WXY983069 LM9:LM30 VI9:VI30 AFE9:AFE30 APA9:APA30 AYW9:AYW30 BIS9:BIS30 BSO9:BSO30 CCK9:CCK30 CMG9:CMG30 CWC9:CWC30 DFY9:DFY30 DPU9:DPU30 DZQ9:DZQ30 EJM9:EJM30 ETI9:ETI30 FDE9:FDE30 FNA9:FNA30 FWW9:FWW30 GGS9:GGS30 GQO9:GQO30 HAK9:HAK30 HKG9:HKG30 HUC9:HUC30 IDY9:IDY30 INU9:INU30 IXQ9:IXQ30 JHM9:JHM30 JRI9:JRI30 KBE9:KBE30 KLA9:KLA30 KUW9:KUW30 LES9:LES30 LOO9:LOO30 LYK9:LYK30 MIG9:MIG30 MSC9:MSC30 NBY9:NBY30 NLU9:NLU30 NVQ9:NVQ30 OFM9:OFM30 OPI9:OPI30 OZE9:OZE30 PJA9:PJA30 PSW9:PSW30 QCS9:QCS30 QMO9:QMO30 QWK9:QWK30 RGG9:RGG30 RQC9:RQC30 RZY9:RZY30 SJU9:SJU30 STQ9:STQ30 TDM9:TDM30 TNI9:TNI30 TXE9:TXE30 UHA9:UHA30 UQW9:UQW30 VAS9:VAS30 VKO9:VKO30 VUK9:VUK30 WEG9:WEG30 WOC9:WOC30 WXY9:WXY30 BS65544:BS65565 LM65544:LM65565 VI65544:VI65565 AFE65544:AFE65565 APA65544:APA65565 AYW65544:AYW65565 BIS65544:BIS65565 BSO65544:BSO65565 CCK65544:CCK65565 CMG65544:CMG65565 CWC65544:CWC65565 DFY65544:DFY65565 DPU65544:DPU65565 DZQ65544:DZQ65565 EJM65544:EJM65565 ETI65544:ETI65565 FDE65544:FDE65565 FNA65544:FNA65565 FWW65544:FWW65565 GGS65544:GGS65565 GQO65544:GQO65565 HAK65544:HAK65565 HKG65544:HKG65565 HUC65544:HUC65565 IDY65544:IDY65565 INU65544:INU65565 IXQ65544:IXQ65565 JHM65544:JHM65565 JRI65544:JRI65565 KBE65544:KBE65565 KLA65544:KLA65565 KUW65544:KUW65565 LES65544:LES65565 LOO65544:LOO65565 LYK65544:LYK65565 MIG65544:MIG65565 MSC65544:MSC65565 NBY65544:NBY65565 NLU65544:NLU65565 NVQ65544:NVQ65565 OFM65544:OFM65565 OPI65544:OPI65565 OZE65544:OZE65565 PJA65544:PJA65565 PSW65544:PSW65565 QCS65544:QCS65565 QMO65544:QMO65565 QWK65544:QWK65565 RGG65544:RGG65565 RQC65544:RQC65565 RZY65544:RZY65565 SJU65544:SJU65565 STQ65544:STQ65565 TDM65544:TDM65565 TNI65544:TNI65565 TXE65544:TXE65565 UHA65544:UHA65565 UQW65544:UQW65565 VAS65544:VAS65565 VKO65544:VKO65565 VUK65544:VUK65565 WEG65544:WEG65565 WOC65544:WOC65565 WXY65544:WXY65565 BS131080:BS131101 LM131080:LM131101 VI131080:VI131101 AFE131080:AFE131101 APA131080:APA131101 AYW131080:AYW131101 BIS131080:BIS131101 BSO131080:BSO131101 CCK131080:CCK131101 CMG131080:CMG131101 CWC131080:CWC131101 DFY131080:DFY131101 DPU131080:DPU131101 DZQ131080:DZQ131101 EJM131080:EJM131101 ETI131080:ETI131101 FDE131080:FDE131101 FNA131080:FNA131101 FWW131080:FWW131101 GGS131080:GGS131101 GQO131080:GQO131101 HAK131080:HAK131101 HKG131080:HKG131101 HUC131080:HUC131101 IDY131080:IDY131101 INU131080:INU131101 IXQ131080:IXQ131101 JHM131080:JHM131101 JRI131080:JRI131101 KBE131080:KBE131101 KLA131080:KLA131101 KUW131080:KUW131101 LES131080:LES131101 LOO131080:LOO131101 LYK131080:LYK131101 MIG131080:MIG131101 MSC131080:MSC131101 NBY131080:NBY131101 NLU131080:NLU131101 NVQ131080:NVQ131101 OFM131080:OFM131101 OPI131080:OPI131101 OZE131080:OZE131101 PJA131080:PJA131101 PSW131080:PSW131101 QCS131080:QCS131101 QMO131080:QMO131101 QWK131080:QWK131101 RGG131080:RGG131101 RQC131080:RQC131101 RZY131080:RZY131101 SJU131080:SJU131101 STQ131080:STQ131101 TDM131080:TDM131101 TNI131080:TNI131101 TXE131080:TXE131101 UHA131080:UHA131101 UQW131080:UQW131101 VAS131080:VAS131101 VKO131080:VKO131101 VUK131080:VUK131101 WEG131080:WEG131101 WOC131080:WOC131101 WXY131080:WXY131101 BS196616:BS196637 LM196616:LM196637 VI196616:VI196637 AFE196616:AFE196637 APA196616:APA196637 AYW196616:AYW196637 BIS196616:BIS196637 BSO196616:BSO196637 CCK196616:CCK196637 CMG196616:CMG196637 CWC196616:CWC196637 DFY196616:DFY196637 DPU196616:DPU196637 DZQ196616:DZQ196637 EJM196616:EJM196637 ETI196616:ETI196637 FDE196616:FDE196637 FNA196616:FNA196637 FWW196616:FWW196637 GGS196616:GGS196637 GQO196616:GQO196637 HAK196616:HAK196637 HKG196616:HKG196637 HUC196616:HUC196637 IDY196616:IDY196637 INU196616:INU196637 IXQ196616:IXQ196637 JHM196616:JHM196637 JRI196616:JRI196637 KBE196616:KBE196637 KLA196616:KLA196637 KUW196616:KUW196637 LES196616:LES196637 LOO196616:LOO196637 LYK196616:LYK196637 MIG196616:MIG196637 MSC196616:MSC196637 NBY196616:NBY196637 NLU196616:NLU196637 NVQ196616:NVQ196637 OFM196616:OFM196637 OPI196616:OPI196637 OZE196616:OZE196637 PJA196616:PJA196637 PSW196616:PSW196637 QCS196616:QCS196637 QMO196616:QMO196637 QWK196616:QWK196637 RGG196616:RGG196637 RQC196616:RQC196637 RZY196616:RZY196637 SJU196616:SJU196637 STQ196616:STQ196637 TDM196616:TDM196637 TNI196616:TNI196637 TXE196616:TXE196637 UHA196616:UHA196637 UQW196616:UQW196637 VAS196616:VAS196637 VKO196616:VKO196637 VUK196616:VUK196637 WEG196616:WEG196637 WOC196616:WOC196637 WXY196616:WXY196637 BS262152:BS262173 LM262152:LM262173 VI262152:VI262173 AFE262152:AFE262173 APA262152:APA262173 AYW262152:AYW262173 BIS262152:BIS262173 BSO262152:BSO262173 CCK262152:CCK262173 CMG262152:CMG262173 CWC262152:CWC262173 DFY262152:DFY262173 DPU262152:DPU262173 DZQ262152:DZQ262173 EJM262152:EJM262173 ETI262152:ETI262173 FDE262152:FDE262173 FNA262152:FNA262173 FWW262152:FWW262173 GGS262152:GGS262173 GQO262152:GQO262173 HAK262152:HAK262173 HKG262152:HKG262173 HUC262152:HUC262173 IDY262152:IDY262173 INU262152:INU262173 IXQ262152:IXQ262173 JHM262152:JHM262173 JRI262152:JRI262173 KBE262152:KBE262173 KLA262152:KLA262173 KUW262152:KUW262173 LES262152:LES262173 LOO262152:LOO262173 LYK262152:LYK262173 MIG262152:MIG262173 MSC262152:MSC262173 NBY262152:NBY262173 NLU262152:NLU262173 NVQ262152:NVQ262173 OFM262152:OFM262173 OPI262152:OPI262173 OZE262152:OZE262173 PJA262152:PJA262173 PSW262152:PSW262173 QCS262152:QCS262173 QMO262152:QMO262173 QWK262152:QWK262173 RGG262152:RGG262173 RQC262152:RQC262173 RZY262152:RZY262173 SJU262152:SJU262173 STQ262152:STQ262173 TDM262152:TDM262173 TNI262152:TNI262173 TXE262152:TXE262173 UHA262152:UHA262173 UQW262152:UQW262173 VAS262152:VAS262173 VKO262152:VKO262173 VUK262152:VUK262173 WEG262152:WEG262173 WOC262152:WOC262173 WXY262152:WXY262173 BS327688:BS327709 LM327688:LM327709 VI327688:VI327709 AFE327688:AFE327709 APA327688:APA327709 AYW327688:AYW327709 BIS327688:BIS327709 BSO327688:BSO327709 CCK327688:CCK327709 CMG327688:CMG327709 CWC327688:CWC327709 DFY327688:DFY327709 DPU327688:DPU327709 DZQ327688:DZQ327709 EJM327688:EJM327709 ETI327688:ETI327709 FDE327688:FDE327709 FNA327688:FNA327709 FWW327688:FWW327709 GGS327688:GGS327709 GQO327688:GQO327709 HAK327688:HAK327709 HKG327688:HKG327709 HUC327688:HUC327709 IDY327688:IDY327709 INU327688:INU327709 IXQ327688:IXQ327709 JHM327688:JHM327709 JRI327688:JRI327709 KBE327688:KBE327709 KLA327688:KLA327709 KUW327688:KUW327709 LES327688:LES327709 LOO327688:LOO327709 LYK327688:LYK327709 MIG327688:MIG327709 MSC327688:MSC327709 NBY327688:NBY327709 NLU327688:NLU327709 NVQ327688:NVQ327709 OFM327688:OFM327709 OPI327688:OPI327709 OZE327688:OZE327709 PJA327688:PJA327709 PSW327688:PSW327709 QCS327688:QCS327709 QMO327688:QMO327709 QWK327688:QWK327709 RGG327688:RGG327709 RQC327688:RQC327709 RZY327688:RZY327709 SJU327688:SJU327709 STQ327688:STQ327709 TDM327688:TDM327709 TNI327688:TNI327709 TXE327688:TXE327709 UHA327688:UHA327709 UQW327688:UQW327709 VAS327688:VAS327709 VKO327688:VKO327709 VUK327688:VUK327709 WEG327688:WEG327709 WOC327688:WOC327709 WXY327688:WXY327709 BS393224:BS393245 LM393224:LM393245 VI393224:VI393245 AFE393224:AFE393245 APA393224:APA393245 AYW393224:AYW393245 BIS393224:BIS393245 BSO393224:BSO393245 CCK393224:CCK393245 CMG393224:CMG393245 CWC393224:CWC393245 DFY393224:DFY393245 DPU393224:DPU393245 DZQ393224:DZQ393245 EJM393224:EJM393245 ETI393224:ETI393245 FDE393224:FDE393245 FNA393224:FNA393245 FWW393224:FWW393245 GGS393224:GGS393245 GQO393224:GQO393245 HAK393224:HAK393245 HKG393224:HKG393245 HUC393224:HUC393245 IDY393224:IDY393245 INU393224:INU393245 IXQ393224:IXQ393245 JHM393224:JHM393245 JRI393224:JRI393245 KBE393224:KBE393245 KLA393224:KLA393245 KUW393224:KUW393245 LES393224:LES393245 LOO393224:LOO393245 LYK393224:LYK393245 MIG393224:MIG393245 MSC393224:MSC393245 NBY393224:NBY393245 NLU393224:NLU393245 NVQ393224:NVQ393245 OFM393224:OFM393245 OPI393224:OPI393245 OZE393224:OZE393245 PJA393224:PJA393245 PSW393224:PSW393245 QCS393224:QCS393245 QMO393224:QMO393245 QWK393224:QWK393245 RGG393224:RGG393245 RQC393224:RQC393245 RZY393224:RZY393245 SJU393224:SJU393245 STQ393224:STQ393245 TDM393224:TDM393245 TNI393224:TNI393245 TXE393224:TXE393245 UHA393224:UHA393245 UQW393224:UQW393245 VAS393224:VAS393245 VKO393224:VKO393245 VUK393224:VUK393245 WEG393224:WEG393245 WOC393224:WOC393245 WXY393224:WXY393245 BS458760:BS458781 LM458760:LM458781 VI458760:VI458781 AFE458760:AFE458781 APA458760:APA458781 AYW458760:AYW458781 BIS458760:BIS458781 BSO458760:BSO458781 CCK458760:CCK458781 CMG458760:CMG458781 CWC458760:CWC458781 DFY458760:DFY458781 DPU458760:DPU458781 DZQ458760:DZQ458781 EJM458760:EJM458781 ETI458760:ETI458781 FDE458760:FDE458781 FNA458760:FNA458781 FWW458760:FWW458781 GGS458760:GGS458781 GQO458760:GQO458781 HAK458760:HAK458781 HKG458760:HKG458781 HUC458760:HUC458781 IDY458760:IDY458781 INU458760:INU458781 IXQ458760:IXQ458781 JHM458760:JHM458781 JRI458760:JRI458781 KBE458760:KBE458781 KLA458760:KLA458781 KUW458760:KUW458781 LES458760:LES458781 LOO458760:LOO458781 LYK458760:LYK458781 MIG458760:MIG458781 MSC458760:MSC458781 NBY458760:NBY458781 NLU458760:NLU458781 NVQ458760:NVQ458781 OFM458760:OFM458781 OPI458760:OPI458781 OZE458760:OZE458781 PJA458760:PJA458781 PSW458760:PSW458781 QCS458760:QCS458781 QMO458760:QMO458781 QWK458760:QWK458781 RGG458760:RGG458781 RQC458760:RQC458781 RZY458760:RZY458781 SJU458760:SJU458781 STQ458760:STQ458781 TDM458760:TDM458781 TNI458760:TNI458781 TXE458760:TXE458781 UHA458760:UHA458781 UQW458760:UQW458781 VAS458760:VAS458781 VKO458760:VKO458781 VUK458760:VUK458781 WEG458760:WEG458781 WOC458760:WOC458781 WXY458760:WXY458781 BS524296:BS524317 LM524296:LM524317 VI524296:VI524317 AFE524296:AFE524317 APA524296:APA524317 AYW524296:AYW524317 BIS524296:BIS524317 BSO524296:BSO524317 CCK524296:CCK524317 CMG524296:CMG524317 CWC524296:CWC524317 DFY524296:DFY524317 DPU524296:DPU524317 DZQ524296:DZQ524317 EJM524296:EJM524317 ETI524296:ETI524317 FDE524296:FDE524317 FNA524296:FNA524317 FWW524296:FWW524317 GGS524296:GGS524317 GQO524296:GQO524317 HAK524296:HAK524317 HKG524296:HKG524317 HUC524296:HUC524317 IDY524296:IDY524317 INU524296:INU524317 IXQ524296:IXQ524317 JHM524296:JHM524317 JRI524296:JRI524317 KBE524296:KBE524317 KLA524296:KLA524317 KUW524296:KUW524317 LES524296:LES524317 LOO524296:LOO524317 LYK524296:LYK524317 MIG524296:MIG524317 MSC524296:MSC524317 NBY524296:NBY524317 NLU524296:NLU524317 NVQ524296:NVQ524317 OFM524296:OFM524317 OPI524296:OPI524317 OZE524296:OZE524317 PJA524296:PJA524317 PSW524296:PSW524317 QCS524296:QCS524317 QMO524296:QMO524317 QWK524296:QWK524317 RGG524296:RGG524317 RQC524296:RQC524317 RZY524296:RZY524317 SJU524296:SJU524317 STQ524296:STQ524317 TDM524296:TDM524317 TNI524296:TNI524317 TXE524296:TXE524317 UHA524296:UHA524317 UQW524296:UQW524317 VAS524296:VAS524317 VKO524296:VKO524317 VUK524296:VUK524317 WEG524296:WEG524317 WOC524296:WOC524317 WXY524296:WXY524317 BS589832:BS589853 LM589832:LM589853 VI589832:VI589853 AFE589832:AFE589853 APA589832:APA589853 AYW589832:AYW589853 BIS589832:BIS589853 BSO589832:BSO589853 CCK589832:CCK589853 CMG589832:CMG589853 CWC589832:CWC589853 DFY589832:DFY589853 DPU589832:DPU589853 DZQ589832:DZQ589853 EJM589832:EJM589853 ETI589832:ETI589853 FDE589832:FDE589853 FNA589832:FNA589853 FWW589832:FWW589853 GGS589832:GGS589853 GQO589832:GQO589853 HAK589832:HAK589853 HKG589832:HKG589853 HUC589832:HUC589853 IDY589832:IDY589853 INU589832:INU589853 IXQ589832:IXQ589853 JHM589832:JHM589853 JRI589832:JRI589853 KBE589832:KBE589853 KLA589832:KLA589853 KUW589832:KUW589853 LES589832:LES589853 LOO589832:LOO589853 LYK589832:LYK589853 MIG589832:MIG589853 MSC589832:MSC589853 NBY589832:NBY589853 NLU589832:NLU589853 NVQ589832:NVQ589853 OFM589832:OFM589853 OPI589832:OPI589853 OZE589832:OZE589853 PJA589832:PJA589853 PSW589832:PSW589853 QCS589832:QCS589853 QMO589832:QMO589853 QWK589832:QWK589853 RGG589832:RGG589853 RQC589832:RQC589853 RZY589832:RZY589853 SJU589832:SJU589853 STQ589832:STQ589853 TDM589832:TDM589853 TNI589832:TNI589853 TXE589832:TXE589853 UHA589832:UHA589853 UQW589832:UQW589853 VAS589832:VAS589853 VKO589832:VKO589853 VUK589832:VUK589853 WEG589832:WEG589853 WOC589832:WOC589853 WXY589832:WXY589853 BS655368:BS655389 LM655368:LM655389 VI655368:VI655389 AFE655368:AFE655389 APA655368:APA655389 AYW655368:AYW655389 BIS655368:BIS655389 BSO655368:BSO655389 CCK655368:CCK655389 CMG655368:CMG655389 CWC655368:CWC655389 DFY655368:DFY655389 DPU655368:DPU655389 DZQ655368:DZQ655389 EJM655368:EJM655389 ETI655368:ETI655389 FDE655368:FDE655389 FNA655368:FNA655389 FWW655368:FWW655389 GGS655368:GGS655389 GQO655368:GQO655389 HAK655368:HAK655389 HKG655368:HKG655389 HUC655368:HUC655389 IDY655368:IDY655389 INU655368:INU655389 IXQ655368:IXQ655389 JHM655368:JHM655389 JRI655368:JRI655389 KBE655368:KBE655389 KLA655368:KLA655389 KUW655368:KUW655389 LES655368:LES655389 LOO655368:LOO655389 LYK655368:LYK655389 MIG655368:MIG655389 MSC655368:MSC655389 NBY655368:NBY655389 NLU655368:NLU655389 NVQ655368:NVQ655389 OFM655368:OFM655389 OPI655368:OPI655389 OZE655368:OZE655389 PJA655368:PJA655389 PSW655368:PSW655389 QCS655368:QCS655389 QMO655368:QMO655389 QWK655368:QWK655389 RGG655368:RGG655389 RQC655368:RQC655389 RZY655368:RZY655389 SJU655368:SJU655389 STQ655368:STQ655389 TDM655368:TDM655389 TNI655368:TNI655389 TXE655368:TXE655389 UHA655368:UHA655389 UQW655368:UQW655389 VAS655368:VAS655389 VKO655368:VKO655389 VUK655368:VUK655389 WEG655368:WEG655389 WOC655368:WOC655389 WXY655368:WXY655389 BS720904:BS720925 LM720904:LM720925 VI720904:VI720925 AFE720904:AFE720925 APA720904:APA720925 AYW720904:AYW720925 BIS720904:BIS720925 BSO720904:BSO720925 CCK720904:CCK720925 CMG720904:CMG720925 CWC720904:CWC720925 DFY720904:DFY720925 DPU720904:DPU720925 DZQ720904:DZQ720925 EJM720904:EJM720925 ETI720904:ETI720925 FDE720904:FDE720925 FNA720904:FNA720925 FWW720904:FWW720925 GGS720904:GGS720925 GQO720904:GQO720925 HAK720904:HAK720925 HKG720904:HKG720925 HUC720904:HUC720925 IDY720904:IDY720925 INU720904:INU720925 IXQ720904:IXQ720925 JHM720904:JHM720925 JRI720904:JRI720925 KBE720904:KBE720925 KLA720904:KLA720925 KUW720904:KUW720925 LES720904:LES720925 LOO720904:LOO720925 LYK720904:LYK720925 MIG720904:MIG720925 MSC720904:MSC720925 NBY720904:NBY720925 NLU720904:NLU720925 NVQ720904:NVQ720925 OFM720904:OFM720925 OPI720904:OPI720925 OZE720904:OZE720925 PJA720904:PJA720925 PSW720904:PSW720925 QCS720904:QCS720925 QMO720904:QMO720925 QWK720904:QWK720925 RGG720904:RGG720925 RQC720904:RQC720925 RZY720904:RZY720925 SJU720904:SJU720925 STQ720904:STQ720925 TDM720904:TDM720925 TNI720904:TNI720925 TXE720904:TXE720925 UHA720904:UHA720925 UQW720904:UQW720925 VAS720904:VAS720925 VKO720904:VKO720925 VUK720904:VUK720925 WEG720904:WEG720925 WOC720904:WOC720925 WXY720904:WXY720925 BS786440:BS786461 LM786440:LM786461 VI786440:VI786461 AFE786440:AFE786461 APA786440:APA786461 AYW786440:AYW786461 BIS786440:BIS786461 BSO786440:BSO786461 CCK786440:CCK786461 CMG786440:CMG786461 CWC786440:CWC786461 DFY786440:DFY786461 DPU786440:DPU786461 DZQ786440:DZQ786461 EJM786440:EJM786461 ETI786440:ETI786461 FDE786440:FDE786461 FNA786440:FNA786461 FWW786440:FWW786461 GGS786440:GGS786461 GQO786440:GQO786461 HAK786440:HAK786461 HKG786440:HKG786461 HUC786440:HUC786461 IDY786440:IDY786461 INU786440:INU786461 IXQ786440:IXQ786461 JHM786440:JHM786461 JRI786440:JRI786461 KBE786440:KBE786461 KLA786440:KLA786461 KUW786440:KUW786461 LES786440:LES786461 LOO786440:LOO786461 LYK786440:LYK786461 MIG786440:MIG786461 MSC786440:MSC786461 NBY786440:NBY786461 NLU786440:NLU786461 NVQ786440:NVQ786461 OFM786440:OFM786461 OPI786440:OPI786461 OZE786440:OZE786461 PJA786440:PJA786461 PSW786440:PSW786461 QCS786440:QCS786461 QMO786440:QMO786461 QWK786440:QWK786461 RGG786440:RGG786461 RQC786440:RQC786461 RZY786440:RZY786461 SJU786440:SJU786461 STQ786440:STQ786461 TDM786440:TDM786461 TNI786440:TNI786461 TXE786440:TXE786461 UHA786440:UHA786461 UQW786440:UQW786461 VAS786440:VAS786461 VKO786440:VKO786461 VUK786440:VUK786461 WEG786440:WEG786461 WOC786440:WOC786461 WXY786440:WXY786461 BS851976:BS851997 LM851976:LM851997 VI851976:VI851997 AFE851976:AFE851997 APA851976:APA851997 AYW851976:AYW851997 BIS851976:BIS851997 BSO851976:BSO851997 CCK851976:CCK851997 CMG851976:CMG851997 CWC851976:CWC851997 DFY851976:DFY851997 DPU851976:DPU851997 DZQ851976:DZQ851997 EJM851976:EJM851997 ETI851976:ETI851997 FDE851976:FDE851997 FNA851976:FNA851997 FWW851976:FWW851997 GGS851976:GGS851997 GQO851976:GQO851997 HAK851976:HAK851997 HKG851976:HKG851997 HUC851976:HUC851997 IDY851976:IDY851997 INU851976:INU851997 IXQ851976:IXQ851997 JHM851976:JHM851997 JRI851976:JRI851997 KBE851976:KBE851997 KLA851976:KLA851997 KUW851976:KUW851997 LES851976:LES851997 LOO851976:LOO851997 LYK851976:LYK851997 MIG851976:MIG851997 MSC851976:MSC851997 NBY851976:NBY851997 NLU851976:NLU851997 NVQ851976:NVQ851997 OFM851976:OFM851997 OPI851976:OPI851997 OZE851976:OZE851997 PJA851976:PJA851997 PSW851976:PSW851997 QCS851976:QCS851997 QMO851976:QMO851997 QWK851976:QWK851997 RGG851976:RGG851997 RQC851976:RQC851997 RZY851976:RZY851997 SJU851976:SJU851997 STQ851976:STQ851997 TDM851976:TDM851997 TNI851976:TNI851997 TXE851976:TXE851997 UHA851976:UHA851997 UQW851976:UQW851997 VAS851976:VAS851997 VKO851976:VKO851997 VUK851976:VUK851997 WEG851976:WEG851997 WOC851976:WOC851997 WXY851976:WXY851997 BS917512:BS917533 LM917512:LM917533 VI917512:VI917533 AFE917512:AFE917533 APA917512:APA917533 AYW917512:AYW917533 BIS917512:BIS917533 BSO917512:BSO917533 CCK917512:CCK917533 CMG917512:CMG917533 CWC917512:CWC917533 DFY917512:DFY917533 DPU917512:DPU917533 DZQ917512:DZQ917533 EJM917512:EJM917533 ETI917512:ETI917533 FDE917512:FDE917533 FNA917512:FNA917533 FWW917512:FWW917533 GGS917512:GGS917533 GQO917512:GQO917533 HAK917512:HAK917533 HKG917512:HKG917533 HUC917512:HUC917533 IDY917512:IDY917533 INU917512:INU917533 IXQ917512:IXQ917533 JHM917512:JHM917533 JRI917512:JRI917533 KBE917512:KBE917533 KLA917512:KLA917533 KUW917512:KUW917533 LES917512:LES917533 LOO917512:LOO917533 LYK917512:LYK917533 MIG917512:MIG917533 MSC917512:MSC917533 NBY917512:NBY917533 NLU917512:NLU917533 NVQ917512:NVQ917533 OFM917512:OFM917533 OPI917512:OPI917533 OZE917512:OZE917533 PJA917512:PJA917533 PSW917512:PSW917533 QCS917512:QCS917533 QMO917512:QMO917533 QWK917512:QWK917533 RGG917512:RGG917533 RQC917512:RQC917533 RZY917512:RZY917533 SJU917512:SJU917533 STQ917512:STQ917533 TDM917512:TDM917533 TNI917512:TNI917533 TXE917512:TXE917533 UHA917512:UHA917533 UQW917512:UQW917533 VAS917512:VAS917533 VKO917512:VKO917533 VUK917512:VUK917533 WEG917512:WEG917533 WOC917512:WOC917533 WXY917512:WXY917533 BS983048:BS983069 LM983048:LM983069 VI983048:VI983069 AFE983048:AFE983069 APA983048:APA983069 AYW983048:AYW983069 BIS983048:BIS983069 BSO983048:BSO983069 CCK983048:CCK983069 CMG983048:CMG983069 CWC983048:CWC983069 DFY983048:DFY983069 DPU983048:DPU983069 DZQ983048:DZQ983069 EJM983048:EJM983069 ETI983048:ETI983069 FDE983048:FDE983069 FNA983048:FNA983069 FWW983048:FWW983069 GGS983048:GGS983069 GQO983048:GQO983069 HAK983048:HAK983069 HKG983048:HKG983069 HUC983048:HUC983069 IDY983048:IDY983069 INU983048:INU983069 IXQ983048:IXQ983069 JHM983048:JHM983069 JRI983048:JRI983069 KBE983048:KBE983069 KLA983048:KLA983069 KUW983048:KUW983069 LES983048:LES983069 LOO983048:LOO983069 LYK983048:LYK983069 MIG983048:MIG983069 MSC983048:MSC983069 NBY983048:NBY983069 NLU983048:NLU983069 NVQ983048:NVQ983069 OFM983048:OFM983069 OPI983048:OPI983069 OZE983048:OZE983069 PJA983048:PJA983069 PSW983048:PSW983069 QCS983048:QCS983069 QMO983048:QMO983069 QWK983048:QWK983069 RGG983048:RGG983069 RQC983048:RQC983069 RZY983048:RZY983069 SJU983048:SJU983069 STQ983048:STQ983069 TDM983048:TDM983069 TNI983048:TNI983069 TXE983048:TXE983069 UHA983048:UHA983069 UQW983048:UQW983069 VAS983048:VAS983069 VKO983048:VKO983069 VUK983048:VUK983069 WEG983048:WEG983069 WOC983048:WOC983069 BS9:BS10 BS13:BS30" xr:uid="{1702A495-2FFC-431F-9578-2E8CCD22188A}">
      <formula1>"有,無"</formula1>
    </dataValidation>
    <dataValidation type="list" allowBlank="1" showInputMessage="1" showErrorMessage="1" sqref="D9:K30" xr:uid="{83466A70-CC74-4788-8DE7-4ABFA61895D4}">
      <formula1>"求人媒体への掲載費用,チラシの印刷経費,ネット広告料,就職フェア出展費用,採用事務アウトソーシング費用"</formula1>
    </dataValidation>
    <dataValidation type="list" allowBlank="1" showInputMessage="1" showErrorMessage="1" sqref="BT9:BW10 BT13:BW30" xr:uid="{D2BC33BE-205E-4D2B-A09C-70F9D4B9FB7F}">
      <formula1>"✔"</formula1>
    </dataValidation>
    <dataValidation allowBlank="1" showInputMessage="1" showErrorMessage="1" prompt="自動入力されます" sqref="AM31:AT32" xr:uid="{7B5D1FE8-61A1-4E85-8B28-AB2C2CD89E07}"/>
    <dataValidation allowBlank="1" showInputMessage="1" showErrorMessage="1" prompt="第１号様式から自動入力されます" sqref="I3:AC3" xr:uid="{C49B0D60-AAB7-40F6-A904-6BCE7A2A2096}"/>
    <dataValidation type="list" allowBlank="1" showInputMessage="1" showErrorMessage="1" prompt="プルダウンから選択してください" sqref="BS11:BS12" xr:uid="{7C10B478-8930-4E97-96F8-AAB33F174BA2}">
      <formula1>"有,無"</formula1>
    </dataValidation>
    <dataValidation type="list" allowBlank="1" showInputMessage="1" showErrorMessage="1" prompt="ご提出する資料にチェックを入れてください。" sqref="BT11:BW12" xr:uid="{73C17631-AFB5-4BD3-81F1-57E53750BC7C}">
      <formula1>"✔"</formula1>
    </dataValidation>
  </dataValidations>
  <printOptions horizontalCentered="1"/>
  <pageMargins left="0" right="0" top="0.39370078740157483" bottom="0.59055118110236227" header="0.51181102362204722" footer="0.51181102362204722"/>
  <pageSetup paperSize="9" scale="70" orientation="landscape"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Y53"/>
  <sheetViews>
    <sheetView showGridLines="0" tabSelected="1" view="pageBreakPreview" zoomScaleNormal="100" zoomScaleSheetLayoutView="100" workbookViewId="0">
      <selection activeCell="CH20" sqref="CH20"/>
    </sheetView>
  </sheetViews>
  <sheetFormatPr defaultColWidth="9" defaultRowHeight="13.2" x14ac:dyDescent="0.2"/>
  <cols>
    <col min="1" max="3" width="1.6640625" customWidth="1"/>
    <col min="4" max="18" width="1.77734375" customWidth="1"/>
    <col min="19" max="177" width="1.6640625" customWidth="1"/>
  </cols>
  <sheetData>
    <row r="1" spans="1:51" s="19" customFormat="1" x14ac:dyDescent="0.2">
      <c r="A1" s="317"/>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row>
    <row r="2" spans="1:51" s="19" customFormat="1" x14ac:dyDescent="0.2">
      <c r="A2" s="317"/>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row>
    <row r="3" spans="1:51" s="19" customFormat="1" x14ac:dyDescent="0.2">
      <c r="A3" s="317"/>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26" t="s">
        <v>25</v>
      </c>
      <c r="AG3" s="271" t="str">
        <f>IF('様式第１号 '!R7=0,"",'様式第１号 '!R7)</f>
        <v/>
      </c>
      <c r="AH3" s="271"/>
      <c r="AI3" s="271"/>
      <c r="AJ3" s="271"/>
      <c r="AK3" s="271"/>
      <c r="AL3" s="271"/>
      <c r="AM3" s="271"/>
      <c r="AN3" s="271"/>
      <c r="AO3" s="271"/>
      <c r="AP3" s="271"/>
      <c r="AQ3" s="271"/>
      <c r="AR3" s="271"/>
      <c r="AS3" s="271"/>
      <c r="AT3" s="271"/>
      <c r="AU3" s="271"/>
      <c r="AV3" s="271"/>
      <c r="AW3" s="271"/>
      <c r="AX3" s="271"/>
      <c r="AY3" s="317"/>
    </row>
    <row r="4" spans="1:51" s="19" customFormat="1" x14ac:dyDescent="0.2">
      <c r="A4" s="317"/>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row>
    <row r="5" spans="1:51" s="19" customFormat="1" x14ac:dyDescent="0.2">
      <c r="A5" s="339" t="s">
        <v>50</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339"/>
      <c r="AO5" s="339"/>
      <c r="AP5" s="339"/>
      <c r="AQ5" s="339"/>
      <c r="AR5" s="339"/>
      <c r="AS5" s="339"/>
      <c r="AT5" s="339"/>
      <c r="AU5" s="339"/>
      <c r="AV5" s="339"/>
      <c r="AW5" s="339"/>
      <c r="AX5" s="339"/>
      <c r="AY5" s="339"/>
    </row>
    <row r="6" spans="1:51" s="19" customFormat="1" x14ac:dyDescent="0.2">
      <c r="A6" s="317"/>
      <c r="B6" s="317"/>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c r="AV6" s="317"/>
      <c r="AW6" s="317"/>
      <c r="AX6" s="317"/>
      <c r="AY6" s="317"/>
    </row>
    <row r="7" spans="1:51" s="19" customFormat="1" x14ac:dyDescent="0.2">
      <c r="A7" s="317"/>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c r="AV7" s="317"/>
      <c r="AW7" s="317"/>
      <c r="AX7" s="317"/>
      <c r="AY7" s="317"/>
    </row>
    <row r="8" spans="1:51" s="19" customFormat="1" x14ac:dyDescent="0.2">
      <c r="A8" s="316"/>
      <c r="B8" s="316" t="s">
        <v>49</v>
      </c>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row>
    <row r="9" spans="1:51" s="19" customFormat="1" x14ac:dyDescent="0.2">
      <c r="A9" s="316"/>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6"/>
      <c r="AV9" s="316"/>
      <c r="AW9" s="316"/>
      <c r="AX9" s="316"/>
      <c r="AY9" s="326" t="s">
        <v>48</v>
      </c>
    </row>
    <row r="10" spans="1:51" s="19" customFormat="1" x14ac:dyDescent="0.2">
      <c r="A10" s="316"/>
      <c r="B10" s="317"/>
      <c r="C10" s="317"/>
      <c r="D10" s="318" t="s">
        <v>43</v>
      </c>
      <c r="E10" s="319"/>
      <c r="F10" s="319"/>
      <c r="G10" s="319"/>
      <c r="H10" s="319"/>
      <c r="I10" s="319"/>
      <c r="J10" s="319"/>
      <c r="K10" s="319"/>
      <c r="L10" s="319"/>
      <c r="M10" s="319"/>
      <c r="N10" s="319"/>
      <c r="O10" s="319"/>
      <c r="P10" s="319"/>
      <c r="Q10" s="319"/>
      <c r="R10" s="320"/>
      <c r="S10" s="340" t="s">
        <v>42</v>
      </c>
      <c r="T10" s="341"/>
      <c r="U10" s="341"/>
      <c r="V10" s="341"/>
      <c r="W10" s="341"/>
      <c r="X10" s="341"/>
      <c r="Y10" s="341"/>
      <c r="Z10" s="341"/>
      <c r="AA10" s="341"/>
      <c r="AB10" s="341"/>
      <c r="AC10" s="341"/>
      <c r="AD10" s="341"/>
      <c r="AE10" s="341"/>
      <c r="AF10" s="341"/>
      <c r="AG10" s="341"/>
      <c r="AH10" s="341"/>
      <c r="AI10" s="342"/>
      <c r="AJ10" s="318" t="s">
        <v>41</v>
      </c>
      <c r="AK10" s="319"/>
      <c r="AL10" s="319"/>
      <c r="AM10" s="319"/>
      <c r="AN10" s="319"/>
      <c r="AO10" s="319"/>
      <c r="AP10" s="319"/>
      <c r="AQ10" s="319"/>
      <c r="AR10" s="319"/>
      <c r="AS10" s="319"/>
      <c r="AT10" s="319"/>
      <c r="AU10" s="319"/>
      <c r="AV10" s="319"/>
      <c r="AW10" s="319"/>
      <c r="AX10" s="319"/>
      <c r="AY10" s="320"/>
    </row>
    <row r="11" spans="1:51" s="19" customFormat="1" x14ac:dyDescent="0.2">
      <c r="A11" s="316"/>
      <c r="B11" s="316"/>
      <c r="C11" s="316"/>
      <c r="D11" s="343" t="s">
        <v>47</v>
      </c>
      <c r="E11" s="344"/>
      <c r="F11" s="344"/>
      <c r="G11" s="344"/>
      <c r="H11" s="344"/>
      <c r="I11" s="344"/>
      <c r="J11" s="344"/>
      <c r="K11" s="344"/>
      <c r="L11" s="344"/>
      <c r="M11" s="344"/>
      <c r="N11" s="344"/>
      <c r="O11" s="344"/>
      <c r="P11" s="344"/>
      <c r="Q11" s="344"/>
      <c r="R11" s="345"/>
      <c r="S11" s="331">
        <f>IF('別紙1-1積算調書'!I7="",0,'別紙1-1積算調書'!I7)</f>
        <v>0</v>
      </c>
      <c r="T11" s="332"/>
      <c r="U11" s="332"/>
      <c r="V11" s="332"/>
      <c r="W11" s="332"/>
      <c r="X11" s="332"/>
      <c r="Y11" s="332"/>
      <c r="Z11" s="332"/>
      <c r="AA11" s="332"/>
      <c r="AB11" s="332"/>
      <c r="AC11" s="332"/>
      <c r="AD11" s="332"/>
      <c r="AE11" s="332"/>
      <c r="AF11" s="332"/>
      <c r="AG11" s="332"/>
      <c r="AH11" s="332"/>
      <c r="AI11" s="333"/>
      <c r="AJ11" s="262"/>
      <c r="AK11" s="263"/>
      <c r="AL11" s="263"/>
      <c r="AM11" s="263"/>
      <c r="AN11" s="263"/>
      <c r="AO11" s="263"/>
      <c r="AP11" s="263"/>
      <c r="AQ11" s="263"/>
      <c r="AR11" s="263"/>
      <c r="AS11" s="263"/>
      <c r="AT11" s="263"/>
      <c r="AU11" s="263"/>
      <c r="AV11" s="263"/>
      <c r="AW11" s="263"/>
      <c r="AX11" s="263"/>
      <c r="AY11" s="264"/>
    </row>
    <row r="12" spans="1:51" s="19" customFormat="1" x14ac:dyDescent="0.2">
      <c r="A12" s="316"/>
      <c r="B12" s="316"/>
      <c r="C12" s="316"/>
      <c r="D12" s="346" t="s">
        <v>260</v>
      </c>
      <c r="E12" s="347"/>
      <c r="F12" s="347"/>
      <c r="G12" s="347"/>
      <c r="H12" s="347"/>
      <c r="I12" s="347"/>
      <c r="J12" s="347"/>
      <c r="K12" s="347"/>
      <c r="L12" s="347"/>
      <c r="M12" s="347"/>
      <c r="N12" s="347"/>
      <c r="O12" s="347"/>
      <c r="P12" s="347"/>
      <c r="Q12" s="347"/>
      <c r="R12" s="348"/>
      <c r="S12" s="331">
        <f>IF('別紙1-1積算調書'!D7="",0,'別紙1-1積算調書'!D7)</f>
        <v>0</v>
      </c>
      <c r="T12" s="332"/>
      <c r="U12" s="332"/>
      <c r="V12" s="332"/>
      <c r="W12" s="332"/>
      <c r="X12" s="332"/>
      <c r="Y12" s="332"/>
      <c r="Z12" s="332"/>
      <c r="AA12" s="332"/>
      <c r="AB12" s="332"/>
      <c r="AC12" s="332"/>
      <c r="AD12" s="332"/>
      <c r="AE12" s="332"/>
      <c r="AF12" s="332"/>
      <c r="AG12" s="332"/>
      <c r="AH12" s="332"/>
      <c r="AI12" s="333"/>
      <c r="AJ12" s="262"/>
      <c r="AK12" s="263"/>
      <c r="AL12" s="263"/>
      <c r="AM12" s="263"/>
      <c r="AN12" s="263"/>
      <c r="AO12" s="263"/>
      <c r="AP12" s="263"/>
      <c r="AQ12" s="263"/>
      <c r="AR12" s="263"/>
      <c r="AS12" s="263"/>
      <c r="AT12" s="263"/>
      <c r="AU12" s="263"/>
      <c r="AV12" s="263"/>
      <c r="AW12" s="263"/>
      <c r="AX12" s="263"/>
      <c r="AY12" s="264"/>
    </row>
    <row r="13" spans="1:51" s="19" customFormat="1" x14ac:dyDescent="0.2">
      <c r="A13" s="316"/>
      <c r="B13" s="316"/>
      <c r="C13" s="316"/>
      <c r="D13" s="346" t="s">
        <v>46</v>
      </c>
      <c r="E13" s="347"/>
      <c r="F13" s="347"/>
      <c r="G13" s="347"/>
      <c r="H13" s="347"/>
      <c r="I13" s="347"/>
      <c r="J13" s="347"/>
      <c r="K13" s="347"/>
      <c r="L13" s="347"/>
      <c r="M13" s="347"/>
      <c r="N13" s="347"/>
      <c r="O13" s="347"/>
      <c r="P13" s="347"/>
      <c r="Q13" s="347"/>
      <c r="R13" s="348"/>
      <c r="S13" s="331">
        <f>IF(S43="",0,S43-S11-S12)</f>
        <v>0</v>
      </c>
      <c r="T13" s="332"/>
      <c r="U13" s="332"/>
      <c r="V13" s="332"/>
      <c r="W13" s="332"/>
      <c r="X13" s="332"/>
      <c r="Y13" s="332"/>
      <c r="Z13" s="332"/>
      <c r="AA13" s="332"/>
      <c r="AB13" s="332"/>
      <c r="AC13" s="332"/>
      <c r="AD13" s="332"/>
      <c r="AE13" s="332"/>
      <c r="AF13" s="332"/>
      <c r="AG13" s="332"/>
      <c r="AH13" s="332"/>
      <c r="AI13" s="333"/>
      <c r="AJ13" s="262"/>
      <c r="AK13" s="263"/>
      <c r="AL13" s="263"/>
      <c r="AM13" s="263"/>
      <c r="AN13" s="263"/>
      <c r="AO13" s="263"/>
      <c r="AP13" s="263"/>
      <c r="AQ13" s="263"/>
      <c r="AR13" s="263"/>
      <c r="AS13" s="263"/>
      <c r="AT13" s="263"/>
      <c r="AU13" s="263"/>
      <c r="AV13" s="263"/>
      <c r="AW13" s="263"/>
      <c r="AX13" s="263"/>
      <c r="AY13" s="264"/>
    </row>
    <row r="14" spans="1:51" s="19" customFormat="1" x14ac:dyDescent="0.2">
      <c r="A14" s="316"/>
      <c r="B14" s="316"/>
      <c r="C14" s="316"/>
      <c r="D14" s="334"/>
      <c r="E14" s="316"/>
      <c r="F14" s="316"/>
      <c r="G14" s="316"/>
      <c r="H14" s="316"/>
      <c r="I14" s="316"/>
      <c r="J14" s="316"/>
      <c r="K14" s="316"/>
      <c r="L14" s="316"/>
      <c r="M14" s="316"/>
      <c r="N14" s="316"/>
      <c r="O14" s="316"/>
      <c r="P14" s="316"/>
      <c r="Q14" s="316"/>
      <c r="R14" s="335"/>
      <c r="S14" s="331"/>
      <c r="T14" s="332"/>
      <c r="U14" s="332"/>
      <c r="V14" s="332"/>
      <c r="W14" s="332"/>
      <c r="X14" s="332"/>
      <c r="Y14" s="332"/>
      <c r="Z14" s="332"/>
      <c r="AA14" s="332"/>
      <c r="AB14" s="332"/>
      <c r="AC14" s="332"/>
      <c r="AD14" s="332"/>
      <c r="AE14" s="332"/>
      <c r="AF14" s="332"/>
      <c r="AG14" s="332"/>
      <c r="AH14" s="332"/>
      <c r="AI14" s="333"/>
      <c r="AJ14" s="262"/>
      <c r="AK14" s="263"/>
      <c r="AL14" s="263"/>
      <c r="AM14" s="263"/>
      <c r="AN14" s="263"/>
      <c r="AO14" s="263"/>
      <c r="AP14" s="263"/>
      <c r="AQ14" s="263"/>
      <c r="AR14" s="263"/>
      <c r="AS14" s="263"/>
      <c r="AT14" s="263"/>
      <c r="AU14" s="263"/>
      <c r="AV14" s="263"/>
      <c r="AW14" s="263"/>
      <c r="AX14" s="263"/>
      <c r="AY14" s="264"/>
    </row>
    <row r="15" spans="1:51" s="19" customFormat="1" x14ac:dyDescent="0.2">
      <c r="A15" s="316"/>
      <c r="B15" s="316"/>
      <c r="C15" s="316"/>
      <c r="D15" s="334"/>
      <c r="E15" s="316"/>
      <c r="F15" s="316"/>
      <c r="G15" s="316"/>
      <c r="H15" s="316"/>
      <c r="I15" s="316"/>
      <c r="J15" s="316"/>
      <c r="K15" s="316"/>
      <c r="L15" s="316"/>
      <c r="M15" s="316"/>
      <c r="N15" s="316"/>
      <c r="O15" s="316"/>
      <c r="P15" s="316"/>
      <c r="Q15" s="316"/>
      <c r="R15" s="335"/>
      <c r="S15" s="331"/>
      <c r="T15" s="332"/>
      <c r="U15" s="332"/>
      <c r="V15" s="332"/>
      <c r="W15" s="332"/>
      <c r="X15" s="332"/>
      <c r="Y15" s="332"/>
      <c r="Z15" s="332"/>
      <c r="AA15" s="332"/>
      <c r="AB15" s="332"/>
      <c r="AC15" s="332"/>
      <c r="AD15" s="332"/>
      <c r="AE15" s="332"/>
      <c r="AF15" s="332"/>
      <c r="AG15" s="332"/>
      <c r="AH15" s="332"/>
      <c r="AI15" s="333"/>
      <c r="AJ15" s="262"/>
      <c r="AK15" s="263"/>
      <c r="AL15" s="263"/>
      <c r="AM15" s="263"/>
      <c r="AN15" s="263"/>
      <c r="AO15" s="263"/>
      <c r="AP15" s="263"/>
      <c r="AQ15" s="263"/>
      <c r="AR15" s="263"/>
      <c r="AS15" s="263"/>
      <c r="AT15" s="263"/>
      <c r="AU15" s="263"/>
      <c r="AV15" s="263"/>
      <c r="AW15" s="263"/>
      <c r="AX15" s="263"/>
      <c r="AY15" s="264"/>
    </row>
    <row r="16" spans="1:51" s="19" customFormat="1" x14ac:dyDescent="0.2">
      <c r="A16" s="316"/>
      <c r="B16" s="316"/>
      <c r="C16" s="316"/>
      <c r="D16" s="334"/>
      <c r="E16" s="316"/>
      <c r="F16" s="316"/>
      <c r="G16" s="316"/>
      <c r="H16" s="316"/>
      <c r="I16" s="316"/>
      <c r="J16" s="316"/>
      <c r="K16" s="316"/>
      <c r="L16" s="316"/>
      <c r="M16" s="316"/>
      <c r="N16" s="316"/>
      <c r="O16" s="316"/>
      <c r="P16" s="316"/>
      <c r="Q16" s="316"/>
      <c r="R16" s="335"/>
      <c r="S16" s="331"/>
      <c r="T16" s="332"/>
      <c r="U16" s="332"/>
      <c r="V16" s="332"/>
      <c r="W16" s="332"/>
      <c r="X16" s="332"/>
      <c r="Y16" s="332"/>
      <c r="Z16" s="332"/>
      <c r="AA16" s="332"/>
      <c r="AB16" s="332"/>
      <c r="AC16" s="332"/>
      <c r="AD16" s="332"/>
      <c r="AE16" s="332"/>
      <c r="AF16" s="332"/>
      <c r="AG16" s="332"/>
      <c r="AH16" s="332"/>
      <c r="AI16" s="333"/>
      <c r="AJ16" s="262"/>
      <c r="AK16" s="263"/>
      <c r="AL16" s="263"/>
      <c r="AM16" s="263"/>
      <c r="AN16" s="263"/>
      <c r="AO16" s="263"/>
      <c r="AP16" s="263"/>
      <c r="AQ16" s="263"/>
      <c r="AR16" s="263"/>
      <c r="AS16" s="263"/>
      <c r="AT16" s="263"/>
      <c r="AU16" s="263"/>
      <c r="AV16" s="263"/>
      <c r="AW16" s="263"/>
      <c r="AX16" s="263"/>
      <c r="AY16" s="264"/>
    </row>
    <row r="17" spans="1:51" s="19" customFormat="1" x14ac:dyDescent="0.2">
      <c r="A17" s="316"/>
      <c r="B17" s="316"/>
      <c r="C17" s="316"/>
      <c r="D17" s="334"/>
      <c r="E17" s="316"/>
      <c r="F17" s="316"/>
      <c r="G17" s="316"/>
      <c r="H17" s="316"/>
      <c r="I17" s="316"/>
      <c r="J17" s="316"/>
      <c r="K17" s="316"/>
      <c r="L17" s="316"/>
      <c r="M17" s="316"/>
      <c r="N17" s="316"/>
      <c r="O17" s="316"/>
      <c r="P17" s="316"/>
      <c r="Q17" s="316"/>
      <c r="R17" s="335"/>
      <c r="S17" s="331"/>
      <c r="T17" s="332"/>
      <c r="U17" s="332"/>
      <c r="V17" s="332"/>
      <c r="W17" s="332"/>
      <c r="X17" s="332"/>
      <c r="Y17" s="332"/>
      <c r="Z17" s="332"/>
      <c r="AA17" s="332"/>
      <c r="AB17" s="332"/>
      <c r="AC17" s="332"/>
      <c r="AD17" s="332"/>
      <c r="AE17" s="332"/>
      <c r="AF17" s="332"/>
      <c r="AG17" s="332"/>
      <c r="AH17" s="332"/>
      <c r="AI17" s="333"/>
      <c r="AJ17" s="262"/>
      <c r="AK17" s="263"/>
      <c r="AL17" s="263"/>
      <c r="AM17" s="263"/>
      <c r="AN17" s="263"/>
      <c r="AO17" s="263"/>
      <c r="AP17" s="263"/>
      <c r="AQ17" s="263"/>
      <c r="AR17" s="263"/>
      <c r="AS17" s="263"/>
      <c r="AT17" s="263"/>
      <c r="AU17" s="263"/>
      <c r="AV17" s="263"/>
      <c r="AW17" s="263"/>
      <c r="AX17" s="263"/>
      <c r="AY17" s="264"/>
    </row>
    <row r="18" spans="1:51" s="19" customFormat="1" x14ac:dyDescent="0.2">
      <c r="A18" s="316"/>
      <c r="B18" s="316"/>
      <c r="C18" s="316"/>
      <c r="D18" s="334"/>
      <c r="E18" s="316"/>
      <c r="F18" s="316"/>
      <c r="G18" s="316"/>
      <c r="H18" s="316"/>
      <c r="I18" s="316"/>
      <c r="J18" s="316"/>
      <c r="K18" s="316"/>
      <c r="L18" s="316"/>
      <c r="M18" s="316"/>
      <c r="N18" s="316"/>
      <c r="O18" s="316"/>
      <c r="P18" s="316"/>
      <c r="Q18" s="316"/>
      <c r="R18" s="335"/>
      <c r="S18" s="331"/>
      <c r="T18" s="332"/>
      <c r="U18" s="332"/>
      <c r="V18" s="332"/>
      <c r="W18" s="332"/>
      <c r="X18" s="332"/>
      <c r="Y18" s="332"/>
      <c r="Z18" s="332"/>
      <c r="AA18" s="332"/>
      <c r="AB18" s="332"/>
      <c r="AC18" s="332"/>
      <c r="AD18" s="332"/>
      <c r="AE18" s="332"/>
      <c r="AF18" s="332"/>
      <c r="AG18" s="332"/>
      <c r="AH18" s="332"/>
      <c r="AI18" s="333"/>
      <c r="AJ18" s="262"/>
      <c r="AK18" s="263"/>
      <c r="AL18" s="263"/>
      <c r="AM18" s="263"/>
      <c r="AN18" s="263"/>
      <c r="AO18" s="263"/>
      <c r="AP18" s="263"/>
      <c r="AQ18" s="263"/>
      <c r="AR18" s="263"/>
      <c r="AS18" s="263"/>
      <c r="AT18" s="263"/>
      <c r="AU18" s="263"/>
      <c r="AV18" s="263"/>
      <c r="AW18" s="263"/>
      <c r="AX18" s="263"/>
      <c r="AY18" s="264"/>
    </row>
    <row r="19" spans="1:51" s="19" customFormat="1" x14ac:dyDescent="0.2">
      <c r="A19" s="316"/>
      <c r="B19" s="316"/>
      <c r="C19" s="316"/>
      <c r="D19" s="334"/>
      <c r="E19" s="316"/>
      <c r="F19" s="316"/>
      <c r="G19" s="316"/>
      <c r="H19" s="316"/>
      <c r="I19" s="316"/>
      <c r="J19" s="316"/>
      <c r="K19" s="316"/>
      <c r="L19" s="316"/>
      <c r="M19" s="316"/>
      <c r="N19" s="316"/>
      <c r="O19" s="316"/>
      <c r="P19" s="316"/>
      <c r="Q19" s="316"/>
      <c r="R19" s="335"/>
      <c r="S19" s="331"/>
      <c r="T19" s="332"/>
      <c r="U19" s="332"/>
      <c r="V19" s="332"/>
      <c r="W19" s="332"/>
      <c r="X19" s="332"/>
      <c r="Y19" s="332"/>
      <c r="Z19" s="332"/>
      <c r="AA19" s="332"/>
      <c r="AB19" s="332"/>
      <c r="AC19" s="332"/>
      <c r="AD19" s="332"/>
      <c r="AE19" s="332"/>
      <c r="AF19" s="332"/>
      <c r="AG19" s="332"/>
      <c r="AH19" s="332"/>
      <c r="AI19" s="333"/>
      <c r="AJ19" s="262"/>
      <c r="AK19" s="263"/>
      <c r="AL19" s="263"/>
      <c r="AM19" s="263"/>
      <c r="AN19" s="263"/>
      <c r="AO19" s="263"/>
      <c r="AP19" s="263"/>
      <c r="AQ19" s="263"/>
      <c r="AR19" s="263"/>
      <c r="AS19" s="263"/>
      <c r="AT19" s="263"/>
      <c r="AU19" s="263"/>
      <c r="AV19" s="263"/>
      <c r="AW19" s="263"/>
      <c r="AX19" s="263"/>
      <c r="AY19" s="264"/>
    </row>
    <row r="20" spans="1:51" s="19" customFormat="1" x14ac:dyDescent="0.2">
      <c r="A20" s="316"/>
      <c r="B20" s="316"/>
      <c r="C20" s="316"/>
      <c r="D20" s="334"/>
      <c r="E20" s="316"/>
      <c r="F20" s="316"/>
      <c r="G20" s="316"/>
      <c r="H20" s="316"/>
      <c r="I20" s="316"/>
      <c r="J20" s="316"/>
      <c r="K20" s="316"/>
      <c r="L20" s="316"/>
      <c r="M20" s="316"/>
      <c r="N20" s="316"/>
      <c r="O20" s="316"/>
      <c r="P20" s="316"/>
      <c r="Q20" s="316"/>
      <c r="R20" s="335"/>
      <c r="S20" s="331"/>
      <c r="T20" s="332"/>
      <c r="U20" s="332"/>
      <c r="V20" s="332"/>
      <c r="W20" s="332"/>
      <c r="X20" s="332"/>
      <c r="Y20" s="332"/>
      <c r="Z20" s="332"/>
      <c r="AA20" s="332"/>
      <c r="AB20" s="332"/>
      <c r="AC20" s="332"/>
      <c r="AD20" s="332"/>
      <c r="AE20" s="332"/>
      <c r="AF20" s="332"/>
      <c r="AG20" s="332"/>
      <c r="AH20" s="332"/>
      <c r="AI20" s="333"/>
      <c r="AJ20" s="262"/>
      <c r="AK20" s="263"/>
      <c r="AL20" s="263"/>
      <c r="AM20" s="263"/>
      <c r="AN20" s="263"/>
      <c r="AO20" s="263"/>
      <c r="AP20" s="263"/>
      <c r="AQ20" s="263"/>
      <c r="AR20" s="263"/>
      <c r="AS20" s="263"/>
      <c r="AT20" s="263"/>
      <c r="AU20" s="263"/>
      <c r="AV20" s="263"/>
      <c r="AW20" s="263"/>
      <c r="AX20" s="263"/>
      <c r="AY20" s="264"/>
    </row>
    <row r="21" spans="1:51" s="19" customFormat="1" x14ac:dyDescent="0.2">
      <c r="A21" s="316"/>
      <c r="B21" s="316"/>
      <c r="C21" s="316"/>
      <c r="D21" s="334"/>
      <c r="E21" s="316"/>
      <c r="F21" s="316"/>
      <c r="G21" s="316"/>
      <c r="H21" s="316"/>
      <c r="I21" s="316"/>
      <c r="J21" s="316"/>
      <c r="K21" s="316"/>
      <c r="L21" s="316"/>
      <c r="M21" s="316"/>
      <c r="N21" s="316"/>
      <c r="O21" s="316"/>
      <c r="P21" s="316"/>
      <c r="Q21" s="316"/>
      <c r="R21" s="335"/>
      <c r="S21" s="331"/>
      <c r="T21" s="332"/>
      <c r="U21" s="332"/>
      <c r="V21" s="332"/>
      <c r="W21" s="332"/>
      <c r="X21" s="332"/>
      <c r="Y21" s="332"/>
      <c r="Z21" s="332"/>
      <c r="AA21" s="332"/>
      <c r="AB21" s="332"/>
      <c r="AC21" s="332"/>
      <c r="AD21" s="332"/>
      <c r="AE21" s="332"/>
      <c r="AF21" s="332"/>
      <c r="AG21" s="332"/>
      <c r="AH21" s="332"/>
      <c r="AI21" s="333"/>
      <c r="AJ21" s="262"/>
      <c r="AK21" s="263"/>
      <c r="AL21" s="263"/>
      <c r="AM21" s="263"/>
      <c r="AN21" s="263"/>
      <c r="AO21" s="263"/>
      <c r="AP21" s="263"/>
      <c r="AQ21" s="263"/>
      <c r="AR21" s="263"/>
      <c r="AS21" s="263"/>
      <c r="AT21" s="263"/>
      <c r="AU21" s="263"/>
      <c r="AV21" s="263"/>
      <c r="AW21" s="263"/>
      <c r="AX21" s="263"/>
      <c r="AY21" s="264"/>
    </row>
    <row r="22" spans="1:51" s="19" customFormat="1" x14ac:dyDescent="0.2">
      <c r="A22" s="316"/>
      <c r="B22" s="316"/>
      <c r="C22" s="316"/>
      <c r="D22" s="334"/>
      <c r="E22" s="316"/>
      <c r="F22" s="316"/>
      <c r="G22" s="316"/>
      <c r="H22" s="316"/>
      <c r="I22" s="316"/>
      <c r="J22" s="316"/>
      <c r="K22" s="316"/>
      <c r="L22" s="316"/>
      <c r="M22" s="316"/>
      <c r="N22" s="316"/>
      <c r="O22" s="316"/>
      <c r="P22" s="316"/>
      <c r="Q22" s="316"/>
      <c r="R22" s="335"/>
      <c r="S22" s="331"/>
      <c r="T22" s="332"/>
      <c r="U22" s="332"/>
      <c r="V22" s="332"/>
      <c r="W22" s="332"/>
      <c r="X22" s="332"/>
      <c r="Y22" s="332"/>
      <c r="Z22" s="332"/>
      <c r="AA22" s="332"/>
      <c r="AB22" s="332"/>
      <c r="AC22" s="332"/>
      <c r="AD22" s="332"/>
      <c r="AE22" s="332"/>
      <c r="AF22" s="332"/>
      <c r="AG22" s="332"/>
      <c r="AH22" s="332"/>
      <c r="AI22" s="333"/>
      <c r="AJ22" s="262"/>
      <c r="AK22" s="263"/>
      <c r="AL22" s="263"/>
      <c r="AM22" s="263"/>
      <c r="AN22" s="263"/>
      <c r="AO22" s="263"/>
      <c r="AP22" s="263"/>
      <c r="AQ22" s="263"/>
      <c r="AR22" s="263"/>
      <c r="AS22" s="263"/>
      <c r="AT22" s="263"/>
      <c r="AU22" s="263"/>
      <c r="AV22" s="263"/>
      <c r="AW22" s="263"/>
      <c r="AX22" s="263"/>
      <c r="AY22" s="264"/>
    </row>
    <row r="23" spans="1:51" s="19" customFormat="1" x14ac:dyDescent="0.2">
      <c r="A23" s="316"/>
      <c r="B23" s="316"/>
      <c r="C23" s="316"/>
      <c r="D23" s="334"/>
      <c r="E23" s="316"/>
      <c r="F23" s="316"/>
      <c r="G23" s="316"/>
      <c r="H23" s="316"/>
      <c r="I23" s="316"/>
      <c r="J23" s="316"/>
      <c r="K23" s="316"/>
      <c r="L23" s="316"/>
      <c r="M23" s="316"/>
      <c r="N23" s="316"/>
      <c r="O23" s="316"/>
      <c r="P23" s="316"/>
      <c r="Q23" s="316"/>
      <c r="R23" s="335"/>
      <c r="S23" s="331"/>
      <c r="T23" s="332"/>
      <c r="U23" s="332"/>
      <c r="V23" s="332"/>
      <c r="W23" s="332"/>
      <c r="X23" s="332"/>
      <c r="Y23" s="332"/>
      <c r="Z23" s="332"/>
      <c r="AA23" s="332"/>
      <c r="AB23" s="332"/>
      <c r="AC23" s="332"/>
      <c r="AD23" s="332"/>
      <c r="AE23" s="332"/>
      <c r="AF23" s="332"/>
      <c r="AG23" s="332"/>
      <c r="AH23" s="332"/>
      <c r="AI23" s="333"/>
      <c r="AJ23" s="265"/>
      <c r="AK23" s="266"/>
      <c r="AL23" s="266"/>
      <c r="AM23" s="266"/>
      <c r="AN23" s="266"/>
      <c r="AO23" s="266"/>
      <c r="AP23" s="266"/>
      <c r="AQ23" s="266"/>
      <c r="AR23" s="266"/>
      <c r="AS23" s="266"/>
      <c r="AT23" s="266"/>
      <c r="AU23" s="266"/>
      <c r="AV23" s="266"/>
      <c r="AW23" s="266"/>
      <c r="AX23" s="266"/>
      <c r="AY23" s="267"/>
    </row>
    <row r="24" spans="1:51" s="19" customFormat="1" x14ac:dyDescent="0.2">
      <c r="A24" s="316"/>
      <c r="B24" s="317"/>
      <c r="C24" s="317"/>
      <c r="D24" s="318" t="s">
        <v>40</v>
      </c>
      <c r="E24" s="319"/>
      <c r="F24" s="319"/>
      <c r="G24" s="319"/>
      <c r="H24" s="319"/>
      <c r="I24" s="319"/>
      <c r="J24" s="319"/>
      <c r="K24" s="319"/>
      <c r="L24" s="319"/>
      <c r="M24" s="319"/>
      <c r="N24" s="319"/>
      <c r="O24" s="319"/>
      <c r="P24" s="319"/>
      <c r="Q24" s="319"/>
      <c r="R24" s="320"/>
      <c r="S24" s="321">
        <f>IF(SUM(S11:AI23)=0,0,SUM(S11:AI23))</f>
        <v>0</v>
      </c>
      <c r="T24" s="321"/>
      <c r="U24" s="321"/>
      <c r="V24" s="321"/>
      <c r="W24" s="321"/>
      <c r="X24" s="321"/>
      <c r="Y24" s="321"/>
      <c r="Z24" s="321"/>
      <c r="AA24" s="321"/>
      <c r="AB24" s="321"/>
      <c r="AC24" s="321"/>
      <c r="AD24" s="321"/>
      <c r="AE24" s="321"/>
      <c r="AF24" s="321"/>
      <c r="AG24" s="321"/>
      <c r="AH24" s="321"/>
      <c r="AI24" s="321"/>
      <c r="AJ24" s="322"/>
      <c r="AK24" s="323"/>
      <c r="AL24" s="323"/>
      <c r="AM24" s="323"/>
      <c r="AN24" s="323"/>
      <c r="AO24" s="323"/>
      <c r="AP24" s="323"/>
      <c r="AQ24" s="323"/>
      <c r="AR24" s="323"/>
      <c r="AS24" s="323"/>
      <c r="AT24" s="323"/>
      <c r="AU24" s="323"/>
      <c r="AV24" s="323"/>
      <c r="AW24" s="323"/>
      <c r="AX24" s="323"/>
      <c r="AY24" s="324"/>
    </row>
    <row r="25" spans="1:51" s="19" customFormat="1" x14ac:dyDescent="0.2">
      <c r="A25" s="316"/>
      <c r="B25" s="317"/>
      <c r="C25" s="317"/>
      <c r="D25" s="338"/>
      <c r="E25" s="338"/>
      <c r="F25" s="338"/>
      <c r="G25" s="338"/>
      <c r="H25" s="338"/>
      <c r="I25" s="338"/>
      <c r="J25" s="338"/>
      <c r="K25" s="338"/>
      <c r="L25" s="338"/>
      <c r="M25" s="338"/>
      <c r="N25" s="338"/>
      <c r="O25" s="338"/>
      <c r="P25" s="338"/>
      <c r="Q25" s="338"/>
      <c r="R25" s="338"/>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6"/>
      <c r="AR25" s="316"/>
      <c r="AS25" s="316"/>
      <c r="AT25" s="316"/>
      <c r="AU25" s="316"/>
      <c r="AV25" s="316"/>
      <c r="AW25" s="316"/>
      <c r="AX25" s="316"/>
      <c r="AY25" s="316"/>
    </row>
    <row r="26" spans="1:51" s="19" customFormat="1" x14ac:dyDescent="0.2">
      <c r="A26" s="316"/>
      <c r="B26" s="316" t="s">
        <v>45</v>
      </c>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16"/>
      <c r="AX26" s="316"/>
      <c r="AY26" s="316"/>
    </row>
    <row r="27" spans="1:51" s="19" customFormat="1" x14ac:dyDescent="0.2">
      <c r="A27" s="316"/>
      <c r="B27" s="316" t="s">
        <v>44</v>
      </c>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row>
    <row r="28" spans="1:51" s="19" customFormat="1" x14ac:dyDescent="0.2">
      <c r="A28" s="316"/>
      <c r="B28" s="317"/>
      <c r="C28" s="317"/>
      <c r="D28" s="318" t="s">
        <v>43</v>
      </c>
      <c r="E28" s="319"/>
      <c r="F28" s="319"/>
      <c r="G28" s="319"/>
      <c r="H28" s="319"/>
      <c r="I28" s="319"/>
      <c r="J28" s="319"/>
      <c r="K28" s="319"/>
      <c r="L28" s="319"/>
      <c r="M28" s="319"/>
      <c r="N28" s="319"/>
      <c r="O28" s="319"/>
      <c r="P28" s="319"/>
      <c r="Q28" s="319"/>
      <c r="R28" s="320"/>
      <c r="S28" s="318" t="s">
        <v>42</v>
      </c>
      <c r="T28" s="319"/>
      <c r="U28" s="319"/>
      <c r="V28" s="319"/>
      <c r="W28" s="319"/>
      <c r="X28" s="319"/>
      <c r="Y28" s="319"/>
      <c r="Z28" s="319"/>
      <c r="AA28" s="319"/>
      <c r="AB28" s="319"/>
      <c r="AC28" s="319"/>
      <c r="AD28" s="319"/>
      <c r="AE28" s="319"/>
      <c r="AF28" s="319"/>
      <c r="AG28" s="319"/>
      <c r="AH28" s="319"/>
      <c r="AI28" s="320"/>
      <c r="AJ28" s="318" t="s">
        <v>41</v>
      </c>
      <c r="AK28" s="319"/>
      <c r="AL28" s="319"/>
      <c r="AM28" s="319"/>
      <c r="AN28" s="319"/>
      <c r="AO28" s="319"/>
      <c r="AP28" s="319"/>
      <c r="AQ28" s="319"/>
      <c r="AR28" s="319"/>
      <c r="AS28" s="319"/>
      <c r="AT28" s="319"/>
      <c r="AU28" s="319"/>
      <c r="AV28" s="319"/>
      <c r="AW28" s="319"/>
      <c r="AX28" s="319"/>
      <c r="AY28" s="320"/>
    </row>
    <row r="29" spans="1:51" s="19" customFormat="1" x14ac:dyDescent="0.2">
      <c r="A29" s="316"/>
      <c r="B29" s="316"/>
      <c r="C29" s="316"/>
      <c r="D29" s="328" t="s">
        <v>261</v>
      </c>
      <c r="E29" s="329"/>
      <c r="F29" s="329"/>
      <c r="G29" s="329"/>
      <c r="H29" s="329"/>
      <c r="I29" s="329"/>
      <c r="J29" s="329"/>
      <c r="K29" s="329"/>
      <c r="L29" s="329"/>
      <c r="M29" s="329"/>
      <c r="N29" s="329"/>
      <c r="O29" s="329"/>
      <c r="P29" s="329"/>
      <c r="Q29" s="329"/>
      <c r="R29" s="330"/>
      <c r="S29" s="331">
        <f>IF(SUMIF('別紙1-2対象経費内訳書'!$D$11:$D$40,'(参考様式)予算書'!D29,'別紙1-2対象経費内訳書'!$AM$11:$AM$40)=0,0,SUMIF('別紙1-2対象経費内訳書'!$D$11:$D$40,'(参考様式)予算書'!D29,'別紙1-2対象経費内訳書'!$AM$11:$AM$40))</f>
        <v>0</v>
      </c>
      <c r="T29" s="332"/>
      <c r="U29" s="332"/>
      <c r="V29" s="332"/>
      <c r="W29" s="332"/>
      <c r="X29" s="332"/>
      <c r="Y29" s="332"/>
      <c r="Z29" s="332"/>
      <c r="AA29" s="332"/>
      <c r="AB29" s="332"/>
      <c r="AC29" s="332"/>
      <c r="AD29" s="332"/>
      <c r="AE29" s="332"/>
      <c r="AF29" s="332"/>
      <c r="AG29" s="332"/>
      <c r="AH29" s="332"/>
      <c r="AI29" s="333"/>
      <c r="AJ29" s="268"/>
      <c r="AK29" s="269"/>
      <c r="AL29" s="269"/>
      <c r="AM29" s="269"/>
      <c r="AN29" s="269"/>
      <c r="AO29" s="269"/>
      <c r="AP29" s="269"/>
      <c r="AQ29" s="269"/>
      <c r="AR29" s="269"/>
      <c r="AS29" s="269"/>
      <c r="AT29" s="269"/>
      <c r="AU29" s="269"/>
      <c r="AV29" s="269"/>
      <c r="AW29" s="269"/>
      <c r="AX29" s="269"/>
      <c r="AY29" s="270"/>
    </row>
    <row r="30" spans="1:51" s="19" customFormat="1" x14ac:dyDescent="0.2">
      <c r="A30" s="316"/>
      <c r="B30" s="316"/>
      <c r="C30" s="316"/>
      <c r="D30" s="328" t="s">
        <v>262</v>
      </c>
      <c r="E30" s="329"/>
      <c r="F30" s="329"/>
      <c r="G30" s="329"/>
      <c r="H30" s="329"/>
      <c r="I30" s="329"/>
      <c r="J30" s="329"/>
      <c r="K30" s="329"/>
      <c r="L30" s="329"/>
      <c r="M30" s="329"/>
      <c r="N30" s="329"/>
      <c r="O30" s="329"/>
      <c r="P30" s="329"/>
      <c r="Q30" s="329"/>
      <c r="R30" s="330"/>
      <c r="S30" s="331">
        <f>IF(SUMIF('別紙1-2対象経費内訳書'!$D$11:$D$40,'(参考様式)予算書'!D30,'別紙1-2対象経費内訳書'!$AM$11:$AM$40)=0,0,SUMIF('別紙1-2対象経費内訳書'!$D$11:$D$40,'(参考様式)予算書'!D30,'別紙1-2対象経費内訳書'!$AM$11:$AM$40))</f>
        <v>0</v>
      </c>
      <c r="T30" s="332"/>
      <c r="U30" s="332"/>
      <c r="V30" s="332"/>
      <c r="W30" s="332"/>
      <c r="X30" s="332"/>
      <c r="Y30" s="332"/>
      <c r="Z30" s="332"/>
      <c r="AA30" s="332"/>
      <c r="AB30" s="332"/>
      <c r="AC30" s="332"/>
      <c r="AD30" s="332"/>
      <c r="AE30" s="332"/>
      <c r="AF30" s="332"/>
      <c r="AG30" s="332"/>
      <c r="AH30" s="332"/>
      <c r="AI30" s="333"/>
      <c r="AJ30" s="262"/>
      <c r="AK30" s="263"/>
      <c r="AL30" s="263"/>
      <c r="AM30" s="263"/>
      <c r="AN30" s="263"/>
      <c r="AO30" s="263"/>
      <c r="AP30" s="263"/>
      <c r="AQ30" s="263"/>
      <c r="AR30" s="263"/>
      <c r="AS30" s="263"/>
      <c r="AT30" s="263"/>
      <c r="AU30" s="263"/>
      <c r="AV30" s="263"/>
      <c r="AW30" s="263"/>
      <c r="AX30" s="263"/>
      <c r="AY30" s="264"/>
    </row>
    <row r="31" spans="1:51" s="19" customFormat="1" x14ac:dyDescent="0.2">
      <c r="A31" s="316"/>
      <c r="B31" s="316"/>
      <c r="C31" s="316"/>
      <c r="D31" s="328" t="s">
        <v>263</v>
      </c>
      <c r="E31" s="329"/>
      <c r="F31" s="329"/>
      <c r="G31" s="329"/>
      <c r="H31" s="329"/>
      <c r="I31" s="329"/>
      <c r="J31" s="329"/>
      <c r="K31" s="329"/>
      <c r="L31" s="329"/>
      <c r="M31" s="329"/>
      <c r="N31" s="329"/>
      <c r="O31" s="329"/>
      <c r="P31" s="329"/>
      <c r="Q31" s="329"/>
      <c r="R31" s="330"/>
      <c r="S31" s="331">
        <f>IF(SUMIF('別紙1-2対象経費内訳書'!$D$11:$D$40,'(参考様式)予算書'!D31,'別紙1-2対象経費内訳書'!$AM$11:$AM$40)=0,0,SUMIF('別紙1-2対象経費内訳書'!$D$11:$D$40,'(参考様式)予算書'!D31,'別紙1-2対象経費内訳書'!$AM$11:$AM$40))</f>
        <v>0</v>
      </c>
      <c r="T31" s="332"/>
      <c r="U31" s="332"/>
      <c r="V31" s="332"/>
      <c r="W31" s="332"/>
      <c r="X31" s="332"/>
      <c r="Y31" s="332"/>
      <c r="Z31" s="332"/>
      <c r="AA31" s="332"/>
      <c r="AB31" s="332"/>
      <c r="AC31" s="332"/>
      <c r="AD31" s="332"/>
      <c r="AE31" s="332"/>
      <c r="AF31" s="332"/>
      <c r="AG31" s="332"/>
      <c r="AH31" s="332"/>
      <c r="AI31" s="333"/>
      <c r="AJ31" s="262"/>
      <c r="AK31" s="263"/>
      <c r="AL31" s="263"/>
      <c r="AM31" s="263"/>
      <c r="AN31" s="263"/>
      <c r="AO31" s="263"/>
      <c r="AP31" s="263"/>
      <c r="AQ31" s="263"/>
      <c r="AR31" s="263"/>
      <c r="AS31" s="263"/>
      <c r="AT31" s="263"/>
      <c r="AU31" s="263"/>
      <c r="AV31" s="263"/>
      <c r="AW31" s="263"/>
      <c r="AX31" s="263"/>
      <c r="AY31" s="264"/>
    </row>
    <row r="32" spans="1:51" s="19" customFormat="1" x14ac:dyDescent="0.2">
      <c r="A32" s="316"/>
      <c r="B32" s="316"/>
      <c r="C32" s="316"/>
      <c r="D32" s="328" t="s">
        <v>264</v>
      </c>
      <c r="E32" s="329"/>
      <c r="F32" s="329"/>
      <c r="G32" s="329"/>
      <c r="H32" s="329"/>
      <c r="I32" s="329"/>
      <c r="J32" s="329"/>
      <c r="K32" s="329"/>
      <c r="L32" s="329"/>
      <c r="M32" s="329"/>
      <c r="N32" s="329"/>
      <c r="O32" s="329"/>
      <c r="P32" s="329"/>
      <c r="Q32" s="329"/>
      <c r="R32" s="330"/>
      <c r="S32" s="331">
        <f>IF(SUMIF('別紙1-2対象経費内訳書'!$D$11:$D$40,'(参考様式)予算書'!D32,'別紙1-2対象経費内訳書'!$AM$11:$AM$40)=0,0,SUMIF('別紙1-2対象経費内訳書'!$D$11:$D$40,'(参考様式)予算書'!D32,'別紙1-2対象経費内訳書'!$AM$11:$AM$40))</f>
        <v>0</v>
      </c>
      <c r="T32" s="332"/>
      <c r="U32" s="332"/>
      <c r="V32" s="332"/>
      <c r="W32" s="332"/>
      <c r="X32" s="332"/>
      <c r="Y32" s="332"/>
      <c r="Z32" s="332"/>
      <c r="AA32" s="332"/>
      <c r="AB32" s="332"/>
      <c r="AC32" s="332"/>
      <c r="AD32" s="332"/>
      <c r="AE32" s="332"/>
      <c r="AF32" s="332"/>
      <c r="AG32" s="332"/>
      <c r="AH32" s="332"/>
      <c r="AI32" s="333"/>
      <c r="AJ32" s="262"/>
      <c r="AK32" s="263"/>
      <c r="AL32" s="263"/>
      <c r="AM32" s="263"/>
      <c r="AN32" s="263"/>
      <c r="AO32" s="263"/>
      <c r="AP32" s="263"/>
      <c r="AQ32" s="263"/>
      <c r="AR32" s="263"/>
      <c r="AS32" s="263"/>
      <c r="AT32" s="263"/>
      <c r="AU32" s="263"/>
      <c r="AV32" s="263"/>
      <c r="AW32" s="263"/>
      <c r="AX32" s="263"/>
      <c r="AY32" s="264"/>
    </row>
    <row r="33" spans="1:51" s="19" customFormat="1" x14ac:dyDescent="0.2">
      <c r="A33" s="316"/>
      <c r="B33" s="316"/>
      <c r="C33" s="316"/>
      <c r="D33" s="328" t="s">
        <v>265</v>
      </c>
      <c r="E33" s="329"/>
      <c r="F33" s="329"/>
      <c r="G33" s="329"/>
      <c r="H33" s="329"/>
      <c r="I33" s="329"/>
      <c r="J33" s="329"/>
      <c r="K33" s="329"/>
      <c r="L33" s="329"/>
      <c r="M33" s="329"/>
      <c r="N33" s="329"/>
      <c r="O33" s="329"/>
      <c r="P33" s="329"/>
      <c r="Q33" s="329"/>
      <c r="R33" s="330"/>
      <c r="S33" s="331">
        <f>IF(SUMIF('別紙1-2対象経費内訳書'!$D$11:$D$40,'(参考様式)予算書'!D33,'別紙1-2対象経費内訳書'!$AM$11:$AM$40)=0,0,SUMIF('別紙1-2対象経費内訳書'!$D$11:$D$40,'(参考様式)予算書'!D33,'別紙1-2対象経費内訳書'!$AM$11:$AM$40))</f>
        <v>0</v>
      </c>
      <c r="T33" s="332"/>
      <c r="U33" s="332"/>
      <c r="V33" s="332"/>
      <c r="W33" s="332"/>
      <c r="X33" s="332"/>
      <c r="Y33" s="332"/>
      <c r="Z33" s="332"/>
      <c r="AA33" s="332"/>
      <c r="AB33" s="332"/>
      <c r="AC33" s="332"/>
      <c r="AD33" s="332"/>
      <c r="AE33" s="332"/>
      <c r="AF33" s="332"/>
      <c r="AG33" s="332"/>
      <c r="AH33" s="332"/>
      <c r="AI33" s="333"/>
      <c r="AJ33" s="262"/>
      <c r="AK33" s="263"/>
      <c r="AL33" s="263"/>
      <c r="AM33" s="263"/>
      <c r="AN33" s="263"/>
      <c r="AO33" s="263"/>
      <c r="AP33" s="263"/>
      <c r="AQ33" s="263"/>
      <c r="AR33" s="263"/>
      <c r="AS33" s="263"/>
      <c r="AT33" s="263"/>
      <c r="AU33" s="263"/>
      <c r="AV33" s="263"/>
      <c r="AW33" s="263"/>
      <c r="AX33" s="263"/>
      <c r="AY33" s="264"/>
    </row>
    <row r="34" spans="1:51" s="19" customFormat="1" x14ac:dyDescent="0.2">
      <c r="A34" s="316"/>
      <c r="B34" s="316"/>
      <c r="C34" s="316"/>
      <c r="D34" s="334"/>
      <c r="E34" s="316"/>
      <c r="F34" s="316"/>
      <c r="G34" s="316"/>
      <c r="H34" s="316"/>
      <c r="I34" s="316"/>
      <c r="J34" s="316"/>
      <c r="K34" s="316"/>
      <c r="L34" s="316"/>
      <c r="M34" s="316"/>
      <c r="N34" s="316"/>
      <c r="O34" s="316"/>
      <c r="P34" s="316"/>
      <c r="Q34" s="316"/>
      <c r="R34" s="335"/>
      <c r="S34" s="331"/>
      <c r="T34" s="332"/>
      <c r="U34" s="332"/>
      <c r="V34" s="332"/>
      <c r="W34" s="332"/>
      <c r="X34" s="332"/>
      <c r="Y34" s="332"/>
      <c r="Z34" s="332"/>
      <c r="AA34" s="332"/>
      <c r="AB34" s="332"/>
      <c r="AC34" s="332"/>
      <c r="AD34" s="332"/>
      <c r="AE34" s="332"/>
      <c r="AF34" s="332"/>
      <c r="AG34" s="332"/>
      <c r="AH34" s="332"/>
      <c r="AI34" s="333"/>
      <c r="AJ34" s="262"/>
      <c r="AK34" s="263"/>
      <c r="AL34" s="263"/>
      <c r="AM34" s="263"/>
      <c r="AN34" s="263"/>
      <c r="AO34" s="263"/>
      <c r="AP34" s="263"/>
      <c r="AQ34" s="263"/>
      <c r="AR34" s="263"/>
      <c r="AS34" s="263"/>
      <c r="AT34" s="263"/>
      <c r="AU34" s="263"/>
      <c r="AV34" s="263"/>
      <c r="AW34" s="263"/>
      <c r="AX34" s="263"/>
      <c r="AY34" s="264"/>
    </row>
    <row r="35" spans="1:51" s="19" customFormat="1" x14ac:dyDescent="0.2">
      <c r="A35" s="316"/>
      <c r="B35" s="316"/>
      <c r="C35" s="316"/>
      <c r="D35" s="334"/>
      <c r="E35" s="316"/>
      <c r="F35" s="316"/>
      <c r="G35" s="316"/>
      <c r="H35" s="316"/>
      <c r="I35" s="316"/>
      <c r="J35" s="316"/>
      <c r="K35" s="316"/>
      <c r="L35" s="316"/>
      <c r="M35" s="316"/>
      <c r="N35" s="316"/>
      <c r="O35" s="316"/>
      <c r="P35" s="316"/>
      <c r="Q35" s="316"/>
      <c r="R35" s="335"/>
      <c r="S35" s="331"/>
      <c r="T35" s="332"/>
      <c r="U35" s="332"/>
      <c r="V35" s="332"/>
      <c r="W35" s="332"/>
      <c r="X35" s="332"/>
      <c r="Y35" s="332"/>
      <c r="Z35" s="332"/>
      <c r="AA35" s="332"/>
      <c r="AB35" s="332"/>
      <c r="AC35" s="332"/>
      <c r="AD35" s="332"/>
      <c r="AE35" s="332"/>
      <c r="AF35" s="332"/>
      <c r="AG35" s="332"/>
      <c r="AH35" s="332"/>
      <c r="AI35" s="333"/>
      <c r="AJ35" s="262"/>
      <c r="AK35" s="263"/>
      <c r="AL35" s="263"/>
      <c r="AM35" s="263"/>
      <c r="AN35" s="263"/>
      <c r="AO35" s="263"/>
      <c r="AP35" s="263"/>
      <c r="AQ35" s="263"/>
      <c r="AR35" s="263"/>
      <c r="AS35" s="263"/>
      <c r="AT35" s="263"/>
      <c r="AU35" s="263"/>
      <c r="AV35" s="263"/>
      <c r="AW35" s="263"/>
      <c r="AX35" s="263"/>
      <c r="AY35" s="264"/>
    </row>
    <row r="36" spans="1:51" s="19" customFormat="1" x14ac:dyDescent="0.2">
      <c r="A36" s="316"/>
      <c r="B36" s="316"/>
      <c r="C36" s="316"/>
      <c r="D36" s="334"/>
      <c r="E36" s="316"/>
      <c r="F36" s="316"/>
      <c r="G36" s="316"/>
      <c r="H36" s="316"/>
      <c r="I36" s="316"/>
      <c r="J36" s="316"/>
      <c r="K36" s="316"/>
      <c r="L36" s="316"/>
      <c r="M36" s="316"/>
      <c r="N36" s="316"/>
      <c r="O36" s="316"/>
      <c r="P36" s="316"/>
      <c r="Q36" s="316"/>
      <c r="R36" s="335"/>
      <c r="S36" s="331"/>
      <c r="T36" s="332"/>
      <c r="U36" s="332"/>
      <c r="V36" s="332"/>
      <c r="W36" s="332"/>
      <c r="X36" s="332"/>
      <c r="Y36" s="332"/>
      <c r="Z36" s="332"/>
      <c r="AA36" s="332"/>
      <c r="AB36" s="332"/>
      <c r="AC36" s="332"/>
      <c r="AD36" s="332"/>
      <c r="AE36" s="332"/>
      <c r="AF36" s="332"/>
      <c r="AG36" s="332"/>
      <c r="AH36" s="332"/>
      <c r="AI36" s="333"/>
      <c r="AJ36" s="262"/>
      <c r="AK36" s="263"/>
      <c r="AL36" s="263"/>
      <c r="AM36" s="263"/>
      <c r="AN36" s="263"/>
      <c r="AO36" s="263"/>
      <c r="AP36" s="263"/>
      <c r="AQ36" s="263"/>
      <c r="AR36" s="263"/>
      <c r="AS36" s="263"/>
      <c r="AT36" s="263"/>
      <c r="AU36" s="263"/>
      <c r="AV36" s="263"/>
      <c r="AW36" s="263"/>
      <c r="AX36" s="263"/>
      <c r="AY36" s="264"/>
    </row>
    <row r="37" spans="1:51" s="19" customFormat="1" x14ac:dyDescent="0.2">
      <c r="A37" s="316"/>
      <c r="B37" s="316"/>
      <c r="C37" s="316"/>
      <c r="D37" s="334"/>
      <c r="E37" s="316"/>
      <c r="F37" s="316"/>
      <c r="G37" s="316"/>
      <c r="H37" s="316"/>
      <c r="I37" s="316"/>
      <c r="J37" s="316"/>
      <c r="K37" s="316"/>
      <c r="L37" s="316"/>
      <c r="M37" s="316"/>
      <c r="N37" s="316"/>
      <c r="O37" s="316"/>
      <c r="P37" s="316"/>
      <c r="Q37" s="316"/>
      <c r="R37" s="335"/>
      <c r="S37" s="331"/>
      <c r="T37" s="332"/>
      <c r="U37" s="332"/>
      <c r="V37" s="332"/>
      <c r="W37" s="332"/>
      <c r="X37" s="332"/>
      <c r="Y37" s="332"/>
      <c r="Z37" s="332"/>
      <c r="AA37" s="332"/>
      <c r="AB37" s="332"/>
      <c r="AC37" s="332"/>
      <c r="AD37" s="332"/>
      <c r="AE37" s="332"/>
      <c r="AF37" s="332"/>
      <c r="AG37" s="332"/>
      <c r="AH37" s="332"/>
      <c r="AI37" s="333"/>
      <c r="AJ37" s="262"/>
      <c r="AK37" s="263"/>
      <c r="AL37" s="263"/>
      <c r="AM37" s="263"/>
      <c r="AN37" s="263"/>
      <c r="AO37" s="263"/>
      <c r="AP37" s="263"/>
      <c r="AQ37" s="263"/>
      <c r="AR37" s="263"/>
      <c r="AS37" s="263"/>
      <c r="AT37" s="263"/>
      <c r="AU37" s="263"/>
      <c r="AV37" s="263"/>
      <c r="AW37" s="263"/>
      <c r="AX37" s="263"/>
      <c r="AY37" s="264"/>
    </row>
    <row r="38" spans="1:51" s="19" customFormat="1" x14ac:dyDescent="0.2">
      <c r="A38" s="316"/>
      <c r="B38" s="316"/>
      <c r="C38" s="316"/>
      <c r="D38" s="334"/>
      <c r="E38" s="316"/>
      <c r="F38" s="316"/>
      <c r="G38" s="316"/>
      <c r="H38" s="316"/>
      <c r="I38" s="316"/>
      <c r="J38" s="316"/>
      <c r="K38" s="316"/>
      <c r="L38" s="316"/>
      <c r="M38" s="316"/>
      <c r="N38" s="316"/>
      <c r="O38" s="316"/>
      <c r="P38" s="316"/>
      <c r="Q38" s="316"/>
      <c r="R38" s="335"/>
      <c r="S38" s="331"/>
      <c r="T38" s="332"/>
      <c r="U38" s="332"/>
      <c r="V38" s="332"/>
      <c r="W38" s="332"/>
      <c r="X38" s="332"/>
      <c r="Y38" s="332"/>
      <c r="Z38" s="332"/>
      <c r="AA38" s="332"/>
      <c r="AB38" s="332"/>
      <c r="AC38" s="332"/>
      <c r="AD38" s="332"/>
      <c r="AE38" s="332"/>
      <c r="AF38" s="332"/>
      <c r="AG38" s="332"/>
      <c r="AH38" s="332"/>
      <c r="AI38" s="333"/>
      <c r="AJ38" s="262"/>
      <c r="AK38" s="263"/>
      <c r="AL38" s="263"/>
      <c r="AM38" s="263"/>
      <c r="AN38" s="263"/>
      <c r="AO38" s="263"/>
      <c r="AP38" s="263"/>
      <c r="AQ38" s="263"/>
      <c r="AR38" s="263"/>
      <c r="AS38" s="263"/>
      <c r="AT38" s="263"/>
      <c r="AU38" s="263"/>
      <c r="AV38" s="263"/>
      <c r="AW38" s="263"/>
      <c r="AX38" s="263"/>
      <c r="AY38" s="264"/>
    </row>
    <row r="39" spans="1:51" s="19" customFormat="1" x14ac:dyDescent="0.2">
      <c r="A39" s="316"/>
      <c r="B39" s="316"/>
      <c r="C39" s="316"/>
      <c r="D39" s="334"/>
      <c r="E39" s="316"/>
      <c r="F39" s="316"/>
      <c r="G39" s="316"/>
      <c r="H39" s="316"/>
      <c r="I39" s="316"/>
      <c r="J39" s="316"/>
      <c r="K39" s="316"/>
      <c r="L39" s="316"/>
      <c r="M39" s="316"/>
      <c r="N39" s="316"/>
      <c r="O39" s="316"/>
      <c r="P39" s="316"/>
      <c r="Q39" s="316"/>
      <c r="R39" s="335"/>
      <c r="S39" s="331"/>
      <c r="T39" s="332"/>
      <c r="U39" s="332"/>
      <c r="V39" s="332"/>
      <c r="W39" s="332"/>
      <c r="X39" s="332"/>
      <c r="Y39" s="332"/>
      <c r="Z39" s="332"/>
      <c r="AA39" s="332"/>
      <c r="AB39" s="332"/>
      <c r="AC39" s="332"/>
      <c r="AD39" s="332"/>
      <c r="AE39" s="332"/>
      <c r="AF39" s="332"/>
      <c r="AG39" s="332"/>
      <c r="AH39" s="332"/>
      <c r="AI39" s="333"/>
      <c r="AJ39" s="262"/>
      <c r="AK39" s="263"/>
      <c r="AL39" s="263"/>
      <c r="AM39" s="263"/>
      <c r="AN39" s="263"/>
      <c r="AO39" s="263"/>
      <c r="AP39" s="263"/>
      <c r="AQ39" s="263"/>
      <c r="AR39" s="263"/>
      <c r="AS39" s="263"/>
      <c r="AT39" s="263"/>
      <c r="AU39" s="263"/>
      <c r="AV39" s="263"/>
      <c r="AW39" s="263"/>
      <c r="AX39" s="263"/>
      <c r="AY39" s="264"/>
    </row>
    <row r="40" spans="1:51" s="19" customFormat="1" x14ac:dyDescent="0.2">
      <c r="A40" s="316"/>
      <c r="B40" s="316"/>
      <c r="C40" s="316"/>
      <c r="D40" s="334"/>
      <c r="E40" s="316"/>
      <c r="F40" s="316"/>
      <c r="G40" s="316"/>
      <c r="H40" s="316"/>
      <c r="I40" s="316"/>
      <c r="J40" s="316"/>
      <c r="K40" s="316"/>
      <c r="L40" s="316"/>
      <c r="M40" s="316"/>
      <c r="N40" s="316"/>
      <c r="O40" s="316"/>
      <c r="P40" s="316"/>
      <c r="Q40" s="316"/>
      <c r="R40" s="335"/>
      <c r="S40" s="331"/>
      <c r="T40" s="332"/>
      <c r="U40" s="332"/>
      <c r="V40" s="332"/>
      <c r="W40" s="332"/>
      <c r="X40" s="332"/>
      <c r="Y40" s="332"/>
      <c r="Z40" s="332"/>
      <c r="AA40" s="332"/>
      <c r="AB40" s="332"/>
      <c r="AC40" s="332"/>
      <c r="AD40" s="332"/>
      <c r="AE40" s="332"/>
      <c r="AF40" s="332"/>
      <c r="AG40" s="332"/>
      <c r="AH40" s="332"/>
      <c r="AI40" s="333"/>
      <c r="AJ40" s="262"/>
      <c r="AK40" s="263"/>
      <c r="AL40" s="263"/>
      <c r="AM40" s="263"/>
      <c r="AN40" s="263"/>
      <c r="AO40" s="263"/>
      <c r="AP40" s="263"/>
      <c r="AQ40" s="263"/>
      <c r="AR40" s="263"/>
      <c r="AS40" s="263"/>
      <c r="AT40" s="263"/>
      <c r="AU40" s="263"/>
      <c r="AV40" s="263"/>
      <c r="AW40" s="263"/>
      <c r="AX40" s="263"/>
      <c r="AY40" s="264"/>
    </row>
    <row r="41" spans="1:51" s="19" customFormat="1" x14ac:dyDescent="0.2">
      <c r="A41" s="316"/>
      <c r="B41" s="316"/>
      <c r="C41" s="316"/>
      <c r="D41" s="334"/>
      <c r="E41" s="316"/>
      <c r="F41" s="316"/>
      <c r="G41" s="316"/>
      <c r="H41" s="316"/>
      <c r="I41" s="316"/>
      <c r="J41" s="316"/>
      <c r="K41" s="316"/>
      <c r="L41" s="316"/>
      <c r="M41" s="316"/>
      <c r="N41" s="316"/>
      <c r="O41" s="316"/>
      <c r="P41" s="316"/>
      <c r="Q41" s="316"/>
      <c r="R41" s="335"/>
      <c r="S41" s="331"/>
      <c r="T41" s="332"/>
      <c r="U41" s="332"/>
      <c r="V41" s="332"/>
      <c r="W41" s="332"/>
      <c r="X41" s="332"/>
      <c r="Y41" s="332"/>
      <c r="Z41" s="332"/>
      <c r="AA41" s="332"/>
      <c r="AB41" s="332"/>
      <c r="AC41" s="332"/>
      <c r="AD41" s="332"/>
      <c r="AE41" s="332"/>
      <c r="AF41" s="332"/>
      <c r="AG41" s="332"/>
      <c r="AH41" s="332"/>
      <c r="AI41" s="333"/>
      <c r="AJ41" s="262"/>
      <c r="AK41" s="263"/>
      <c r="AL41" s="263"/>
      <c r="AM41" s="263"/>
      <c r="AN41" s="263"/>
      <c r="AO41" s="263"/>
      <c r="AP41" s="263"/>
      <c r="AQ41" s="263"/>
      <c r="AR41" s="263"/>
      <c r="AS41" s="263"/>
      <c r="AT41" s="263"/>
      <c r="AU41" s="263"/>
      <c r="AV41" s="263"/>
      <c r="AW41" s="263"/>
      <c r="AX41" s="263"/>
      <c r="AY41" s="264"/>
    </row>
    <row r="42" spans="1:51" s="19" customFormat="1" x14ac:dyDescent="0.2">
      <c r="A42" s="316"/>
      <c r="B42" s="316"/>
      <c r="C42" s="316"/>
      <c r="D42" s="336"/>
      <c r="E42" s="337"/>
      <c r="F42" s="316"/>
      <c r="G42" s="316"/>
      <c r="H42" s="316"/>
      <c r="I42" s="316"/>
      <c r="J42" s="316"/>
      <c r="K42" s="316"/>
      <c r="L42" s="316"/>
      <c r="M42" s="316"/>
      <c r="N42" s="316"/>
      <c r="O42" s="316"/>
      <c r="P42" s="316"/>
      <c r="Q42" s="316"/>
      <c r="R42" s="335"/>
      <c r="S42" s="331"/>
      <c r="T42" s="332"/>
      <c r="U42" s="332"/>
      <c r="V42" s="332"/>
      <c r="W42" s="332"/>
      <c r="X42" s="332"/>
      <c r="Y42" s="332"/>
      <c r="Z42" s="332"/>
      <c r="AA42" s="332"/>
      <c r="AB42" s="332"/>
      <c r="AC42" s="332"/>
      <c r="AD42" s="332"/>
      <c r="AE42" s="332"/>
      <c r="AF42" s="332"/>
      <c r="AG42" s="332"/>
      <c r="AH42" s="332"/>
      <c r="AI42" s="333"/>
      <c r="AJ42" s="265"/>
      <c r="AK42" s="266"/>
      <c r="AL42" s="266"/>
      <c r="AM42" s="266"/>
      <c r="AN42" s="266"/>
      <c r="AO42" s="266"/>
      <c r="AP42" s="266"/>
      <c r="AQ42" s="266"/>
      <c r="AR42" s="266"/>
      <c r="AS42" s="266"/>
      <c r="AT42" s="266"/>
      <c r="AU42" s="266"/>
      <c r="AV42" s="266"/>
      <c r="AW42" s="266"/>
      <c r="AX42" s="266"/>
      <c r="AY42" s="267"/>
    </row>
    <row r="43" spans="1:51" s="19" customFormat="1" x14ac:dyDescent="0.2">
      <c r="A43" s="316"/>
      <c r="B43" s="317"/>
      <c r="C43" s="317"/>
      <c r="D43" s="318" t="s">
        <v>40</v>
      </c>
      <c r="E43" s="319"/>
      <c r="F43" s="319"/>
      <c r="G43" s="319"/>
      <c r="H43" s="319"/>
      <c r="I43" s="319"/>
      <c r="J43" s="319"/>
      <c r="K43" s="319"/>
      <c r="L43" s="319"/>
      <c r="M43" s="319"/>
      <c r="N43" s="319"/>
      <c r="O43" s="319"/>
      <c r="P43" s="319"/>
      <c r="Q43" s="319"/>
      <c r="R43" s="320"/>
      <c r="S43" s="321">
        <f>IF(SUM(S29:AI42)=0,0,SUM(S29:AI42))</f>
        <v>0</v>
      </c>
      <c r="T43" s="321"/>
      <c r="U43" s="321"/>
      <c r="V43" s="321"/>
      <c r="W43" s="321"/>
      <c r="X43" s="321"/>
      <c r="Y43" s="321"/>
      <c r="Z43" s="321"/>
      <c r="AA43" s="321"/>
      <c r="AB43" s="321"/>
      <c r="AC43" s="321"/>
      <c r="AD43" s="321"/>
      <c r="AE43" s="321"/>
      <c r="AF43" s="321"/>
      <c r="AG43" s="321"/>
      <c r="AH43" s="321"/>
      <c r="AI43" s="321"/>
      <c r="AJ43" s="322"/>
      <c r="AK43" s="323"/>
      <c r="AL43" s="323"/>
      <c r="AM43" s="323"/>
      <c r="AN43" s="323"/>
      <c r="AO43" s="323"/>
      <c r="AP43" s="323"/>
      <c r="AQ43" s="323"/>
      <c r="AR43" s="323"/>
      <c r="AS43" s="323"/>
      <c r="AT43" s="323"/>
      <c r="AU43" s="323"/>
      <c r="AV43" s="323"/>
      <c r="AW43" s="323"/>
      <c r="AX43" s="323"/>
      <c r="AY43" s="324"/>
    </row>
    <row r="44" spans="1:51" s="19" customFormat="1" x14ac:dyDescent="0.2">
      <c r="A44" s="316"/>
      <c r="B44" s="316"/>
      <c r="C44" s="316"/>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316"/>
      <c r="AP44" s="316"/>
      <c r="AQ44" s="316"/>
      <c r="AR44" s="316"/>
      <c r="AS44" s="316"/>
      <c r="AT44" s="316"/>
      <c r="AU44" s="316"/>
      <c r="AV44" s="316"/>
      <c r="AW44" s="316"/>
      <c r="AX44" s="316"/>
      <c r="AY44" s="316"/>
    </row>
    <row r="45" spans="1:51" s="19" customFormat="1" x14ac:dyDescent="0.2">
      <c r="A45" s="316"/>
      <c r="B45" s="316"/>
      <c r="C45" s="316"/>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316"/>
      <c r="AP45" s="316"/>
      <c r="AQ45" s="316"/>
      <c r="AR45" s="316"/>
      <c r="AS45" s="316"/>
      <c r="AT45" s="316"/>
      <c r="AU45" s="316"/>
      <c r="AV45" s="316"/>
      <c r="AW45" s="316"/>
      <c r="AX45" s="316"/>
      <c r="AY45" s="316"/>
    </row>
    <row r="46" spans="1:51" s="19" customFormat="1" x14ac:dyDescent="0.2">
      <c r="A46" s="316"/>
      <c r="B46" s="316" t="s">
        <v>39</v>
      </c>
      <c r="C46" s="316" t="s">
        <v>38</v>
      </c>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6"/>
      <c r="AP46" s="316"/>
      <c r="AQ46" s="316"/>
      <c r="AR46" s="316"/>
      <c r="AS46" s="316"/>
      <c r="AT46" s="316"/>
      <c r="AU46" s="316"/>
      <c r="AV46" s="316"/>
      <c r="AW46" s="316"/>
      <c r="AX46" s="316"/>
      <c r="AY46" s="316"/>
    </row>
    <row r="47" spans="1:51" s="19" customFormat="1" x14ac:dyDescent="0.2">
      <c r="A47" s="316"/>
      <c r="B47" s="316"/>
      <c r="C47" s="316"/>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316"/>
      <c r="AP47" s="316"/>
      <c r="AQ47" s="316"/>
      <c r="AR47" s="316"/>
      <c r="AS47" s="316"/>
      <c r="AT47" s="316"/>
      <c r="AU47" s="316"/>
      <c r="AV47" s="316"/>
      <c r="AW47" s="316"/>
      <c r="AX47" s="316"/>
      <c r="AY47" s="316"/>
    </row>
    <row r="48" spans="1:51" s="19" customFormat="1" x14ac:dyDescent="0.2">
      <c r="A48" s="316"/>
      <c r="B48" s="316"/>
      <c r="C48" s="325"/>
      <c r="D48" s="261" t="str">
        <f>'様式第１号 '!T2</f>
        <v>令和　　年　　月　　日</v>
      </c>
      <c r="E48" s="261"/>
      <c r="F48" s="261"/>
      <c r="G48" s="261"/>
      <c r="H48" s="261"/>
      <c r="I48" s="261"/>
      <c r="J48" s="261"/>
      <c r="K48" s="261"/>
      <c r="L48" s="261"/>
      <c r="M48" s="261"/>
      <c r="N48" s="261"/>
      <c r="O48" s="261"/>
      <c r="P48" s="261"/>
      <c r="Q48" s="261"/>
      <c r="R48" s="325"/>
      <c r="S48" s="325"/>
      <c r="T48" s="325"/>
      <c r="U48" s="325"/>
      <c r="V48" s="325"/>
      <c r="W48" s="316"/>
      <c r="X48" s="316"/>
      <c r="Y48" s="316"/>
      <c r="Z48" s="316"/>
      <c r="AA48" s="316"/>
      <c r="AB48" s="316"/>
      <c r="AC48" s="316"/>
      <c r="AD48" s="316"/>
      <c r="AE48" s="316"/>
      <c r="AF48" s="316"/>
      <c r="AG48" s="316"/>
      <c r="AH48" s="316"/>
      <c r="AI48" s="316"/>
      <c r="AJ48" s="316"/>
      <c r="AK48" s="316"/>
      <c r="AL48" s="316"/>
      <c r="AM48" s="316"/>
      <c r="AN48" s="316"/>
      <c r="AO48" s="316"/>
      <c r="AP48" s="316"/>
      <c r="AQ48" s="316"/>
      <c r="AR48" s="316"/>
      <c r="AS48" s="316"/>
      <c r="AT48" s="316"/>
      <c r="AU48" s="316"/>
      <c r="AV48" s="316"/>
      <c r="AW48" s="316"/>
      <c r="AX48" s="316"/>
      <c r="AY48" s="316"/>
    </row>
    <row r="49" spans="1:51" s="19" customFormat="1" x14ac:dyDescent="0.2">
      <c r="A49" s="316"/>
      <c r="B49" s="316"/>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316"/>
      <c r="AJ49" s="316"/>
      <c r="AK49" s="316"/>
      <c r="AL49" s="316"/>
      <c r="AM49" s="316"/>
      <c r="AN49" s="316"/>
      <c r="AO49" s="316"/>
      <c r="AP49" s="316"/>
      <c r="AQ49" s="316"/>
      <c r="AR49" s="316"/>
      <c r="AS49" s="316"/>
      <c r="AT49" s="316"/>
      <c r="AU49" s="316"/>
      <c r="AV49" s="316"/>
      <c r="AW49" s="316"/>
      <c r="AX49" s="316"/>
      <c r="AY49" s="316"/>
    </row>
    <row r="50" spans="1:51" s="19" customFormat="1" x14ac:dyDescent="0.2">
      <c r="A50" s="316"/>
      <c r="B50" s="316"/>
      <c r="C50" s="316"/>
      <c r="D50" s="316"/>
      <c r="E50" s="20" t="s">
        <v>37</v>
      </c>
      <c r="F50" s="20"/>
      <c r="G50" s="20"/>
      <c r="H50" s="20"/>
      <c r="I50" s="20"/>
      <c r="J50" s="260" t="str">
        <f>IF('様式第１号 '!R7=0,"",'様式第１号 '!R7)</f>
        <v/>
      </c>
      <c r="K50" s="260"/>
      <c r="L50" s="260"/>
      <c r="M50" s="260"/>
      <c r="N50" s="260"/>
      <c r="O50" s="260"/>
      <c r="P50" s="260"/>
      <c r="Q50" s="260"/>
      <c r="R50" s="260"/>
      <c r="S50" s="260"/>
      <c r="T50" s="260"/>
      <c r="U50" s="260"/>
      <c r="V50" s="260"/>
      <c r="W50" s="260"/>
      <c r="X50" s="260"/>
      <c r="Y50" s="260"/>
      <c r="Z50" s="260"/>
      <c r="AA50" s="260"/>
      <c r="AB50" s="260"/>
      <c r="AC50" s="260"/>
      <c r="AD50" s="260"/>
      <c r="AE50" s="260"/>
      <c r="AF50" s="20"/>
      <c r="AG50" s="20"/>
      <c r="AH50" s="20"/>
      <c r="AI50" s="20"/>
      <c r="AJ50" s="316"/>
      <c r="AK50" s="316"/>
      <c r="AL50" s="316"/>
      <c r="AM50" s="316"/>
      <c r="AN50" s="316"/>
      <c r="AO50" s="316"/>
      <c r="AP50" s="316"/>
      <c r="AQ50" s="316"/>
      <c r="AR50" s="316"/>
      <c r="AS50" s="316"/>
      <c r="AT50" s="316"/>
      <c r="AU50" s="316"/>
      <c r="AV50" s="316"/>
      <c r="AW50" s="316"/>
      <c r="AX50" s="316"/>
      <c r="AY50" s="316"/>
    </row>
    <row r="51" spans="1:51" s="19" customFormat="1" x14ac:dyDescent="0.2">
      <c r="A51" s="316"/>
      <c r="B51" s="316"/>
      <c r="C51" s="316"/>
      <c r="D51" s="316"/>
      <c r="E51" s="317"/>
      <c r="F51" s="316"/>
      <c r="G51" s="316"/>
      <c r="H51" s="316"/>
      <c r="I51" s="316"/>
      <c r="J51" s="316"/>
      <c r="K51" s="316"/>
      <c r="L51" s="316"/>
      <c r="M51" s="316"/>
      <c r="N51" s="316"/>
      <c r="O51" s="316"/>
      <c r="P51" s="316"/>
      <c r="Q51" s="316"/>
      <c r="R51" s="316"/>
      <c r="S51" s="316"/>
      <c r="T51" s="316"/>
      <c r="U51" s="316"/>
      <c r="V51" s="317"/>
      <c r="W51" s="316"/>
      <c r="X51" s="316"/>
      <c r="Y51" s="316"/>
      <c r="Z51" s="316"/>
      <c r="AA51" s="316"/>
      <c r="AB51" s="316"/>
      <c r="AC51" s="316"/>
      <c r="AD51" s="326"/>
      <c r="AE51" s="326"/>
      <c r="AF51" s="326"/>
      <c r="AG51" s="326"/>
      <c r="AH51" s="326"/>
      <c r="AI51" s="326"/>
      <c r="AJ51" s="326"/>
      <c r="AK51" s="326"/>
      <c r="AL51" s="326"/>
      <c r="AM51" s="326"/>
      <c r="AN51" s="317"/>
      <c r="AO51" s="326"/>
      <c r="AP51" s="326"/>
      <c r="AQ51" s="326"/>
      <c r="AR51" s="317"/>
      <c r="AS51" s="317"/>
      <c r="AT51" s="317"/>
      <c r="AU51" s="317"/>
      <c r="AV51" s="317"/>
      <c r="AW51" s="317"/>
      <c r="AX51" s="317"/>
      <c r="AY51" s="317"/>
    </row>
    <row r="52" spans="1:51" s="19" customFormat="1" x14ac:dyDescent="0.2">
      <c r="A52" s="316"/>
      <c r="B52" s="316"/>
      <c r="C52" s="316"/>
      <c r="D52" s="316"/>
      <c r="E52" s="20" t="s">
        <v>36</v>
      </c>
      <c r="F52" s="20"/>
      <c r="G52" s="20"/>
      <c r="H52" s="20"/>
      <c r="I52" s="20"/>
      <c r="J52" s="20"/>
      <c r="K52" s="20"/>
      <c r="L52" s="20"/>
      <c r="M52" s="20"/>
      <c r="N52" s="260" t="str">
        <f>IF('様式第１号 '!R8=0,"",'様式第１号 '!R8)</f>
        <v/>
      </c>
      <c r="O52" s="260"/>
      <c r="P52" s="260"/>
      <c r="Q52" s="260"/>
      <c r="R52" s="260"/>
      <c r="S52" s="260"/>
      <c r="T52" s="260"/>
      <c r="U52" s="260"/>
      <c r="V52" s="260"/>
      <c r="W52" s="260"/>
      <c r="X52" s="260"/>
      <c r="Y52" s="260"/>
      <c r="Z52" s="260"/>
      <c r="AA52" s="260"/>
      <c r="AB52" s="260"/>
      <c r="AC52" s="260"/>
      <c r="AD52" s="260"/>
      <c r="AE52" s="260"/>
      <c r="AF52" s="316"/>
      <c r="AG52" s="316"/>
      <c r="AH52" s="316"/>
      <c r="AI52" s="316"/>
      <c r="AJ52" s="316"/>
      <c r="AK52" s="316"/>
      <c r="AL52" s="316"/>
      <c r="AM52" s="316"/>
      <c r="AN52" s="316"/>
      <c r="AO52" s="316"/>
      <c r="AP52" s="316"/>
      <c r="AQ52" s="316"/>
      <c r="AR52" s="316"/>
      <c r="AS52" s="316"/>
      <c r="AT52" s="316"/>
      <c r="AU52" s="316"/>
      <c r="AV52" s="316"/>
      <c r="AW52" s="316"/>
      <c r="AX52" s="316"/>
      <c r="AY52" s="316"/>
    </row>
    <row r="53" spans="1:51" x14ac:dyDescent="0.2">
      <c r="A53" s="327"/>
      <c r="B53" s="327"/>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c r="AD53" s="327"/>
      <c r="AE53" s="327"/>
      <c r="AF53" s="327"/>
      <c r="AG53" s="327"/>
      <c r="AH53" s="327"/>
      <c r="AI53" s="327"/>
      <c r="AJ53" s="327"/>
      <c r="AK53" s="327"/>
      <c r="AL53" s="327"/>
      <c r="AM53" s="327"/>
      <c r="AN53" s="327"/>
      <c r="AO53" s="327"/>
      <c r="AP53" s="327"/>
      <c r="AQ53" s="327"/>
      <c r="AR53" s="327"/>
      <c r="AS53" s="327"/>
      <c r="AT53" s="327"/>
      <c r="AU53" s="327"/>
      <c r="AV53" s="327"/>
      <c r="AW53" s="327"/>
      <c r="AX53" s="327"/>
      <c r="AY53" s="327"/>
    </row>
  </sheetData>
  <mergeCells count="77">
    <mergeCell ref="AG3:AX3"/>
    <mergeCell ref="A5:AY5"/>
    <mergeCell ref="D10:R10"/>
    <mergeCell ref="S10:AI10"/>
    <mergeCell ref="AJ10:AY10"/>
    <mergeCell ref="AJ11:AY11"/>
    <mergeCell ref="S12:AI12"/>
    <mergeCell ref="AJ12:AY12"/>
    <mergeCell ref="S13:AI13"/>
    <mergeCell ref="AJ13:AY13"/>
    <mergeCell ref="S11:AI11"/>
    <mergeCell ref="AJ14:AY14"/>
    <mergeCell ref="S15:AI15"/>
    <mergeCell ref="AJ15:AY15"/>
    <mergeCell ref="S16:AI16"/>
    <mergeCell ref="AJ16:AY16"/>
    <mergeCell ref="S14:AI14"/>
    <mergeCell ref="AJ17:AY17"/>
    <mergeCell ref="S18:AI18"/>
    <mergeCell ref="AJ18:AY18"/>
    <mergeCell ref="S19:AI19"/>
    <mergeCell ref="AJ19:AY19"/>
    <mergeCell ref="S17:AI17"/>
    <mergeCell ref="AJ20:AY20"/>
    <mergeCell ref="S21:AI21"/>
    <mergeCell ref="AJ21:AY21"/>
    <mergeCell ref="S22:AI22"/>
    <mergeCell ref="AJ22:AY22"/>
    <mergeCell ref="S20:AI20"/>
    <mergeCell ref="AJ23:AY23"/>
    <mergeCell ref="D24:R24"/>
    <mergeCell ref="S24:AI24"/>
    <mergeCell ref="D28:R28"/>
    <mergeCell ref="S28:AI28"/>
    <mergeCell ref="AJ28:AY28"/>
    <mergeCell ref="S23:AI23"/>
    <mergeCell ref="AJ29:AY29"/>
    <mergeCell ref="S30:AI30"/>
    <mergeCell ref="AJ30:AY30"/>
    <mergeCell ref="S31:AI31"/>
    <mergeCell ref="AJ31:AY31"/>
    <mergeCell ref="AJ32:AY32"/>
    <mergeCell ref="S33:AI33"/>
    <mergeCell ref="AJ33:AY33"/>
    <mergeCell ref="S34:AI34"/>
    <mergeCell ref="AJ34:AY34"/>
    <mergeCell ref="AJ35:AY35"/>
    <mergeCell ref="S36:AI36"/>
    <mergeCell ref="AJ36:AY36"/>
    <mergeCell ref="S37:AI37"/>
    <mergeCell ref="AJ37:AY37"/>
    <mergeCell ref="AJ38:AY38"/>
    <mergeCell ref="S39:AI39"/>
    <mergeCell ref="AJ39:AY39"/>
    <mergeCell ref="S40:AI40"/>
    <mergeCell ref="AJ40:AY40"/>
    <mergeCell ref="AJ41:AY41"/>
    <mergeCell ref="S42:AI42"/>
    <mergeCell ref="AJ42:AY42"/>
    <mergeCell ref="D43:R43"/>
    <mergeCell ref="S43:AI43"/>
    <mergeCell ref="D31:R31"/>
    <mergeCell ref="D32:R32"/>
    <mergeCell ref="N52:AE52"/>
    <mergeCell ref="S41:AI41"/>
    <mergeCell ref="S29:AI29"/>
    <mergeCell ref="D48:Q48"/>
    <mergeCell ref="J50:AE50"/>
    <mergeCell ref="S38:AI38"/>
    <mergeCell ref="S35:AI35"/>
    <mergeCell ref="S32:AI32"/>
    <mergeCell ref="D33:R33"/>
    <mergeCell ref="D13:R13"/>
    <mergeCell ref="D12:R12"/>
    <mergeCell ref="D11:R11"/>
    <mergeCell ref="D29:R29"/>
    <mergeCell ref="D30:R30"/>
  </mergeCells>
  <phoneticPr fontId="3"/>
  <dataValidations count="3">
    <dataValidation allowBlank="1" showInputMessage="1" showErrorMessage="1" prompt="自動入力されます" sqref="S11:AI12 S24:AI24 S43:AI43 S13:AI13" xr:uid="{A7C62D9D-8792-4C0A-A4E1-DE0C05D05211}"/>
    <dataValidation allowBlank="1" showInputMessage="1" showErrorMessage="1" prompt="第１号様式から自動入力されます" sqref="D48:Q48 N52:AE52 J50:AE50 AG3:AX3" xr:uid="{327B2AF9-E4E9-409A-A1F5-FEE8F20625FB}"/>
    <dataValidation allowBlank="1" showInputMessage="1" showErrorMessage="1" prompt="別紙１－２から自動入力されます。_x000a_金額に間違いがないかご確認ください。" sqref="S29:AI33" xr:uid="{C985AE08-E7C9-4585-B8C7-078E13F31651}"/>
  </dataValidations>
  <pageMargins left="0.7" right="0.7" top="0.75" bottom="0.75" header="0.3" footer="0.3"/>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EBCBF-8FB5-4627-B571-006203035336}">
  <sheetPr>
    <pageSetUpPr fitToPage="1"/>
  </sheetPr>
  <dimension ref="A2:BW27"/>
  <sheetViews>
    <sheetView showGridLines="0" showZeros="0" view="pageBreakPreview" zoomScale="85" zoomScaleNormal="85" zoomScaleSheetLayoutView="85" workbookViewId="0">
      <selection activeCell="M3" sqref="M3:O3"/>
    </sheetView>
  </sheetViews>
  <sheetFormatPr defaultColWidth="9" defaultRowHeight="13.2" x14ac:dyDescent="0.2"/>
  <cols>
    <col min="1" max="16" width="9.109375" style="28" customWidth="1"/>
    <col min="17" max="142" width="1.6640625" style="28" customWidth="1"/>
    <col min="143" max="218" width="9" style="28"/>
    <col min="219" max="398" width="1.6640625" style="28" customWidth="1"/>
    <col min="399" max="474" width="9" style="28"/>
    <col min="475" max="654" width="1.6640625" style="28" customWidth="1"/>
    <col min="655" max="730" width="9" style="28"/>
    <col min="731" max="910" width="1.6640625" style="28" customWidth="1"/>
    <col min="911" max="986" width="9" style="28"/>
    <col min="987" max="1166" width="1.6640625" style="28" customWidth="1"/>
    <col min="1167" max="1242" width="9" style="28"/>
    <col min="1243" max="1422" width="1.6640625" style="28" customWidth="1"/>
    <col min="1423" max="1498" width="9" style="28"/>
    <col min="1499" max="1678" width="1.6640625" style="28" customWidth="1"/>
    <col min="1679" max="1754" width="9" style="28"/>
    <col min="1755" max="1934" width="1.6640625" style="28" customWidth="1"/>
    <col min="1935" max="2010" width="9" style="28"/>
    <col min="2011" max="2190" width="1.6640625" style="28" customWidth="1"/>
    <col min="2191" max="2266" width="9" style="28"/>
    <col min="2267" max="2446" width="1.6640625" style="28" customWidth="1"/>
    <col min="2447" max="2522" width="9" style="28"/>
    <col min="2523" max="2702" width="1.6640625" style="28" customWidth="1"/>
    <col min="2703" max="2778" width="9" style="28"/>
    <col min="2779" max="2958" width="1.6640625" style="28" customWidth="1"/>
    <col min="2959" max="3034" width="9" style="28"/>
    <col min="3035" max="3214" width="1.6640625" style="28" customWidth="1"/>
    <col min="3215" max="3290" width="9" style="28"/>
    <col min="3291" max="3470" width="1.6640625" style="28" customWidth="1"/>
    <col min="3471" max="3546" width="9" style="28"/>
    <col min="3547" max="3726" width="1.6640625" style="28" customWidth="1"/>
    <col min="3727" max="3802" width="9" style="28"/>
    <col min="3803" max="3982" width="1.6640625" style="28" customWidth="1"/>
    <col min="3983" max="4058" width="9" style="28"/>
    <col min="4059" max="4238" width="1.6640625" style="28" customWidth="1"/>
    <col min="4239" max="4314" width="9" style="28"/>
    <col min="4315" max="4494" width="1.6640625" style="28" customWidth="1"/>
    <col min="4495" max="4570" width="9" style="28"/>
    <col min="4571" max="4750" width="1.6640625" style="28" customWidth="1"/>
    <col min="4751" max="4826" width="9" style="28"/>
    <col min="4827" max="5006" width="1.6640625" style="28" customWidth="1"/>
    <col min="5007" max="5082" width="9" style="28"/>
    <col min="5083" max="5262" width="1.6640625" style="28" customWidth="1"/>
    <col min="5263" max="5338" width="9" style="28"/>
    <col min="5339" max="5518" width="1.6640625" style="28" customWidth="1"/>
    <col min="5519" max="5594" width="9" style="28"/>
    <col min="5595" max="5774" width="1.6640625" style="28" customWidth="1"/>
    <col min="5775" max="5850" width="9" style="28"/>
    <col min="5851" max="6030" width="1.6640625" style="28" customWidth="1"/>
    <col min="6031" max="6106" width="9" style="28"/>
    <col min="6107" max="6286" width="1.6640625" style="28" customWidth="1"/>
    <col min="6287" max="6362" width="9" style="28"/>
    <col min="6363" max="6542" width="1.6640625" style="28" customWidth="1"/>
    <col min="6543" max="6618" width="9" style="28"/>
    <col min="6619" max="6798" width="1.6640625" style="28" customWidth="1"/>
    <col min="6799" max="6874" width="9" style="28"/>
    <col min="6875" max="7054" width="1.6640625" style="28" customWidth="1"/>
    <col min="7055" max="7130" width="9" style="28"/>
    <col min="7131" max="7310" width="1.6640625" style="28" customWidth="1"/>
    <col min="7311" max="7386" width="9" style="28"/>
    <col min="7387" max="7566" width="1.6640625" style="28" customWidth="1"/>
    <col min="7567" max="7642" width="9" style="28"/>
    <col min="7643" max="7822" width="1.6640625" style="28" customWidth="1"/>
    <col min="7823" max="7898" width="9" style="28"/>
    <col min="7899" max="8078" width="1.6640625" style="28" customWidth="1"/>
    <col min="8079" max="8154" width="9" style="28"/>
    <col min="8155" max="8334" width="1.6640625" style="28" customWidth="1"/>
    <col min="8335" max="8410" width="9" style="28"/>
    <col min="8411" max="8590" width="1.6640625" style="28" customWidth="1"/>
    <col min="8591" max="8666" width="9" style="28"/>
    <col min="8667" max="8846" width="1.6640625" style="28" customWidth="1"/>
    <col min="8847" max="8922" width="9" style="28"/>
    <col min="8923" max="9102" width="1.6640625" style="28" customWidth="1"/>
    <col min="9103" max="9178" width="9" style="28"/>
    <col min="9179" max="9358" width="1.6640625" style="28" customWidth="1"/>
    <col min="9359" max="9434" width="9" style="28"/>
    <col min="9435" max="9614" width="1.6640625" style="28" customWidth="1"/>
    <col min="9615" max="9690" width="9" style="28"/>
    <col min="9691" max="9870" width="1.6640625" style="28" customWidth="1"/>
    <col min="9871" max="9946" width="9" style="28"/>
    <col min="9947" max="10126" width="1.6640625" style="28" customWidth="1"/>
    <col min="10127" max="10202" width="9" style="28"/>
    <col min="10203" max="10382" width="1.6640625" style="28" customWidth="1"/>
    <col min="10383" max="10458" width="9" style="28"/>
    <col min="10459" max="10638" width="1.6640625" style="28" customWidth="1"/>
    <col min="10639" max="10714" width="9" style="28"/>
    <col min="10715" max="10894" width="1.6640625" style="28" customWidth="1"/>
    <col min="10895" max="10970" width="9" style="28"/>
    <col min="10971" max="11150" width="1.6640625" style="28" customWidth="1"/>
    <col min="11151" max="11226" width="9" style="28"/>
    <col min="11227" max="11406" width="1.6640625" style="28" customWidth="1"/>
    <col min="11407" max="11482" width="9" style="28"/>
    <col min="11483" max="11662" width="1.6640625" style="28" customWidth="1"/>
    <col min="11663" max="11738" width="9" style="28"/>
    <col min="11739" max="11918" width="1.6640625" style="28" customWidth="1"/>
    <col min="11919" max="11994" width="9" style="28"/>
    <col min="11995" max="12174" width="1.6640625" style="28" customWidth="1"/>
    <col min="12175" max="12250" width="9" style="28"/>
    <col min="12251" max="12430" width="1.6640625" style="28" customWidth="1"/>
    <col min="12431" max="12506" width="9" style="28"/>
    <col min="12507" max="12686" width="1.6640625" style="28" customWidth="1"/>
    <col min="12687" max="12762" width="9" style="28"/>
    <col min="12763" max="12942" width="1.6640625" style="28" customWidth="1"/>
    <col min="12943" max="13018" width="9" style="28"/>
    <col min="13019" max="13198" width="1.6640625" style="28" customWidth="1"/>
    <col min="13199" max="13274" width="9" style="28"/>
    <col min="13275" max="13454" width="1.6640625" style="28" customWidth="1"/>
    <col min="13455" max="13530" width="9" style="28"/>
    <col min="13531" max="13710" width="1.6640625" style="28" customWidth="1"/>
    <col min="13711" max="13786" width="9" style="28"/>
    <col min="13787" max="13966" width="1.6640625" style="28" customWidth="1"/>
    <col min="13967" max="14042" width="9" style="28"/>
    <col min="14043" max="14222" width="1.6640625" style="28" customWidth="1"/>
    <col min="14223" max="14298" width="9" style="28"/>
    <col min="14299" max="14478" width="1.6640625" style="28" customWidth="1"/>
    <col min="14479" max="14554" width="9" style="28"/>
    <col min="14555" max="14734" width="1.6640625" style="28" customWidth="1"/>
    <col min="14735" max="14810" width="9" style="28"/>
    <col min="14811" max="14990" width="1.6640625" style="28" customWidth="1"/>
    <col min="14991" max="15066" width="9" style="28"/>
    <col min="15067" max="15246" width="1.6640625" style="28" customWidth="1"/>
    <col min="15247" max="15322" width="9" style="28"/>
    <col min="15323" max="15502" width="1.6640625" style="28" customWidth="1"/>
    <col min="15503" max="15578" width="9" style="28"/>
    <col min="15579" max="15758" width="1.6640625" style="28" customWidth="1"/>
    <col min="15759" max="15834" width="9" style="28"/>
    <col min="15835" max="16014" width="1.6640625" style="28" customWidth="1"/>
    <col min="16015" max="16090" width="9" style="28"/>
    <col min="16091" max="16270" width="1.6640625" style="28" customWidth="1"/>
    <col min="16271" max="16384" width="9" style="28"/>
  </cols>
  <sheetData>
    <row r="2" spans="1:16" x14ac:dyDescent="0.2">
      <c r="A2" s="274" t="s">
        <v>269</v>
      </c>
      <c r="B2" s="274"/>
    </row>
    <row r="3" spans="1:16" x14ac:dyDescent="0.2">
      <c r="J3" s="28">
        <f>[2]様式第１号!R7</f>
        <v>0</v>
      </c>
      <c r="K3" s="272" t="s">
        <v>228</v>
      </c>
      <c r="L3" s="272"/>
      <c r="M3" s="273" t="str">
        <f>IF('様式第１号 '!R7=0,"",'様式第１号 '!R7)</f>
        <v/>
      </c>
      <c r="N3" s="273"/>
      <c r="O3" s="273"/>
      <c r="P3" s="28" t="s">
        <v>220</v>
      </c>
    </row>
    <row r="4" spans="1:16" ht="16.8" customHeight="1" x14ac:dyDescent="0.2">
      <c r="A4" s="274" t="s">
        <v>287</v>
      </c>
      <c r="B4" s="274"/>
      <c r="C4" s="274"/>
      <c r="D4" s="274"/>
      <c r="E4" s="274"/>
      <c r="F4" s="274"/>
      <c r="G4" s="274"/>
      <c r="H4" s="274"/>
      <c r="I4" s="274"/>
      <c r="J4" s="274"/>
      <c r="K4" s="274"/>
      <c r="L4" s="274"/>
      <c r="M4" s="274"/>
      <c r="N4" s="274"/>
      <c r="O4" s="274"/>
      <c r="P4" s="274"/>
    </row>
    <row r="5" spans="1:16" ht="9" customHeight="1" x14ac:dyDescent="0.2">
      <c r="A5" s="29"/>
      <c r="B5" s="29"/>
      <c r="C5" s="29"/>
      <c r="D5" s="29"/>
      <c r="E5" s="29"/>
      <c r="F5" s="29"/>
      <c r="G5" s="29"/>
      <c r="H5" s="29"/>
      <c r="I5" s="29"/>
      <c r="J5" s="29"/>
      <c r="K5" s="29"/>
      <c r="L5" s="29"/>
      <c r="M5" s="29"/>
      <c r="N5" s="29"/>
      <c r="O5" s="29"/>
      <c r="P5" s="29"/>
    </row>
    <row r="6" spans="1:16" ht="30" customHeight="1" x14ac:dyDescent="0.2">
      <c r="B6" s="30" t="s">
        <v>26</v>
      </c>
      <c r="C6" s="275" t="s">
        <v>222</v>
      </c>
      <c r="D6" s="275"/>
      <c r="E6" s="275" t="s">
        <v>223</v>
      </c>
      <c r="F6" s="275"/>
      <c r="G6" s="275"/>
      <c r="H6" s="276" t="s">
        <v>224</v>
      </c>
      <c r="I6" s="277"/>
      <c r="J6" s="278"/>
      <c r="K6" s="279" t="s">
        <v>225</v>
      </c>
      <c r="L6" s="279"/>
      <c r="M6" s="279"/>
      <c r="N6" s="279"/>
      <c r="O6" s="31" t="s">
        <v>226</v>
      </c>
    </row>
    <row r="7" spans="1:16" ht="30" customHeight="1" x14ac:dyDescent="0.2">
      <c r="B7" s="30">
        <v>1</v>
      </c>
      <c r="C7" s="280"/>
      <c r="D7" s="280"/>
      <c r="E7" s="280"/>
      <c r="F7" s="280"/>
      <c r="G7" s="280"/>
      <c r="H7" s="281"/>
      <c r="I7" s="282"/>
      <c r="J7" s="283"/>
      <c r="K7" s="284"/>
      <c r="L7" s="284"/>
      <c r="M7" s="284"/>
      <c r="N7" s="284"/>
      <c r="O7" s="34"/>
    </row>
    <row r="8" spans="1:16" ht="30" customHeight="1" x14ac:dyDescent="0.2">
      <c r="B8" s="30">
        <v>2</v>
      </c>
      <c r="C8" s="280"/>
      <c r="D8" s="280"/>
      <c r="E8" s="280"/>
      <c r="F8" s="280"/>
      <c r="G8" s="280"/>
      <c r="H8" s="281"/>
      <c r="I8" s="282"/>
      <c r="J8" s="283"/>
      <c r="K8" s="284"/>
      <c r="L8" s="284"/>
      <c r="M8" s="284"/>
      <c r="N8" s="284"/>
      <c r="O8" s="34"/>
    </row>
    <row r="9" spans="1:16" ht="30" customHeight="1" x14ac:dyDescent="0.2">
      <c r="B9" s="30">
        <v>3</v>
      </c>
      <c r="C9" s="280"/>
      <c r="D9" s="280"/>
      <c r="E9" s="280"/>
      <c r="F9" s="280"/>
      <c r="G9" s="280"/>
      <c r="H9" s="281"/>
      <c r="I9" s="282"/>
      <c r="J9" s="283"/>
      <c r="K9" s="284"/>
      <c r="L9" s="284"/>
      <c r="M9" s="284"/>
      <c r="N9" s="284"/>
      <c r="O9" s="34"/>
    </row>
    <row r="10" spans="1:16" ht="30" customHeight="1" x14ac:dyDescent="0.2">
      <c r="B10" s="30">
        <v>4</v>
      </c>
      <c r="C10" s="280"/>
      <c r="D10" s="280"/>
      <c r="E10" s="280"/>
      <c r="F10" s="280"/>
      <c r="G10" s="280"/>
      <c r="H10" s="281"/>
      <c r="I10" s="282"/>
      <c r="J10" s="283"/>
      <c r="K10" s="284"/>
      <c r="L10" s="284"/>
      <c r="M10" s="284"/>
      <c r="N10" s="284"/>
      <c r="O10" s="34"/>
    </row>
    <row r="11" spans="1:16" ht="30" customHeight="1" x14ac:dyDescent="0.2">
      <c r="B11" s="30">
        <v>5</v>
      </c>
      <c r="C11" s="280"/>
      <c r="D11" s="280"/>
      <c r="E11" s="280"/>
      <c r="F11" s="280"/>
      <c r="G11" s="280"/>
      <c r="H11" s="281"/>
      <c r="I11" s="282"/>
      <c r="J11" s="283"/>
      <c r="K11" s="284"/>
      <c r="L11" s="284"/>
      <c r="M11" s="284"/>
      <c r="N11" s="284"/>
      <c r="O11" s="34"/>
    </row>
    <row r="12" spans="1:16" ht="30" customHeight="1" x14ac:dyDescent="0.2">
      <c r="B12" s="30">
        <v>6</v>
      </c>
      <c r="C12" s="280"/>
      <c r="D12" s="280"/>
      <c r="E12" s="280"/>
      <c r="F12" s="280"/>
      <c r="G12" s="280"/>
      <c r="H12" s="281"/>
      <c r="I12" s="282"/>
      <c r="J12" s="283"/>
      <c r="K12" s="284"/>
      <c r="L12" s="284"/>
      <c r="M12" s="284"/>
      <c r="N12" s="284"/>
      <c r="O12" s="34"/>
    </row>
    <row r="13" spans="1:16" ht="30" customHeight="1" x14ac:dyDescent="0.2">
      <c r="B13" s="30">
        <v>7</v>
      </c>
      <c r="C13" s="280"/>
      <c r="D13" s="280"/>
      <c r="E13" s="280"/>
      <c r="F13" s="280"/>
      <c r="G13" s="280"/>
      <c r="H13" s="281"/>
      <c r="I13" s="282"/>
      <c r="J13" s="283"/>
      <c r="K13" s="284"/>
      <c r="L13" s="284"/>
      <c r="M13" s="284"/>
      <c r="N13" s="284"/>
      <c r="O13" s="34"/>
    </row>
    <row r="14" spans="1:16" ht="30" customHeight="1" x14ac:dyDescent="0.2">
      <c r="B14" s="30">
        <v>8</v>
      </c>
      <c r="C14" s="280"/>
      <c r="D14" s="280"/>
      <c r="E14" s="280"/>
      <c r="F14" s="280"/>
      <c r="G14" s="280"/>
      <c r="H14" s="281"/>
      <c r="I14" s="282"/>
      <c r="J14" s="283"/>
      <c r="K14" s="284"/>
      <c r="L14" s="284"/>
      <c r="M14" s="284"/>
      <c r="N14" s="284"/>
      <c r="O14" s="34"/>
    </row>
    <row r="15" spans="1:16" ht="30" customHeight="1" x14ac:dyDescent="0.2">
      <c r="B15" s="30">
        <v>9</v>
      </c>
      <c r="C15" s="280"/>
      <c r="D15" s="280"/>
      <c r="E15" s="280"/>
      <c r="F15" s="280"/>
      <c r="G15" s="280"/>
      <c r="H15" s="281"/>
      <c r="I15" s="282"/>
      <c r="J15" s="283"/>
      <c r="K15" s="284"/>
      <c r="L15" s="284"/>
      <c r="M15" s="284"/>
      <c r="N15" s="284"/>
      <c r="O15" s="34"/>
    </row>
    <row r="16" spans="1:16" ht="30" customHeight="1" x14ac:dyDescent="0.2">
      <c r="B16" s="30">
        <v>10</v>
      </c>
      <c r="C16" s="280"/>
      <c r="D16" s="280"/>
      <c r="E16" s="280"/>
      <c r="F16" s="280"/>
      <c r="G16" s="280"/>
      <c r="H16" s="281"/>
      <c r="I16" s="282"/>
      <c r="J16" s="283"/>
      <c r="K16" s="284"/>
      <c r="L16" s="284"/>
      <c r="M16" s="284"/>
      <c r="N16" s="284"/>
      <c r="O16" s="34"/>
    </row>
    <row r="17" spans="2:75" ht="30" customHeight="1" x14ac:dyDescent="0.2">
      <c r="B17" s="30">
        <v>11</v>
      </c>
      <c r="C17" s="280"/>
      <c r="D17" s="280"/>
      <c r="E17" s="280"/>
      <c r="F17" s="280"/>
      <c r="G17" s="280"/>
      <c r="H17" s="281"/>
      <c r="I17" s="282"/>
      <c r="J17" s="283"/>
      <c r="K17" s="284"/>
      <c r="L17" s="284"/>
      <c r="M17" s="284"/>
      <c r="N17" s="284"/>
      <c r="O17" s="34"/>
    </row>
    <row r="18" spans="2:75" ht="30" customHeight="1" x14ac:dyDescent="0.2">
      <c r="B18" s="30">
        <v>12</v>
      </c>
      <c r="C18" s="280"/>
      <c r="D18" s="280"/>
      <c r="E18" s="280"/>
      <c r="F18" s="280"/>
      <c r="G18" s="280"/>
      <c r="H18" s="281"/>
      <c r="I18" s="282"/>
      <c r="J18" s="283"/>
      <c r="K18" s="284"/>
      <c r="L18" s="284"/>
      <c r="M18" s="284"/>
      <c r="N18" s="284"/>
      <c r="O18" s="34"/>
    </row>
    <row r="19" spans="2:75" ht="30" customHeight="1" x14ac:dyDescent="0.2">
      <c r="B19" s="30">
        <v>13</v>
      </c>
      <c r="C19" s="280"/>
      <c r="D19" s="280"/>
      <c r="E19" s="280"/>
      <c r="F19" s="280"/>
      <c r="G19" s="280"/>
      <c r="H19" s="281"/>
      <c r="I19" s="282"/>
      <c r="J19" s="283"/>
      <c r="K19" s="284"/>
      <c r="L19" s="284"/>
      <c r="M19" s="284"/>
      <c r="N19" s="284"/>
      <c r="O19" s="34"/>
    </row>
    <row r="20" spans="2:75" ht="30" customHeight="1" x14ac:dyDescent="0.2">
      <c r="B20" s="30">
        <v>14</v>
      </c>
      <c r="C20" s="280"/>
      <c r="D20" s="280"/>
      <c r="E20" s="280"/>
      <c r="F20" s="280"/>
      <c r="G20" s="280"/>
      <c r="H20" s="281"/>
      <c r="I20" s="282"/>
      <c r="J20" s="283"/>
      <c r="K20" s="284"/>
      <c r="L20" s="284"/>
      <c r="M20" s="284"/>
      <c r="N20" s="284"/>
      <c r="O20" s="34"/>
    </row>
    <row r="21" spans="2:75" ht="30" customHeight="1" x14ac:dyDescent="0.2">
      <c r="B21" s="30">
        <v>15</v>
      </c>
      <c r="C21" s="280"/>
      <c r="D21" s="280"/>
      <c r="E21" s="280"/>
      <c r="F21" s="280"/>
      <c r="G21" s="280"/>
      <c r="H21" s="281"/>
      <c r="I21" s="282"/>
      <c r="J21" s="283"/>
      <c r="K21" s="284"/>
      <c r="L21" s="284"/>
      <c r="M21" s="284"/>
      <c r="N21" s="284"/>
      <c r="O21" s="34"/>
    </row>
    <row r="22" spans="2:75" s="33" customFormat="1" ht="8.4" customHeight="1" x14ac:dyDescent="0.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row>
    <row r="23" spans="2:75" s="33" customFormat="1" x14ac:dyDescent="0.2">
      <c r="B23" s="32" t="s">
        <v>267</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row>
    <row r="24" spans="2:75" x14ac:dyDescent="0.2">
      <c r="C24" s="28" t="s">
        <v>266</v>
      </c>
    </row>
    <row r="25" spans="2:75" x14ac:dyDescent="0.2">
      <c r="B25" s="28" t="s">
        <v>258</v>
      </c>
    </row>
    <row r="26" spans="2:75" x14ac:dyDescent="0.2">
      <c r="B26" s="28" t="s">
        <v>259</v>
      </c>
    </row>
    <row r="27" spans="2:75" ht="6" customHeight="1" x14ac:dyDescent="0.2"/>
  </sheetData>
  <mergeCells count="68">
    <mergeCell ref="C21:D21"/>
    <mergeCell ref="E21:G21"/>
    <mergeCell ref="H21:J21"/>
    <mergeCell ref="K21:N21"/>
    <mergeCell ref="A2:B2"/>
    <mergeCell ref="C19:D19"/>
    <mergeCell ref="E19:G19"/>
    <mergeCell ref="H19:J19"/>
    <mergeCell ref="K19:N19"/>
    <mergeCell ref="C20:D20"/>
    <mergeCell ref="E20:G20"/>
    <mergeCell ref="H20:J20"/>
    <mergeCell ref="K20:N20"/>
    <mergeCell ref="C17:D17"/>
    <mergeCell ref="E17:G17"/>
    <mergeCell ref="H17:J17"/>
    <mergeCell ref="K17:N17"/>
    <mergeCell ref="C18:D18"/>
    <mergeCell ref="E18:G18"/>
    <mergeCell ref="H18:J18"/>
    <mergeCell ref="K18:N18"/>
    <mergeCell ref="C15:D15"/>
    <mergeCell ref="E15:G15"/>
    <mergeCell ref="H15:J15"/>
    <mergeCell ref="K15:N15"/>
    <mergeCell ref="C16:D16"/>
    <mergeCell ref="E16:G16"/>
    <mergeCell ref="H16:J16"/>
    <mergeCell ref="K16:N16"/>
    <mergeCell ref="C13:D13"/>
    <mergeCell ref="E13:G13"/>
    <mergeCell ref="H13:J13"/>
    <mergeCell ref="K13:N13"/>
    <mergeCell ref="C14:D14"/>
    <mergeCell ref="E14:G14"/>
    <mergeCell ref="H14:J14"/>
    <mergeCell ref="K14:N14"/>
    <mergeCell ref="C11:D11"/>
    <mergeCell ref="E11:G11"/>
    <mergeCell ref="H11:J11"/>
    <mergeCell ref="K11:N11"/>
    <mergeCell ref="C12:D12"/>
    <mergeCell ref="E12:G12"/>
    <mergeCell ref="H12:J12"/>
    <mergeCell ref="K12:N12"/>
    <mergeCell ref="C9:D9"/>
    <mergeCell ref="E9:G9"/>
    <mergeCell ref="H9:J9"/>
    <mergeCell ref="K9:N9"/>
    <mergeCell ref="C10:D10"/>
    <mergeCell ref="E10:G10"/>
    <mergeCell ref="H10:J10"/>
    <mergeCell ref="K10:N10"/>
    <mergeCell ref="C7:D7"/>
    <mergeCell ref="E7:G7"/>
    <mergeCell ref="H7:J7"/>
    <mergeCell ref="K7:N7"/>
    <mergeCell ref="C8:D8"/>
    <mergeCell ref="E8:G8"/>
    <mergeCell ref="H8:J8"/>
    <mergeCell ref="K8:N8"/>
    <mergeCell ref="K3:L3"/>
    <mergeCell ref="M3:O3"/>
    <mergeCell ref="A4:P4"/>
    <mergeCell ref="C6:D6"/>
    <mergeCell ref="E6:G6"/>
    <mergeCell ref="H6:J6"/>
    <mergeCell ref="K6:N6"/>
  </mergeCells>
  <phoneticPr fontId="3"/>
  <dataValidations count="3">
    <dataValidation type="list" allowBlank="1" showInputMessage="1" showErrorMessage="1" sqref="H7:J22" xr:uid="{10CE09E4-8B52-4CBD-A072-DE63150D72F1}">
      <formula1>"訪問介護,（介護予防）訪問入浴介護,定期巡回・随時対応型訪問介護看護,夜間対応型訪問介護"</formula1>
    </dataValidation>
    <dataValidation type="list" allowBlank="1" showInputMessage="1" showErrorMessage="1" sqref="O7:O22" xr:uid="{4DF634EF-D282-4C5B-84C2-9D77DAD04715}">
      <formula1>"有,無"</formula1>
    </dataValidation>
    <dataValidation allowBlank="1" showInputMessage="1" showErrorMessage="1" prompt="第１号様式から自動入力されます" sqref="M3:O3" xr:uid="{FB153A36-9327-4071-8637-A9913E50892E}"/>
  </dataValidations>
  <printOptions horizontalCentered="1"/>
  <pageMargins left="0.59055118110236227" right="0.59055118110236227" top="0.56999999999999995" bottom="0.35" header="0.51181102362204722" footer="0.28999999999999998"/>
  <pageSetup paperSize="9" scale="9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P48"/>
  <sheetViews>
    <sheetView topLeftCell="A19" workbookViewId="0">
      <selection activeCell="P9" sqref="P9:P10"/>
    </sheetView>
  </sheetViews>
  <sheetFormatPr defaultColWidth="9" defaultRowHeight="13.2" x14ac:dyDescent="0.2"/>
  <cols>
    <col min="1" max="1" width="13.109375" style="26" customWidth="1"/>
    <col min="2" max="16384" width="9" style="22"/>
  </cols>
  <sheetData>
    <row r="1" spans="1:16" x14ac:dyDescent="0.2">
      <c r="A1" s="21" t="s">
        <v>53</v>
      </c>
      <c r="B1" s="22" t="s">
        <v>54</v>
      </c>
      <c r="C1" s="21" t="s">
        <v>55</v>
      </c>
      <c r="D1" s="22" t="s">
        <v>56</v>
      </c>
      <c r="E1" s="22" t="s">
        <v>57</v>
      </c>
      <c r="F1" s="22" t="s">
        <v>58</v>
      </c>
      <c r="G1" s="22" t="s">
        <v>59</v>
      </c>
    </row>
    <row r="2" spans="1:16" x14ac:dyDescent="0.2">
      <c r="A2" s="21" t="s">
        <v>60</v>
      </c>
      <c r="B2" s="22" t="s">
        <v>61</v>
      </c>
      <c r="C2" s="23" t="s">
        <v>62</v>
      </c>
      <c r="D2" s="21" t="s">
        <v>63</v>
      </c>
      <c r="E2" s="21" t="s">
        <v>64</v>
      </c>
      <c r="F2" s="21" t="s">
        <v>65</v>
      </c>
      <c r="G2" s="22" t="s">
        <v>66</v>
      </c>
      <c r="M2" s="22" t="s">
        <v>67</v>
      </c>
      <c r="P2" s="22" t="s">
        <v>135</v>
      </c>
    </row>
    <row r="3" spans="1:16" x14ac:dyDescent="0.2">
      <c r="A3" s="21" t="s">
        <v>68</v>
      </c>
      <c r="B3" s="22" t="s">
        <v>69</v>
      </c>
      <c r="C3" s="23" t="s">
        <v>70</v>
      </c>
      <c r="D3" s="21" t="s">
        <v>71</v>
      </c>
      <c r="E3" s="21" t="s">
        <v>71</v>
      </c>
      <c r="F3" s="21" t="s">
        <v>72</v>
      </c>
      <c r="G3" s="21"/>
      <c r="M3" s="22" t="s">
        <v>73</v>
      </c>
      <c r="P3" s="22" t="s">
        <v>140</v>
      </c>
    </row>
    <row r="4" spans="1:16" x14ac:dyDescent="0.2">
      <c r="A4" s="21" t="s">
        <v>74</v>
      </c>
      <c r="C4" s="23" t="s">
        <v>75</v>
      </c>
      <c r="D4" s="21" t="s">
        <v>76</v>
      </c>
      <c r="E4" s="21" t="s">
        <v>76</v>
      </c>
      <c r="F4" s="21" t="s">
        <v>77</v>
      </c>
      <c r="I4" s="21" t="s">
        <v>78</v>
      </c>
      <c r="P4" s="22" t="s">
        <v>145</v>
      </c>
    </row>
    <row r="5" spans="1:16" x14ac:dyDescent="0.2">
      <c r="A5" s="21" t="s">
        <v>79</v>
      </c>
      <c r="B5" s="22" t="s">
        <v>80</v>
      </c>
      <c r="C5" s="23" t="s">
        <v>81</v>
      </c>
      <c r="D5" s="21" t="s">
        <v>82</v>
      </c>
      <c r="E5" s="21" t="s">
        <v>83</v>
      </c>
      <c r="F5" s="21"/>
      <c r="P5" s="22" t="s">
        <v>150</v>
      </c>
    </row>
    <row r="6" spans="1:16" x14ac:dyDescent="0.2">
      <c r="A6" s="21" t="s">
        <v>84</v>
      </c>
      <c r="B6" s="22" t="s">
        <v>61</v>
      </c>
      <c r="C6" s="23" t="s">
        <v>85</v>
      </c>
      <c r="E6" s="21" t="s">
        <v>86</v>
      </c>
      <c r="G6" s="21" t="s">
        <v>87</v>
      </c>
      <c r="N6" s="22" t="s">
        <v>88</v>
      </c>
      <c r="P6" s="22" t="s">
        <v>154</v>
      </c>
    </row>
    <row r="7" spans="1:16" x14ac:dyDescent="0.2">
      <c r="A7" s="21" t="s">
        <v>89</v>
      </c>
      <c r="B7" s="22" t="s">
        <v>90</v>
      </c>
      <c r="C7" s="23" t="s">
        <v>91</v>
      </c>
      <c r="E7" s="21" t="s">
        <v>92</v>
      </c>
      <c r="G7" s="21" t="s">
        <v>93</v>
      </c>
      <c r="N7" s="22" t="s">
        <v>94</v>
      </c>
      <c r="P7" s="22" t="s">
        <v>158</v>
      </c>
    </row>
    <row r="8" spans="1:16" x14ac:dyDescent="0.2">
      <c r="A8" s="21" t="s">
        <v>95</v>
      </c>
      <c r="C8" s="23" t="s">
        <v>96</v>
      </c>
      <c r="E8" s="21" t="s">
        <v>97</v>
      </c>
      <c r="N8" s="22" t="s">
        <v>98</v>
      </c>
      <c r="P8" s="22" t="s">
        <v>162</v>
      </c>
    </row>
    <row r="9" spans="1:16" x14ac:dyDescent="0.2">
      <c r="A9" s="21" t="s">
        <v>99</v>
      </c>
      <c r="C9" s="23" t="s">
        <v>100</v>
      </c>
      <c r="E9" s="21" t="s">
        <v>101</v>
      </c>
      <c r="G9" s="22" t="s">
        <v>102</v>
      </c>
      <c r="N9" s="22" t="s">
        <v>103</v>
      </c>
      <c r="P9" s="22" t="s">
        <v>166</v>
      </c>
    </row>
    <row r="10" spans="1:16" x14ac:dyDescent="0.2">
      <c r="A10" s="21" t="s">
        <v>104</v>
      </c>
      <c r="C10" s="23" t="s">
        <v>105</v>
      </c>
      <c r="E10" s="21" t="s">
        <v>106</v>
      </c>
      <c r="G10" s="22" t="s">
        <v>107</v>
      </c>
      <c r="N10" s="22" t="s">
        <v>108</v>
      </c>
      <c r="P10" s="22" t="s">
        <v>204</v>
      </c>
    </row>
    <row r="11" spans="1:16" x14ac:dyDescent="0.2">
      <c r="A11" s="21" t="s">
        <v>109</v>
      </c>
      <c r="C11" s="23" t="s">
        <v>110</v>
      </c>
      <c r="E11" s="21" t="s">
        <v>111</v>
      </c>
      <c r="G11" s="22" t="s">
        <v>112</v>
      </c>
      <c r="N11" s="22" t="s">
        <v>113</v>
      </c>
    </row>
    <row r="12" spans="1:16" x14ac:dyDescent="0.2">
      <c r="A12" s="21" t="s">
        <v>114</v>
      </c>
      <c r="C12" s="23" t="s">
        <v>115</v>
      </c>
      <c r="E12" s="21" t="s">
        <v>116</v>
      </c>
      <c r="N12" s="22" t="s">
        <v>117</v>
      </c>
    </row>
    <row r="13" spans="1:16" x14ac:dyDescent="0.2">
      <c r="A13" s="21" t="s">
        <v>118</v>
      </c>
      <c r="C13" s="23" t="s">
        <v>119</v>
      </c>
      <c r="N13" s="22" t="s">
        <v>120</v>
      </c>
    </row>
    <row r="14" spans="1:16" x14ac:dyDescent="0.2">
      <c r="A14" s="21" t="s">
        <v>121</v>
      </c>
      <c r="C14" s="23" t="s">
        <v>122</v>
      </c>
      <c r="N14" s="22" t="s">
        <v>123</v>
      </c>
    </row>
    <row r="15" spans="1:16" x14ac:dyDescent="0.2">
      <c r="A15" s="21" t="s">
        <v>124</v>
      </c>
      <c r="C15" s="23" t="s">
        <v>125</v>
      </c>
      <c r="N15" s="22" t="s">
        <v>126</v>
      </c>
    </row>
    <row r="16" spans="1:16" x14ac:dyDescent="0.2">
      <c r="A16" s="21" t="s">
        <v>127</v>
      </c>
      <c r="C16" s="23" t="s">
        <v>128</v>
      </c>
      <c r="N16" s="22" t="s">
        <v>129</v>
      </c>
    </row>
    <row r="17" spans="1:16" x14ac:dyDescent="0.2">
      <c r="A17" s="21" t="s">
        <v>130</v>
      </c>
      <c r="C17" s="23" t="s">
        <v>131</v>
      </c>
    </row>
    <row r="18" spans="1:16" ht="72" x14ac:dyDescent="0.2">
      <c r="A18" s="21" t="s">
        <v>132</v>
      </c>
      <c r="C18" s="23" t="s">
        <v>133</v>
      </c>
      <c r="N18" s="24" t="s">
        <v>134</v>
      </c>
      <c r="P18" s="22" t="s">
        <v>136</v>
      </c>
    </row>
    <row r="19" spans="1:16" ht="72" x14ac:dyDescent="0.2">
      <c r="A19" s="21" t="s">
        <v>137</v>
      </c>
      <c r="C19" s="23" t="s">
        <v>138</v>
      </c>
      <c r="N19" s="24" t="s">
        <v>139</v>
      </c>
      <c r="P19" s="22" t="s">
        <v>141</v>
      </c>
    </row>
    <row r="20" spans="1:16" ht="57.6" x14ac:dyDescent="0.2">
      <c r="A20" s="21" t="s">
        <v>142</v>
      </c>
      <c r="C20" s="23" t="s">
        <v>143</v>
      </c>
      <c r="N20" s="24" t="s">
        <v>144</v>
      </c>
      <c r="P20" s="22" t="s">
        <v>146</v>
      </c>
    </row>
    <row r="21" spans="1:16" ht="43.2" x14ac:dyDescent="0.2">
      <c r="A21" s="21" t="s">
        <v>147</v>
      </c>
      <c r="C21" s="23" t="s">
        <v>148</v>
      </c>
      <c r="N21" s="24" t="s">
        <v>149</v>
      </c>
      <c r="P21" s="22" t="s">
        <v>151</v>
      </c>
    </row>
    <row r="22" spans="1:16" ht="14.4" x14ac:dyDescent="0.2">
      <c r="A22" s="21" t="s">
        <v>152</v>
      </c>
      <c r="C22" s="23" t="s">
        <v>153</v>
      </c>
      <c r="N22" s="24" t="s">
        <v>52</v>
      </c>
      <c r="P22" s="22" t="s">
        <v>154</v>
      </c>
    </row>
    <row r="23" spans="1:16" ht="43.2" x14ac:dyDescent="0.2">
      <c r="A23" s="21" t="s">
        <v>155</v>
      </c>
      <c r="C23" s="23" t="s">
        <v>156</v>
      </c>
      <c r="N23" s="25" t="s">
        <v>157</v>
      </c>
      <c r="P23" s="22" t="s">
        <v>158</v>
      </c>
    </row>
    <row r="24" spans="1:16" ht="72" x14ac:dyDescent="0.2">
      <c r="A24" s="21" t="s">
        <v>159</v>
      </c>
      <c r="C24" s="23" t="s">
        <v>160</v>
      </c>
      <c r="N24" s="25" t="s">
        <v>161</v>
      </c>
      <c r="P24" s="22" t="s">
        <v>162</v>
      </c>
    </row>
    <row r="25" spans="1:16" ht="43.2" x14ac:dyDescent="0.2">
      <c r="A25" s="21" t="s">
        <v>163</v>
      </c>
      <c r="C25" s="23" t="s">
        <v>164</v>
      </c>
      <c r="N25" s="25" t="s">
        <v>165</v>
      </c>
      <c r="P25" s="22" t="s">
        <v>167</v>
      </c>
    </row>
    <row r="26" spans="1:16" x14ac:dyDescent="0.2">
      <c r="A26" s="21" t="s">
        <v>168</v>
      </c>
      <c r="C26" s="23" t="s">
        <v>169</v>
      </c>
      <c r="P26" s="22" t="s">
        <v>51</v>
      </c>
    </row>
    <row r="27" spans="1:16" x14ac:dyDescent="0.2">
      <c r="A27" s="21" t="s">
        <v>170</v>
      </c>
      <c r="C27" s="23" t="s">
        <v>171</v>
      </c>
    </row>
    <row r="28" spans="1:16" x14ac:dyDescent="0.2">
      <c r="A28" s="21" t="s">
        <v>172</v>
      </c>
      <c r="C28" s="23" t="s">
        <v>173</v>
      </c>
    </row>
    <row r="29" spans="1:16" x14ac:dyDescent="0.2">
      <c r="A29" s="21" t="s">
        <v>174</v>
      </c>
      <c r="C29" s="23" t="s">
        <v>175</v>
      </c>
    </row>
    <row r="30" spans="1:16" x14ac:dyDescent="0.2">
      <c r="A30" s="21" t="s">
        <v>176</v>
      </c>
      <c r="C30" s="23" t="s">
        <v>177</v>
      </c>
    </row>
    <row r="31" spans="1:16" x14ac:dyDescent="0.2">
      <c r="A31" s="21" t="s">
        <v>178</v>
      </c>
      <c r="C31" s="23" t="s">
        <v>179</v>
      </c>
    </row>
    <row r="32" spans="1:16" x14ac:dyDescent="0.2">
      <c r="A32" s="21" t="s">
        <v>180</v>
      </c>
      <c r="C32" s="23" t="s">
        <v>181</v>
      </c>
    </row>
    <row r="33" spans="1:3" x14ac:dyDescent="0.2">
      <c r="A33" s="21" t="s">
        <v>182</v>
      </c>
      <c r="C33" s="23" t="s">
        <v>183</v>
      </c>
    </row>
    <row r="34" spans="1:3" x14ac:dyDescent="0.2">
      <c r="A34" s="21" t="s">
        <v>184</v>
      </c>
      <c r="C34" s="23" t="s">
        <v>185</v>
      </c>
    </row>
    <row r="35" spans="1:3" x14ac:dyDescent="0.2">
      <c r="A35" s="21" t="s">
        <v>186</v>
      </c>
      <c r="C35" s="23" t="s">
        <v>187</v>
      </c>
    </row>
    <row r="36" spans="1:3" x14ac:dyDescent="0.2">
      <c r="A36" s="21" t="s">
        <v>188</v>
      </c>
      <c r="C36" s="23" t="s">
        <v>189</v>
      </c>
    </row>
    <row r="37" spans="1:3" x14ac:dyDescent="0.2">
      <c r="A37" s="21" t="s">
        <v>190</v>
      </c>
      <c r="C37" s="23" t="s">
        <v>191</v>
      </c>
    </row>
    <row r="38" spans="1:3" x14ac:dyDescent="0.2">
      <c r="A38" s="21" t="s">
        <v>192</v>
      </c>
      <c r="C38" s="23" t="s">
        <v>193</v>
      </c>
    </row>
    <row r="39" spans="1:3" x14ac:dyDescent="0.2">
      <c r="A39" s="21" t="s">
        <v>194</v>
      </c>
    </row>
    <row r="40" spans="1:3" x14ac:dyDescent="0.2">
      <c r="A40" s="21" t="s">
        <v>195</v>
      </c>
    </row>
    <row r="41" spans="1:3" x14ac:dyDescent="0.2">
      <c r="A41" s="21" t="s">
        <v>196</v>
      </c>
    </row>
    <row r="42" spans="1:3" x14ac:dyDescent="0.2">
      <c r="A42" s="21" t="s">
        <v>197</v>
      </c>
    </row>
    <row r="43" spans="1:3" x14ac:dyDescent="0.2">
      <c r="A43" s="21" t="s">
        <v>198</v>
      </c>
    </row>
    <row r="44" spans="1:3" x14ac:dyDescent="0.2">
      <c r="A44" s="21" t="s">
        <v>199</v>
      </c>
    </row>
    <row r="45" spans="1:3" x14ac:dyDescent="0.2">
      <c r="A45" s="21" t="s">
        <v>200</v>
      </c>
    </row>
    <row r="46" spans="1:3" x14ac:dyDescent="0.2">
      <c r="A46" s="21" t="s">
        <v>201</v>
      </c>
    </row>
    <row r="47" spans="1:3" x14ac:dyDescent="0.2">
      <c r="A47" s="21" t="s">
        <v>202</v>
      </c>
    </row>
    <row r="48" spans="1:3" x14ac:dyDescent="0.2">
      <c r="A48" s="21" t="s">
        <v>203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提出書類一覧</vt:lpstr>
      <vt:lpstr>様式第１号 </vt:lpstr>
      <vt:lpstr>別紙1-1積算調書</vt:lpstr>
      <vt:lpstr>別紙1-2対象経費内訳書</vt:lpstr>
      <vt:lpstr>(参考様式)予算書</vt:lpstr>
      <vt:lpstr>（参考様式）法人が有する事業所一覧</vt:lpstr>
      <vt:lpstr>データセット</vt:lpstr>
      <vt:lpstr>'（参考様式）法人が有する事業所一覧'!Print_Area</vt:lpstr>
      <vt:lpstr>'(参考様式)予算書'!Print_Area</vt:lpstr>
      <vt:lpstr>提出書類一覧!Print_Area</vt:lpstr>
      <vt:lpstr>'別紙1-1積算調書'!Print_Area</vt:lpstr>
      <vt:lpstr>'別紙1-2対象経費内訳書'!Print_Area</vt:lpstr>
      <vt:lpstr>'様式第１号 '!Print_Area</vt:lpstr>
      <vt:lpstr>提出書類一覧!Print_Titles</vt:lpstr>
      <vt:lpstr>'別紙1-2対象経費内訳書'!Print_Titles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兼武　真央</cp:lastModifiedBy>
  <cp:lastPrinted>2025-08-05T09:00:17Z</cp:lastPrinted>
  <dcterms:created xsi:type="dcterms:W3CDTF">1997-01-08T22:48:59Z</dcterms:created>
  <dcterms:modified xsi:type="dcterms:W3CDTF">2025-08-05T09:40:44Z</dcterms:modified>
</cp:coreProperties>
</file>