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26.132.2\精神保健医療課\生活支援係\13 地域医療介護総合確保基金\02 精神障害者早期退院支援事業\R7\00 HP掲載\01 元データ（原稿）\"/>
    </mc:Choice>
  </mc:AlternateContent>
  <xr:revisionPtr revIDLastSave="0" documentId="8_{04B71B0E-D267-4A7E-B684-7C3AAEEC58D2}" xr6:coauthVersionLast="47" xr6:coauthVersionMax="47" xr10:uidLastSave="{00000000-0000-0000-0000-000000000000}"/>
  <bookViews>
    <workbookView xWindow="-108" yWindow="-108" windowWidth="23256" windowHeight="12456" xr2:uid="{00000000-000D-0000-FFFF-FFFF00000000}"/>
  </bookViews>
  <sheets>
    <sheet name="別紙"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5" l="1"/>
  <c r="J16" i="5" l="1"/>
  <c r="I16" i="5"/>
  <c r="H16" i="5"/>
  <c r="L10" i="5"/>
  <c r="L9" i="5"/>
  <c r="L8" i="5"/>
  <c r="L7" i="5"/>
  <c r="L6" i="5"/>
  <c r="L16" i="5" l="1"/>
</calcChain>
</file>

<file path=xl/sharedStrings.xml><?xml version="1.0" encoding="utf-8"?>
<sst xmlns="http://schemas.openxmlformats.org/spreadsheetml/2006/main" count="32" uniqueCount="32">
  <si>
    <t>（単位：円）</t>
    <rPh sb="1" eb="3">
      <t>タンイ</t>
    </rPh>
    <rPh sb="4" eb="5">
      <t>エン</t>
    </rPh>
    <phoneticPr fontId="2"/>
  </si>
  <si>
    <t>　　　　　　　　　合　　計</t>
    <rPh sb="9" eb="10">
      <t>ゴウ</t>
    </rPh>
    <rPh sb="12" eb="13">
      <t>ケイ</t>
    </rPh>
    <phoneticPr fontId="2"/>
  </si>
  <si>
    <t>参加者名</t>
    <rPh sb="0" eb="3">
      <t>サンカシャ</t>
    </rPh>
    <rPh sb="3" eb="4">
      <t>メイ</t>
    </rPh>
    <phoneticPr fontId="2"/>
  </si>
  <si>
    <t>事務手数料（Ｄ）</t>
    <rPh sb="0" eb="2">
      <t>ジム</t>
    </rPh>
    <rPh sb="2" eb="5">
      <t>テスウリョウ</t>
    </rPh>
    <phoneticPr fontId="2"/>
  </si>
  <si>
    <t>合計（Ｅ）
（ＣとＤの合計）</t>
    <rPh sb="0" eb="2">
      <t>ゴウケイ</t>
    </rPh>
    <rPh sb="11" eb="13">
      <t>ゴウケイ</t>
    </rPh>
    <phoneticPr fontId="2"/>
  </si>
  <si>
    <t>事業者名</t>
    <phoneticPr fontId="2"/>
  </si>
  <si>
    <t>種別</t>
    <rPh sb="0" eb="2">
      <t>シュベツ</t>
    </rPh>
    <phoneticPr fontId="2"/>
  </si>
  <si>
    <t>１　種別欄は、別表１に掲げる１から５までの番号のいずれかを記入すること。</t>
    <rPh sb="2" eb="4">
      <t>シュベツ</t>
    </rPh>
    <rPh sb="4" eb="5">
      <t>ラン</t>
    </rPh>
    <rPh sb="7" eb="9">
      <t>ベッピョウ</t>
    </rPh>
    <rPh sb="11" eb="12">
      <t>カカ</t>
    </rPh>
    <rPh sb="21" eb="23">
      <t>バンゴウ</t>
    </rPh>
    <rPh sb="29" eb="31">
      <t>キニュウ</t>
    </rPh>
    <phoneticPr fontId="2"/>
  </si>
  <si>
    <t>退院支援委員会等開催日時</t>
    <rPh sb="0" eb="2">
      <t>タイイン</t>
    </rPh>
    <rPh sb="2" eb="4">
      <t>シエン</t>
    </rPh>
    <rPh sb="4" eb="7">
      <t>イインカイ</t>
    </rPh>
    <rPh sb="7" eb="8">
      <t>トウ</t>
    </rPh>
    <rPh sb="8" eb="10">
      <t>カイサイ</t>
    </rPh>
    <rPh sb="10" eb="12">
      <t>ニチジ</t>
    </rPh>
    <phoneticPr fontId="2"/>
  </si>
  <si>
    <t>地域援助事業者等</t>
    <rPh sb="0" eb="2">
      <t>チイキ</t>
    </rPh>
    <rPh sb="2" eb="4">
      <t>エンジョ</t>
    </rPh>
    <rPh sb="4" eb="6">
      <t>ジギョウ</t>
    </rPh>
    <rPh sb="6" eb="7">
      <t>シャ</t>
    </rPh>
    <rPh sb="7" eb="8">
      <t>トウ</t>
    </rPh>
    <phoneticPr fontId="2"/>
  </si>
  <si>
    <t>地域援助事業者等への
支払額（Ａ）</t>
    <rPh sb="0" eb="2">
      <t>チイキ</t>
    </rPh>
    <rPh sb="2" eb="4">
      <t>エンジョ</t>
    </rPh>
    <rPh sb="4" eb="6">
      <t>ジギョウ</t>
    </rPh>
    <rPh sb="6" eb="7">
      <t>シャ</t>
    </rPh>
    <rPh sb="7" eb="8">
      <t>トウ</t>
    </rPh>
    <rPh sb="11" eb="13">
      <t>シハラ</t>
    </rPh>
    <rPh sb="13" eb="14">
      <t>ガク</t>
    </rPh>
    <phoneticPr fontId="2"/>
  </si>
  <si>
    <t>地域援助事業者等
補助基準額（Ｂ）</t>
    <rPh sb="0" eb="2">
      <t>チイキ</t>
    </rPh>
    <rPh sb="2" eb="4">
      <t>エンジョ</t>
    </rPh>
    <rPh sb="4" eb="6">
      <t>ジギョウ</t>
    </rPh>
    <rPh sb="6" eb="7">
      <t>シャ</t>
    </rPh>
    <rPh sb="7" eb="8">
      <t>トウ</t>
    </rPh>
    <rPh sb="9" eb="11">
      <t>ホジョ</t>
    </rPh>
    <rPh sb="11" eb="13">
      <t>キジュン</t>
    </rPh>
    <rPh sb="13" eb="14">
      <t>ガク</t>
    </rPh>
    <phoneticPr fontId="2"/>
  </si>
  <si>
    <t>地域援助事業者等
補助基本額（Ｃ）
（ＡＢの少ない額）</t>
    <rPh sb="0" eb="2">
      <t>チイキ</t>
    </rPh>
    <rPh sb="2" eb="4">
      <t>エンジョ</t>
    </rPh>
    <rPh sb="4" eb="6">
      <t>ジギョウ</t>
    </rPh>
    <rPh sb="6" eb="7">
      <t>シャ</t>
    </rPh>
    <rPh sb="7" eb="8">
      <t>トウ</t>
    </rPh>
    <rPh sb="9" eb="11">
      <t>ホジョ</t>
    </rPh>
    <rPh sb="11" eb="13">
      <t>キホン</t>
    </rPh>
    <rPh sb="13" eb="14">
      <t>ガク</t>
    </rPh>
    <rPh sb="22" eb="23">
      <t>スク</t>
    </rPh>
    <rPh sb="25" eb="26">
      <t>ガク</t>
    </rPh>
    <phoneticPr fontId="2"/>
  </si>
  <si>
    <t>２　A欄は、地域援助事業者等に支払った金額を計上すること。ただし、１００円未満を切り捨てる。</t>
    <rPh sb="3" eb="4">
      <t>ラン</t>
    </rPh>
    <rPh sb="6" eb="8">
      <t>チイキ</t>
    </rPh>
    <rPh sb="8" eb="10">
      <t>エンジョ</t>
    </rPh>
    <rPh sb="10" eb="12">
      <t>ジギョウ</t>
    </rPh>
    <rPh sb="12" eb="13">
      <t>シャ</t>
    </rPh>
    <rPh sb="13" eb="14">
      <t>トウ</t>
    </rPh>
    <rPh sb="15" eb="17">
      <t>シハラ</t>
    </rPh>
    <rPh sb="19" eb="21">
      <t>キンガク</t>
    </rPh>
    <rPh sb="22" eb="24">
      <t>ケイジョウ</t>
    </rPh>
    <phoneticPr fontId="2"/>
  </si>
  <si>
    <t>４　Ｄ欄は、退院支援委員会等開催日が重複する場合は、１回分のみ記入する。</t>
    <rPh sb="3" eb="4">
      <t>ラン</t>
    </rPh>
    <rPh sb="6" eb="8">
      <t>タイイン</t>
    </rPh>
    <rPh sb="8" eb="10">
      <t>シエン</t>
    </rPh>
    <rPh sb="10" eb="13">
      <t>イインカイ</t>
    </rPh>
    <rPh sb="13" eb="14">
      <t>トウ</t>
    </rPh>
    <rPh sb="14" eb="17">
      <t>カイサイビ</t>
    </rPh>
    <rPh sb="18" eb="20">
      <t>チョウフク</t>
    </rPh>
    <rPh sb="22" eb="24">
      <t>バアイ</t>
    </rPh>
    <rPh sb="27" eb="28">
      <t>カイ</t>
    </rPh>
    <rPh sb="28" eb="29">
      <t>ブン</t>
    </rPh>
    <rPh sb="31" eb="33">
      <t>キニュウ</t>
    </rPh>
    <phoneticPr fontId="2"/>
  </si>
  <si>
    <t>３　Ｃ欄は、Ａ欄とＢ欄を比較してどちらか少ない方の額を記入する。</t>
    <phoneticPr fontId="2"/>
  </si>
  <si>
    <t>××　○○</t>
    <phoneticPr fontId="2"/>
  </si>
  <si>
    <t>☆☆　△△</t>
    <phoneticPr fontId="2"/>
  </si>
  <si>
    <t>△△　××</t>
    <phoneticPr fontId="2"/>
  </si>
  <si>
    <t>◆◆　☆☆</t>
    <phoneticPr fontId="2"/>
  </si>
  <si>
    <t>××　●●</t>
    <phoneticPr fontId="2"/>
  </si>
  <si>
    <t>★★相談支援事業所</t>
    <rPh sb="2" eb="4">
      <t>ソウダン</t>
    </rPh>
    <rPh sb="4" eb="6">
      <t>シエン</t>
    </rPh>
    <rPh sb="6" eb="9">
      <t>ジギョウショ</t>
    </rPh>
    <phoneticPr fontId="2"/>
  </si>
  <si>
    <t>グループホーム○○</t>
    <phoneticPr fontId="2"/>
  </si>
  <si>
    <t>□□地域包括支援センター</t>
    <rPh sb="2" eb="4">
      <t>チイキ</t>
    </rPh>
    <rPh sb="4" eb="6">
      <t>ホウカツ</t>
    </rPh>
    <rPh sb="6" eb="8">
      <t>シエン</t>
    </rPh>
    <phoneticPr fontId="2"/>
  </si>
  <si>
    <t>△△クリニック</t>
    <phoneticPr fontId="2"/>
  </si>
  <si>
    <t>◇◇訪問看護ステーション</t>
    <rPh sb="2" eb="4">
      <t>ホウモン</t>
    </rPh>
    <rPh sb="4" eb="6">
      <t>カンゴ</t>
    </rPh>
    <phoneticPr fontId="2"/>
  </si>
  <si>
    <t>令和７年度　第１回　精神障害者早期退院支援事業　交付申請額内訳</t>
    <rPh sb="0" eb="2">
      <t>レイワ</t>
    </rPh>
    <rPh sb="3" eb="5">
      <t>ネンド</t>
    </rPh>
    <rPh sb="6" eb="7">
      <t>ダイ</t>
    </rPh>
    <rPh sb="8" eb="9">
      <t>カイ</t>
    </rPh>
    <rPh sb="10" eb="12">
      <t>セイシン</t>
    </rPh>
    <rPh sb="12" eb="15">
      <t>ショウガイシャ</t>
    </rPh>
    <rPh sb="15" eb="17">
      <t>ソウキ</t>
    </rPh>
    <rPh sb="17" eb="19">
      <t>タイイン</t>
    </rPh>
    <rPh sb="19" eb="21">
      <t>シエン</t>
    </rPh>
    <rPh sb="21" eb="23">
      <t>ジギョウ</t>
    </rPh>
    <rPh sb="24" eb="26">
      <t>コウフ</t>
    </rPh>
    <rPh sb="26" eb="28">
      <t>シンセイ</t>
    </rPh>
    <rPh sb="28" eb="29">
      <t>ガク</t>
    </rPh>
    <phoneticPr fontId="2"/>
  </si>
  <si>
    <t>令和7年4月16日
午前10時～11時30分</t>
    <rPh sb="0" eb="2">
      <t>レイワ</t>
    </rPh>
    <rPh sb="3" eb="4">
      <t>ネン</t>
    </rPh>
    <rPh sb="5" eb="6">
      <t>ガツ</t>
    </rPh>
    <rPh sb="8" eb="9">
      <t>ニチ</t>
    </rPh>
    <rPh sb="10" eb="12">
      <t>ゴゼン</t>
    </rPh>
    <rPh sb="14" eb="15">
      <t>ジ</t>
    </rPh>
    <rPh sb="18" eb="19">
      <t>ジ</t>
    </rPh>
    <rPh sb="21" eb="22">
      <t>フン</t>
    </rPh>
    <phoneticPr fontId="2"/>
  </si>
  <si>
    <t>令和7年4月23日
午後2時～3時30分</t>
    <rPh sb="0" eb="2">
      <t>レイワ</t>
    </rPh>
    <rPh sb="3" eb="4">
      <t>ネン</t>
    </rPh>
    <rPh sb="5" eb="6">
      <t>ガツ</t>
    </rPh>
    <rPh sb="8" eb="9">
      <t>ニチ</t>
    </rPh>
    <rPh sb="10" eb="12">
      <t>ゴゴ</t>
    </rPh>
    <rPh sb="13" eb="14">
      <t>ジ</t>
    </rPh>
    <rPh sb="16" eb="17">
      <t>ジ</t>
    </rPh>
    <rPh sb="19" eb="20">
      <t>フン</t>
    </rPh>
    <phoneticPr fontId="2"/>
  </si>
  <si>
    <t>令和7年5月7日
午前10時～11時30分</t>
    <rPh sb="0" eb="2">
      <t>レイワ</t>
    </rPh>
    <rPh sb="3" eb="4">
      <t>ネン</t>
    </rPh>
    <rPh sb="5" eb="6">
      <t>ガツ</t>
    </rPh>
    <rPh sb="7" eb="8">
      <t>ニチ</t>
    </rPh>
    <rPh sb="9" eb="11">
      <t>ゴゼン</t>
    </rPh>
    <rPh sb="13" eb="14">
      <t>ジ</t>
    </rPh>
    <rPh sb="17" eb="18">
      <t>ジ</t>
    </rPh>
    <rPh sb="20" eb="21">
      <t>フン</t>
    </rPh>
    <phoneticPr fontId="2"/>
  </si>
  <si>
    <t>令和7年6月10日
午前10時～11時30分</t>
    <rPh sb="0" eb="2">
      <t>レイワ</t>
    </rPh>
    <rPh sb="3" eb="4">
      <t>ネン</t>
    </rPh>
    <rPh sb="5" eb="6">
      <t>ガツ</t>
    </rPh>
    <rPh sb="8" eb="9">
      <t>ニチ</t>
    </rPh>
    <rPh sb="10" eb="12">
      <t>ゴゼン</t>
    </rPh>
    <rPh sb="14" eb="15">
      <t>ジ</t>
    </rPh>
    <rPh sb="18" eb="19">
      <t>ジ</t>
    </rPh>
    <rPh sb="21" eb="22">
      <t>フン</t>
    </rPh>
    <phoneticPr fontId="2"/>
  </si>
  <si>
    <t>令和7年6月10日
午後2時～3時30分</t>
    <rPh sb="0" eb="2">
      <t>レイワ</t>
    </rPh>
    <rPh sb="3" eb="4">
      <t>ネン</t>
    </rPh>
    <rPh sb="5" eb="6">
      <t>ガツ</t>
    </rPh>
    <rPh sb="8" eb="9">
      <t>ニチ</t>
    </rPh>
    <rPh sb="10" eb="12">
      <t>ゴゴ</t>
    </rPh>
    <rPh sb="13" eb="14">
      <t>ジ</t>
    </rPh>
    <rPh sb="16" eb="17">
      <t>ジ</t>
    </rPh>
    <rPh sb="19" eb="20">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</si>
</sst>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name val="ＭＳ Ｐ明朝"/>
      <family val="1"/>
      <charset val="128"/>
    </font>
    <font>
      <sz val="10"/>
      <name val="ＭＳ Ｐ明朝"/>
      <family val="1"/>
      <charset val="128"/>
    </font>
    <font>
      <sz val="11"/>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alignment vertical="center"/>
    </xf>
    <xf numFmtId="0" fontId="1" fillId="0" borderId="0">
      <alignment vertical="center"/>
    </xf>
    <xf numFmtId="0" fontId="21" fillId="4" borderId="0" applyNumberFormat="0" applyBorder="0" applyAlignment="0" applyProtection="0">
      <alignment vertical="center"/>
    </xf>
  </cellStyleXfs>
  <cellXfs count="35">
    <xf numFmtId="0" fontId="0" fillId="0" borderId="0" xfId="0">
      <alignment vertical="center"/>
    </xf>
    <xf numFmtId="0" fontId="3" fillId="0" borderId="0" xfId="0" applyFont="1">
      <alignment vertical="center"/>
    </xf>
    <xf numFmtId="0" fontId="3" fillId="0" borderId="10" xfId="0" applyFont="1" applyBorder="1" applyAlignment="1">
      <alignment horizontal="center" vertical="center"/>
    </xf>
    <xf numFmtId="176" fontId="3" fillId="0" borderId="10" xfId="0" applyNumberFormat="1" applyFont="1" applyBorder="1">
      <alignment vertical="center"/>
    </xf>
    <xf numFmtId="176" fontId="3" fillId="0" borderId="10" xfId="33" applyNumberFormat="1" applyFont="1" applyBorder="1">
      <alignment vertical="center"/>
    </xf>
    <xf numFmtId="0" fontId="3" fillId="0" borderId="11" xfId="0" applyFont="1" applyBorder="1" applyAlignment="1">
      <alignment horizontal="center" vertical="center"/>
    </xf>
    <xf numFmtId="176" fontId="3" fillId="0" borderId="11" xfId="0" applyNumberFormat="1" applyFont="1" applyBorder="1">
      <alignment vertical="center"/>
    </xf>
    <xf numFmtId="176" fontId="3" fillId="0" borderId="12" xfId="0" applyNumberFormat="1" applyFont="1" applyBorder="1">
      <alignment vertical="center"/>
    </xf>
    <xf numFmtId="0" fontId="3" fillId="24" borderId="10" xfId="0" applyFont="1" applyFill="1" applyBorder="1" applyAlignment="1">
      <alignment horizontal="center" vertical="center" shrinkToFi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2" fillId="0" borderId="0" xfId="0" applyFont="1">
      <alignment vertical="center"/>
    </xf>
    <xf numFmtId="0" fontId="4" fillId="0" borderId="0" xfId="0" applyFont="1">
      <alignment vertical="center"/>
    </xf>
    <xf numFmtId="58" fontId="3" fillId="0" borderId="10" xfId="0" applyNumberFormat="1" applyFont="1" applyBorder="1" applyAlignment="1">
      <alignment horizontal="center" vertical="center" wrapText="1" shrinkToFit="1"/>
    </xf>
    <xf numFmtId="0" fontId="3" fillId="0" borderId="10" xfId="0" applyFont="1" applyBorder="1" applyAlignment="1">
      <alignment horizontal="center" vertical="center" shrinkToFit="1"/>
    </xf>
    <xf numFmtId="3"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wrapText="1"/>
    </xf>
    <xf numFmtId="3" fontId="3" fillId="0" borderId="10" xfId="33" applyNumberFormat="1" applyFont="1" applyBorder="1" applyAlignment="1">
      <alignment horizontal="center" vertical="center"/>
    </xf>
    <xf numFmtId="3" fontId="3" fillId="0" borderId="13" xfId="0" applyNumberFormat="1" applyFont="1" applyBorder="1" applyAlignment="1">
      <alignment horizontal="center" vertical="center"/>
    </xf>
    <xf numFmtId="0" fontId="3" fillId="0" borderId="13" xfId="0" applyFont="1" applyBorder="1" applyAlignment="1">
      <alignment horizontal="center" vertical="center"/>
    </xf>
    <xf numFmtId="0" fontId="23" fillId="0" borderId="13" xfId="0" applyFont="1" applyBorder="1" applyAlignment="1">
      <alignment horizontal="center" vertical="center" shrinkToFit="1"/>
    </xf>
    <xf numFmtId="0" fontId="3" fillId="0" borderId="0" xfId="0" applyFont="1" applyAlignment="1">
      <alignment horizontal="right"/>
    </xf>
    <xf numFmtId="0" fontId="3" fillId="0" borderId="14" xfId="0" applyFont="1" applyBorder="1" applyAlignment="1">
      <alignment horizontal="right"/>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24" borderId="10" xfId="0" applyFont="1" applyFill="1" applyBorder="1" applyAlignment="1">
      <alignment horizontal="center" vertical="center"/>
    </xf>
    <xf numFmtId="0" fontId="3" fillId="24" borderId="12" xfId="0" applyFont="1" applyFill="1" applyBorder="1" applyAlignment="1">
      <alignment horizontal="center" vertical="center"/>
    </xf>
    <xf numFmtId="0" fontId="3" fillId="24" borderId="10" xfId="0" applyFont="1" applyFill="1" applyBorder="1" applyAlignment="1">
      <alignment horizontal="center" vertical="center" shrinkToFit="1"/>
    </xf>
    <xf numFmtId="0" fontId="3" fillId="24" borderId="12" xfId="0" applyFont="1" applyFill="1" applyBorder="1" applyAlignment="1">
      <alignment horizontal="center" vertical="center" shrinkToFit="1"/>
    </xf>
    <xf numFmtId="0" fontId="3" fillId="24" borderId="17" xfId="0" applyFont="1" applyFill="1" applyBorder="1" applyAlignment="1">
      <alignment horizontal="center" vertical="center" shrinkToFit="1"/>
    </xf>
    <xf numFmtId="0" fontId="3" fillId="24" borderId="18" xfId="0" applyFont="1" applyFill="1" applyBorder="1" applyAlignment="1">
      <alignment horizontal="center" vertical="center" shrinkToFit="1"/>
    </xf>
    <xf numFmtId="0" fontId="3" fillId="24" borderId="19" xfId="0" applyFont="1" applyFill="1" applyBorder="1" applyAlignment="1">
      <alignment horizontal="center" vertical="center" shrinkToFit="1"/>
    </xf>
    <xf numFmtId="0" fontId="3" fillId="24" borderId="10" xfId="0" applyFont="1" applyFill="1" applyBorder="1" applyAlignment="1">
      <alignment horizontal="center" vertical="center" wrapText="1"/>
    </xf>
    <xf numFmtId="0" fontId="3" fillId="24" borderId="12" xfId="0" applyFont="1" applyFill="1" applyBorder="1" applyAlignment="1">
      <alignment horizontal="center" vertical="center" wrapText="1"/>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4" xr:uid="{00000000-0005-0000-0000-00002C000000}"/>
    <cellStyle name="良い 2" xfId="4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89535</xdr:colOff>
      <xdr:row>10</xdr:row>
      <xdr:rowOff>485775</xdr:rowOff>
    </xdr:from>
    <xdr:to>
      <xdr:col>3</xdr:col>
      <xdr:colOff>1413706</xdr:colOff>
      <xdr:row>13</xdr:row>
      <xdr:rowOff>104775</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470535" y="4059555"/>
          <a:ext cx="1324171" cy="1127760"/>
        </a:xfrm>
        <a:prstGeom prst="borderCallout1">
          <a:avLst>
            <a:gd name="adj1" fmla="val 319"/>
            <a:gd name="adj2" fmla="val 27657"/>
            <a:gd name="adj3" fmla="val 133"/>
            <a:gd name="adj4" fmla="val 38575"/>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開催日時順に記入してください。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872490</xdr:colOff>
      <xdr:row>11</xdr:row>
      <xdr:rowOff>0</xdr:rowOff>
    </xdr:from>
    <xdr:to>
      <xdr:col>6</xdr:col>
      <xdr:colOff>1038170</xdr:colOff>
      <xdr:row>13</xdr:row>
      <xdr:rowOff>447675</xdr:rowOff>
    </xdr:to>
    <xdr:sp macro="" textlink="">
      <xdr:nvSpPr>
        <xdr:cNvPr id="3" name="線吹き出し 1 (枠付き) 2">
          <a:extLst>
            <a:ext uri="{FF2B5EF4-FFF2-40B4-BE49-F238E27FC236}">
              <a16:creationId xmlns:a16="http://schemas.microsoft.com/office/drawing/2014/main" id="{00000000-0008-0000-0000-000003000000}"/>
            </a:ext>
          </a:extLst>
        </xdr:cNvPr>
        <xdr:cNvSpPr/>
      </xdr:nvSpPr>
      <xdr:spPr>
        <a:xfrm>
          <a:off x="3425190" y="4076700"/>
          <a:ext cx="1583000" cy="1453515"/>
        </a:xfrm>
        <a:prstGeom prst="borderCallout1">
          <a:avLst>
            <a:gd name="adj1" fmla="val 63"/>
            <a:gd name="adj2" fmla="val 82068"/>
            <a:gd name="adj3" fmla="val -674"/>
            <a:gd name="adj4" fmla="val 59515"/>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退院支援委員会等に参加した地域援助事業者等の事業所名と参加者名を記入してください。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1586865</xdr:colOff>
      <xdr:row>11</xdr:row>
      <xdr:rowOff>0</xdr:rowOff>
    </xdr:from>
    <xdr:to>
      <xdr:col>5</xdr:col>
      <xdr:colOff>735297</xdr:colOff>
      <xdr:row>13</xdr:row>
      <xdr:rowOff>123825</xdr:rowOff>
    </xdr:to>
    <xdr:sp macro="" textlink="">
      <xdr:nvSpPr>
        <xdr:cNvPr id="4" name="線吹き出し 1 (枠付き) 3">
          <a:extLst>
            <a:ext uri="{FF2B5EF4-FFF2-40B4-BE49-F238E27FC236}">
              <a16:creationId xmlns:a16="http://schemas.microsoft.com/office/drawing/2014/main" id="{00000000-0008-0000-0000-000004000000}"/>
            </a:ext>
          </a:extLst>
        </xdr:cNvPr>
        <xdr:cNvSpPr/>
      </xdr:nvSpPr>
      <xdr:spPr>
        <a:xfrm>
          <a:off x="1967865" y="4076700"/>
          <a:ext cx="1320132" cy="1129665"/>
        </a:xfrm>
        <a:prstGeom prst="borderCallout1">
          <a:avLst>
            <a:gd name="adj1" fmla="val 319"/>
            <a:gd name="adj2" fmla="val 37335"/>
            <a:gd name="adj3" fmla="val 133"/>
            <a:gd name="adj4" fmla="val 10832"/>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要綱の別表１に掲げる１から５までのいずれかの番号を記入すること。</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1200151</xdr:colOff>
      <xdr:row>11</xdr:row>
      <xdr:rowOff>15240</xdr:rowOff>
    </xdr:from>
    <xdr:to>
      <xdr:col>8</xdr:col>
      <xdr:colOff>23206</xdr:colOff>
      <xdr:row>13</xdr:row>
      <xdr:rowOff>405765</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5170171" y="4091940"/>
          <a:ext cx="1657695" cy="1396365"/>
        </a:xfrm>
        <a:prstGeom prst="borderCallout1">
          <a:avLst>
            <a:gd name="adj1" fmla="val -53"/>
            <a:gd name="adj2" fmla="val 50925"/>
            <a:gd name="adj3" fmla="val -412"/>
            <a:gd name="adj4" fmla="val 69146"/>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en-US" altLang="ja-JP" sz="1050">
              <a:latin typeface="HG丸ｺﾞｼｯｸM-PRO" panose="020F0600000000000000" pitchFamily="50" charset="-128"/>
              <a:ea typeface="HG丸ｺﾞｼｯｸM-PRO" panose="020F0600000000000000" pitchFamily="50" charset="-128"/>
            </a:rPr>
            <a:t>A</a:t>
          </a:r>
          <a:r>
            <a:rPr kumimoji="1" lang="ja-JP" altLang="en-US" sz="1050">
              <a:latin typeface="HG丸ｺﾞｼｯｸM-PRO" panose="020F0600000000000000" pitchFamily="50" charset="-128"/>
              <a:ea typeface="HG丸ｺﾞｼｯｸM-PRO" panose="020F0600000000000000" pitchFamily="50" charset="-128"/>
            </a:rPr>
            <a:t>欄には、地域援助事業者等に実際に支払った金額を記入してください。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215265</xdr:colOff>
      <xdr:row>11</xdr:row>
      <xdr:rowOff>47625</xdr:rowOff>
    </xdr:from>
    <xdr:to>
      <xdr:col>9</xdr:col>
      <xdr:colOff>804098</xdr:colOff>
      <xdr:row>13</xdr:row>
      <xdr:rowOff>371475</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a:off x="7800975" y="4152900"/>
          <a:ext cx="2228850" cy="1333500"/>
        </a:xfrm>
        <a:prstGeom prst="borderCallout1">
          <a:avLst>
            <a:gd name="adj1" fmla="val 226"/>
            <a:gd name="adj2" fmla="val 54168"/>
            <a:gd name="adj3" fmla="val 5"/>
            <a:gd name="adj4" fmla="val 92809"/>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100"/>
            </a:lnSpc>
          </a:pPr>
          <a:r>
            <a:rPr kumimoji="1" lang="en-US" altLang="ja-JP" sz="1050">
              <a:latin typeface="HG丸ｺﾞｼｯｸM-PRO" panose="020F0600000000000000" pitchFamily="50" charset="-128"/>
              <a:ea typeface="HG丸ｺﾞｼｯｸM-PRO" panose="020F0600000000000000" pitchFamily="50" charset="-128"/>
            </a:rPr>
            <a:t>A</a:t>
          </a:r>
          <a:r>
            <a:rPr kumimoji="1" lang="ja-JP" altLang="en-US" sz="1050">
              <a:latin typeface="HG丸ｺﾞｼｯｸM-PRO" panose="020F0600000000000000" pitchFamily="50" charset="-128"/>
              <a:ea typeface="HG丸ｺﾞｼｯｸM-PRO" panose="020F0600000000000000" pitchFamily="50" charset="-128"/>
            </a:rPr>
            <a:t>欄と</a:t>
          </a:r>
          <a:r>
            <a:rPr kumimoji="1" lang="en-US" altLang="ja-JP" sz="1050">
              <a:latin typeface="HG丸ｺﾞｼｯｸM-PRO" panose="020F0600000000000000" pitchFamily="50" charset="-128"/>
              <a:ea typeface="HG丸ｺﾞｼｯｸM-PRO" panose="020F0600000000000000" pitchFamily="50" charset="-128"/>
            </a:rPr>
            <a:t>B</a:t>
          </a:r>
          <a:r>
            <a:rPr kumimoji="1" lang="ja-JP" altLang="en-US" sz="1050">
              <a:latin typeface="HG丸ｺﾞｼｯｸM-PRO" panose="020F0600000000000000" pitchFamily="50" charset="-128"/>
              <a:ea typeface="HG丸ｺﾞｼｯｸM-PRO" panose="020F0600000000000000" pitchFamily="50" charset="-128"/>
            </a:rPr>
            <a:t>欄を比較して、金額の少ない方を</a:t>
          </a:r>
          <a:r>
            <a:rPr kumimoji="1" lang="en-US" altLang="ja-JP" sz="1050">
              <a:latin typeface="HG丸ｺﾞｼｯｸM-PRO" panose="020F0600000000000000" pitchFamily="50" charset="-128"/>
              <a:ea typeface="HG丸ｺﾞｼｯｸM-PRO" panose="020F0600000000000000" pitchFamily="50" charset="-128"/>
            </a:rPr>
            <a:t>C</a:t>
          </a:r>
          <a:r>
            <a:rPr kumimoji="1" lang="ja-JP" altLang="en-US" sz="1050">
              <a:latin typeface="HG丸ｺﾞｼｯｸM-PRO" panose="020F0600000000000000" pitchFamily="50" charset="-128"/>
              <a:ea typeface="HG丸ｺﾞｼｯｸM-PRO" panose="020F0600000000000000" pitchFamily="50" charset="-128"/>
            </a:rPr>
            <a:t>欄に記入してください。</a:t>
          </a:r>
          <a:endParaRPr kumimoji="1" lang="en-US" altLang="ja-JP" sz="105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1050">
              <a:latin typeface="HG丸ｺﾞｼｯｸM-PRO" panose="020F0600000000000000" pitchFamily="50" charset="-128"/>
              <a:ea typeface="HG丸ｺﾞｼｯｸM-PRO" panose="020F0600000000000000" pitchFamily="50" charset="-128"/>
            </a:rPr>
            <a:t>ただし、算出された金額に</a:t>
          </a:r>
          <a:r>
            <a:rPr kumimoji="1" lang="en-US" altLang="ja-JP" sz="1050">
              <a:latin typeface="HG丸ｺﾞｼｯｸM-PRO" panose="020F0600000000000000" pitchFamily="50" charset="-128"/>
              <a:ea typeface="HG丸ｺﾞｼｯｸM-PRO" panose="020F0600000000000000" pitchFamily="50" charset="-128"/>
            </a:rPr>
            <a:t>100</a:t>
          </a:r>
          <a:r>
            <a:rPr kumimoji="1" lang="ja-JP" altLang="en-US" sz="1050">
              <a:latin typeface="HG丸ｺﾞｼｯｸM-PRO" panose="020F0600000000000000" pitchFamily="50" charset="-128"/>
              <a:ea typeface="HG丸ｺﾞｼｯｸM-PRO" panose="020F0600000000000000" pitchFamily="50" charset="-128"/>
            </a:rPr>
            <a:t>円未満の端数が生じた場合は、切り捨てにしてください。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939165</xdr:colOff>
      <xdr:row>11</xdr:row>
      <xdr:rowOff>38100</xdr:rowOff>
    </xdr:from>
    <xdr:to>
      <xdr:col>11</xdr:col>
      <xdr:colOff>1038225</xdr:colOff>
      <xdr:row>13</xdr:row>
      <xdr:rowOff>495301</xdr:rowOff>
    </xdr:to>
    <xdr:sp macro="" textlink="">
      <xdr:nvSpPr>
        <xdr:cNvPr id="8" name="線吹き出し 1 (枠付き) 7">
          <a:extLst>
            <a:ext uri="{FF2B5EF4-FFF2-40B4-BE49-F238E27FC236}">
              <a16:creationId xmlns:a16="http://schemas.microsoft.com/office/drawing/2014/main" id="{00000000-0008-0000-0000-000008000000}"/>
            </a:ext>
          </a:extLst>
        </xdr:cNvPr>
        <xdr:cNvSpPr/>
      </xdr:nvSpPr>
      <xdr:spPr>
        <a:xfrm>
          <a:off x="10172700" y="4143375"/>
          <a:ext cx="2543175" cy="1466851"/>
        </a:xfrm>
        <a:prstGeom prst="borderCallout1">
          <a:avLst>
            <a:gd name="adj1" fmla="val -66"/>
            <a:gd name="adj2" fmla="val 62044"/>
            <a:gd name="adj3" fmla="val -644"/>
            <a:gd name="adj4" fmla="val 42713"/>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100"/>
            </a:lnSpc>
          </a:pPr>
          <a:r>
            <a:rPr kumimoji="1" lang="ja-JP" altLang="en-US" sz="1050">
              <a:latin typeface="HG丸ｺﾞｼｯｸM-PRO" panose="020F0600000000000000" pitchFamily="50" charset="-128"/>
              <a:ea typeface="HG丸ｺﾞｼｯｸM-PRO" panose="020F0600000000000000" pitchFamily="50" charset="-128"/>
            </a:rPr>
            <a:t>事務手数料は、</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日につき</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回に限り算定できます。</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日に複数回実施している場合は、</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回のみ事務手数料を記入してください。計上しない欄には、「</a:t>
          </a:r>
          <a:r>
            <a:rPr kumimoji="1" lang="en-US" altLang="ja-JP" sz="1050">
              <a:latin typeface="HG丸ｺﾞｼｯｸM-PRO" panose="020F0600000000000000" pitchFamily="50" charset="-128"/>
              <a:ea typeface="HG丸ｺﾞｼｯｸM-PRO" panose="020F0600000000000000" pitchFamily="50" charset="-128"/>
            </a:rPr>
            <a:t>0</a:t>
          </a:r>
          <a:r>
            <a:rPr kumimoji="1" lang="ja-JP" altLang="en-US" sz="1050">
              <a:latin typeface="HG丸ｺﾞｼｯｸM-PRO" panose="020F0600000000000000" pitchFamily="50" charset="-128"/>
              <a:ea typeface="HG丸ｺﾞｼｯｸM-PRO" panose="020F0600000000000000" pitchFamily="50" charset="-128"/>
            </a:rPr>
            <a:t>」と記入してください。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78105</xdr:colOff>
      <xdr:row>16</xdr:row>
      <xdr:rowOff>125730</xdr:rowOff>
    </xdr:from>
    <xdr:to>
      <xdr:col>10</xdr:col>
      <xdr:colOff>363902</xdr:colOff>
      <xdr:row>21</xdr:row>
      <xdr:rowOff>152434</xdr:rowOff>
    </xdr:to>
    <xdr:sp macro="" textlink="">
      <xdr:nvSpPr>
        <xdr:cNvPr id="9" name="線吹き出し 1 (枠付き) 8">
          <a:extLst>
            <a:ext uri="{FF2B5EF4-FFF2-40B4-BE49-F238E27FC236}">
              <a16:creationId xmlns:a16="http://schemas.microsoft.com/office/drawing/2014/main" id="{00000000-0008-0000-0000-000009000000}"/>
            </a:ext>
          </a:extLst>
        </xdr:cNvPr>
        <xdr:cNvSpPr/>
      </xdr:nvSpPr>
      <xdr:spPr>
        <a:xfrm>
          <a:off x="7648575" y="6762750"/>
          <a:ext cx="3467101" cy="876300"/>
        </a:xfrm>
        <a:prstGeom prst="borderCallout1">
          <a:avLst>
            <a:gd name="adj1" fmla="val 60394"/>
            <a:gd name="adj2" fmla="val 100001"/>
            <a:gd name="adj3" fmla="val 12103"/>
            <a:gd name="adj4" fmla="val 99835"/>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合計金額を記入してください。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この金額を、別記第２号様式の「１　申請額」に記入してください。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1409700</xdr:colOff>
      <xdr:row>22</xdr:row>
      <xdr:rowOff>97155</xdr:rowOff>
    </xdr:from>
    <xdr:to>
      <xdr:col>11</xdr:col>
      <xdr:colOff>998220</xdr:colOff>
      <xdr:row>27</xdr:row>
      <xdr:rowOff>28575</xdr:rowOff>
    </xdr:to>
    <xdr:sp macro="" textlink="">
      <xdr:nvSpPr>
        <xdr:cNvPr id="10" name="Rectangle 1">
          <a:extLst>
            <a:ext uri="{FF2B5EF4-FFF2-40B4-BE49-F238E27FC236}">
              <a16:creationId xmlns:a16="http://schemas.microsoft.com/office/drawing/2014/main" id="{00000000-0008-0000-0000-00000A000000}"/>
            </a:ext>
          </a:extLst>
        </xdr:cNvPr>
        <xdr:cNvSpPr>
          <a:spLocks noChangeArrowheads="1"/>
        </xdr:cNvSpPr>
      </xdr:nvSpPr>
      <xdr:spPr bwMode="auto">
        <a:xfrm>
          <a:off x="10696575" y="7762875"/>
          <a:ext cx="1971675" cy="781050"/>
        </a:xfrm>
        <a:prstGeom prst="rect">
          <a:avLst/>
        </a:prstGeom>
        <a:solidFill>
          <a:srgbClr val="FFFFFF"/>
        </a:solidFill>
        <a:ln w="25400">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2600" b="0" i="0" u="none" strike="noStrike" baseline="0">
              <a:solidFill>
                <a:srgbClr val="000000"/>
              </a:solidFill>
              <a:latin typeface="HG丸ｺﾞｼｯｸM-PRO"/>
              <a:ea typeface="HG丸ｺﾞｼｯｸM-PRO"/>
            </a:rPr>
            <a:t>記載例</a:t>
          </a:r>
        </a:p>
      </xdr:txBody>
    </xdr:sp>
    <xdr:clientData/>
  </xdr:twoCellAnchor>
  <xdr:twoCellAnchor>
    <xdr:from>
      <xdr:col>3</xdr:col>
      <xdr:colOff>725567</xdr:colOff>
      <xdr:row>9</xdr:row>
      <xdr:rowOff>485775</xdr:rowOff>
    </xdr:from>
    <xdr:to>
      <xdr:col>3</xdr:col>
      <xdr:colOff>751621</xdr:colOff>
      <xdr:row>10</xdr:row>
      <xdr:rowOff>485775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2" idx="3"/>
        </xdr:cNvCxnSpPr>
      </xdr:nvCxnSpPr>
      <xdr:spPr>
        <a:xfrm flipH="1" flipV="1">
          <a:off x="1106567" y="3556635"/>
          <a:ext cx="26054" cy="5029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314326</xdr:colOff>
      <xdr:row>9</xdr:row>
      <xdr:rowOff>409576</xdr:rowOff>
    </xdr:from>
    <xdr:to>
      <xdr:col>5</xdr:col>
      <xdr:colOff>75231</xdr:colOff>
      <xdr:row>11</xdr:row>
      <xdr:rowOff>0</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4" idx="3"/>
        </xdr:cNvCxnSpPr>
      </xdr:nvCxnSpPr>
      <xdr:spPr>
        <a:xfrm flipH="1" flipV="1">
          <a:off x="2371726" y="3480436"/>
          <a:ext cx="256205" cy="59626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1165861</xdr:colOff>
      <xdr:row>9</xdr:row>
      <xdr:rowOff>390525</xdr:rowOff>
    </xdr:from>
    <xdr:to>
      <xdr:col>6</xdr:col>
      <xdr:colOff>246670</xdr:colOff>
      <xdr:row>11</xdr:row>
      <xdr:rowOff>0</xdr:rowOff>
    </xdr:to>
    <xdr:cxnSp macro="">
      <xdr:nvCxnSpPr>
        <xdr:cNvPr id="17" name="直線矢印コネクタ 16">
          <a:extLst>
            <a:ext uri="{FF2B5EF4-FFF2-40B4-BE49-F238E27FC236}">
              <a16:creationId xmlns:a16="http://schemas.microsoft.com/office/drawing/2014/main" id="{00000000-0008-0000-0000-000011000000}"/>
            </a:ext>
          </a:extLst>
        </xdr:cNvPr>
        <xdr:cNvCxnSpPr>
          <a:stCxn id="3" idx="3"/>
        </xdr:cNvCxnSpPr>
      </xdr:nvCxnSpPr>
      <xdr:spPr>
        <a:xfrm flipH="1" flipV="1">
          <a:off x="3718561" y="3461385"/>
          <a:ext cx="498129" cy="61531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246670</xdr:colOff>
      <xdr:row>9</xdr:row>
      <xdr:rowOff>390525</xdr:rowOff>
    </xdr:from>
    <xdr:to>
      <xdr:col>6</xdr:col>
      <xdr:colOff>557945</xdr:colOff>
      <xdr:row>11</xdr:row>
      <xdr:rowOff>0</xdr:rowOff>
    </xdr:to>
    <xdr:cxnSp macro="">
      <xdr:nvCxnSpPr>
        <xdr:cNvPr id="18" name="直線矢印コネクタ 17">
          <a:extLst>
            <a:ext uri="{FF2B5EF4-FFF2-40B4-BE49-F238E27FC236}">
              <a16:creationId xmlns:a16="http://schemas.microsoft.com/office/drawing/2014/main" id="{00000000-0008-0000-0000-000012000000}"/>
            </a:ext>
          </a:extLst>
        </xdr:cNvPr>
        <xdr:cNvCxnSpPr>
          <a:stCxn id="3" idx="3"/>
        </xdr:cNvCxnSpPr>
      </xdr:nvCxnSpPr>
      <xdr:spPr>
        <a:xfrm flipV="1">
          <a:off x="4216690" y="3461385"/>
          <a:ext cx="311275" cy="61531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577092</xdr:colOff>
      <xdr:row>9</xdr:row>
      <xdr:rowOff>419100</xdr:rowOff>
    </xdr:from>
    <xdr:to>
      <xdr:col>7</xdr:col>
      <xdr:colOff>611679</xdr:colOff>
      <xdr:row>11</xdr:row>
      <xdr:rowOff>15240</xdr:rowOff>
    </xdr:to>
    <xdr:cxnSp macro="">
      <xdr:nvCxnSpPr>
        <xdr:cNvPr id="20" name="直線矢印コネクタ 19">
          <a:extLst>
            <a:ext uri="{FF2B5EF4-FFF2-40B4-BE49-F238E27FC236}">
              <a16:creationId xmlns:a16="http://schemas.microsoft.com/office/drawing/2014/main" id="{00000000-0008-0000-0000-000014000000}"/>
            </a:ext>
          </a:extLst>
        </xdr:cNvPr>
        <xdr:cNvCxnSpPr>
          <a:stCxn id="6" idx="3"/>
        </xdr:cNvCxnSpPr>
      </xdr:nvCxnSpPr>
      <xdr:spPr>
        <a:xfrm flipH="1" flipV="1">
          <a:off x="5964432" y="3489960"/>
          <a:ext cx="34587" cy="60198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1019176</xdr:colOff>
      <xdr:row>9</xdr:row>
      <xdr:rowOff>371475</xdr:rowOff>
    </xdr:from>
    <xdr:to>
      <xdr:col>8</xdr:col>
      <xdr:colOff>1218342</xdr:colOff>
      <xdr:row>11</xdr:row>
      <xdr:rowOff>47625</xdr:rowOff>
    </xdr:to>
    <xdr:cxnSp macro="">
      <xdr:nvCxnSpPr>
        <xdr:cNvPr id="22" name="直線矢印コネクタ 21">
          <a:extLst>
            <a:ext uri="{FF2B5EF4-FFF2-40B4-BE49-F238E27FC236}">
              <a16:creationId xmlns:a16="http://schemas.microsoft.com/office/drawing/2014/main" id="{00000000-0008-0000-0000-000016000000}"/>
            </a:ext>
          </a:extLst>
        </xdr:cNvPr>
        <xdr:cNvCxnSpPr>
          <a:stCxn id="7" idx="3"/>
        </xdr:cNvCxnSpPr>
      </xdr:nvCxnSpPr>
      <xdr:spPr>
        <a:xfrm flipH="1" flipV="1">
          <a:off x="7823836" y="3442335"/>
          <a:ext cx="199166" cy="6819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441960</xdr:colOff>
      <xdr:row>9</xdr:row>
      <xdr:rowOff>468630</xdr:rowOff>
    </xdr:from>
    <xdr:to>
      <xdr:col>10</xdr:col>
      <xdr:colOff>664845</xdr:colOff>
      <xdr:row>11</xdr:row>
      <xdr:rowOff>38100</xdr:rowOff>
    </xdr:to>
    <xdr:cxnSp macro="">
      <xdr:nvCxnSpPr>
        <xdr:cNvPr id="24" name="直線矢印コネクタ 23">
          <a:extLst>
            <a:ext uri="{FF2B5EF4-FFF2-40B4-BE49-F238E27FC236}">
              <a16:creationId xmlns:a16="http://schemas.microsoft.com/office/drawing/2014/main" id="{00000000-0008-0000-0000-000018000000}"/>
            </a:ext>
          </a:extLst>
        </xdr:cNvPr>
        <xdr:cNvCxnSpPr>
          <a:stCxn id="8" idx="3"/>
        </xdr:cNvCxnSpPr>
      </xdr:nvCxnSpPr>
      <xdr:spPr>
        <a:xfrm flipH="1" flipV="1">
          <a:off x="10081260" y="3539490"/>
          <a:ext cx="222885" cy="57531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363902</xdr:colOff>
      <xdr:row>15</xdr:row>
      <xdr:rowOff>342900</xdr:rowOff>
    </xdr:from>
    <xdr:to>
      <xdr:col>11</xdr:col>
      <xdr:colOff>501047</xdr:colOff>
      <xdr:row>19</xdr:row>
      <xdr:rowOff>55262</xdr:rowOff>
    </xdr:to>
    <xdr:cxnSp macro="">
      <xdr:nvCxnSpPr>
        <xdr:cNvPr id="26" name="直線矢印コネクタ 25">
          <a:extLst>
            <a:ext uri="{FF2B5EF4-FFF2-40B4-BE49-F238E27FC236}">
              <a16:creationId xmlns:a16="http://schemas.microsoft.com/office/drawing/2014/main" id="{00000000-0008-0000-0000-00001A000000}"/>
            </a:ext>
          </a:extLst>
        </xdr:cNvPr>
        <xdr:cNvCxnSpPr>
          <a:stCxn id="9" idx="0"/>
        </xdr:cNvCxnSpPr>
      </xdr:nvCxnSpPr>
      <xdr:spPr>
        <a:xfrm flipV="1">
          <a:off x="10003202" y="6431280"/>
          <a:ext cx="906765" cy="71820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L21"/>
  <sheetViews>
    <sheetView showGridLines="0" tabSelected="1" zoomScaleNormal="100" zoomScaleSheetLayoutView="75" workbookViewId="0"/>
  </sheetViews>
  <sheetFormatPr defaultColWidth="9" defaultRowHeight="13.2" x14ac:dyDescent="0.2"/>
  <cols>
    <col min="1" max="1" width="1.33203125" style="1" customWidth="1"/>
    <col min="2" max="2" width="0.88671875" style="1" customWidth="1"/>
    <col min="3" max="3" width="3.33203125" style="1" customWidth="1"/>
    <col min="4" max="4" width="24.44140625" style="1" customWidth="1"/>
    <col min="5" max="5" width="7.21875" style="1" customWidth="1"/>
    <col min="6" max="10" width="20.6640625" style="1" customWidth="1"/>
    <col min="11" max="11" width="11.21875" style="1" bestFit="1" customWidth="1"/>
    <col min="12" max="12" width="17.77734375" style="1" customWidth="1"/>
    <col min="13" max="16384" width="9" style="1"/>
  </cols>
  <sheetData>
    <row r="1" spans="3:12" ht="7.5" customHeight="1" x14ac:dyDescent="0.2"/>
    <row r="2" spans="3:12" ht="24" customHeight="1" x14ac:dyDescent="0.2">
      <c r="C2" s="12" t="s">
        <v>26</v>
      </c>
      <c r="D2" s="12"/>
      <c r="E2" s="12"/>
      <c r="F2" s="12"/>
      <c r="G2" s="12"/>
      <c r="L2" s="21" t="s">
        <v>0</v>
      </c>
    </row>
    <row r="3" spans="3:12" ht="8.25" customHeight="1" x14ac:dyDescent="0.2">
      <c r="L3" s="22"/>
    </row>
    <row r="4" spans="3:12" ht="19.5" customHeight="1" x14ac:dyDescent="0.2">
      <c r="C4" s="26"/>
      <c r="D4" s="28" t="s">
        <v>8</v>
      </c>
      <c r="E4" s="30" t="s">
        <v>9</v>
      </c>
      <c r="F4" s="31"/>
      <c r="G4" s="32"/>
      <c r="H4" s="33" t="s">
        <v>10</v>
      </c>
      <c r="I4" s="33" t="s">
        <v>11</v>
      </c>
      <c r="J4" s="33" t="s">
        <v>12</v>
      </c>
      <c r="K4" s="33" t="s">
        <v>3</v>
      </c>
      <c r="L4" s="33" t="s">
        <v>4</v>
      </c>
    </row>
    <row r="5" spans="3:12" ht="25.5" customHeight="1" x14ac:dyDescent="0.2">
      <c r="C5" s="27"/>
      <c r="D5" s="29"/>
      <c r="E5" s="8" t="s">
        <v>6</v>
      </c>
      <c r="F5" s="8" t="s">
        <v>5</v>
      </c>
      <c r="G5" s="8" t="s">
        <v>2</v>
      </c>
      <c r="H5" s="34"/>
      <c r="I5" s="34"/>
      <c r="J5" s="34"/>
      <c r="K5" s="34"/>
      <c r="L5" s="27"/>
    </row>
    <row r="6" spans="3:12" ht="39.9" customHeight="1" x14ac:dyDescent="0.2">
      <c r="C6" s="2">
        <v>1</v>
      </c>
      <c r="D6" s="13" t="s">
        <v>27</v>
      </c>
      <c r="E6" s="9">
        <v>1</v>
      </c>
      <c r="F6" s="14" t="s">
        <v>21</v>
      </c>
      <c r="G6" s="14" t="s">
        <v>16</v>
      </c>
      <c r="H6" s="15">
        <v>8000</v>
      </c>
      <c r="I6" s="16">
        <v>8000</v>
      </c>
      <c r="J6" s="15">
        <v>8000</v>
      </c>
      <c r="K6" s="15">
        <v>8990</v>
      </c>
      <c r="L6" s="17">
        <f>J6+K6</f>
        <v>16990</v>
      </c>
    </row>
    <row r="7" spans="3:12" ht="39.9" customHeight="1" x14ac:dyDescent="0.2">
      <c r="C7" s="2">
        <v>2</v>
      </c>
      <c r="D7" s="13" t="s">
        <v>28</v>
      </c>
      <c r="E7" s="9">
        <v>2</v>
      </c>
      <c r="F7" s="14" t="s">
        <v>22</v>
      </c>
      <c r="G7" s="14" t="s">
        <v>17</v>
      </c>
      <c r="H7" s="18">
        <v>7000</v>
      </c>
      <c r="I7" s="16">
        <v>8000</v>
      </c>
      <c r="J7" s="15">
        <v>7000</v>
      </c>
      <c r="K7" s="15">
        <v>8990</v>
      </c>
      <c r="L7" s="17">
        <f>J7+K7</f>
        <v>15990</v>
      </c>
    </row>
    <row r="8" spans="3:12" ht="39.9" customHeight="1" x14ac:dyDescent="0.2">
      <c r="C8" s="2">
        <v>3</v>
      </c>
      <c r="D8" s="13" t="s">
        <v>29</v>
      </c>
      <c r="E8" s="9">
        <v>4</v>
      </c>
      <c r="F8" s="14" t="s">
        <v>24</v>
      </c>
      <c r="G8" s="14" t="s">
        <v>18</v>
      </c>
      <c r="H8" s="15">
        <v>8300</v>
      </c>
      <c r="I8" s="16">
        <v>8000</v>
      </c>
      <c r="J8" s="15">
        <v>8000</v>
      </c>
      <c r="K8" s="15">
        <v>8990</v>
      </c>
      <c r="L8" s="17">
        <f>J8+K8</f>
        <v>16990</v>
      </c>
    </row>
    <row r="9" spans="3:12" ht="39.9" customHeight="1" x14ac:dyDescent="0.2">
      <c r="C9" s="2">
        <v>4</v>
      </c>
      <c r="D9" s="13" t="s">
        <v>30</v>
      </c>
      <c r="E9" s="9">
        <v>1</v>
      </c>
      <c r="F9" s="14" t="s">
        <v>23</v>
      </c>
      <c r="G9" s="14" t="s">
        <v>19</v>
      </c>
      <c r="H9" s="15">
        <v>9300</v>
      </c>
      <c r="I9" s="16">
        <v>8000</v>
      </c>
      <c r="J9" s="15">
        <v>8000</v>
      </c>
      <c r="K9" s="15">
        <v>8990</v>
      </c>
      <c r="L9" s="17">
        <f>J9+K9</f>
        <v>16990</v>
      </c>
    </row>
    <row r="10" spans="3:12" ht="39.9" customHeight="1" x14ac:dyDescent="0.2">
      <c r="C10" s="2">
        <v>5</v>
      </c>
      <c r="D10" s="13" t="s">
        <v>31</v>
      </c>
      <c r="E10" s="19">
        <v>3</v>
      </c>
      <c r="F10" s="20" t="s">
        <v>25</v>
      </c>
      <c r="G10" s="14" t="s">
        <v>20</v>
      </c>
      <c r="H10" s="15">
        <v>8000</v>
      </c>
      <c r="I10" s="16">
        <v>8000</v>
      </c>
      <c r="J10" s="15">
        <v>8000</v>
      </c>
      <c r="K10" s="15">
        <v>0</v>
      </c>
      <c r="L10" s="17">
        <f>J10+K10</f>
        <v>8000</v>
      </c>
    </row>
    <row r="11" spans="3:12" ht="39.9" customHeight="1" x14ac:dyDescent="0.2">
      <c r="C11" s="2">
        <v>6</v>
      </c>
      <c r="D11" s="2"/>
      <c r="E11" s="9"/>
      <c r="F11" s="2"/>
      <c r="G11" s="2"/>
      <c r="H11" s="3"/>
      <c r="I11" s="3"/>
      <c r="J11" s="3"/>
      <c r="K11" s="3"/>
      <c r="L11" s="4"/>
    </row>
    <row r="12" spans="3:12" ht="39.9" customHeight="1" x14ac:dyDescent="0.2">
      <c r="C12" s="2">
        <v>7</v>
      </c>
      <c r="D12" s="2"/>
      <c r="E12" s="9"/>
      <c r="F12" s="2"/>
      <c r="G12" s="2"/>
      <c r="H12" s="3"/>
      <c r="I12" s="3"/>
      <c r="J12" s="3"/>
      <c r="K12" s="3"/>
      <c r="L12" s="4"/>
    </row>
    <row r="13" spans="3:12" ht="39.9" customHeight="1" x14ac:dyDescent="0.2">
      <c r="C13" s="2">
        <v>8</v>
      </c>
      <c r="D13" s="2"/>
      <c r="E13" s="9"/>
      <c r="F13" s="2"/>
      <c r="G13" s="2"/>
      <c r="H13" s="3"/>
      <c r="I13" s="3"/>
      <c r="J13" s="3"/>
      <c r="K13" s="3"/>
      <c r="L13" s="4"/>
    </row>
    <row r="14" spans="3:12" ht="39.9" customHeight="1" x14ac:dyDescent="0.2">
      <c r="C14" s="2">
        <v>9</v>
      </c>
      <c r="D14" s="2"/>
      <c r="E14" s="9"/>
      <c r="F14" s="2"/>
      <c r="G14" s="2"/>
      <c r="H14" s="3"/>
      <c r="I14" s="3"/>
      <c r="J14" s="3"/>
      <c r="K14" s="3"/>
      <c r="L14" s="3"/>
    </row>
    <row r="15" spans="3:12" ht="39.9" customHeight="1" thickBot="1" x14ac:dyDescent="0.25">
      <c r="C15" s="5">
        <v>10</v>
      </c>
      <c r="D15" s="5"/>
      <c r="E15" s="10"/>
      <c r="F15" s="5"/>
      <c r="G15" s="5"/>
      <c r="H15" s="6"/>
      <c r="I15" s="6"/>
      <c r="J15" s="6"/>
      <c r="K15" s="6"/>
      <c r="L15" s="6"/>
    </row>
    <row r="16" spans="3:12" ht="39.9" customHeight="1" thickTop="1" x14ac:dyDescent="0.2">
      <c r="C16" s="23" t="s">
        <v>1</v>
      </c>
      <c r="D16" s="24"/>
      <c r="E16" s="24"/>
      <c r="F16" s="24"/>
      <c r="G16" s="25"/>
      <c r="H16" s="7">
        <f>SUM(H6:H15)</f>
        <v>40600</v>
      </c>
      <c r="I16" s="7">
        <f>SUM(I6:I15)</f>
        <v>40000</v>
      </c>
      <c r="J16" s="7">
        <f>SUM(J6:J15)</f>
        <v>39000</v>
      </c>
      <c r="K16" s="7">
        <f>SUM(K6:K15)</f>
        <v>35960</v>
      </c>
      <c r="L16" s="7">
        <f>SUM(L6:L15)</f>
        <v>74960</v>
      </c>
    </row>
    <row r="18" spans="3:8" ht="13.5" customHeight="1" x14ac:dyDescent="0.2">
      <c r="C18" s="1" t="s">
        <v>7</v>
      </c>
      <c r="D18" s="11"/>
      <c r="E18" s="11"/>
      <c r="F18" s="11"/>
      <c r="G18" s="11"/>
      <c r="H18" s="11"/>
    </row>
    <row r="19" spans="3:8" ht="13.5" customHeight="1" x14ac:dyDescent="0.2">
      <c r="C19" s="1" t="s">
        <v>13</v>
      </c>
    </row>
    <row r="20" spans="3:8" ht="13.5" customHeight="1" x14ac:dyDescent="0.2">
      <c r="C20" s="1" t="s">
        <v>15</v>
      </c>
    </row>
    <row r="21" spans="3:8" ht="13.5" customHeight="1" x14ac:dyDescent="0.2">
      <c r="C21" s="1" t="s">
        <v>14</v>
      </c>
    </row>
  </sheetData>
  <mergeCells count="10">
    <mergeCell ref="L2:L3"/>
    <mergeCell ref="C16:G16"/>
    <mergeCell ref="C4:C5"/>
    <mergeCell ref="D4:D5"/>
    <mergeCell ref="E4:G4"/>
    <mergeCell ref="H4:H5"/>
    <mergeCell ref="K4:K5"/>
    <mergeCell ref="L4:L5"/>
    <mergeCell ref="I4:I5"/>
    <mergeCell ref="J4:J5"/>
  </mergeCells>
  <phoneticPr fontId="2"/>
  <pageMargins left="0.55118110236220474" right="0.59055118110236227" top="0.78740157480314965" bottom="0.35433070866141736" header="0.70866141732283472" footer="0.35433070866141736"/>
  <pageSetup paperSize="9" scale="80" orientation="landscape" r:id="rId1"/>
  <headerFooter alignWithMargins="0">
    <oddHeader>&amp;R&amp;"ＭＳ Ｐ明朝,標準"別紙1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原嶋　亮</cp:lastModifiedBy>
  <cp:lastPrinted>2022-05-27T02:33:56Z</cp:lastPrinted>
  <dcterms:created xsi:type="dcterms:W3CDTF">2008-01-28T12:02:45Z</dcterms:created>
  <dcterms:modified xsi:type="dcterms:W3CDTF">2025-03-24T06:47:04Z</dcterms:modified>
</cp:coreProperties>
</file>