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6.112.52\SienFolder\旧施設支援課\★施設整備係\★都有地担当\1 福祉インフラ\★都有地　個別案件\2 公募前案件\02 品川区（東大井三丁目）\12 公募要項\02 起案\様式\借受申請書類\"/>
    </mc:Choice>
  </mc:AlternateContent>
  <bookViews>
    <workbookView xWindow="0" yWindow="0" windowWidth="20490" windowHeight="7520" tabRatio="985"/>
  </bookViews>
  <sheets>
    <sheet name="事業別" sheetId="8" r:id="rId1"/>
    <sheet name="階層別（全体）" sheetId="9" r:id="rId2"/>
    <sheet name="階層別（特養ホーム）" sheetId="11" r:id="rId3"/>
    <sheet name="階層別（老人短期入所施設）" sheetId="12" r:id="rId4"/>
    <sheet name="階層別（交流スペース）" sheetId="15" r:id="rId5"/>
    <sheet name="階層別（自由提案事業）" sheetId="16" r:id="rId6"/>
    <sheet name="共用面積算出表" sheetId="14" r:id="rId7"/>
    <sheet name="記入例（事業別）" sheetId="1" r:id="rId8"/>
    <sheet name="記入例（階層別）" sheetId="7" r:id="rId9"/>
    <sheet name="記入例（共用面積算出表）" sheetId="17" r:id="rId10"/>
  </sheets>
  <definedNames>
    <definedName name="_xlnm.Print_Area" localSheetId="4">'階層別（交流スペース）'!$A$1:$Q$65</definedName>
    <definedName name="_xlnm.Print_Area" localSheetId="5">'階層別（自由提案事業）'!$A$1:$Q$65</definedName>
    <definedName name="_xlnm.Print_Area" localSheetId="1">'階層別（全体）'!$A$1:$Q$65</definedName>
    <definedName name="_xlnm.Print_Area" localSheetId="2">'階層別（特養ホーム）'!$A$1:$Q$65</definedName>
    <definedName name="_xlnm.Print_Area" localSheetId="3">'階層別（老人短期入所施設）'!$A$1:$Q$65</definedName>
    <definedName name="_xlnm.Print_Area" localSheetId="8">'記入例（階層別）'!$A$1:$Q$65</definedName>
    <definedName name="_xlnm.Print_Area" localSheetId="9">'記入例（共用面積算出表）'!$A$1:$I$34</definedName>
    <definedName name="_xlnm.Print_Area" localSheetId="7">'記入例（事業別）'!$A$1:$Q$65</definedName>
    <definedName name="_xlnm.Print_Area" localSheetId="6">共用面積算出表!$A$1:$I$34</definedName>
    <definedName name="_xlnm.Print_Area" localSheetId="0">事業別!$A$1:$O$65</definedName>
  </definedNames>
  <calcPr calcId="162913"/>
</workbook>
</file>

<file path=xl/calcChain.xml><?xml version="1.0" encoding="utf-8"?>
<calcChain xmlns="http://schemas.openxmlformats.org/spreadsheetml/2006/main">
  <c r="F33" i="17" l="1"/>
  <c r="E33" i="17"/>
  <c r="D33" i="17"/>
  <c r="I34" i="17"/>
  <c r="H34" i="17"/>
  <c r="G34" i="17"/>
  <c r="F34" i="17"/>
  <c r="E34" i="17"/>
  <c r="D34" i="17"/>
  <c r="I6" i="17"/>
  <c r="I5" i="17"/>
  <c r="G5" i="17"/>
  <c r="G6" i="14" l="1"/>
  <c r="G6" i="17"/>
  <c r="G5" i="14"/>
  <c r="K32" i="17"/>
  <c r="L32" i="17" s="1"/>
  <c r="K31" i="17"/>
  <c r="L31" i="17" s="1"/>
  <c r="K30" i="17"/>
  <c r="L30" i="17" s="1"/>
  <c r="L29" i="17"/>
  <c r="K29" i="17"/>
  <c r="K28" i="17"/>
  <c r="L28" i="17" s="1"/>
  <c r="K27" i="17"/>
  <c r="L27" i="17" s="1"/>
  <c r="K26" i="17"/>
  <c r="L26" i="17" s="1"/>
  <c r="K25" i="17"/>
  <c r="L25" i="17" s="1"/>
  <c r="K24" i="17"/>
  <c r="L24" i="17" s="1"/>
  <c r="K23" i="17"/>
  <c r="L23" i="17" s="1"/>
  <c r="K22" i="17"/>
  <c r="L22" i="17" s="1"/>
  <c r="K21" i="17"/>
  <c r="L21" i="17" s="1"/>
  <c r="K20" i="17"/>
  <c r="L20" i="17" s="1"/>
  <c r="K19" i="17"/>
  <c r="L19" i="17" s="1"/>
  <c r="H18" i="17"/>
  <c r="E18" i="17"/>
  <c r="D18" i="17"/>
  <c r="G18" i="17" s="1"/>
  <c r="H17" i="17"/>
  <c r="E17" i="17"/>
  <c r="D17" i="17"/>
  <c r="H16" i="17"/>
  <c r="E16" i="17"/>
  <c r="D16" i="17"/>
  <c r="E15" i="17"/>
  <c r="D15" i="17"/>
  <c r="E14" i="17"/>
  <c r="D14" i="17"/>
  <c r="H13" i="17"/>
  <c r="E13" i="17"/>
  <c r="D13" i="17"/>
  <c r="E12" i="17"/>
  <c r="D12" i="17"/>
  <c r="E11" i="17"/>
  <c r="D11" i="17"/>
  <c r="E10" i="17"/>
  <c r="D10" i="17"/>
  <c r="H9" i="17"/>
  <c r="E9" i="17"/>
  <c r="D9" i="17"/>
  <c r="H8" i="17"/>
  <c r="E8" i="17"/>
  <c r="G8" i="17" s="1"/>
  <c r="K8" i="17" s="1"/>
  <c r="L8" i="17" s="1"/>
  <c r="D8" i="17"/>
  <c r="E7" i="17"/>
  <c r="D7" i="17"/>
  <c r="H33" i="17"/>
  <c r="G11" i="17" l="1"/>
  <c r="K11" i="17" s="1"/>
  <c r="L11" i="17" s="1"/>
  <c r="G13" i="17"/>
  <c r="K13" i="17" s="1"/>
  <c r="L13" i="17" s="1"/>
  <c r="K18" i="17"/>
  <c r="L18" i="17" s="1"/>
  <c r="G10" i="17"/>
  <c r="K10" i="17" s="1"/>
  <c r="L10" i="17" s="1"/>
  <c r="G7" i="17"/>
  <c r="K7" i="17" s="1"/>
  <c r="L7" i="17" s="1"/>
  <c r="G17" i="17"/>
  <c r="K17" i="17" s="1"/>
  <c r="L17" i="17" s="1"/>
  <c r="G14" i="17"/>
  <c r="K14" i="17" s="1"/>
  <c r="L14" i="17" s="1"/>
  <c r="G16" i="17"/>
  <c r="K16" i="17" s="1"/>
  <c r="L16" i="17" s="1"/>
  <c r="G9" i="17"/>
  <c r="K9" i="17" s="1"/>
  <c r="L9" i="17" s="1"/>
  <c r="G12" i="17"/>
  <c r="K12" i="17" s="1"/>
  <c r="L12" i="17" s="1"/>
  <c r="G15" i="17"/>
  <c r="K15" i="17" s="1"/>
  <c r="L15" i="17" s="1"/>
  <c r="K8" i="14"/>
  <c r="K9" i="14"/>
  <c r="K10" i="14"/>
  <c r="K11" i="14"/>
  <c r="K12" i="14"/>
  <c r="K13" i="14"/>
  <c r="K14" i="14"/>
  <c r="K15" i="14"/>
  <c r="K16" i="14"/>
  <c r="K17" i="14"/>
  <c r="K18" i="14"/>
  <c r="K19" i="14"/>
  <c r="K20" i="14"/>
  <c r="K21" i="14"/>
  <c r="K22" i="14"/>
  <c r="K23" i="14"/>
  <c r="K24" i="14"/>
  <c r="K25" i="14"/>
  <c r="K26" i="14"/>
  <c r="K27" i="14"/>
  <c r="K28" i="14"/>
  <c r="K29" i="14"/>
  <c r="K30" i="14"/>
  <c r="K31" i="14"/>
  <c r="K32" i="14"/>
  <c r="K33" i="14"/>
  <c r="K7" i="14"/>
  <c r="I5" i="14"/>
  <c r="I6" i="14"/>
  <c r="F6" i="14"/>
  <c r="Q63" i="16"/>
  <c r="P63" i="16"/>
  <c r="Q62" i="16"/>
  <c r="P62" i="16"/>
  <c r="Q60" i="16"/>
  <c r="P60" i="16"/>
  <c r="O59" i="16"/>
  <c r="N59" i="16"/>
  <c r="M59" i="16"/>
  <c r="L59" i="16"/>
  <c r="K59" i="16"/>
  <c r="J59" i="16"/>
  <c r="I59" i="16"/>
  <c r="H59" i="16"/>
  <c r="G59" i="16"/>
  <c r="F59" i="16"/>
  <c r="E59" i="16"/>
  <c r="Q59" i="16"/>
  <c r="D59" i="16"/>
  <c r="P59" i="16"/>
  <c r="Q58" i="16"/>
  <c r="P58" i="16"/>
  <c r="Q57" i="16"/>
  <c r="P57" i="16"/>
  <c r="O56" i="16"/>
  <c r="N56" i="16"/>
  <c r="M56" i="16"/>
  <c r="L56" i="16"/>
  <c r="K56" i="16"/>
  <c r="J56" i="16"/>
  <c r="I56" i="16"/>
  <c r="H56" i="16"/>
  <c r="G56" i="16"/>
  <c r="F56" i="16"/>
  <c r="E56" i="16"/>
  <c r="Q56" i="16"/>
  <c r="D56" i="16"/>
  <c r="P56" i="16"/>
  <c r="Q55" i="16"/>
  <c r="P55" i="16"/>
  <c r="Q54" i="16"/>
  <c r="P54" i="16"/>
  <c r="Q53" i="16"/>
  <c r="P53" i="16"/>
  <c r="Q52" i="16"/>
  <c r="P52" i="16"/>
  <c r="Q51" i="16"/>
  <c r="P51" i="16"/>
  <c r="Q50" i="16"/>
  <c r="P50" i="16"/>
  <c r="Q49" i="16"/>
  <c r="P49" i="16"/>
  <c r="Q48" i="16"/>
  <c r="P48" i="16"/>
  <c r="Q47" i="16"/>
  <c r="P47" i="16"/>
  <c r="Q46" i="16"/>
  <c r="P46" i="16"/>
  <c r="Q45" i="16"/>
  <c r="P45" i="16"/>
  <c r="Q44" i="16"/>
  <c r="P44" i="16"/>
  <c r="Q43" i="16"/>
  <c r="P43" i="16"/>
  <c r="Q42" i="16"/>
  <c r="P42" i="16"/>
  <c r="Q41" i="16"/>
  <c r="P41" i="16"/>
  <c r="Q40" i="16"/>
  <c r="P40" i="16"/>
  <c r="Q39" i="16"/>
  <c r="P39" i="16"/>
  <c r="Q38" i="16"/>
  <c r="P38" i="16"/>
  <c r="Q37" i="16"/>
  <c r="P37" i="16"/>
  <c r="Q36" i="16"/>
  <c r="P36" i="16"/>
  <c r="Q35" i="16"/>
  <c r="P35" i="16"/>
  <c r="Q34" i="16"/>
  <c r="P34" i="16"/>
  <c r="O33" i="16"/>
  <c r="N33" i="16"/>
  <c r="M33" i="16"/>
  <c r="L33" i="16"/>
  <c r="K33" i="16"/>
  <c r="J33" i="16"/>
  <c r="I33" i="16"/>
  <c r="H33" i="16"/>
  <c r="G33" i="16"/>
  <c r="F33" i="16"/>
  <c r="E33" i="16"/>
  <c r="Q33" i="16"/>
  <c r="D33" i="16"/>
  <c r="P33" i="16"/>
  <c r="Q32" i="16"/>
  <c r="P32" i="16"/>
  <c r="Q31" i="16"/>
  <c r="P31" i="16"/>
  <c r="Q30" i="16"/>
  <c r="P30" i="16"/>
  <c r="Q29" i="16"/>
  <c r="P29" i="16"/>
  <c r="O28" i="16"/>
  <c r="N28" i="16"/>
  <c r="M28" i="16"/>
  <c r="L28" i="16"/>
  <c r="K28" i="16"/>
  <c r="J28" i="16"/>
  <c r="I28" i="16"/>
  <c r="H28" i="16"/>
  <c r="G28" i="16"/>
  <c r="F28" i="16"/>
  <c r="E28" i="16"/>
  <c r="Q28" i="16"/>
  <c r="D28" i="16"/>
  <c r="P28" i="16"/>
  <c r="Q27" i="16"/>
  <c r="P27" i="16"/>
  <c r="Q26" i="16"/>
  <c r="P26" i="16"/>
  <c r="Q25" i="16"/>
  <c r="P25" i="16"/>
  <c r="Q24" i="16"/>
  <c r="P24" i="16"/>
  <c r="Q23" i="16"/>
  <c r="P23" i="16"/>
  <c r="Q22" i="16"/>
  <c r="P22" i="16"/>
  <c r="Q21" i="16"/>
  <c r="P21" i="16"/>
  <c r="Q20" i="16"/>
  <c r="P20" i="16"/>
  <c r="Q19" i="16"/>
  <c r="P19" i="16"/>
  <c r="Q18" i="16"/>
  <c r="P18" i="16"/>
  <c r="Q17" i="16"/>
  <c r="P17" i="16"/>
  <c r="Q16" i="16"/>
  <c r="P16" i="16"/>
  <c r="Q15" i="16"/>
  <c r="P15" i="16"/>
  <c r="O14" i="16"/>
  <c r="N14" i="16"/>
  <c r="M14" i="16"/>
  <c r="L14" i="16"/>
  <c r="K14" i="16"/>
  <c r="J14" i="16"/>
  <c r="I14" i="16"/>
  <c r="H14" i="16"/>
  <c r="G14" i="16"/>
  <c r="F14" i="16"/>
  <c r="E14" i="16"/>
  <c r="Q14" i="16"/>
  <c r="D14" i="16"/>
  <c r="P14" i="16"/>
  <c r="Q13" i="16"/>
  <c r="P13" i="16"/>
  <c r="Q12" i="16"/>
  <c r="P12" i="16"/>
  <c r="Q11" i="16"/>
  <c r="P11" i="16"/>
  <c r="Q10" i="16"/>
  <c r="P10" i="16"/>
  <c r="O9" i="16"/>
  <c r="O61" i="16"/>
  <c r="O67" i="16"/>
  <c r="O68" i="16"/>
  <c r="N9" i="16"/>
  <c r="N61" i="16"/>
  <c r="M9" i="16"/>
  <c r="M61" i="16"/>
  <c r="M67" i="16"/>
  <c r="M68" i="16"/>
  <c r="L9" i="16"/>
  <c r="L61" i="16"/>
  <c r="K9" i="16"/>
  <c r="K61" i="16"/>
  <c r="K67" i="16"/>
  <c r="K68" i="16"/>
  <c r="J9" i="16"/>
  <c r="J61" i="16"/>
  <c r="I9" i="16"/>
  <c r="I61" i="16"/>
  <c r="I67" i="16"/>
  <c r="I68" i="16"/>
  <c r="H9" i="16"/>
  <c r="H61" i="16"/>
  <c r="G9" i="16"/>
  <c r="G61" i="16"/>
  <c r="G67" i="16"/>
  <c r="G68" i="16"/>
  <c r="F9" i="16"/>
  <c r="F61" i="16"/>
  <c r="E9" i="16"/>
  <c r="Q9" i="16"/>
  <c r="D9" i="16"/>
  <c r="D61" i="16"/>
  <c r="P61" i="16"/>
  <c r="Q8" i="16"/>
  <c r="P8" i="16"/>
  <c r="Q63" i="15"/>
  <c r="P63" i="15"/>
  <c r="Q62" i="15"/>
  <c r="P62" i="15"/>
  <c r="Q60" i="15"/>
  <c r="P60" i="15"/>
  <c r="O59" i="15"/>
  <c r="N59" i="15"/>
  <c r="M59" i="15"/>
  <c r="L59" i="15"/>
  <c r="K59" i="15"/>
  <c r="J59" i="15"/>
  <c r="I59" i="15"/>
  <c r="H59" i="15"/>
  <c r="G59" i="15"/>
  <c r="F59" i="15"/>
  <c r="E59" i="15"/>
  <c r="Q59" i="15"/>
  <c r="D59" i="15"/>
  <c r="P59" i="15"/>
  <c r="Q58" i="15"/>
  <c r="P58" i="15"/>
  <c r="Q57" i="15"/>
  <c r="P57" i="15"/>
  <c r="O56" i="15"/>
  <c r="N56" i="15"/>
  <c r="M56" i="15"/>
  <c r="L56" i="15"/>
  <c r="K56" i="15"/>
  <c r="J56" i="15"/>
  <c r="I56" i="15"/>
  <c r="H56" i="15"/>
  <c r="G56" i="15"/>
  <c r="F56" i="15"/>
  <c r="E56" i="15"/>
  <c r="Q56" i="15"/>
  <c r="D56" i="15"/>
  <c r="P56" i="15"/>
  <c r="Q55" i="15"/>
  <c r="P55" i="15"/>
  <c r="Q54" i="15"/>
  <c r="P54" i="15"/>
  <c r="Q53" i="15"/>
  <c r="P53" i="15"/>
  <c r="Q52" i="15"/>
  <c r="P52" i="15"/>
  <c r="Q51" i="15"/>
  <c r="P51" i="15"/>
  <c r="Q50" i="15"/>
  <c r="P50" i="15"/>
  <c r="Q49" i="15"/>
  <c r="P49" i="15"/>
  <c r="Q48" i="15"/>
  <c r="P48" i="15"/>
  <c r="Q47" i="15"/>
  <c r="P47" i="15"/>
  <c r="Q46" i="15"/>
  <c r="P46" i="15"/>
  <c r="Q45" i="15"/>
  <c r="P45" i="15"/>
  <c r="Q44" i="15"/>
  <c r="P44" i="15"/>
  <c r="Q43" i="15"/>
  <c r="P43" i="15"/>
  <c r="Q42" i="15"/>
  <c r="P42" i="15"/>
  <c r="Q41" i="15"/>
  <c r="P41" i="15"/>
  <c r="Q40" i="15"/>
  <c r="P40" i="15"/>
  <c r="Q39" i="15"/>
  <c r="P39" i="15"/>
  <c r="Q38" i="15"/>
  <c r="P38" i="15"/>
  <c r="Q37" i="15"/>
  <c r="P37" i="15"/>
  <c r="Q36" i="15"/>
  <c r="P36" i="15"/>
  <c r="Q35" i="15"/>
  <c r="P35" i="15"/>
  <c r="Q34" i="15"/>
  <c r="P34" i="15"/>
  <c r="O33" i="15"/>
  <c r="N33" i="15"/>
  <c r="M33" i="15"/>
  <c r="L33" i="15"/>
  <c r="K33" i="15"/>
  <c r="J33" i="15"/>
  <c r="I33" i="15"/>
  <c r="H33" i="15"/>
  <c r="G33" i="15"/>
  <c r="F33" i="15"/>
  <c r="E33" i="15"/>
  <c r="Q33" i="15"/>
  <c r="D33" i="15"/>
  <c r="P33" i="15"/>
  <c r="Q32" i="15"/>
  <c r="P32" i="15"/>
  <c r="Q31" i="15"/>
  <c r="P31" i="15"/>
  <c r="Q30" i="15"/>
  <c r="P30" i="15"/>
  <c r="Q29" i="15"/>
  <c r="P29" i="15"/>
  <c r="O28" i="15"/>
  <c r="N28" i="15"/>
  <c r="M28" i="15"/>
  <c r="L28" i="15"/>
  <c r="K28" i="15"/>
  <c r="J28" i="15"/>
  <c r="I28" i="15"/>
  <c r="H28" i="15"/>
  <c r="G28" i="15"/>
  <c r="F28" i="15"/>
  <c r="E28" i="15"/>
  <c r="Q28" i="15"/>
  <c r="D28" i="15"/>
  <c r="P28" i="15"/>
  <c r="Q27" i="15"/>
  <c r="P27" i="15"/>
  <c r="Q26" i="15"/>
  <c r="P26" i="15"/>
  <c r="Q25" i="15"/>
  <c r="P25" i="15"/>
  <c r="Q24" i="15"/>
  <c r="P24" i="15"/>
  <c r="Q23" i="15"/>
  <c r="P23" i="15"/>
  <c r="Q22" i="15"/>
  <c r="P22" i="15"/>
  <c r="Q21" i="15"/>
  <c r="P21" i="15"/>
  <c r="Q20" i="15"/>
  <c r="P20" i="15"/>
  <c r="Q19" i="15"/>
  <c r="P19" i="15"/>
  <c r="Q18" i="15"/>
  <c r="P18" i="15"/>
  <c r="Q17" i="15"/>
  <c r="P17" i="15"/>
  <c r="Q16" i="15"/>
  <c r="P16" i="15"/>
  <c r="Q15" i="15"/>
  <c r="P15" i="15"/>
  <c r="O14" i="15"/>
  <c r="N14" i="15"/>
  <c r="M14" i="15"/>
  <c r="L14" i="15"/>
  <c r="K14" i="15"/>
  <c r="J14" i="15"/>
  <c r="I14" i="15"/>
  <c r="H14" i="15"/>
  <c r="G14" i="15"/>
  <c r="F14" i="15"/>
  <c r="E14" i="15"/>
  <c r="Q14" i="15"/>
  <c r="D14" i="15"/>
  <c r="P14" i="15"/>
  <c r="Q13" i="15"/>
  <c r="P13" i="15"/>
  <c r="Q12" i="15"/>
  <c r="P12" i="15"/>
  <c r="Q11" i="15"/>
  <c r="P11" i="15"/>
  <c r="Q10" i="15"/>
  <c r="P10" i="15"/>
  <c r="O9" i="15"/>
  <c r="O61" i="15"/>
  <c r="O67" i="15"/>
  <c r="O68" i="15"/>
  <c r="N9" i="15"/>
  <c r="N61" i="15"/>
  <c r="M9" i="15"/>
  <c r="M61" i="15"/>
  <c r="M67" i="15"/>
  <c r="M68" i="15"/>
  <c r="L9" i="15"/>
  <c r="L61" i="15"/>
  <c r="K9" i="15"/>
  <c r="K61" i="15"/>
  <c r="K67" i="15"/>
  <c r="K68" i="15"/>
  <c r="J9" i="15"/>
  <c r="J61" i="15"/>
  <c r="I9" i="15"/>
  <c r="I61" i="15"/>
  <c r="I67" i="15"/>
  <c r="I68" i="15"/>
  <c r="H9" i="15"/>
  <c r="H61" i="15"/>
  <c r="G9" i="15"/>
  <c r="G61" i="15"/>
  <c r="G67" i="15"/>
  <c r="G68" i="15"/>
  <c r="F9" i="15"/>
  <c r="F61" i="15"/>
  <c r="E9" i="15"/>
  <c r="E61" i="15"/>
  <c r="D9" i="15"/>
  <c r="D61" i="15"/>
  <c r="Q8" i="15"/>
  <c r="P8" i="15"/>
  <c r="N8" i="8"/>
  <c r="O8" i="8"/>
  <c r="D9" i="8"/>
  <c r="E9" i="8"/>
  <c r="F9" i="8"/>
  <c r="G9" i="8"/>
  <c r="H9" i="8"/>
  <c r="H61" i="8"/>
  <c r="I9" i="8"/>
  <c r="I61" i="8"/>
  <c r="I67" i="8"/>
  <c r="I68" i="8"/>
  <c r="J9" i="8"/>
  <c r="K9" i="8"/>
  <c r="L9" i="8"/>
  <c r="M9" i="8"/>
  <c r="N10" i="8"/>
  <c r="O10" i="8"/>
  <c r="N11" i="8"/>
  <c r="O11" i="8"/>
  <c r="N12" i="8"/>
  <c r="O12" i="8"/>
  <c r="N13" i="8"/>
  <c r="O13" i="8"/>
  <c r="D14" i="8"/>
  <c r="E14" i="8"/>
  <c r="F14" i="8"/>
  <c r="G14" i="8"/>
  <c r="H14" i="8"/>
  <c r="I14" i="8"/>
  <c r="J14" i="8"/>
  <c r="K14" i="8"/>
  <c r="L14" i="8"/>
  <c r="M14" i="8"/>
  <c r="N15" i="8"/>
  <c r="O15" i="8"/>
  <c r="N16" i="8"/>
  <c r="O16" i="8"/>
  <c r="N17" i="8"/>
  <c r="O17" i="8"/>
  <c r="N18" i="8"/>
  <c r="O18" i="8"/>
  <c r="N19" i="8"/>
  <c r="O19" i="8"/>
  <c r="N20" i="8"/>
  <c r="O20" i="8"/>
  <c r="N21" i="8"/>
  <c r="O21" i="8"/>
  <c r="N22" i="8"/>
  <c r="O22" i="8"/>
  <c r="N23" i="8"/>
  <c r="O23" i="8"/>
  <c r="N24" i="8"/>
  <c r="O24" i="8"/>
  <c r="N25" i="8"/>
  <c r="O25" i="8"/>
  <c r="N26" i="8"/>
  <c r="O26" i="8"/>
  <c r="N27" i="8"/>
  <c r="O27" i="8"/>
  <c r="D28" i="8"/>
  <c r="E28" i="8"/>
  <c r="F28" i="8"/>
  <c r="G28" i="8"/>
  <c r="H28" i="8"/>
  <c r="I28" i="8"/>
  <c r="J28" i="8"/>
  <c r="K28" i="8"/>
  <c r="L28" i="8"/>
  <c r="M28" i="8"/>
  <c r="N28" i="8"/>
  <c r="O28" i="8"/>
  <c r="N29" i="8"/>
  <c r="O29" i="8"/>
  <c r="N30" i="8"/>
  <c r="O30" i="8"/>
  <c r="N31" i="8"/>
  <c r="O31" i="8"/>
  <c r="N32" i="8"/>
  <c r="O32" i="8"/>
  <c r="D33" i="8"/>
  <c r="E33" i="8"/>
  <c r="F33" i="8"/>
  <c r="G33" i="8"/>
  <c r="H33" i="8"/>
  <c r="I33" i="8"/>
  <c r="J33" i="8"/>
  <c r="K33" i="8"/>
  <c r="L33" i="8"/>
  <c r="M33" i="8"/>
  <c r="N33" i="8"/>
  <c r="O33" i="8"/>
  <c r="N34" i="8"/>
  <c r="O34" i="8"/>
  <c r="N35" i="8"/>
  <c r="O35" i="8"/>
  <c r="N36" i="8"/>
  <c r="O36" i="8"/>
  <c r="N37" i="8"/>
  <c r="O37" i="8"/>
  <c r="N38" i="8"/>
  <c r="O38" i="8"/>
  <c r="N39" i="8"/>
  <c r="O39" i="8"/>
  <c r="N40" i="8"/>
  <c r="O40" i="8"/>
  <c r="N41" i="8"/>
  <c r="O41" i="8"/>
  <c r="N42" i="8"/>
  <c r="O42" i="8"/>
  <c r="N43" i="8"/>
  <c r="O43" i="8"/>
  <c r="N44" i="8"/>
  <c r="O44" i="8"/>
  <c r="N45" i="8"/>
  <c r="O45" i="8"/>
  <c r="N46" i="8"/>
  <c r="O46" i="8"/>
  <c r="N47" i="8"/>
  <c r="O47" i="8"/>
  <c r="N48" i="8"/>
  <c r="O48" i="8"/>
  <c r="N49" i="8"/>
  <c r="O49" i="8"/>
  <c r="N50" i="8"/>
  <c r="O50" i="8"/>
  <c r="N51" i="8"/>
  <c r="O51" i="8"/>
  <c r="N52" i="8"/>
  <c r="O52" i="8"/>
  <c r="N53" i="8"/>
  <c r="O53" i="8"/>
  <c r="N54" i="8"/>
  <c r="O54" i="8"/>
  <c r="N55" i="8"/>
  <c r="O55" i="8"/>
  <c r="D56" i="8"/>
  <c r="E56" i="8"/>
  <c r="F56" i="8"/>
  <c r="G56" i="8"/>
  <c r="H56" i="8"/>
  <c r="I56" i="8"/>
  <c r="J56" i="8"/>
  <c r="K56" i="8"/>
  <c r="L56" i="8"/>
  <c r="M56" i="8"/>
  <c r="N56" i="8"/>
  <c r="O56" i="8"/>
  <c r="N57" i="8"/>
  <c r="O57" i="8"/>
  <c r="N58" i="8"/>
  <c r="O58" i="8"/>
  <c r="D59" i="8"/>
  <c r="E59" i="8"/>
  <c r="F59" i="8"/>
  <c r="G59" i="8"/>
  <c r="H59" i="8"/>
  <c r="I59" i="8"/>
  <c r="J59" i="8"/>
  <c r="K59" i="8"/>
  <c r="L59" i="8"/>
  <c r="M59" i="8"/>
  <c r="N59" i="8"/>
  <c r="O59" i="8"/>
  <c r="N60" i="8"/>
  <c r="O60" i="8"/>
  <c r="D61" i="8"/>
  <c r="E61" i="8"/>
  <c r="L61" i="8"/>
  <c r="M61" i="8"/>
  <c r="N62" i="8"/>
  <c r="O62" i="8"/>
  <c r="N63" i="8"/>
  <c r="O63" i="8"/>
  <c r="M67" i="8"/>
  <c r="M68" i="8"/>
  <c r="P8" i="9"/>
  <c r="Q8" i="9"/>
  <c r="D9" i="9"/>
  <c r="E9" i="9"/>
  <c r="F9" i="9"/>
  <c r="G9" i="9"/>
  <c r="H9" i="9"/>
  <c r="I9" i="9"/>
  <c r="J9" i="9"/>
  <c r="J61" i="9"/>
  <c r="K9" i="9"/>
  <c r="K61" i="9"/>
  <c r="K67" i="9"/>
  <c r="K68" i="9"/>
  <c r="L9" i="9"/>
  <c r="M9" i="9"/>
  <c r="N9" i="9"/>
  <c r="O9" i="9"/>
  <c r="P10" i="9"/>
  <c r="Q10" i="9"/>
  <c r="P11" i="9"/>
  <c r="Q11" i="9"/>
  <c r="P12" i="9"/>
  <c r="Q12" i="9"/>
  <c r="P13" i="9"/>
  <c r="Q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P15" i="9"/>
  <c r="Q15" i="9"/>
  <c r="P16" i="9"/>
  <c r="Q16" i="9"/>
  <c r="P17" i="9"/>
  <c r="Q17" i="9"/>
  <c r="P18" i="9"/>
  <c r="Q18" i="9"/>
  <c r="P19" i="9"/>
  <c r="Q19" i="9"/>
  <c r="P20" i="9"/>
  <c r="Q20" i="9"/>
  <c r="P21" i="9"/>
  <c r="Q21" i="9"/>
  <c r="P22" i="9"/>
  <c r="Q22" i="9"/>
  <c r="P23" i="9"/>
  <c r="Q23" i="9"/>
  <c r="P24" i="9"/>
  <c r="Q24" i="9"/>
  <c r="P25" i="9"/>
  <c r="Q25" i="9"/>
  <c r="P26" i="9"/>
  <c r="Q26" i="9"/>
  <c r="P27" i="9"/>
  <c r="Q27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P29" i="9"/>
  <c r="Q29" i="9"/>
  <c r="P30" i="9"/>
  <c r="Q30" i="9"/>
  <c r="P31" i="9"/>
  <c r="Q31" i="9"/>
  <c r="P32" i="9"/>
  <c r="Q32" i="9"/>
  <c r="D33" i="9"/>
  <c r="E33" i="9"/>
  <c r="F33" i="9"/>
  <c r="G33" i="9"/>
  <c r="H33" i="9"/>
  <c r="I33" i="9"/>
  <c r="J33" i="9"/>
  <c r="K33" i="9"/>
  <c r="L33" i="9"/>
  <c r="M33" i="9"/>
  <c r="N33" i="9"/>
  <c r="O33" i="9"/>
  <c r="P34" i="9"/>
  <c r="Q34" i="9"/>
  <c r="P35" i="9"/>
  <c r="Q35" i="9"/>
  <c r="P36" i="9"/>
  <c r="Q36" i="9"/>
  <c r="P37" i="9"/>
  <c r="Q37" i="9"/>
  <c r="P38" i="9"/>
  <c r="Q38" i="9"/>
  <c r="P39" i="9"/>
  <c r="Q39" i="9"/>
  <c r="P40" i="9"/>
  <c r="Q40" i="9"/>
  <c r="P41" i="9"/>
  <c r="Q41" i="9"/>
  <c r="P42" i="9"/>
  <c r="Q42" i="9"/>
  <c r="P43" i="9"/>
  <c r="Q43" i="9"/>
  <c r="P44" i="9"/>
  <c r="Q44" i="9"/>
  <c r="P45" i="9"/>
  <c r="Q45" i="9"/>
  <c r="P46" i="9"/>
  <c r="Q46" i="9"/>
  <c r="P47" i="9"/>
  <c r="Q47" i="9"/>
  <c r="P48" i="9"/>
  <c r="Q48" i="9"/>
  <c r="P49" i="9"/>
  <c r="Q49" i="9"/>
  <c r="P50" i="9"/>
  <c r="Q50" i="9"/>
  <c r="P51" i="9"/>
  <c r="Q51" i="9"/>
  <c r="P52" i="9"/>
  <c r="Q52" i="9"/>
  <c r="P53" i="9"/>
  <c r="Q53" i="9"/>
  <c r="P54" i="9"/>
  <c r="Q54" i="9"/>
  <c r="P55" i="9"/>
  <c r="Q55" i="9"/>
  <c r="D56" i="9"/>
  <c r="E56" i="9"/>
  <c r="F56" i="9"/>
  <c r="G56" i="9"/>
  <c r="H56" i="9"/>
  <c r="I56" i="9"/>
  <c r="J56" i="9"/>
  <c r="K56" i="9"/>
  <c r="L56" i="9"/>
  <c r="M56" i="9"/>
  <c r="N56" i="9"/>
  <c r="O56" i="9"/>
  <c r="P56" i="9"/>
  <c r="Q56" i="9"/>
  <c r="P57" i="9"/>
  <c r="Q57" i="9"/>
  <c r="P58" i="9"/>
  <c r="Q58" i="9"/>
  <c r="D59" i="9"/>
  <c r="E59" i="9"/>
  <c r="F59" i="9"/>
  <c r="G59" i="9"/>
  <c r="H59" i="9"/>
  <c r="I59" i="9"/>
  <c r="J59" i="9"/>
  <c r="K59" i="9"/>
  <c r="L59" i="9"/>
  <c r="M59" i="9"/>
  <c r="N59" i="9"/>
  <c r="O59" i="9"/>
  <c r="P60" i="9"/>
  <c r="Q60" i="9"/>
  <c r="F61" i="9"/>
  <c r="G61" i="9"/>
  <c r="G67" i="9"/>
  <c r="G68" i="9"/>
  <c r="N61" i="9"/>
  <c r="O61" i="9"/>
  <c r="P62" i="9"/>
  <c r="Q62" i="9"/>
  <c r="P63" i="9"/>
  <c r="Q63" i="9"/>
  <c r="O67" i="9"/>
  <c r="O68" i="9"/>
  <c r="P8" i="11"/>
  <c r="Q8" i="11"/>
  <c r="D9" i="11"/>
  <c r="D61" i="11"/>
  <c r="E9" i="11"/>
  <c r="E61" i="11"/>
  <c r="F9" i="11"/>
  <c r="G9" i="11"/>
  <c r="H9" i="11"/>
  <c r="I9" i="11"/>
  <c r="J9" i="11"/>
  <c r="K9" i="11"/>
  <c r="L9" i="11"/>
  <c r="L61" i="11"/>
  <c r="M9" i="11"/>
  <c r="M61" i="11"/>
  <c r="M67" i="11"/>
  <c r="M68" i="11"/>
  <c r="N9" i="11"/>
  <c r="O9" i="11"/>
  <c r="P9" i="11"/>
  <c r="Q9" i="11"/>
  <c r="P10" i="11"/>
  <c r="Q10" i="11"/>
  <c r="P11" i="11"/>
  <c r="Q11" i="11"/>
  <c r="P12" i="11"/>
  <c r="Q12" i="11"/>
  <c r="P13" i="11"/>
  <c r="Q13" i="11"/>
  <c r="D14" i="11"/>
  <c r="E14" i="11"/>
  <c r="F14" i="11"/>
  <c r="G14" i="11"/>
  <c r="H14" i="11"/>
  <c r="I14" i="11"/>
  <c r="J14" i="11"/>
  <c r="K14" i="11"/>
  <c r="L14" i="11"/>
  <c r="M14" i="11"/>
  <c r="N14" i="11"/>
  <c r="O14" i="11"/>
  <c r="P15" i="11"/>
  <c r="Q15" i="11"/>
  <c r="P16" i="11"/>
  <c r="Q16" i="11"/>
  <c r="P17" i="11"/>
  <c r="Q17" i="11"/>
  <c r="P18" i="11"/>
  <c r="Q18" i="11"/>
  <c r="P19" i="11"/>
  <c r="Q19" i="11"/>
  <c r="P20" i="11"/>
  <c r="Q20" i="11"/>
  <c r="P21" i="11"/>
  <c r="Q21" i="11"/>
  <c r="P22" i="11"/>
  <c r="Q22" i="11"/>
  <c r="P23" i="11"/>
  <c r="Q23" i="11"/>
  <c r="P24" i="11"/>
  <c r="Q24" i="11"/>
  <c r="P25" i="11"/>
  <c r="Q25" i="11"/>
  <c r="P26" i="11"/>
  <c r="Q26" i="11"/>
  <c r="P27" i="11"/>
  <c r="Q27" i="11"/>
  <c r="D28" i="11"/>
  <c r="E28" i="11"/>
  <c r="F28" i="11"/>
  <c r="G28" i="11"/>
  <c r="H28" i="11"/>
  <c r="I28" i="11"/>
  <c r="J28" i="11"/>
  <c r="K28" i="11"/>
  <c r="L28" i="11"/>
  <c r="M28" i="11"/>
  <c r="N28" i="11"/>
  <c r="O28" i="11"/>
  <c r="P29" i="11"/>
  <c r="Q29" i="11"/>
  <c r="P30" i="11"/>
  <c r="Q30" i="11"/>
  <c r="P31" i="11"/>
  <c r="Q31" i="11"/>
  <c r="P32" i="11"/>
  <c r="Q32" i="11"/>
  <c r="D33" i="11"/>
  <c r="E33" i="11"/>
  <c r="F33" i="11"/>
  <c r="G33" i="11"/>
  <c r="H33" i="11"/>
  <c r="I33" i="11"/>
  <c r="J33" i="11"/>
  <c r="K33" i="11"/>
  <c r="L33" i="11"/>
  <c r="M33" i="11"/>
  <c r="N33" i="11"/>
  <c r="O33" i="11"/>
  <c r="P33" i="11"/>
  <c r="Q33" i="11"/>
  <c r="P34" i="11"/>
  <c r="Q34" i="11"/>
  <c r="P35" i="11"/>
  <c r="Q35" i="11"/>
  <c r="P36" i="11"/>
  <c r="Q36" i="11"/>
  <c r="P37" i="11"/>
  <c r="Q37" i="11"/>
  <c r="P38" i="11"/>
  <c r="Q38" i="11"/>
  <c r="P39" i="11"/>
  <c r="Q39" i="11"/>
  <c r="P40" i="11"/>
  <c r="Q40" i="11"/>
  <c r="P41" i="11"/>
  <c r="Q41" i="11"/>
  <c r="P42" i="11"/>
  <c r="Q42" i="11"/>
  <c r="P43" i="11"/>
  <c r="Q43" i="11"/>
  <c r="P44" i="11"/>
  <c r="Q44" i="11"/>
  <c r="P45" i="11"/>
  <c r="Q45" i="11"/>
  <c r="P46" i="11"/>
  <c r="Q46" i="11"/>
  <c r="P47" i="11"/>
  <c r="Q47" i="11"/>
  <c r="P48" i="11"/>
  <c r="Q48" i="11"/>
  <c r="P49" i="11"/>
  <c r="Q49" i="11"/>
  <c r="P50" i="11"/>
  <c r="Q50" i="11"/>
  <c r="P51" i="11"/>
  <c r="Q51" i="11"/>
  <c r="P52" i="11"/>
  <c r="Q52" i="11"/>
  <c r="P53" i="11"/>
  <c r="Q53" i="11"/>
  <c r="P54" i="11"/>
  <c r="Q54" i="11"/>
  <c r="P55" i="11"/>
  <c r="Q55" i="11"/>
  <c r="D56" i="11"/>
  <c r="E56" i="11"/>
  <c r="F56" i="11"/>
  <c r="G56" i="11"/>
  <c r="H56" i="11"/>
  <c r="I56" i="11"/>
  <c r="J56" i="11"/>
  <c r="K56" i="11"/>
  <c r="L56" i="11"/>
  <c r="M56" i="11"/>
  <c r="N56" i="11"/>
  <c r="O56" i="11"/>
  <c r="P57" i="11"/>
  <c r="Q57" i="11"/>
  <c r="P58" i="11"/>
  <c r="Q58" i="11"/>
  <c r="D59" i="11"/>
  <c r="E59" i="11"/>
  <c r="F59" i="11"/>
  <c r="G59" i="11"/>
  <c r="H59" i="11"/>
  <c r="I59" i="11"/>
  <c r="J59" i="11"/>
  <c r="K59" i="11"/>
  <c r="L59" i="11"/>
  <c r="M59" i="11"/>
  <c r="N59" i="11"/>
  <c r="O59" i="11"/>
  <c r="P59" i="11"/>
  <c r="Q59" i="11"/>
  <c r="P60" i="11"/>
  <c r="Q60" i="11"/>
  <c r="H61" i="11"/>
  <c r="I61" i="11"/>
  <c r="I67" i="11"/>
  <c r="I68" i="11"/>
  <c r="P62" i="11"/>
  <c r="Q62" i="11"/>
  <c r="P63" i="11"/>
  <c r="Q63" i="11"/>
  <c r="P8" i="12"/>
  <c r="Q8" i="12"/>
  <c r="D9" i="12"/>
  <c r="E9" i="12"/>
  <c r="F9" i="12"/>
  <c r="G9" i="12"/>
  <c r="H9" i="12"/>
  <c r="I9" i="12"/>
  <c r="J9" i="12"/>
  <c r="K9" i="12"/>
  <c r="L9" i="12"/>
  <c r="M9" i="12"/>
  <c r="N9" i="12"/>
  <c r="N61" i="12"/>
  <c r="O9" i="12"/>
  <c r="P10" i="12"/>
  <c r="Q10" i="12"/>
  <c r="P11" i="12"/>
  <c r="Q11" i="12"/>
  <c r="P12" i="12"/>
  <c r="Q12" i="12"/>
  <c r="P13" i="12"/>
  <c r="Q13" i="12"/>
  <c r="D14" i="12"/>
  <c r="E14" i="12"/>
  <c r="F14" i="12"/>
  <c r="G14" i="12"/>
  <c r="H14" i="12"/>
  <c r="I14" i="12"/>
  <c r="J14" i="12"/>
  <c r="K14" i="12"/>
  <c r="L14" i="12"/>
  <c r="M14" i="12"/>
  <c r="N14" i="12"/>
  <c r="O14" i="12"/>
  <c r="P14" i="12"/>
  <c r="Q14" i="12"/>
  <c r="P15" i="12"/>
  <c r="Q15" i="12"/>
  <c r="P16" i="12"/>
  <c r="Q16" i="12"/>
  <c r="P17" i="12"/>
  <c r="Q17" i="12"/>
  <c r="P18" i="12"/>
  <c r="Q18" i="12"/>
  <c r="P19" i="12"/>
  <c r="Q19" i="12"/>
  <c r="P20" i="12"/>
  <c r="Q20" i="12"/>
  <c r="P21" i="12"/>
  <c r="Q21" i="12"/>
  <c r="P22" i="12"/>
  <c r="Q22" i="12"/>
  <c r="P23" i="12"/>
  <c r="Q23" i="12"/>
  <c r="P24" i="12"/>
  <c r="Q24" i="12"/>
  <c r="P25" i="12"/>
  <c r="Q25" i="12"/>
  <c r="P26" i="12"/>
  <c r="Q26" i="12"/>
  <c r="P27" i="12"/>
  <c r="Q27" i="12"/>
  <c r="D28" i="12"/>
  <c r="E28" i="12"/>
  <c r="F28" i="12"/>
  <c r="G28" i="12"/>
  <c r="H28" i="12"/>
  <c r="I28" i="12"/>
  <c r="J28" i="12"/>
  <c r="K28" i="12"/>
  <c r="L28" i="12"/>
  <c r="M28" i="12"/>
  <c r="N28" i="12"/>
  <c r="O28" i="12"/>
  <c r="P28" i="12"/>
  <c r="Q28" i="12"/>
  <c r="P29" i="12"/>
  <c r="Q29" i="12"/>
  <c r="P30" i="12"/>
  <c r="Q30" i="12"/>
  <c r="P31" i="12"/>
  <c r="Q31" i="12"/>
  <c r="P32" i="12"/>
  <c r="Q32" i="12"/>
  <c r="D33" i="12"/>
  <c r="E33" i="12"/>
  <c r="F33" i="12"/>
  <c r="G33" i="12"/>
  <c r="H33" i="12"/>
  <c r="I33" i="12"/>
  <c r="J33" i="12"/>
  <c r="K33" i="12"/>
  <c r="L33" i="12"/>
  <c r="M33" i="12"/>
  <c r="N33" i="12"/>
  <c r="O33" i="12"/>
  <c r="P34" i="12"/>
  <c r="Q34" i="12"/>
  <c r="P35" i="12"/>
  <c r="Q35" i="12"/>
  <c r="P36" i="12"/>
  <c r="Q36" i="12"/>
  <c r="P37" i="12"/>
  <c r="Q37" i="12"/>
  <c r="P38" i="12"/>
  <c r="Q38" i="12"/>
  <c r="P39" i="12"/>
  <c r="Q39" i="12"/>
  <c r="P40" i="12"/>
  <c r="Q40" i="12"/>
  <c r="P41" i="12"/>
  <c r="Q41" i="12"/>
  <c r="P42" i="12"/>
  <c r="Q42" i="12"/>
  <c r="P43" i="12"/>
  <c r="Q43" i="12"/>
  <c r="P44" i="12"/>
  <c r="Q44" i="12"/>
  <c r="P45" i="12"/>
  <c r="Q45" i="12"/>
  <c r="P46" i="12"/>
  <c r="Q46" i="12"/>
  <c r="P47" i="12"/>
  <c r="Q47" i="12"/>
  <c r="P48" i="12"/>
  <c r="Q48" i="12"/>
  <c r="P49" i="12"/>
  <c r="Q49" i="12"/>
  <c r="P50" i="12"/>
  <c r="Q50" i="12"/>
  <c r="P51" i="12"/>
  <c r="Q51" i="12"/>
  <c r="P52" i="12"/>
  <c r="Q52" i="12"/>
  <c r="P53" i="12"/>
  <c r="Q53" i="12"/>
  <c r="P54" i="12"/>
  <c r="Q54" i="12"/>
  <c r="P55" i="12"/>
  <c r="Q55" i="12"/>
  <c r="D56" i="12"/>
  <c r="E56" i="12"/>
  <c r="F56" i="12"/>
  <c r="G56" i="12"/>
  <c r="H56" i="12"/>
  <c r="I56" i="12"/>
  <c r="I61" i="12"/>
  <c r="I67" i="12"/>
  <c r="I68" i="12"/>
  <c r="J56" i="12"/>
  <c r="K56" i="12"/>
  <c r="L56" i="12"/>
  <c r="M56" i="12"/>
  <c r="M61" i="12"/>
  <c r="M67" i="12"/>
  <c r="M68" i="12"/>
  <c r="N56" i="12"/>
  <c r="O56" i="12"/>
  <c r="P56" i="12"/>
  <c r="Q56" i="12"/>
  <c r="P57" i="12"/>
  <c r="Q57" i="12"/>
  <c r="P58" i="12"/>
  <c r="Q58" i="12"/>
  <c r="D59" i="12"/>
  <c r="E59" i="12"/>
  <c r="F59" i="12"/>
  <c r="F61" i="12"/>
  <c r="G59" i="12"/>
  <c r="H59" i="12"/>
  <c r="I59" i="12"/>
  <c r="J59" i="12"/>
  <c r="K59" i="12"/>
  <c r="L59" i="12"/>
  <c r="M59" i="12"/>
  <c r="N59" i="12"/>
  <c r="O59" i="12"/>
  <c r="P60" i="12"/>
  <c r="Q60" i="12"/>
  <c r="E61" i="12"/>
  <c r="E67" i="12"/>
  <c r="E68" i="12"/>
  <c r="J61" i="12"/>
  <c r="K61" i="12"/>
  <c r="O61" i="12"/>
  <c r="O67" i="12"/>
  <c r="O68" i="12"/>
  <c r="P62" i="12"/>
  <c r="Q62" i="12"/>
  <c r="P63" i="12"/>
  <c r="Q63" i="12"/>
  <c r="K67" i="12"/>
  <c r="K68" i="12"/>
  <c r="I34" i="14"/>
  <c r="D6" i="14"/>
  <c r="E6" i="14"/>
  <c r="H6" i="14"/>
  <c r="L7" i="14"/>
  <c r="L8" i="14"/>
  <c r="L9" i="14"/>
  <c r="L10" i="14"/>
  <c r="L11" i="14"/>
  <c r="L12" i="14"/>
  <c r="L13" i="14"/>
  <c r="L14" i="14"/>
  <c r="L15" i="14"/>
  <c r="L16" i="14"/>
  <c r="L17" i="14"/>
  <c r="L18" i="14"/>
  <c r="L19" i="14"/>
  <c r="L20" i="14"/>
  <c r="L21" i="14"/>
  <c r="L22" i="14"/>
  <c r="L23" i="14"/>
  <c r="L24" i="14"/>
  <c r="L25" i="14"/>
  <c r="L26" i="14"/>
  <c r="L27" i="14"/>
  <c r="L28" i="14"/>
  <c r="L29" i="14"/>
  <c r="L30" i="14"/>
  <c r="L31" i="14"/>
  <c r="L32" i="14"/>
  <c r="L33" i="14"/>
  <c r="D34" i="14"/>
  <c r="E34" i="14"/>
  <c r="F34" i="14"/>
  <c r="G34" i="14"/>
  <c r="H34" i="14"/>
  <c r="Q61" i="1"/>
  <c r="Q62" i="1"/>
  <c r="Q63" i="1"/>
  <c r="E68" i="1"/>
  <c r="G68" i="1"/>
  <c r="I68" i="1"/>
  <c r="I69" i="1"/>
  <c r="K68" i="1"/>
  <c r="M68" i="1"/>
  <c r="O68" i="1"/>
  <c r="Q68" i="1"/>
  <c r="Q69" i="1"/>
  <c r="E69" i="1"/>
  <c r="G69" i="1"/>
  <c r="K69" i="1"/>
  <c r="M69" i="1"/>
  <c r="O69" i="1"/>
  <c r="E67" i="7"/>
  <c r="E68" i="7"/>
  <c r="G67" i="7"/>
  <c r="I67" i="7"/>
  <c r="K67" i="7"/>
  <c r="M67" i="7"/>
  <c r="M68" i="7"/>
  <c r="O67" i="7"/>
  <c r="Q67" i="7"/>
  <c r="G68" i="7"/>
  <c r="I68" i="7"/>
  <c r="K68" i="7"/>
  <c r="O68" i="7"/>
  <c r="Q68" i="7"/>
  <c r="P9" i="16"/>
  <c r="E61" i="16"/>
  <c r="P61" i="15"/>
  <c r="E67" i="15"/>
  <c r="E68" i="15"/>
  <c r="Q61" i="15"/>
  <c r="Q67" i="15"/>
  <c r="Q68" i="15"/>
  <c r="P9" i="15"/>
  <c r="Q9" i="15"/>
  <c r="E67" i="11"/>
  <c r="E68" i="11"/>
  <c r="Q59" i="12"/>
  <c r="Q9" i="12"/>
  <c r="Q56" i="11"/>
  <c r="O61" i="11"/>
  <c r="O67" i="11"/>
  <c r="O68" i="11"/>
  <c r="K61" i="11"/>
  <c r="K67" i="11"/>
  <c r="K68" i="11"/>
  <c r="Q14" i="11"/>
  <c r="G61" i="11"/>
  <c r="G67" i="11"/>
  <c r="G68" i="11"/>
  <c r="Q59" i="9"/>
  <c r="Q9" i="9"/>
  <c r="K61" i="8"/>
  <c r="K67" i="8"/>
  <c r="K68" i="8"/>
  <c r="G61" i="8"/>
  <c r="G67" i="8"/>
  <c r="G68" i="8"/>
  <c r="O9" i="8"/>
  <c r="P59" i="12"/>
  <c r="P9" i="12"/>
  <c r="P56" i="11"/>
  <c r="N61" i="11"/>
  <c r="J61" i="11"/>
  <c r="P14" i="11"/>
  <c r="F61" i="11"/>
  <c r="P61" i="11"/>
  <c r="P59" i="9"/>
  <c r="P9" i="9"/>
  <c r="J61" i="8"/>
  <c r="F61" i="8"/>
  <c r="N61" i="8"/>
  <c r="N9" i="8"/>
  <c r="Q33" i="12"/>
  <c r="Q28" i="11"/>
  <c r="Q33" i="9"/>
  <c r="M61" i="9"/>
  <c r="M67" i="9"/>
  <c r="M68" i="9"/>
  <c r="I61" i="9"/>
  <c r="I67" i="9"/>
  <c r="I68" i="9"/>
  <c r="E61" i="9"/>
  <c r="O14" i="8"/>
  <c r="G61" i="12"/>
  <c r="G67" i="12"/>
  <c r="G68" i="12"/>
  <c r="P33" i="12"/>
  <c r="L61" i="12"/>
  <c r="H61" i="12"/>
  <c r="D61" i="12"/>
  <c r="P28" i="11"/>
  <c r="P33" i="9"/>
  <c r="L61" i="9"/>
  <c r="H61" i="9"/>
  <c r="D61" i="9"/>
  <c r="E67" i="8"/>
  <c r="E68" i="8"/>
  <c r="N14" i="8"/>
  <c r="E67" i="16"/>
  <c r="E68" i="16"/>
  <c r="Q61" i="16"/>
  <c r="Q67" i="16"/>
  <c r="Q68" i="16"/>
  <c r="Q61" i="11"/>
  <c r="Q67" i="11"/>
  <c r="Q68" i="11"/>
  <c r="P61" i="9"/>
  <c r="Q61" i="9"/>
  <c r="Q67" i="9"/>
  <c r="Q68" i="9"/>
  <c r="E67" i="9"/>
  <c r="E68" i="9"/>
  <c r="O61" i="8"/>
  <c r="O67" i="8"/>
  <c r="O68" i="8"/>
  <c r="P61" i="12"/>
  <c r="Q61" i="12"/>
  <c r="Q67" i="12"/>
  <c r="Q68" i="12"/>
  <c r="G33" i="17" l="1"/>
  <c r="K33" i="17" s="1"/>
  <c r="L33" i="17" s="1"/>
</calcChain>
</file>

<file path=xl/sharedStrings.xml><?xml version="1.0" encoding="utf-8"?>
<sst xmlns="http://schemas.openxmlformats.org/spreadsheetml/2006/main" count="783" uniqueCount="98">
  <si>
    <t>部門</t>
    <rPh sb="0" eb="2">
      <t>ブモン</t>
    </rPh>
    <phoneticPr fontId="2"/>
  </si>
  <si>
    <t>室</t>
    <rPh sb="0" eb="1">
      <t>シツ</t>
    </rPh>
    <phoneticPr fontId="2"/>
  </si>
  <si>
    <t>面積</t>
    <rPh sb="0" eb="2">
      <t>メンセキ</t>
    </rPh>
    <phoneticPr fontId="2"/>
  </si>
  <si>
    <t>計</t>
    <rPh sb="0" eb="1">
      <t>ケイ</t>
    </rPh>
    <phoneticPr fontId="2"/>
  </si>
  <si>
    <t>居室</t>
    <rPh sb="0" eb="2">
      <t>キョシツ</t>
    </rPh>
    <phoneticPr fontId="2"/>
  </si>
  <si>
    <t>個室</t>
    <rPh sb="0" eb="2">
      <t>コシツ</t>
    </rPh>
    <phoneticPr fontId="2"/>
  </si>
  <si>
    <t>（小計１）</t>
    <rPh sb="1" eb="3">
      <t>ショウケイ</t>
    </rPh>
    <phoneticPr fontId="2"/>
  </si>
  <si>
    <t>食堂</t>
    <rPh sb="0" eb="2">
      <t>ショクドウ</t>
    </rPh>
    <phoneticPr fontId="2"/>
  </si>
  <si>
    <t>配膳室</t>
    <rPh sb="0" eb="3">
      <t>ハイゼンシツ</t>
    </rPh>
    <phoneticPr fontId="2"/>
  </si>
  <si>
    <t>娯楽室</t>
    <rPh sb="0" eb="3">
      <t>ゴラクシツ</t>
    </rPh>
    <phoneticPr fontId="2"/>
  </si>
  <si>
    <t>集会室</t>
    <rPh sb="0" eb="3">
      <t>シュウカイシツ</t>
    </rPh>
    <phoneticPr fontId="2"/>
  </si>
  <si>
    <t>作業室</t>
    <rPh sb="0" eb="3">
      <t>サギョウシツ</t>
    </rPh>
    <phoneticPr fontId="2"/>
  </si>
  <si>
    <t>一般浴室</t>
    <rPh sb="0" eb="2">
      <t>イッパン</t>
    </rPh>
    <rPh sb="2" eb="4">
      <t>ヨクシツ</t>
    </rPh>
    <phoneticPr fontId="2"/>
  </si>
  <si>
    <t>機械浴室</t>
    <rPh sb="0" eb="2">
      <t>キカイ</t>
    </rPh>
    <rPh sb="2" eb="4">
      <t>ヨクシツ</t>
    </rPh>
    <phoneticPr fontId="2"/>
  </si>
  <si>
    <t>介助浴室</t>
    <rPh sb="0" eb="2">
      <t>カイジョ</t>
    </rPh>
    <rPh sb="2" eb="4">
      <t>ヨクシツ</t>
    </rPh>
    <phoneticPr fontId="2"/>
  </si>
  <si>
    <t>脱衣室</t>
    <rPh sb="0" eb="3">
      <t>ダツイシツ</t>
    </rPh>
    <phoneticPr fontId="2"/>
  </si>
  <si>
    <t>便所</t>
    <rPh sb="0" eb="2">
      <t>ベンジョ</t>
    </rPh>
    <phoneticPr fontId="2"/>
  </si>
  <si>
    <t>霊安室</t>
    <rPh sb="0" eb="3">
      <t>レイアンシツ</t>
    </rPh>
    <phoneticPr fontId="2"/>
  </si>
  <si>
    <t>（小計２）</t>
    <rPh sb="1" eb="3">
      <t>ショウケイ</t>
    </rPh>
    <phoneticPr fontId="2"/>
  </si>
  <si>
    <t>利用者共用</t>
    <rPh sb="0" eb="3">
      <t>リヨウシャ</t>
    </rPh>
    <rPh sb="3" eb="5">
      <t>キョウヨウ</t>
    </rPh>
    <phoneticPr fontId="2"/>
  </si>
  <si>
    <t>医療・リハビリ</t>
    <rPh sb="0" eb="2">
      <t>イリョウ</t>
    </rPh>
    <phoneticPr fontId="2"/>
  </si>
  <si>
    <t>静養室</t>
    <rPh sb="0" eb="2">
      <t>セイヨウ</t>
    </rPh>
    <rPh sb="2" eb="3">
      <t>シツ</t>
    </rPh>
    <phoneticPr fontId="2"/>
  </si>
  <si>
    <t>機能訓練室</t>
    <rPh sb="0" eb="2">
      <t>キノウ</t>
    </rPh>
    <rPh sb="2" eb="4">
      <t>クンレン</t>
    </rPh>
    <rPh sb="4" eb="5">
      <t>シツ</t>
    </rPh>
    <phoneticPr fontId="2"/>
  </si>
  <si>
    <t>（小計３）</t>
    <rPh sb="1" eb="3">
      <t>ショウケイ</t>
    </rPh>
    <phoneticPr fontId="2"/>
  </si>
  <si>
    <t>事務室</t>
    <rPh sb="0" eb="3">
      <t>ジムシツ</t>
    </rPh>
    <phoneticPr fontId="2"/>
  </si>
  <si>
    <t>会議室</t>
    <rPh sb="0" eb="3">
      <t>カイギシツ</t>
    </rPh>
    <phoneticPr fontId="2"/>
  </si>
  <si>
    <t>介護職員室</t>
    <rPh sb="0" eb="2">
      <t>カイゴ</t>
    </rPh>
    <rPh sb="2" eb="5">
      <t>ショクインシツ</t>
    </rPh>
    <phoneticPr fontId="2"/>
  </si>
  <si>
    <t>栄養士室</t>
    <rPh sb="0" eb="3">
      <t>エイヨウシ</t>
    </rPh>
    <rPh sb="3" eb="4">
      <t>シツ</t>
    </rPh>
    <phoneticPr fontId="2"/>
  </si>
  <si>
    <t>休憩室</t>
    <rPh sb="0" eb="3">
      <t>キュウケイシツ</t>
    </rPh>
    <phoneticPr fontId="2"/>
  </si>
  <si>
    <t>浴室等</t>
    <rPh sb="0" eb="2">
      <t>ヨクシツ</t>
    </rPh>
    <rPh sb="2" eb="3">
      <t>トウ</t>
    </rPh>
    <phoneticPr fontId="2"/>
  </si>
  <si>
    <t>物品倉庫</t>
    <rPh sb="0" eb="2">
      <t>ブッピン</t>
    </rPh>
    <rPh sb="2" eb="4">
      <t>ソウコ</t>
    </rPh>
    <phoneticPr fontId="2"/>
  </si>
  <si>
    <t>調理専門</t>
    <rPh sb="0" eb="2">
      <t>チョウリ</t>
    </rPh>
    <rPh sb="2" eb="4">
      <t>センモン</t>
    </rPh>
    <phoneticPr fontId="2"/>
  </si>
  <si>
    <t>ボランティア室</t>
    <rPh sb="6" eb="7">
      <t>シツ</t>
    </rPh>
    <phoneticPr fontId="2"/>
  </si>
  <si>
    <t>職員食堂</t>
    <rPh sb="0" eb="2">
      <t>ショクイン</t>
    </rPh>
    <rPh sb="2" eb="4">
      <t>ショクドウ</t>
    </rPh>
    <phoneticPr fontId="2"/>
  </si>
  <si>
    <t>職員便所</t>
    <rPh sb="0" eb="2">
      <t>ショクイン</t>
    </rPh>
    <rPh sb="2" eb="4">
      <t>ベンジョ</t>
    </rPh>
    <phoneticPr fontId="2"/>
  </si>
  <si>
    <t>汚物処理室</t>
    <rPh sb="0" eb="2">
      <t>オブツ</t>
    </rPh>
    <rPh sb="2" eb="5">
      <t>ショリシツ</t>
    </rPh>
    <phoneticPr fontId="2"/>
  </si>
  <si>
    <t>介護材料室</t>
    <rPh sb="0" eb="2">
      <t>カイゴ</t>
    </rPh>
    <rPh sb="2" eb="4">
      <t>ザイリョウ</t>
    </rPh>
    <rPh sb="4" eb="5">
      <t>シツ</t>
    </rPh>
    <phoneticPr fontId="2"/>
  </si>
  <si>
    <t>機械室</t>
    <rPh sb="0" eb="3">
      <t>キカイシツ</t>
    </rPh>
    <phoneticPr fontId="2"/>
  </si>
  <si>
    <t>（小計４）</t>
    <rPh sb="1" eb="3">
      <t>ショウケイ</t>
    </rPh>
    <phoneticPr fontId="2"/>
  </si>
  <si>
    <t>その他</t>
    <rPh sb="2" eb="3">
      <t>タ</t>
    </rPh>
    <phoneticPr fontId="2"/>
  </si>
  <si>
    <t>階段・エレベーター</t>
    <rPh sb="0" eb="2">
      <t>カイダン</t>
    </rPh>
    <phoneticPr fontId="2"/>
  </si>
  <si>
    <t>廊下・ホール</t>
    <rPh sb="0" eb="2">
      <t>ロウカ</t>
    </rPh>
    <phoneticPr fontId="2"/>
  </si>
  <si>
    <t>（小計５）</t>
    <rPh sb="1" eb="3">
      <t>ショウケイ</t>
    </rPh>
    <phoneticPr fontId="2"/>
  </si>
  <si>
    <t>管　　　理</t>
    <rPh sb="0" eb="1">
      <t>カン</t>
    </rPh>
    <rPh sb="4" eb="5">
      <t>リ</t>
    </rPh>
    <phoneticPr fontId="2"/>
  </si>
  <si>
    <t>合　　　計</t>
    <rPh sb="0" eb="1">
      <t>ゴウ</t>
    </rPh>
    <rPh sb="4" eb="5">
      <t>ケイ</t>
    </rPh>
    <phoneticPr fontId="2"/>
  </si>
  <si>
    <t>室　　名</t>
    <rPh sb="0" eb="1">
      <t>シツ</t>
    </rPh>
    <rPh sb="3" eb="4">
      <t>メイ</t>
    </rPh>
    <phoneticPr fontId="2"/>
  </si>
  <si>
    <t>(全　　　体）</t>
    <rPh sb="1" eb="2">
      <t>ゼン</t>
    </rPh>
    <rPh sb="5" eb="6">
      <t>カラダ</t>
    </rPh>
    <phoneticPr fontId="2"/>
  </si>
  <si>
    <t>（小計６）</t>
    <rPh sb="1" eb="3">
      <t>ショウケイ</t>
    </rPh>
    <phoneticPr fontId="2"/>
  </si>
  <si>
    <t>準個人的スペース</t>
    <rPh sb="0" eb="1">
      <t>ジュン</t>
    </rPh>
    <rPh sb="1" eb="3">
      <t>コジン</t>
    </rPh>
    <rPh sb="3" eb="4">
      <t>テキ</t>
    </rPh>
    <phoneticPr fontId="2"/>
  </si>
  <si>
    <t>（再掲）共用面積計</t>
    <rPh sb="1" eb="3">
      <t>サイケイ</t>
    </rPh>
    <rPh sb="4" eb="6">
      <t>キョウヨウ</t>
    </rPh>
    <rPh sb="6" eb="8">
      <t>メンセキ</t>
    </rPh>
    <rPh sb="8" eb="9">
      <t>ケイ</t>
    </rPh>
    <phoneticPr fontId="2"/>
  </si>
  <si>
    <t>（再掲）専用面積計</t>
    <rPh sb="1" eb="3">
      <t>サイケイ</t>
    </rPh>
    <rPh sb="4" eb="6">
      <t>センヨウ</t>
    </rPh>
    <rPh sb="6" eb="8">
      <t>メンセキ</t>
    </rPh>
    <rPh sb="8" eb="9">
      <t>ケイ</t>
    </rPh>
    <phoneticPr fontId="2"/>
  </si>
  <si>
    <t>調理室</t>
    <rPh sb="0" eb="3">
      <t>チョウリシツ</t>
    </rPh>
    <phoneticPr fontId="2"/>
  </si>
  <si>
    <t>共同生活室</t>
    <rPh sb="0" eb="2">
      <t>キョウドウ</t>
    </rPh>
    <rPh sb="2" eb="4">
      <t>セイカツ</t>
    </rPh>
    <rPh sb="4" eb="5">
      <t>シツ</t>
    </rPh>
    <phoneticPr fontId="2"/>
  </si>
  <si>
    <t>洗濯室</t>
    <rPh sb="0" eb="2">
      <t>センタク</t>
    </rPh>
    <rPh sb="2" eb="3">
      <t>シツ</t>
    </rPh>
    <phoneticPr fontId="2"/>
  </si>
  <si>
    <t>医務室</t>
    <rPh sb="0" eb="3">
      <t>イムシツ</t>
    </rPh>
    <phoneticPr fontId="2"/>
  </si>
  <si>
    <t>看護師室</t>
    <rPh sb="0" eb="2">
      <t>カンゴ</t>
    </rPh>
    <rPh sb="2" eb="3">
      <t>シ</t>
    </rPh>
    <rPh sb="3" eb="4">
      <t>シツ</t>
    </rPh>
    <phoneticPr fontId="2"/>
  </si>
  <si>
    <t>宿直室</t>
    <rPh sb="0" eb="3">
      <t>シュクチョクシツ</t>
    </rPh>
    <phoneticPr fontId="2"/>
  </si>
  <si>
    <t>食品倉庫</t>
    <rPh sb="0" eb="2">
      <t>ショクヒン</t>
    </rPh>
    <rPh sb="2" eb="4">
      <t>ソウコ</t>
    </rPh>
    <phoneticPr fontId="2"/>
  </si>
  <si>
    <t>リネン庫</t>
    <rPh sb="3" eb="4">
      <t>コ</t>
    </rPh>
    <phoneticPr fontId="2"/>
  </si>
  <si>
    <t>給食用物品倉庫</t>
    <rPh sb="0" eb="2">
      <t>キュウショク</t>
    </rPh>
    <rPh sb="2" eb="3">
      <t>ヨウ</t>
    </rPh>
    <rPh sb="3" eb="5">
      <t>ブッピン</t>
    </rPh>
    <rPh sb="5" eb="7">
      <t>ソウコ</t>
    </rPh>
    <phoneticPr fontId="2"/>
  </si>
  <si>
    <t xml:space="preserve">１　階 </t>
    <rPh sb="2" eb="3">
      <t>カイ</t>
    </rPh>
    <phoneticPr fontId="2"/>
  </si>
  <si>
    <t xml:space="preserve">２　階 </t>
    <rPh sb="2" eb="3">
      <t>カイ</t>
    </rPh>
    <phoneticPr fontId="2"/>
  </si>
  <si>
    <t xml:space="preserve">３　階 </t>
    <rPh sb="2" eb="3">
      <t>カイ</t>
    </rPh>
    <phoneticPr fontId="2"/>
  </si>
  <si>
    <t xml:space="preserve">４　階 </t>
    <rPh sb="2" eb="3">
      <t>カイ</t>
    </rPh>
    <phoneticPr fontId="2"/>
  </si>
  <si>
    <t>５　階</t>
    <rPh sb="1" eb="2">
      <t>カイ</t>
    </rPh>
    <phoneticPr fontId="2"/>
  </si>
  <si>
    <t>ヘルパーステーション</t>
    <phoneticPr fontId="2"/>
  </si>
  <si>
    <t>(単位：室／㎡）</t>
    <rPh sb="1" eb="3">
      <t>タンイ</t>
    </rPh>
    <rPh sb="4" eb="5">
      <t>シツ</t>
    </rPh>
    <phoneticPr fontId="2"/>
  </si>
  <si>
    <t>地域交流スペース</t>
    <rPh sb="0" eb="2">
      <t>チイキ</t>
    </rPh>
    <rPh sb="2" eb="4">
      <t>コウリュウ</t>
    </rPh>
    <phoneticPr fontId="2"/>
  </si>
  <si>
    <t>室別面積表（事業別）</t>
    <rPh sb="0" eb="1">
      <t>シツ</t>
    </rPh>
    <rPh sb="1" eb="2">
      <t>ベツ</t>
    </rPh>
    <rPh sb="2" eb="4">
      <t>メンセキ</t>
    </rPh>
    <rPh sb="4" eb="5">
      <t>ヒョウ</t>
    </rPh>
    <rPh sb="6" eb="8">
      <t>ジギョウ</t>
    </rPh>
    <rPh sb="8" eb="9">
      <t>ベツ</t>
    </rPh>
    <phoneticPr fontId="2"/>
  </si>
  <si>
    <t>室別面積表（階層別）</t>
    <rPh sb="0" eb="1">
      <t>シツ</t>
    </rPh>
    <rPh sb="1" eb="2">
      <t>ベツ</t>
    </rPh>
    <rPh sb="2" eb="4">
      <t>メンセキ</t>
    </rPh>
    <rPh sb="4" eb="5">
      <t>ヒョウ</t>
    </rPh>
    <rPh sb="6" eb="8">
      <t>カイソウ</t>
    </rPh>
    <rPh sb="8" eb="9">
      <t>ベツ</t>
    </rPh>
    <phoneticPr fontId="2"/>
  </si>
  <si>
    <t>６　階</t>
    <rPh sb="1" eb="2">
      <t>カイ</t>
    </rPh>
    <phoneticPr fontId="2"/>
  </si>
  <si>
    <t>面接室（相談室）</t>
    <rPh sb="0" eb="2">
      <t>メンセツ</t>
    </rPh>
    <rPh sb="2" eb="3">
      <t>シツ</t>
    </rPh>
    <rPh sb="4" eb="7">
      <t>ソウダンシツ</t>
    </rPh>
    <phoneticPr fontId="2"/>
  </si>
  <si>
    <t>機能訓練指導員休憩室</t>
    <rPh sb="0" eb="2">
      <t>キノウ</t>
    </rPh>
    <rPh sb="2" eb="4">
      <t>クンレン</t>
    </rPh>
    <rPh sb="4" eb="7">
      <t>シドウイン</t>
    </rPh>
    <rPh sb="7" eb="10">
      <t>キュウケイシツ</t>
    </rPh>
    <phoneticPr fontId="2"/>
  </si>
  <si>
    <t>（チェック）</t>
    <phoneticPr fontId="2"/>
  </si>
  <si>
    <t>ヘルパーステーション</t>
    <phoneticPr fontId="2"/>
  </si>
  <si>
    <t>（チェック）</t>
    <phoneticPr fontId="2"/>
  </si>
  <si>
    <t>(全　　体）</t>
    <rPh sb="1" eb="2">
      <t>ゼン</t>
    </rPh>
    <rPh sb="4" eb="5">
      <t>カラダ</t>
    </rPh>
    <phoneticPr fontId="2"/>
  </si>
  <si>
    <t>共用面積算出表</t>
    <rPh sb="0" eb="2">
      <t>キョウヨウ</t>
    </rPh>
    <rPh sb="2" eb="4">
      <t>メンセキ</t>
    </rPh>
    <rPh sb="4" eb="6">
      <t>サンシュツ</t>
    </rPh>
    <rPh sb="6" eb="7">
      <t>ヒョウ</t>
    </rPh>
    <phoneticPr fontId="2"/>
  </si>
  <si>
    <t>区　　分</t>
    <rPh sb="0" eb="1">
      <t>ク</t>
    </rPh>
    <rPh sb="3" eb="4">
      <t>ブン</t>
    </rPh>
    <phoneticPr fontId="2"/>
  </si>
  <si>
    <t>小計</t>
    <rPh sb="0" eb="2">
      <t>ショウケイ</t>
    </rPh>
    <phoneticPr fontId="2"/>
  </si>
  <si>
    <t>合計</t>
    <rPh sb="0" eb="2">
      <t>ゴウケイ</t>
    </rPh>
    <phoneticPr fontId="2"/>
  </si>
  <si>
    <t>専　　用</t>
    <rPh sb="0" eb="1">
      <t>アツム</t>
    </rPh>
    <rPh sb="3" eb="4">
      <t>ヨウ</t>
    </rPh>
    <phoneticPr fontId="2"/>
  </si>
  <si>
    <t>共　　用</t>
    <rPh sb="0" eb="1">
      <t>トモ</t>
    </rPh>
    <rPh sb="3" eb="4">
      <t>ヨウ</t>
    </rPh>
    <phoneticPr fontId="2"/>
  </si>
  <si>
    <t>内　　訳</t>
    <rPh sb="0" eb="1">
      <t>ウチ</t>
    </rPh>
    <rPh sb="3" eb="4">
      <t>ヤク</t>
    </rPh>
    <phoneticPr fontId="2"/>
  </si>
  <si>
    <t>特別養護老人ホーム</t>
    <rPh sb="0" eb="2">
      <t>トクベツ</t>
    </rPh>
    <rPh sb="2" eb="4">
      <t>ヨウゴ</t>
    </rPh>
    <rPh sb="4" eb="6">
      <t>ロウジン</t>
    </rPh>
    <phoneticPr fontId="2"/>
  </si>
  <si>
    <t>防災拠点型
地域交流スペース</t>
    <rPh sb="0" eb="2">
      <t>ボウサイ</t>
    </rPh>
    <rPh sb="2" eb="5">
      <t>キョテンガタ</t>
    </rPh>
    <rPh sb="6" eb="8">
      <t>チイキ</t>
    </rPh>
    <rPh sb="8" eb="10">
      <t>コウリュウ</t>
    </rPh>
    <phoneticPr fontId="2"/>
  </si>
  <si>
    <t>(特養養護老人ホーム）</t>
    <rPh sb="1" eb="3">
      <t>トクヨウ</t>
    </rPh>
    <rPh sb="3" eb="5">
      <t>ヨウゴ</t>
    </rPh>
    <rPh sb="5" eb="7">
      <t>ロウジン</t>
    </rPh>
    <phoneticPr fontId="2"/>
  </si>
  <si>
    <t>(防災拠点型地域交流スペース）</t>
    <rPh sb="1" eb="3">
      <t>ボウサイ</t>
    </rPh>
    <rPh sb="3" eb="5">
      <t>キョテン</t>
    </rPh>
    <rPh sb="5" eb="6">
      <t>ガタ</t>
    </rPh>
    <rPh sb="6" eb="10">
      <t>チイキコウリュウ</t>
    </rPh>
    <phoneticPr fontId="2"/>
  </si>
  <si>
    <t>(　　　　　　　　　）</t>
    <phoneticPr fontId="2"/>
  </si>
  <si>
    <t>防災拠点型
地域交流スペース</t>
    <rPh sb="0" eb="2">
      <t>ボウサイ</t>
    </rPh>
    <rPh sb="2" eb="5">
      <t>キョテンガタ</t>
    </rPh>
    <rPh sb="6" eb="10">
      <t>チイキコウリュウ</t>
    </rPh>
    <phoneticPr fontId="2"/>
  </si>
  <si>
    <t>(特別養護老人ホーム）</t>
    <rPh sb="1" eb="3">
      <t>トクベツ</t>
    </rPh>
    <rPh sb="3" eb="5">
      <t>ヨウゴ</t>
    </rPh>
    <rPh sb="5" eb="7">
      <t>ロウジン</t>
    </rPh>
    <phoneticPr fontId="2"/>
  </si>
  <si>
    <t>老人短期入所施設</t>
    <rPh sb="0" eb="2">
      <t>ロウジン</t>
    </rPh>
    <rPh sb="2" eb="4">
      <t>タンキ</t>
    </rPh>
    <rPh sb="4" eb="6">
      <t>ニュウショ</t>
    </rPh>
    <rPh sb="6" eb="8">
      <t>シセツ</t>
    </rPh>
    <phoneticPr fontId="2"/>
  </si>
  <si>
    <t>○○○○
自由提案事業</t>
    <rPh sb="5" eb="7">
      <t>ジユウ</t>
    </rPh>
    <rPh sb="7" eb="9">
      <t>テイアン</t>
    </rPh>
    <rPh sb="9" eb="11">
      <t>ジギョウ</t>
    </rPh>
    <phoneticPr fontId="2"/>
  </si>
  <si>
    <t>(老人短期入所施設）</t>
    <rPh sb="1" eb="9">
      <t>ロウジンタンキニュウショシセツ</t>
    </rPh>
    <phoneticPr fontId="2"/>
  </si>
  <si>
    <t>老人短期入所施設</t>
    <rPh sb="0" eb="8">
      <t>ロウジンタンキニュウショシセツ</t>
    </rPh>
    <phoneticPr fontId="2"/>
  </si>
  <si>
    <t>○○○○
（自由提案事業）</t>
    <rPh sb="6" eb="12">
      <t>ジユウテイアンジギョウ</t>
    </rPh>
    <phoneticPr fontId="2"/>
  </si>
  <si>
    <t>【様式１７】</t>
    <rPh sb="1" eb="3">
      <t>ヨウシキ</t>
    </rPh>
    <phoneticPr fontId="2"/>
  </si>
  <si>
    <t>【記入例】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</si>
</sst>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.0_ "/>
    <numFmt numFmtId="177" formatCode="#,##0.00_ ;[Red]\-#,##0.00\ "/>
    <numFmt numFmtId="178" formatCode="#,##0.00_);[Red]\(#,##0.00\)"/>
  </numFmts>
  <fonts count="3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明朝"/>
      <family val="1"/>
      <charset val="128"/>
    </font>
    <font>
      <sz val="11"/>
      <name val="ＭＳ 明朝"/>
      <family val="1"/>
      <charset val="128"/>
    </font>
    <font>
      <b/>
      <sz val="12"/>
      <name val="ＭＳ ゴシック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10.5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8"/>
      <color theme="3"/>
      <name val="ＭＳ Ｐゴシック"/>
      <family val="3"/>
      <charset val="128"/>
    </font>
    <font>
      <sz val="11"/>
      <color rgb="FF9C6500"/>
      <name val="ＭＳ Ｐゴシック"/>
      <family val="3"/>
      <charset val="128"/>
    </font>
    <font>
      <sz val="11"/>
      <color rgb="FFFA7D00"/>
      <name val="ＭＳ Ｐゴシック"/>
      <family val="3"/>
      <charset val="128"/>
    </font>
    <font>
      <sz val="11"/>
      <color rgb="FF9C0006"/>
      <name val="ＭＳ Ｐゴシック"/>
      <family val="3"/>
      <charset val="128"/>
    </font>
    <font>
      <b/>
      <sz val="11"/>
      <color rgb="FFFA7D00"/>
      <name val="ＭＳ Ｐゴシック"/>
      <family val="3"/>
      <charset val="128"/>
    </font>
    <font>
      <b/>
      <sz val="15"/>
      <color theme="3"/>
      <name val="ＭＳ Ｐゴシック"/>
      <family val="3"/>
      <charset val="128"/>
    </font>
    <font>
      <b/>
      <sz val="13"/>
      <color theme="3"/>
      <name val="ＭＳ Ｐゴシック"/>
      <family val="3"/>
      <charset val="128"/>
    </font>
    <font>
      <b/>
      <sz val="11"/>
      <color theme="3"/>
      <name val="ＭＳ Ｐゴシック"/>
      <family val="3"/>
      <charset val="128"/>
    </font>
    <font>
      <b/>
      <sz val="11"/>
      <color rgb="FF3F3F3F"/>
      <name val="ＭＳ Ｐゴシック"/>
      <family val="3"/>
      <charset val="128"/>
    </font>
    <font>
      <i/>
      <sz val="11"/>
      <color rgb="FF7F7F7F"/>
      <name val="ＭＳ Ｐゴシック"/>
      <family val="3"/>
      <charset val="128"/>
    </font>
    <font>
      <sz val="11"/>
      <color rgb="FF3F3F76"/>
      <name val="ＭＳ Ｐゴシック"/>
      <family val="3"/>
      <charset val="128"/>
    </font>
    <font>
      <sz val="11"/>
      <color rgb="FF006100"/>
      <name val="ＭＳ Ｐゴシック"/>
      <family val="3"/>
      <charset val="128"/>
    </font>
    <font>
      <sz val="12"/>
      <name val="ＭＳ ゴシック"/>
      <family val="3"/>
      <charset val="128"/>
    </font>
    <font>
      <sz val="9"/>
      <name val="ＭＳ 明朝"/>
      <family val="1"/>
      <charset val="128"/>
    </font>
    <font>
      <sz val="6"/>
      <color rgb="FFFF0000"/>
      <name val="ＭＳ 明朝"/>
      <family val="1"/>
      <charset val="128"/>
    </font>
    <font>
      <sz val="7"/>
      <name val="ＭＳ 明朝"/>
      <family val="1"/>
      <charset val="128"/>
    </font>
  </fonts>
  <fills count="3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3">
    <xf numFmtId="0" fontId="0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29" borderId="50" applyNumberFormat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" fillId="3" borderId="51" applyNumberFormat="0" applyFont="0" applyAlignment="0" applyProtection="0">
      <alignment vertical="center"/>
    </xf>
    <xf numFmtId="0" fontId="16" fillId="0" borderId="52" applyNumberFormat="0" applyFill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8" fillId="32" borderId="53" applyNumberForma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9" fillId="0" borderId="54" applyNumberFormat="0" applyFill="0" applyAlignment="0" applyProtection="0">
      <alignment vertical="center"/>
    </xf>
    <xf numFmtId="0" fontId="20" fillId="0" borderId="55" applyNumberFormat="0" applyFill="0" applyAlignment="0" applyProtection="0">
      <alignment vertical="center"/>
    </xf>
    <xf numFmtId="0" fontId="21" fillId="0" borderId="56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57" applyNumberFormat="0" applyFill="0" applyAlignment="0" applyProtection="0">
      <alignment vertical="center"/>
    </xf>
    <xf numFmtId="0" fontId="22" fillId="32" borderId="58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2" borderId="53" applyNumberFormat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99"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vertical="center"/>
    </xf>
    <xf numFmtId="0" fontId="3" fillId="0" borderId="8" xfId="0" applyFont="1" applyBorder="1" applyAlignment="1">
      <alignment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1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4" borderId="7" xfId="0" applyFont="1" applyFill="1" applyBorder="1" applyAlignment="1">
      <alignment horizontal="center" vertical="center"/>
    </xf>
    <xf numFmtId="176" fontId="3" fillId="4" borderId="7" xfId="0" applyNumberFormat="1" applyFont="1" applyFill="1" applyBorder="1" applyAlignment="1">
      <alignment horizontal="center" vertical="center"/>
    </xf>
    <xf numFmtId="0" fontId="3" fillId="4" borderId="7" xfId="0" applyFont="1" applyFill="1" applyBorder="1" applyAlignment="1">
      <alignment vertical="center"/>
    </xf>
    <xf numFmtId="0" fontId="3" fillId="0" borderId="0" xfId="0" applyFont="1" applyAlignment="1">
      <alignment horizontal="right" vertical="center"/>
    </xf>
    <xf numFmtId="40" fontId="3" fillId="0" borderId="8" xfId="33" applyNumberFormat="1" applyFont="1" applyBorder="1" applyAlignment="1">
      <alignment vertical="center" shrinkToFit="1"/>
    </xf>
    <xf numFmtId="40" fontId="3" fillId="0" borderId="0" xfId="33" applyNumberFormat="1" applyFont="1" applyAlignment="1">
      <alignment horizontal="right" vertical="center"/>
    </xf>
    <xf numFmtId="40" fontId="3" fillId="0" borderId="0" xfId="33" applyNumberFormat="1" applyFont="1" applyAlignment="1">
      <alignment vertical="center"/>
    </xf>
    <xf numFmtId="40" fontId="3" fillId="0" borderId="3" xfId="33" applyNumberFormat="1" applyFont="1" applyBorder="1" applyAlignment="1">
      <alignment vertical="center"/>
    </xf>
    <xf numFmtId="40" fontId="3" fillId="0" borderId="4" xfId="33" applyNumberFormat="1" applyFont="1" applyBorder="1" applyAlignment="1">
      <alignment vertical="center"/>
    </xf>
    <xf numFmtId="40" fontId="3" fillId="0" borderId="5" xfId="33" applyNumberFormat="1" applyFont="1" applyBorder="1" applyAlignment="1">
      <alignment vertical="center"/>
    </xf>
    <xf numFmtId="40" fontId="3" fillId="0" borderId="6" xfId="33" applyNumberFormat="1" applyFont="1" applyBorder="1" applyAlignment="1">
      <alignment vertical="center"/>
    </xf>
    <xf numFmtId="40" fontId="3" fillId="0" borderId="7" xfId="33" applyNumberFormat="1" applyFont="1" applyBorder="1" applyAlignment="1">
      <alignment vertical="center"/>
    </xf>
    <xf numFmtId="40" fontId="3" fillId="0" borderId="8" xfId="33" applyNumberFormat="1" applyFont="1" applyBorder="1" applyAlignment="1">
      <alignment vertical="center"/>
    </xf>
    <xf numFmtId="40" fontId="3" fillId="0" borderId="1" xfId="33" applyNumberFormat="1" applyFont="1" applyBorder="1" applyAlignment="1">
      <alignment vertical="center"/>
    </xf>
    <xf numFmtId="40" fontId="3" fillId="0" borderId="11" xfId="33" applyNumberFormat="1" applyFont="1" applyBorder="1" applyAlignment="1">
      <alignment vertical="center"/>
    </xf>
    <xf numFmtId="40" fontId="3" fillId="4" borderId="7" xfId="33" applyNumberFormat="1" applyFont="1" applyFill="1" applyBorder="1" applyAlignment="1">
      <alignment vertical="center"/>
    </xf>
    <xf numFmtId="40" fontId="3" fillId="0" borderId="0" xfId="33" applyNumberFormat="1" applyFont="1" applyBorder="1" applyAlignment="1">
      <alignment vertical="center"/>
    </xf>
    <xf numFmtId="40" fontId="3" fillId="0" borderId="7" xfId="33" applyNumberFormat="1" applyFont="1" applyFill="1" applyBorder="1" applyAlignment="1">
      <alignment vertical="center"/>
    </xf>
    <xf numFmtId="0" fontId="3" fillId="0" borderId="12" xfId="0" applyFont="1" applyBorder="1" applyAlignment="1">
      <alignment vertical="center"/>
    </xf>
    <xf numFmtId="176" fontId="3" fillId="4" borderId="12" xfId="0" applyNumberFormat="1" applyFont="1" applyFill="1" applyBorder="1" applyAlignment="1">
      <alignment horizontal="center" vertical="center"/>
    </xf>
    <xf numFmtId="0" fontId="3" fillId="0" borderId="13" xfId="0" applyFont="1" applyBorder="1" applyAlignment="1">
      <alignment vertical="center"/>
    </xf>
    <xf numFmtId="0" fontId="3" fillId="4" borderId="14" xfId="0" applyFont="1" applyFill="1" applyBorder="1" applyAlignment="1">
      <alignment vertical="center"/>
    </xf>
    <xf numFmtId="0" fontId="3" fillId="4" borderId="15" xfId="0" applyFont="1" applyFill="1" applyBorder="1" applyAlignment="1">
      <alignment vertical="center"/>
    </xf>
    <xf numFmtId="40" fontId="3" fillId="0" borderId="13" xfId="33" applyNumberFormat="1" applyFont="1" applyBorder="1" applyAlignment="1">
      <alignment vertical="center"/>
    </xf>
    <xf numFmtId="0" fontId="3" fillId="0" borderId="16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NumberFormat="1" applyFont="1" applyAlignment="1">
      <alignment horizontal="left" vertical="center" shrinkToFit="1"/>
    </xf>
    <xf numFmtId="0" fontId="3" fillId="0" borderId="0" xfId="0" applyNumberFormat="1" applyFont="1" applyAlignment="1">
      <alignment vertical="center" shrinkToFit="1"/>
    </xf>
    <xf numFmtId="0" fontId="3" fillId="0" borderId="0" xfId="33" applyNumberFormat="1" applyFont="1" applyAlignment="1">
      <alignment vertical="center" shrinkToFit="1"/>
    </xf>
    <xf numFmtId="0" fontId="3" fillId="0" borderId="0" xfId="0" applyFont="1" applyAlignment="1">
      <alignment vertical="center" wrapText="1"/>
    </xf>
    <xf numFmtId="40" fontId="3" fillId="0" borderId="0" xfId="33" applyNumberFormat="1" applyFont="1" applyAlignment="1">
      <alignment vertical="center" wrapText="1"/>
    </xf>
    <xf numFmtId="0" fontId="3" fillId="0" borderId="0" xfId="0" applyNumberFormat="1" applyFont="1" applyAlignment="1">
      <alignment vertical="center" wrapText="1"/>
    </xf>
    <xf numFmtId="0" fontId="3" fillId="0" borderId="0" xfId="33" applyNumberFormat="1" applyFont="1" applyAlignment="1">
      <alignment vertical="center" wrapText="1"/>
    </xf>
    <xf numFmtId="0" fontId="3" fillId="0" borderId="17" xfId="0" applyFont="1" applyBorder="1" applyAlignment="1">
      <alignment vertical="center"/>
    </xf>
    <xf numFmtId="40" fontId="3" fillId="0" borderId="18" xfId="33" applyNumberFormat="1" applyFont="1" applyBorder="1" applyAlignment="1">
      <alignment vertical="center"/>
    </xf>
    <xf numFmtId="40" fontId="3" fillId="4" borderId="19" xfId="33" applyNumberFormat="1" applyFont="1" applyFill="1" applyBorder="1" applyAlignment="1">
      <alignment vertical="center"/>
    </xf>
    <xf numFmtId="40" fontId="3" fillId="4" borderId="20" xfId="33" applyNumberFormat="1" applyFont="1" applyFill="1" applyBorder="1" applyAlignment="1">
      <alignment vertical="center"/>
    </xf>
    <xf numFmtId="40" fontId="3" fillId="4" borderId="12" xfId="33" applyNumberFormat="1" applyFont="1" applyFill="1" applyBorder="1" applyAlignment="1">
      <alignment vertical="center"/>
    </xf>
    <xf numFmtId="178" fontId="3" fillId="0" borderId="18" xfId="0" applyNumberFormat="1" applyFont="1" applyBorder="1" applyAlignment="1">
      <alignment horizontal="right" vertical="center"/>
    </xf>
    <xf numFmtId="178" fontId="3" fillId="4" borderId="19" xfId="0" applyNumberFormat="1" applyFont="1" applyFill="1" applyBorder="1" applyAlignment="1">
      <alignment horizontal="right" vertical="center"/>
    </xf>
    <xf numFmtId="178" fontId="3" fillId="4" borderId="20" xfId="0" applyNumberFormat="1" applyFont="1" applyFill="1" applyBorder="1" applyAlignment="1">
      <alignment horizontal="right" vertical="center"/>
    </xf>
    <xf numFmtId="0" fontId="4" fillId="0" borderId="0" xfId="0" applyFont="1" applyAlignment="1">
      <alignment vertical="center"/>
    </xf>
    <xf numFmtId="40" fontId="3" fillId="0" borderId="3" xfId="33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4" borderId="5" xfId="0" applyFont="1" applyFill="1" applyBorder="1" applyAlignment="1">
      <alignment vertical="center"/>
    </xf>
    <xf numFmtId="40" fontId="3" fillId="4" borderId="5" xfId="33" applyNumberFormat="1" applyFont="1" applyFill="1" applyBorder="1" applyAlignment="1">
      <alignment vertical="center"/>
    </xf>
    <xf numFmtId="0" fontId="3" fillId="4" borderId="11" xfId="0" applyFont="1" applyFill="1" applyBorder="1" applyAlignment="1">
      <alignment vertical="center"/>
    </xf>
    <xf numFmtId="40" fontId="3" fillId="4" borderId="11" xfId="33" applyNumberFormat="1" applyFont="1" applyFill="1" applyBorder="1" applyAlignment="1">
      <alignment vertical="center"/>
    </xf>
    <xf numFmtId="0" fontId="3" fillId="0" borderId="21" xfId="0" applyFont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40" fontId="3" fillId="0" borderId="0" xfId="33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176" fontId="3" fillId="0" borderId="0" xfId="0" applyNumberFormat="1" applyFont="1" applyFill="1" applyBorder="1" applyAlignment="1">
      <alignment horizontal="center" vertical="center"/>
    </xf>
    <xf numFmtId="178" fontId="3" fillId="0" borderId="0" xfId="0" applyNumberFormat="1" applyFont="1" applyFill="1" applyBorder="1" applyAlignment="1">
      <alignment horizontal="right" vertical="center"/>
    </xf>
    <xf numFmtId="0" fontId="3" fillId="0" borderId="0" xfId="0" applyFont="1" applyFill="1" applyAlignment="1">
      <alignment vertical="center"/>
    </xf>
    <xf numFmtId="0" fontId="8" fillId="0" borderId="0" xfId="0" applyFont="1" applyAlignment="1">
      <alignment vertical="center"/>
    </xf>
    <xf numFmtId="40" fontId="8" fillId="0" borderId="0" xfId="33" applyNumberFormat="1" applyFont="1" applyAlignment="1">
      <alignment vertical="center"/>
    </xf>
    <xf numFmtId="40" fontId="8" fillId="0" borderId="0" xfId="33" applyNumberFormat="1" applyFont="1" applyAlignment="1">
      <alignment horizontal="right" vertical="center"/>
    </xf>
    <xf numFmtId="0" fontId="8" fillId="0" borderId="0" xfId="0" applyNumberFormat="1" applyFont="1" applyAlignment="1">
      <alignment vertical="center"/>
    </xf>
    <xf numFmtId="0" fontId="8" fillId="0" borderId="24" xfId="0" applyFont="1" applyBorder="1" applyAlignment="1">
      <alignment horizontal="center" vertical="center"/>
    </xf>
    <xf numFmtId="177" fontId="8" fillId="0" borderId="22" xfId="33" applyNumberFormat="1" applyFont="1" applyFill="1" applyBorder="1" applyAlignment="1">
      <alignment vertical="center"/>
    </xf>
    <xf numFmtId="177" fontId="8" fillId="0" borderId="24" xfId="33" applyNumberFormat="1" applyFont="1" applyFill="1" applyBorder="1" applyAlignment="1">
      <alignment vertical="center"/>
    </xf>
    <xf numFmtId="177" fontId="8" fillId="0" borderId="5" xfId="33" applyNumberFormat="1" applyFont="1" applyFill="1" applyBorder="1" applyAlignment="1">
      <alignment vertical="center"/>
    </xf>
    <xf numFmtId="177" fontId="8" fillId="0" borderId="5" xfId="33" applyNumberFormat="1" applyFont="1" applyBorder="1" applyAlignment="1">
      <alignment vertical="center"/>
    </xf>
    <xf numFmtId="177" fontId="8" fillId="0" borderId="25" xfId="33" applyNumberFormat="1" applyFont="1" applyBorder="1" applyAlignment="1">
      <alignment vertical="center"/>
    </xf>
    <xf numFmtId="177" fontId="8" fillId="0" borderId="0" xfId="0" applyNumberFormat="1" applyFont="1" applyAlignment="1">
      <alignment vertical="center"/>
    </xf>
    <xf numFmtId="0" fontId="8" fillId="0" borderId="8" xfId="0" applyFont="1" applyBorder="1" applyAlignment="1">
      <alignment horizontal="center" vertical="center" shrinkToFit="1"/>
    </xf>
    <xf numFmtId="177" fontId="8" fillId="0" borderId="3" xfId="33" applyNumberFormat="1" applyFont="1" applyFill="1" applyBorder="1" applyAlignment="1">
      <alignment vertical="center"/>
    </xf>
    <xf numFmtId="177" fontId="8" fillId="0" borderId="26" xfId="33" applyNumberFormat="1" applyFont="1" applyBorder="1" applyAlignment="1">
      <alignment vertical="center"/>
    </xf>
    <xf numFmtId="177" fontId="8" fillId="0" borderId="3" xfId="33" applyNumberFormat="1" applyFont="1" applyBorder="1" applyAlignment="1">
      <alignment vertical="center"/>
    </xf>
    <xf numFmtId="177" fontId="8" fillId="0" borderId="8" xfId="33" applyNumberFormat="1" applyFont="1" applyFill="1" applyBorder="1" applyAlignment="1">
      <alignment vertical="center"/>
    </xf>
    <xf numFmtId="177" fontId="8" fillId="0" borderId="27" xfId="33" applyNumberFormat="1" applyFont="1" applyBorder="1" applyAlignment="1">
      <alignment vertical="center"/>
    </xf>
    <xf numFmtId="177" fontId="8" fillId="0" borderId="28" xfId="33" applyNumberFormat="1" applyFont="1" applyFill="1" applyBorder="1" applyAlignment="1">
      <alignment vertical="center"/>
    </xf>
    <xf numFmtId="40" fontId="8" fillId="0" borderId="29" xfId="33" applyNumberFormat="1" applyFont="1" applyBorder="1" applyAlignment="1">
      <alignment vertical="center"/>
    </xf>
    <xf numFmtId="40" fontId="8" fillId="0" borderId="22" xfId="33" applyNumberFormat="1" applyFont="1" applyBorder="1" applyAlignment="1">
      <alignment vertical="center"/>
    </xf>
    <xf numFmtId="177" fontId="8" fillId="0" borderId="25" xfId="33" applyNumberFormat="1" applyFont="1" applyFill="1" applyBorder="1" applyAlignment="1">
      <alignment vertical="center"/>
    </xf>
    <xf numFmtId="177" fontId="8" fillId="0" borderId="26" xfId="33" applyNumberFormat="1" applyFont="1" applyFill="1" applyBorder="1" applyAlignment="1">
      <alignment vertical="center"/>
    </xf>
    <xf numFmtId="177" fontId="8" fillId="0" borderId="27" xfId="33" applyNumberFormat="1" applyFont="1" applyFill="1" applyBorder="1" applyAlignment="1">
      <alignment vertical="center"/>
    </xf>
    <xf numFmtId="177" fontId="8" fillId="0" borderId="29" xfId="33" applyNumberFormat="1" applyFont="1" applyFill="1" applyBorder="1" applyAlignment="1">
      <alignment vertical="center"/>
    </xf>
    <xf numFmtId="0" fontId="8" fillId="0" borderId="22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 shrinkToFit="1"/>
    </xf>
    <xf numFmtId="0" fontId="26" fillId="0" borderId="0" xfId="0" applyFont="1" applyAlignment="1">
      <alignment vertical="center"/>
    </xf>
    <xf numFmtId="0" fontId="7" fillId="0" borderId="22" xfId="0" applyFont="1" applyBorder="1" applyAlignment="1">
      <alignment horizontal="center" vertical="center" shrinkToFit="1"/>
    </xf>
    <xf numFmtId="0" fontId="27" fillId="0" borderId="23" xfId="0" applyFont="1" applyBorder="1" applyAlignment="1">
      <alignment horizontal="center" vertical="center" wrapText="1" shrinkToFit="1"/>
    </xf>
    <xf numFmtId="0" fontId="27" fillId="0" borderId="22" xfId="0" applyFont="1" applyBorder="1" applyAlignment="1">
      <alignment horizontal="center" vertical="center" wrapText="1"/>
    </xf>
    <xf numFmtId="177" fontId="8" fillId="0" borderId="8" xfId="33" applyNumberFormat="1" applyFont="1" applyBorder="1" applyAlignment="1">
      <alignment vertical="center"/>
    </xf>
    <xf numFmtId="0" fontId="29" fillId="0" borderId="0" xfId="0" applyFont="1" applyAlignment="1">
      <alignment horizontal="right" vertical="center"/>
    </xf>
    <xf numFmtId="0" fontId="3" fillId="4" borderId="12" xfId="0" applyFont="1" applyFill="1" applyBorder="1" applyAlignment="1">
      <alignment horizontal="center" vertical="center"/>
    </xf>
    <xf numFmtId="0" fontId="3" fillId="4" borderId="40" xfId="0" applyFont="1" applyFill="1" applyBorder="1" applyAlignment="1">
      <alignment horizontal="center" vertical="center"/>
    </xf>
    <xf numFmtId="0" fontId="3" fillId="4" borderId="39" xfId="0" applyFont="1" applyFill="1" applyBorder="1" applyAlignment="1">
      <alignment horizontal="center" vertical="center"/>
    </xf>
    <xf numFmtId="0" fontId="3" fillId="4" borderId="37" xfId="0" applyFont="1" applyFill="1" applyBorder="1" applyAlignment="1">
      <alignment horizontal="center" vertical="center"/>
    </xf>
    <xf numFmtId="0" fontId="3" fillId="4" borderId="41" xfId="0" applyFont="1" applyFill="1" applyBorder="1" applyAlignment="1">
      <alignment horizontal="center" vertical="center"/>
    </xf>
    <xf numFmtId="0" fontId="3" fillId="4" borderId="38" xfId="0" applyFont="1" applyFill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3" fillId="0" borderId="37" xfId="0" applyFont="1" applyBorder="1" applyAlignment="1">
      <alignment vertical="center" shrinkToFit="1"/>
    </xf>
    <xf numFmtId="0" fontId="3" fillId="0" borderId="41" xfId="0" applyFont="1" applyBorder="1" applyAlignment="1">
      <alignment vertical="center" shrinkToFit="1"/>
    </xf>
    <xf numFmtId="0" fontId="3" fillId="0" borderId="38" xfId="0" applyFont="1" applyBorder="1" applyAlignment="1">
      <alignment vertical="center" shrinkToFit="1"/>
    </xf>
    <xf numFmtId="0" fontId="3" fillId="0" borderId="37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1" xfId="0" applyFont="1" applyBorder="1" applyAlignment="1">
      <alignment vertical="center" textRotation="255" shrinkToFit="1"/>
    </xf>
    <xf numFmtId="0" fontId="3" fillId="0" borderId="36" xfId="0" applyFont="1" applyBorder="1" applyAlignment="1">
      <alignment vertical="center" textRotation="255" shrinkToFit="1"/>
    </xf>
    <xf numFmtId="0" fontId="3" fillId="0" borderId="9" xfId="0" applyFont="1" applyBorder="1" applyAlignment="1">
      <alignment vertical="center" textRotation="255" shrinkToFit="1"/>
    </xf>
    <xf numFmtId="0" fontId="3" fillId="0" borderId="12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32" xfId="0" applyFont="1" applyBorder="1" applyAlignment="1">
      <alignment vertical="center" shrinkToFit="1"/>
    </xf>
    <xf numFmtId="0" fontId="4" fillId="0" borderId="33" xfId="0" applyFont="1" applyBorder="1" applyAlignment="1">
      <alignment vertical="center" shrinkToFit="1"/>
    </xf>
    <xf numFmtId="0" fontId="3" fillId="0" borderId="1" xfId="0" applyFont="1" applyBorder="1" applyAlignment="1">
      <alignment vertical="center" textRotation="255"/>
    </xf>
    <xf numFmtId="0" fontId="3" fillId="0" borderId="36" xfId="0" applyFont="1" applyBorder="1" applyAlignment="1">
      <alignment vertical="center" textRotation="255"/>
    </xf>
    <xf numFmtId="0" fontId="3" fillId="0" borderId="32" xfId="0" applyFont="1" applyBorder="1" applyAlignment="1">
      <alignment vertical="center" textRotation="255"/>
    </xf>
    <xf numFmtId="0" fontId="3" fillId="0" borderId="3" xfId="0" applyFont="1" applyBorder="1" applyAlignment="1">
      <alignment horizontal="center" vertical="center" shrinkToFit="1"/>
    </xf>
    <xf numFmtId="0" fontId="3" fillId="0" borderId="31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vertical="center" shrinkToFit="1"/>
    </xf>
    <xf numFmtId="0" fontId="4" fillId="0" borderId="2" xfId="0" applyFont="1" applyBorder="1" applyAlignment="1">
      <alignment vertical="center" shrinkToFit="1"/>
    </xf>
    <xf numFmtId="0" fontId="4" fillId="0" borderId="3" xfId="0" applyFont="1" applyBorder="1" applyAlignment="1">
      <alignment vertical="center"/>
    </xf>
    <xf numFmtId="0" fontId="3" fillId="0" borderId="32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3" fillId="0" borderId="3" xfId="0" applyFont="1" applyBorder="1" applyAlignment="1">
      <alignment vertical="center" textRotation="255"/>
    </xf>
    <xf numFmtId="0" fontId="3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vertical="center"/>
    </xf>
    <xf numFmtId="0" fontId="3" fillId="0" borderId="8" xfId="0" applyFont="1" applyBorder="1" applyAlignment="1">
      <alignment vertical="center" textRotation="255"/>
    </xf>
    <xf numFmtId="0" fontId="3" fillId="0" borderId="5" xfId="0" applyFont="1" applyBorder="1" applyAlignment="1">
      <alignment vertical="center" textRotation="255"/>
    </xf>
    <xf numFmtId="0" fontId="3" fillId="0" borderId="32" xfId="0" applyFont="1" applyBorder="1" applyAlignment="1">
      <alignment vertical="center" textRotation="255" shrinkToFit="1"/>
    </xf>
    <xf numFmtId="0" fontId="3" fillId="0" borderId="8" xfId="0" applyFont="1" applyBorder="1" applyAlignment="1">
      <alignment vertical="center" textRotation="255" shrinkToFit="1"/>
    </xf>
    <xf numFmtId="0" fontId="3" fillId="0" borderId="6" xfId="0" applyFont="1" applyBorder="1" applyAlignment="1">
      <alignment vertical="center" textRotation="255" shrinkToFit="1"/>
    </xf>
    <xf numFmtId="0" fontId="3" fillId="0" borderId="5" xfId="0" applyFont="1" applyBorder="1" applyAlignment="1">
      <alignment vertical="center" textRotation="255" shrinkToFit="1"/>
    </xf>
    <xf numFmtId="0" fontId="4" fillId="0" borderId="33" xfId="0" applyFont="1" applyBorder="1" applyAlignment="1">
      <alignment vertical="center"/>
    </xf>
    <xf numFmtId="0" fontId="3" fillId="0" borderId="34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6" fillId="0" borderId="30" xfId="0" applyFont="1" applyBorder="1" applyAlignment="1">
      <alignment horizontal="center" vertical="center" wrapText="1" shrinkToFit="1"/>
    </xf>
    <xf numFmtId="0" fontId="6" fillId="0" borderId="31" xfId="0" applyFont="1" applyBorder="1" applyAlignment="1">
      <alignment horizontal="center" vertical="center" shrinkToFit="1"/>
    </xf>
    <xf numFmtId="0" fontId="4" fillId="0" borderId="32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shrinkToFit="1"/>
    </xf>
    <xf numFmtId="0" fontId="3" fillId="0" borderId="30" xfId="0" applyFont="1" applyBorder="1" applyAlignment="1">
      <alignment horizontal="right" vertical="center" shrinkToFit="1"/>
    </xf>
    <xf numFmtId="0" fontId="3" fillId="0" borderId="31" xfId="0" applyFont="1" applyBorder="1" applyAlignment="1">
      <alignment horizontal="right" vertical="center" shrinkToFit="1"/>
    </xf>
    <xf numFmtId="0" fontId="8" fillId="0" borderId="45" xfId="0" applyFont="1" applyBorder="1" applyAlignment="1">
      <alignment horizontal="center" vertical="center"/>
    </xf>
    <xf numFmtId="0" fontId="8" fillId="0" borderId="46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45" xfId="0" applyFont="1" applyFill="1" applyBorder="1" applyAlignment="1">
      <alignment horizontal="center" vertical="center"/>
    </xf>
    <xf numFmtId="0" fontId="8" fillId="0" borderId="46" xfId="0" applyFont="1" applyFill="1" applyBorder="1" applyAlignment="1">
      <alignment horizontal="center" vertical="center"/>
    </xf>
    <xf numFmtId="0" fontId="8" fillId="0" borderId="23" xfId="0" applyFont="1" applyFill="1" applyBorder="1" applyAlignment="1">
      <alignment horizontal="center" vertical="center"/>
    </xf>
    <xf numFmtId="0" fontId="8" fillId="0" borderId="47" xfId="0" applyFont="1" applyBorder="1" applyAlignment="1">
      <alignment horizontal="center" vertical="center" textRotation="255"/>
    </xf>
    <xf numFmtId="0" fontId="8" fillId="0" borderId="48" xfId="0" applyFont="1" applyBorder="1" applyAlignment="1">
      <alignment horizontal="center" vertical="center" textRotation="255"/>
    </xf>
    <xf numFmtId="0" fontId="8" fillId="0" borderId="49" xfId="0" applyFont="1" applyBorder="1" applyAlignment="1">
      <alignment horizontal="center" vertical="center" textRotation="255"/>
    </xf>
    <xf numFmtId="0" fontId="8" fillId="0" borderId="32" xfId="0" applyFont="1" applyBorder="1" applyAlignment="1">
      <alignment horizontal="center" vertical="center" shrinkToFit="1"/>
    </xf>
    <xf numFmtId="0" fontId="8" fillId="0" borderId="33" xfId="0" applyFont="1" applyBorder="1" applyAlignment="1">
      <alignment horizontal="center" vertical="center" shrinkToFit="1"/>
    </xf>
    <xf numFmtId="0" fontId="8" fillId="0" borderId="8" xfId="0" applyFont="1" applyBorder="1" applyAlignment="1">
      <alignment horizontal="center" vertical="center" shrinkToFit="1"/>
    </xf>
    <xf numFmtId="0" fontId="8" fillId="0" borderId="3" xfId="0" applyFont="1" applyBorder="1" applyAlignment="1">
      <alignment horizontal="center" vertical="center" shrinkToFit="1"/>
    </xf>
    <xf numFmtId="0" fontId="8" fillId="0" borderId="3" xfId="0" applyFont="1" applyBorder="1" applyAlignment="1">
      <alignment vertical="center" shrinkToFit="1"/>
    </xf>
    <xf numFmtId="0" fontId="8" fillId="0" borderId="30" xfId="0" applyFont="1" applyBorder="1" applyAlignment="1">
      <alignment horizontal="center" vertical="center" shrinkToFit="1"/>
    </xf>
    <xf numFmtId="0" fontId="8" fillId="0" borderId="31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8" fillId="0" borderId="2" xfId="0" applyFont="1" applyBorder="1" applyAlignment="1">
      <alignment vertical="center" shrinkToFit="1"/>
    </xf>
    <xf numFmtId="0" fontId="8" fillId="0" borderId="3" xfId="0" applyFont="1" applyBorder="1" applyAlignment="1">
      <alignment vertical="center" textRotation="255" shrinkToFit="1"/>
    </xf>
    <xf numFmtId="0" fontId="8" fillId="0" borderId="42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43" xfId="0" applyFont="1" applyBorder="1" applyAlignment="1">
      <alignment horizontal="center" vertical="center" shrinkToFit="1"/>
    </xf>
    <xf numFmtId="0" fontId="8" fillId="0" borderId="44" xfId="0" applyFont="1" applyBorder="1" applyAlignment="1">
      <alignment horizontal="center" vertical="center" shrinkToFit="1"/>
    </xf>
    <xf numFmtId="0" fontId="7" fillId="0" borderId="0" xfId="0" applyFont="1" applyFill="1" applyBorder="1" applyAlignment="1">
      <alignment horizontal="center" vertical="center"/>
    </xf>
    <xf numFmtId="0" fontId="3" fillId="0" borderId="12" xfId="0" applyFont="1" applyBorder="1" applyAlignment="1">
      <alignment vertical="center" shrinkToFit="1"/>
    </xf>
    <xf numFmtId="0" fontId="4" fillId="0" borderId="39" xfId="0" applyFont="1" applyBorder="1" applyAlignment="1">
      <alignment vertical="center" shrinkToFit="1"/>
    </xf>
    <xf numFmtId="0" fontId="28" fillId="0" borderId="30" xfId="0" applyFont="1" applyBorder="1" applyAlignment="1">
      <alignment horizontal="center" vertical="center" wrapText="1"/>
    </xf>
    <xf numFmtId="0" fontId="28" fillId="0" borderId="31" xfId="0" applyFont="1" applyBorder="1" applyAlignment="1">
      <alignment horizontal="center" vertical="center" wrapText="1"/>
    </xf>
    <xf numFmtId="0" fontId="28" fillId="0" borderId="30" xfId="0" applyFont="1" applyBorder="1" applyAlignment="1">
      <alignment horizontal="center" vertical="center" wrapText="1" shrinkToFit="1"/>
    </xf>
    <xf numFmtId="0" fontId="28" fillId="0" borderId="31" xfId="0" applyFont="1" applyBorder="1" applyAlignment="1">
      <alignment horizontal="center" vertical="center" shrinkToFit="1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良い" xfId="42" builtinId="26" customBuiltin="1"/>
  </cellStyles>
  <dxfs count="8"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47625</xdr:colOff>
      <xdr:row>7</xdr:row>
      <xdr:rowOff>38100</xdr:rowOff>
    </xdr:from>
    <xdr:to>
      <xdr:col>16</xdr:col>
      <xdr:colOff>628650</xdr:colOff>
      <xdr:row>8</xdr:row>
      <xdr:rowOff>0</xdr:rowOff>
    </xdr:to>
    <xdr:sp macro="" textlink="">
      <xdr:nvSpPr>
        <xdr:cNvPr id="1492" name="AutoShape 1"/>
        <xdr:cNvSpPr>
          <a:spLocks/>
        </xdr:cNvSpPr>
      </xdr:nvSpPr>
      <xdr:spPr bwMode="auto">
        <a:xfrm rot="-5400000">
          <a:off x="4257675" y="-1885950"/>
          <a:ext cx="152400" cy="6400800"/>
        </a:xfrm>
        <a:prstGeom prst="leftBrace">
          <a:avLst>
            <a:gd name="adj1" fmla="val 350000"/>
            <a:gd name="adj2" fmla="val 80616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66675</xdr:colOff>
      <xdr:row>57</xdr:row>
      <xdr:rowOff>123825</xdr:rowOff>
    </xdr:from>
    <xdr:to>
      <xdr:col>16</xdr:col>
      <xdr:colOff>647700</xdr:colOff>
      <xdr:row>59</xdr:row>
      <xdr:rowOff>142875</xdr:rowOff>
    </xdr:to>
    <xdr:sp macro="" textlink="">
      <xdr:nvSpPr>
        <xdr:cNvPr id="1493" name="AutoShape 2"/>
        <xdr:cNvSpPr>
          <a:spLocks/>
        </xdr:cNvSpPr>
      </xdr:nvSpPr>
      <xdr:spPr bwMode="auto">
        <a:xfrm rot="5400000">
          <a:off x="4152900" y="7848600"/>
          <a:ext cx="400050" cy="6400800"/>
        </a:xfrm>
        <a:prstGeom prst="leftBrace">
          <a:avLst>
            <a:gd name="adj1" fmla="val 133333"/>
            <a:gd name="adj2" fmla="val 19759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13</xdr:col>
      <xdr:colOff>199895</xdr:colOff>
      <xdr:row>8</xdr:row>
      <xdr:rowOff>0</xdr:rowOff>
    </xdr:from>
    <xdr:to>
      <xdr:col>15</xdr:col>
      <xdr:colOff>152363</xdr:colOff>
      <xdr:row>57</xdr:row>
      <xdr:rowOff>57299</xdr:rowOff>
    </xdr:to>
    <xdr:sp macro="" textlink="" fLocksText="0">
      <xdr:nvSpPr>
        <xdr:cNvPr id="439" name="AutoShape 5"/>
        <xdr:cNvSpPr/>
      </xdr:nvSpPr>
      <xdr:spPr bwMode="auto">
        <a:xfrm>
          <a:off x="5857875" y="1390650"/>
          <a:ext cx="866775" cy="9391650"/>
        </a:xfrm>
        <a:prstGeom prst="upDownArrow">
          <a:avLst>
            <a:gd name="adj1" fmla="val 50000"/>
            <a:gd name="adj2" fmla="val 22285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vert="wordArtVertRtl" wrap="square" lIns="36576" tIns="0" rIns="36576" bIns="0" anchor="ctr" upright="1"/>
        <a:lstStyle/>
        <a:p>
          <a:pPr algn="ctr" rtl="0"/>
          <a:r>
            <a:rPr lang="ja-JP" altLang="en-US" sz="1600" b="1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記　　載　　例　　省　　略</a:t>
          </a:r>
        </a:p>
      </xdr:txBody>
    </xdr:sp>
    <xdr:clientData/>
  </xdr:twoCellAnchor>
  <xdr:twoCellAnchor editAs="oneCell">
    <xdr:from>
      <xdr:col>3</xdr:col>
      <xdr:colOff>266635</xdr:colOff>
      <xdr:row>39</xdr:row>
      <xdr:rowOff>57299</xdr:rowOff>
    </xdr:from>
    <xdr:to>
      <xdr:col>12</xdr:col>
      <xdr:colOff>476055</xdr:colOff>
      <xdr:row>54</xdr:row>
      <xdr:rowOff>104924</xdr:rowOff>
    </xdr:to>
    <xdr:sp macro="" textlink="" fLocksText="0">
      <xdr:nvSpPr>
        <xdr:cNvPr id="440" name="AutoShape 6"/>
        <xdr:cNvSpPr/>
      </xdr:nvSpPr>
      <xdr:spPr bwMode="auto">
        <a:xfrm>
          <a:off x="1263585" y="7328049"/>
          <a:ext cx="3867020" cy="2905125"/>
        </a:xfrm>
        <a:prstGeom prst="wedgeRoundRectCallout">
          <a:avLst>
            <a:gd name="adj1" fmla="val -50875"/>
            <a:gd name="adj2" fmla="val 84120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36576" tIns="22860" rIns="0" bIns="22860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（１）「（再掲）専用面積計」と「（再掲）共用面積計」の合計が、「合計」欄と一致すること。</a:t>
          </a:r>
        </a:p>
        <a:p>
          <a:pPr algn="l" rtl="0">
            <a:lnSpc>
              <a:spcPts val="1200"/>
            </a:lnSpc>
          </a:pPr>
          <a:endParaRPr lang="ja-JP" altLang="en-US" sz="1100" b="0" i="0" u="none" baseline="0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（２）「（再掲）専用面積計」欄は、「共用面積算出表」の「専用」欄と一致すること。</a:t>
          </a:r>
        </a:p>
        <a:p>
          <a:pPr algn="l" rtl="0">
            <a:lnSpc>
              <a:spcPts val="1200"/>
            </a:lnSpc>
          </a:pPr>
          <a:endParaRPr lang="ja-JP" altLang="en-US" sz="1100" b="0" i="0" u="none" baseline="0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（３）「（再掲）共用面積計」欄は、「共用面積算出表」の「共用」欄と一致すること。</a:t>
          </a:r>
        </a:p>
        <a:p>
          <a:pPr algn="l" rtl="0">
            <a:lnSpc>
              <a:spcPts val="1200"/>
            </a:lnSpc>
          </a:pPr>
          <a:endParaRPr lang="ja-JP" altLang="en-US" sz="1100" b="0" i="0" u="none" baseline="0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（４）３欄（「合計」「（再掲）専用面積計」「（再掲）共用面積計」）が、室別面積表（階層別）の計と全て一致すること。</a:t>
          </a:r>
          <a:endParaRPr lang="en-US" altLang="ja-JP" sz="1100" b="0" i="0" u="none" baseline="0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  <a:defRPr sz="1000"/>
          </a:pPr>
          <a:endParaRPr lang="en-US" altLang="ja-JP" sz="1100" b="0" i="0" u="none" baseline="0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（５）「合計」欄は様式１９の「面積」欄と一致すること。</a:t>
          </a:r>
        </a:p>
      </xdr:txBody>
    </xdr:sp>
    <xdr:clientData/>
  </xdr:twoCellAnchor>
  <xdr:twoCellAnchor>
    <xdr:from>
      <xdr:col>5</xdr:col>
      <xdr:colOff>47532</xdr:colOff>
      <xdr:row>2</xdr:row>
      <xdr:rowOff>19087</xdr:rowOff>
    </xdr:from>
    <xdr:to>
      <xdr:col>9</xdr:col>
      <xdr:colOff>123713</xdr:colOff>
      <xdr:row>3</xdr:row>
      <xdr:rowOff>95287</xdr:rowOff>
    </xdr:to>
    <xdr:sp macro="" textlink="" fLocksText="0">
      <xdr:nvSpPr>
        <xdr:cNvPr id="442" name="AutoShape 9"/>
        <xdr:cNvSpPr/>
      </xdr:nvSpPr>
      <xdr:spPr bwMode="auto">
        <a:xfrm>
          <a:off x="2047875" y="352425"/>
          <a:ext cx="1905000" cy="257175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txBody>
        <a:bodyPr vertOverflow="clip" wrap="square" lIns="36576" tIns="22860" rIns="36576" bIns="22860" anchor="ctr" upright="1"/>
        <a:lstStyle/>
        <a:p>
          <a:pPr algn="ctr" rtl="0"/>
          <a:r>
            <a:rPr lang="ja-JP" altLang="en-US" sz="1100" b="0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（事業別）と（階層別）の２種類作成すること</a:t>
          </a:r>
        </a:p>
      </xdr:txBody>
    </xdr:sp>
    <xdr:clientData/>
  </xdr:twoCellAnchor>
  <xdr:twoCellAnchor>
    <xdr:from>
      <xdr:col>3</xdr:col>
      <xdr:colOff>241300</xdr:colOff>
      <xdr:row>10</xdr:row>
      <xdr:rowOff>38398</xdr:rowOff>
    </xdr:from>
    <xdr:to>
      <xdr:col>13</xdr:col>
      <xdr:colOff>241300</xdr:colOff>
      <xdr:row>26</xdr:row>
      <xdr:rowOff>107950</xdr:rowOff>
    </xdr:to>
    <xdr:sp macro="" textlink="" fLocksText="0">
      <xdr:nvSpPr>
        <xdr:cNvPr id="443" name="AutoShape 10"/>
        <xdr:cNvSpPr/>
      </xdr:nvSpPr>
      <xdr:spPr bwMode="auto">
        <a:xfrm>
          <a:off x="1238250" y="1784648"/>
          <a:ext cx="4191000" cy="3117552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100" b="0" i="0" u="non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（注１）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　必要に応じて、室名を適宜追加して作成すること。</a:t>
          </a:r>
        </a:p>
        <a:p>
          <a:pPr algn="l" rtl="0">
            <a:defRPr sz="1000"/>
          </a:pPr>
          <a:endParaRPr lang="en-US" altLang="ja-JP" sz="1100" b="0" i="0" u="none" baseline="0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u="non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（注２）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　面積は芯々で記入すること。</a:t>
          </a:r>
          <a:endParaRPr lang="en-US" altLang="ja-JP" sz="1100" b="0" i="0" u="none" baseline="0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en-US" altLang="ja-JP" sz="1100" b="0" i="0" u="none" baseline="0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en-US" altLang="ja-JP" sz="1100" b="0" i="0" u="non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100" b="0" i="0" u="non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注３）</a:t>
          </a:r>
          <a:endParaRPr lang="en-US" altLang="ja-JP" sz="1100" b="0" i="0" u="none" baseline="0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　室別面積表に記載する面積は、ピロティー、庇（ひさし）の下等の面積を含めないこと　（結果として、建築確認上の延床面積とは異なることもあります。）</a:t>
          </a:r>
          <a:r>
            <a:rPr lang="ja-JP" altLang="en-US" sz="1100" b="0" i="0" u="none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。</a:t>
          </a:r>
          <a:endParaRPr lang="en-US" altLang="ja-JP" sz="1100" b="0" i="0" u="none" baseline="0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en-US" altLang="ja-JP" sz="1100" b="0" i="0" u="none" baseline="0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（注４）</a:t>
          </a:r>
          <a:endParaRPr lang="en-US" altLang="ja-JP" sz="1100" b="0" i="0" u="none" baseline="0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「準個人的スペース」欄は、ユニット内で個室の外にあって、少数の入居者が利用する空間の面積を記入すること。</a:t>
          </a:r>
          <a:endParaRPr lang="en-US" altLang="ja-JP" sz="1100" b="0" i="0" u="none" baseline="0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en-US" altLang="ja-JP" sz="1100" b="0" i="0" u="none" baseline="0">
            <a:solidFill>
              <a:sysClr val="windowText" lastClr="000000"/>
            </a:solidFill>
            <a:latin typeface="ＭＳ Ｐゴシック"/>
            <a:ea typeface="ＭＳ Ｐゴシック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8</xdr:row>
      <xdr:rowOff>0</xdr:rowOff>
    </xdr:from>
    <xdr:to>
      <xdr:col>16</xdr:col>
      <xdr:colOff>323850</xdr:colOff>
      <xdr:row>10</xdr:row>
      <xdr:rowOff>180826</xdr:rowOff>
    </xdr:to>
    <xdr:sp macro="" textlink="" fLocksText="0">
      <xdr:nvSpPr>
        <xdr:cNvPr id="193" name="AutoShape 8"/>
        <xdr:cNvSpPr/>
      </xdr:nvSpPr>
      <xdr:spPr bwMode="auto">
        <a:xfrm>
          <a:off x="3778250" y="1314450"/>
          <a:ext cx="2800350" cy="561826"/>
        </a:xfrm>
        <a:prstGeom prst="wedgeRoundRectCallout">
          <a:avLst>
            <a:gd name="adj1" fmla="val 43834"/>
            <a:gd name="adj2" fmla="val -197474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36576" tIns="22860" rIns="0" bIns="0" anchor="t" upright="1"/>
        <a:lstStyle/>
        <a:p>
          <a:pPr algn="l" rtl="0"/>
          <a:r>
            <a:rPr lang="ja-JP" altLang="en-US" sz="1100" b="0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事業ごと（特養ホーム、ショートステイ、交流スペース、その他事業）と全体を作成すること。</a:t>
          </a:r>
        </a:p>
      </xdr:txBody>
    </xdr:sp>
    <xdr:clientData/>
  </xdr:twoCellAnchor>
  <xdr:twoCellAnchor>
    <xdr:from>
      <xdr:col>10</xdr:col>
      <xdr:colOff>228823</xdr:colOff>
      <xdr:row>49</xdr:row>
      <xdr:rowOff>19348</xdr:rowOff>
    </xdr:from>
    <xdr:to>
      <xdr:col>16</xdr:col>
      <xdr:colOff>199802</xdr:colOff>
      <xdr:row>54</xdr:row>
      <xdr:rowOff>19348</xdr:rowOff>
    </xdr:to>
    <xdr:sp macro="" textlink="" fLocksText="0">
      <xdr:nvSpPr>
        <xdr:cNvPr id="195" name="AutoShape 9"/>
        <xdr:cNvSpPr/>
      </xdr:nvSpPr>
      <xdr:spPr bwMode="auto">
        <a:xfrm>
          <a:off x="4362450" y="9163050"/>
          <a:ext cx="2686050" cy="952500"/>
        </a:xfrm>
        <a:prstGeom prst="wedgeRoundRectCallout">
          <a:avLst>
            <a:gd name="adj1" fmla="val 41574"/>
            <a:gd name="adj2" fmla="val 166377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36576" tIns="22860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この３欄（「合計」「専用面積計」「共用面積計」）が、室別面積表（事業別）の各事業計と一致すること。</a:t>
          </a:r>
        </a:p>
        <a:p>
          <a:pPr algn="l" rtl="0">
            <a:lnSpc>
              <a:spcPts val="1300"/>
            </a:lnSpc>
          </a:pPr>
          <a:endParaRPr lang="ja-JP" altLang="en-US" sz="1100" b="0" i="0" u="non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</a:pPr>
          <a:endParaRPr lang="ja-JP" altLang="en-US" sz="1100" b="0" i="0" u="non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4</xdr:col>
      <xdr:colOff>330200</xdr:colOff>
      <xdr:row>12</xdr:row>
      <xdr:rowOff>177800</xdr:rowOff>
    </xdr:from>
    <xdr:to>
      <xdr:col>14</xdr:col>
      <xdr:colOff>393700</xdr:colOff>
      <xdr:row>29</xdr:row>
      <xdr:rowOff>56852</xdr:rowOff>
    </xdr:to>
    <xdr:sp macro="" textlink="" fLocksText="0">
      <xdr:nvSpPr>
        <xdr:cNvPr id="5" name="AutoShape 10"/>
        <xdr:cNvSpPr/>
      </xdr:nvSpPr>
      <xdr:spPr bwMode="auto">
        <a:xfrm>
          <a:off x="1631950" y="2254250"/>
          <a:ext cx="4191000" cy="3117552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100" b="0" i="0" u="non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（注１）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　必要に応じて、室名を適宜追加して作成すること。</a:t>
          </a:r>
        </a:p>
        <a:p>
          <a:pPr algn="l" rtl="0">
            <a:defRPr sz="1000"/>
          </a:pPr>
          <a:endParaRPr lang="en-US" altLang="ja-JP" sz="1100" b="0" i="0" u="none" baseline="0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u="non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（注２）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　面積は芯々で記入すること。</a:t>
          </a:r>
          <a:endParaRPr lang="en-US" altLang="ja-JP" sz="1100" b="0" i="0" u="none" baseline="0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en-US" altLang="ja-JP" sz="1100" b="0" i="0" u="none" baseline="0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en-US" altLang="ja-JP" sz="1100" b="0" i="0" u="non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100" b="0" i="0" u="non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注３）</a:t>
          </a:r>
          <a:endParaRPr lang="en-US" altLang="ja-JP" sz="1100" b="0" i="0" u="none" baseline="0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　室別面積表に記載する面積は、ピロティー、庇（ひさし）の下等の面積を含めないこと　（結果として、建築確認上の延床面積とは異なることもあります。）</a:t>
          </a:r>
          <a:r>
            <a:rPr lang="ja-JP" altLang="ja-JP" sz="1100" b="0" i="0" baseline="0">
              <a:effectLst/>
              <a:latin typeface="+mn-lt"/>
              <a:ea typeface="+mn-ea"/>
              <a:cs typeface="+mn-cs"/>
            </a:rPr>
            <a:t>。</a:t>
          </a:r>
          <a:endParaRPr lang="en-US" altLang="ja-JP" sz="1100" b="0" i="0" u="none" baseline="0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en-US" altLang="ja-JP" sz="1100" b="0" i="0" u="none" baseline="0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（注４）</a:t>
          </a:r>
          <a:endParaRPr lang="en-US" altLang="ja-JP" sz="1100" b="0" i="0" u="none" baseline="0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「準個人的スペース」欄は、ユニット内で個室の外にあって、少数の入居者が利用する空間の面積を記入すること。</a:t>
          </a:r>
          <a:endParaRPr lang="en-US" altLang="ja-JP" sz="1100" b="0" i="0" u="none" baseline="0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en-US" altLang="ja-JP" sz="1100" b="0" i="0" u="none" baseline="0">
            <a:solidFill>
              <a:sysClr val="windowText" lastClr="000000"/>
            </a:solidFill>
            <a:latin typeface="ＭＳ Ｐゴシック"/>
            <a:ea typeface="ＭＳ Ｐゴシック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343002</xdr:colOff>
      <xdr:row>1</xdr:row>
      <xdr:rowOff>96180</xdr:rowOff>
    </xdr:from>
    <xdr:to>
      <xdr:col>6</xdr:col>
      <xdr:colOff>199988</xdr:colOff>
      <xdr:row>2</xdr:row>
      <xdr:rowOff>247427</xdr:rowOff>
    </xdr:to>
    <xdr:sp macro="" textlink="" fLocksText="0">
      <xdr:nvSpPr>
        <xdr:cNvPr id="2" name="AutoShape 1"/>
        <xdr:cNvSpPr/>
      </xdr:nvSpPr>
      <xdr:spPr bwMode="auto">
        <a:xfrm>
          <a:off x="1695552" y="96180"/>
          <a:ext cx="3428861" cy="675122"/>
        </a:xfrm>
        <a:prstGeom prst="wedgeRoundRectCallout">
          <a:avLst>
            <a:gd name="adj1" fmla="val -32500"/>
            <a:gd name="adj2" fmla="val 127463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【手順①】各事業別の専用面積を記入する。</a:t>
          </a:r>
        </a:p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　（「室別面積表（事業別）」の「（再掲）専用面積計」</a:t>
          </a:r>
        </a:p>
        <a:p>
          <a:pPr algn="l" rtl="0">
            <a:lnSpc>
              <a:spcPts val="1000"/>
            </a:lnSpc>
            <a:defRPr sz="1000"/>
          </a:pPr>
          <a:r>
            <a:rPr lang="ja-JP" altLang="en-US" sz="1000" b="0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　　欄と一致する）</a:t>
          </a:r>
        </a:p>
      </xdr:txBody>
    </xdr:sp>
    <xdr:clientData/>
  </xdr:twoCellAnchor>
  <xdr:twoCellAnchor>
    <xdr:from>
      <xdr:col>3</xdr:col>
      <xdr:colOff>86041</xdr:colOff>
      <xdr:row>4</xdr:row>
      <xdr:rowOff>66452</xdr:rowOff>
    </xdr:from>
    <xdr:to>
      <xdr:col>3</xdr:col>
      <xdr:colOff>324399</xdr:colOff>
      <xdr:row>4</xdr:row>
      <xdr:rowOff>305395</xdr:rowOff>
    </xdr:to>
    <xdr:sp macro="" textlink="" fLocksText="0">
      <xdr:nvSpPr>
        <xdr:cNvPr id="3" name="Oval 3"/>
        <xdr:cNvSpPr/>
      </xdr:nvSpPr>
      <xdr:spPr bwMode="auto">
        <a:xfrm>
          <a:off x="1438591" y="1323752"/>
          <a:ext cx="238358" cy="238943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1100" b="0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１</a:t>
          </a:r>
        </a:p>
      </xdr:txBody>
    </xdr:sp>
    <xdr:clientData/>
  </xdr:twoCellAnchor>
  <xdr:twoCellAnchor>
    <xdr:from>
      <xdr:col>4</xdr:col>
      <xdr:colOff>86041</xdr:colOff>
      <xdr:row>4</xdr:row>
      <xdr:rowOff>66452</xdr:rowOff>
    </xdr:from>
    <xdr:to>
      <xdr:col>4</xdr:col>
      <xdr:colOff>324399</xdr:colOff>
      <xdr:row>4</xdr:row>
      <xdr:rowOff>305395</xdr:rowOff>
    </xdr:to>
    <xdr:sp macro="" textlink="" fLocksText="0">
      <xdr:nvSpPr>
        <xdr:cNvPr id="4" name="Oval 4"/>
        <xdr:cNvSpPr/>
      </xdr:nvSpPr>
      <xdr:spPr bwMode="auto">
        <a:xfrm>
          <a:off x="2629216" y="1323752"/>
          <a:ext cx="238358" cy="238943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1100" b="0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２</a:t>
          </a:r>
        </a:p>
      </xdr:txBody>
    </xdr:sp>
    <xdr:clientData/>
  </xdr:twoCellAnchor>
  <xdr:twoCellAnchor>
    <xdr:from>
      <xdr:col>7</xdr:col>
      <xdr:colOff>86041</xdr:colOff>
      <xdr:row>4</xdr:row>
      <xdr:rowOff>66452</xdr:rowOff>
    </xdr:from>
    <xdr:to>
      <xdr:col>7</xdr:col>
      <xdr:colOff>324399</xdr:colOff>
      <xdr:row>4</xdr:row>
      <xdr:rowOff>305395</xdr:rowOff>
    </xdr:to>
    <xdr:sp macro="" textlink="" fLocksText="0">
      <xdr:nvSpPr>
        <xdr:cNvPr id="5" name="Oval 5"/>
        <xdr:cNvSpPr/>
      </xdr:nvSpPr>
      <xdr:spPr bwMode="auto">
        <a:xfrm>
          <a:off x="6201091" y="1323752"/>
          <a:ext cx="238358" cy="238943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３</a:t>
          </a:r>
        </a:p>
        <a:p>
          <a:pPr algn="l" rtl="0">
            <a:defRPr sz="1000"/>
          </a:pPr>
          <a:r>
            <a:rPr lang="ja-JP" altLang="en-US" sz="1100" b="0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３</a:t>
          </a:r>
        </a:p>
      </xdr:txBody>
    </xdr:sp>
    <xdr:clientData/>
  </xdr:twoCellAnchor>
  <xdr:twoCellAnchor>
    <xdr:from>
      <xdr:col>3</xdr:col>
      <xdr:colOff>86041</xdr:colOff>
      <xdr:row>6</xdr:row>
      <xdr:rowOff>66973</xdr:rowOff>
    </xdr:from>
    <xdr:to>
      <xdr:col>3</xdr:col>
      <xdr:colOff>324399</xdr:colOff>
      <xdr:row>6</xdr:row>
      <xdr:rowOff>305098</xdr:rowOff>
    </xdr:to>
    <xdr:sp macro="" textlink="" fLocksText="0">
      <xdr:nvSpPr>
        <xdr:cNvPr id="6" name="Oval 7"/>
        <xdr:cNvSpPr/>
      </xdr:nvSpPr>
      <xdr:spPr bwMode="auto">
        <a:xfrm>
          <a:off x="1438591" y="2048173"/>
          <a:ext cx="238358" cy="238125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txBody>
        <a:bodyPr vertOverflow="clip" wrap="square" lIns="36576" tIns="18288" rIns="0" bIns="0" anchor="t" upright="1"/>
        <a:lstStyle/>
        <a:p>
          <a:pPr algn="l" rtl="0"/>
          <a:r>
            <a:rPr lang="ja-JP" altLang="en-US" sz="1100" b="0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A</a:t>
          </a:r>
        </a:p>
      </xdr:txBody>
    </xdr:sp>
    <xdr:clientData/>
  </xdr:twoCellAnchor>
  <xdr:twoCellAnchor>
    <xdr:from>
      <xdr:col>3</xdr:col>
      <xdr:colOff>86041</xdr:colOff>
      <xdr:row>7</xdr:row>
      <xdr:rowOff>66973</xdr:rowOff>
    </xdr:from>
    <xdr:to>
      <xdr:col>3</xdr:col>
      <xdr:colOff>324399</xdr:colOff>
      <xdr:row>7</xdr:row>
      <xdr:rowOff>305098</xdr:rowOff>
    </xdr:to>
    <xdr:sp macro="" textlink="" fLocksText="0">
      <xdr:nvSpPr>
        <xdr:cNvPr id="7" name="Oval 8"/>
        <xdr:cNvSpPr/>
      </xdr:nvSpPr>
      <xdr:spPr bwMode="auto">
        <a:xfrm>
          <a:off x="1438591" y="2429173"/>
          <a:ext cx="238358" cy="238125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txBody>
        <a:bodyPr vertOverflow="clip" wrap="square" lIns="36576" tIns="18288" rIns="0" bIns="0" anchor="t" upright="1"/>
        <a:lstStyle/>
        <a:p>
          <a:pPr algn="l" rtl="0"/>
          <a:r>
            <a:rPr lang="ja-JP" altLang="en-US" sz="1100" b="0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B</a:t>
          </a:r>
        </a:p>
      </xdr:txBody>
    </xdr:sp>
    <xdr:clientData/>
  </xdr:twoCellAnchor>
  <xdr:twoCellAnchor>
    <xdr:from>
      <xdr:col>8</xdr:col>
      <xdr:colOff>86041</xdr:colOff>
      <xdr:row>6</xdr:row>
      <xdr:rowOff>66973</xdr:rowOff>
    </xdr:from>
    <xdr:to>
      <xdr:col>8</xdr:col>
      <xdr:colOff>324399</xdr:colOff>
      <xdr:row>6</xdr:row>
      <xdr:rowOff>305098</xdr:rowOff>
    </xdr:to>
    <xdr:sp macro="" textlink="" fLocksText="0">
      <xdr:nvSpPr>
        <xdr:cNvPr id="8" name="Oval 10"/>
        <xdr:cNvSpPr/>
      </xdr:nvSpPr>
      <xdr:spPr bwMode="auto">
        <a:xfrm>
          <a:off x="7391716" y="2048173"/>
          <a:ext cx="238358" cy="238125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txBody>
        <a:bodyPr vertOverflow="clip" wrap="square" lIns="36576" tIns="18288" rIns="0" bIns="0" anchor="t" upright="1"/>
        <a:lstStyle/>
        <a:p>
          <a:pPr algn="l" rtl="0"/>
          <a:r>
            <a:rPr lang="ja-JP" altLang="en-US" sz="1100" b="0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ア</a:t>
          </a:r>
        </a:p>
      </xdr:txBody>
    </xdr:sp>
    <xdr:clientData/>
  </xdr:twoCellAnchor>
  <xdr:twoCellAnchor>
    <xdr:from>
      <xdr:col>8</xdr:col>
      <xdr:colOff>86041</xdr:colOff>
      <xdr:row>7</xdr:row>
      <xdr:rowOff>66973</xdr:rowOff>
    </xdr:from>
    <xdr:to>
      <xdr:col>8</xdr:col>
      <xdr:colOff>324399</xdr:colOff>
      <xdr:row>7</xdr:row>
      <xdr:rowOff>305098</xdr:rowOff>
    </xdr:to>
    <xdr:sp macro="" textlink="" fLocksText="0">
      <xdr:nvSpPr>
        <xdr:cNvPr id="9" name="Oval 11"/>
        <xdr:cNvSpPr/>
      </xdr:nvSpPr>
      <xdr:spPr bwMode="auto">
        <a:xfrm>
          <a:off x="7391716" y="2429173"/>
          <a:ext cx="238358" cy="238125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txBody>
        <a:bodyPr vertOverflow="clip" wrap="square" lIns="36576" tIns="18288" rIns="0" bIns="0" anchor="t" upright="1"/>
        <a:lstStyle/>
        <a:p>
          <a:pPr algn="l" rtl="0"/>
          <a:r>
            <a:rPr lang="ja-JP" altLang="en-US" sz="1100" b="0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イ</a:t>
          </a:r>
        </a:p>
      </xdr:txBody>
    </xdr:sp>
    <xdr:clientData/>
  </xdr:twoCellAnchor>
  <xdr:twoCellAnchor>
    <xdr:from>
      <xdr:col>7</xdr:col>
      <xdr:colOff>190500</xdr:colOff>
      <xdr:row>7</xdr:row>
      <xdr:rowOff>19050</xdr:rowOff>
    </xdr:from>
    <xdr:to>
      <xdr:col>7</xdr:col>
      <xdr:colOff>1171575</xdr:colOff>
      <xdr:row>19</xdr:row>
      <xdr:rowOff>133350</xdr:rowOff>
    </xdr:to>
    <xdr:sp macro="" textlink="">
      <xdr:nvSpPr>
        <xdr:cNvPr id="10" name="Line 13"/>
        <xdr:cNvSpPr>
          <a:spLocks noChangeShapeType="1"/>
        </xdr:cNvSpPr>
      </xdr:nvSpPr>
      <xdr:spPr bwMode="auto">
        <a:xfrm flipV="1">
          <a:off x="6305550" y="2381250"/>
          <a:ext cx="981075" cy="4686300"/>
        </a:xfrm>
        <a:prstGeom prst="line">
          <a:avLst/>
        </a:prstGeom>
        <a:noFill/>
        <a:ln w="158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lg" len="lg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19050</xdr:colOff>
      <xdr:row>6</xdr:row>
      <xdr:rowOff>333375</xdr:rowOff>
    </xdr:from>
    <xdr:to>
      <xdr:col>4</xdr:col>
      <xdr:colOff>876300</xdr:colOff>
      <xdr:row>19</xdr:row>
      <xdr:rowOff>133350</xdr:rowOff>
    </xdr:to>
    <xdr:sp macro="" textlink="">
      <xdr:nvSpPr>
        <xdr:cNvPr id="11" name="Line 14"/>
        <xdr:cNvSpPr>
          <a:spLocks noChangeShapeType="1"/>
        </xdr:cNvSpPr>
      </xdr:nvSpPr>
      <xdr:spPr bwMode="auto">
        <a:xfrm flipH="1" flipV="1">
          <a:off x="2562225" y="2314575"/>
          <a:ext cx="857250" cy="4752975"/>
        </a:xfrm>
        <a:prstGeom prst="line">
          <a:avLst/>
        </a:prstGeom>
        <a:noFill/>
        <a:ln w="158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lg" len="lg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6</xdr:row>
      <xdr:rowOff>57150</xdr:rowOff>
    </xdr:from>
    <xdr:to>
      <xdr:col>8</xdr:col>
      <xdr:colOff>1152525</xdr:colOff>
      <xdr:row>6</xdr:row>
      <xdr:rowOff>323850</xdr:rowOff>
    </xdr:to>
    <xdr:sp macro="" textlink="">
      <xdr:nvSpPr>
        <xdr:cNvPr id="12" name="AutoShape 15"/>
        <xdr:cNvSpPr>
          <a:spLocks noChangeArrowheads="1"/>
        </xdr:cNvSpPr>
      </xdr:nvSpPr>
      <xdr:spPr bwMode="auto">
        <a:xfrm>
          <a:off x="1381125" y="2038350"/>
          <a:ext cx="7077075" cy="266700"/>
        </a:xfrm>
        <a:prstGeom prst="roundRect">
          <a:avLst>
            <a:gd name="adj" fmla="val 16667"/>
          </a:avLst>
        </a:prstGeom>
        <a:noFill/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</xdr:col>
      <xdr:colOff>28575</xdr:colOff>
      <xdr:row>7</xdr:row>
      <xdr:rowOff>57150</xdr:rowOff>
    </xdr:from>
    <xdr:to>
      <xdr:col>8</xdr:col>
      <xdr:colOff>1152525</xdr:colOff>
      <xdr:row>7</xdr:row>
      <xdr:rowOff>323850</xdr:rowOff>
    </xdr:to>
    <xdr:sp macro="" textlink="">
      <xdr:nvSpPr>
        <xdr:cNvPr id="13" name="AutoShape 16"/>
        <xdr:cNvSpPr>
          <a:spLocks noChangeArrowheads="1"/>
        </xdr:cNvSpPr>
      </xdr:nvSpPr>
      <xdr:spPr bwMode="auto">
        <a:xfrm>
          <a:off x="1381125" y="2419350"/>
          <a:ext cx="7077075" cy="266700"/>
        </a:xfrm>
        <a:prstGeom prst="roundRect">
          <a:avLst>
            <a:gd name="adj" fmla="val 16667"/>
          </a:avLst>
        </a:prstGeom>
        <a:noFill/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5</xdr:col>
      <xdr:colOff>19050</xdr:colOff>
      <xdr:row>6</xdr:row>
      <xdr:rowOff>28575</xdr:rowOff>
    </xdr:from>
    <xdr:to>
      <xdr:col>5</xdr:col>
      <xdr:colOff>1171575</xdr:colOff>
      <xdr:row>32</xdr:row>
      <xdr:rowOff>352425</xdr:rowOff>
    </xdr:to>
    <xdr:sp macro="" textlink="">
      <xdr:nvSpPr>
        <xdr:cNvPr id="14" name="Line 29"/>
        <xdr:cNvSpPr>
          <a:spLocks noChangeShapeType="1"/>
        </xdr:cNvSpPr>
      </xdr:nvSpPr>
      <xdr:spPr bwMode="auto">
        <a:xfrm flipH="1">
          <a:off x="3752850" y="2009775"/>
          <a:ext cx="1152525" cy="102298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5</xdr:row>
      <xdr:rowOff>28575</xdr:rowOff>
    </xdr:from>
    <xdr:to>
      <xdr:col>5</xdr:col>
      <xdr:colOff>1181100</xdr:colOff>
      <xdr:row>5</xdr:row>
      <xdr:rowOff>342900</xdr:rowOff>
    </xdr:to>
    <xdr:sp macro="" textlink="">
      <xdr:nvSpPr>
        <xdr:cNvPr id="15" name="Line 30"/>
        <xdr:cNvSpPr>
          <a:spLocks noChangeShapeType="1"/>
        </xdr:cNvSpPr>
      </xdr:nvSpPr>
      <xdr:spPr bwMode="auto">
        <a:xfrm flipV="1">
          <a:off x="3733800" y="1647825"/>
          <a:ext cx="1181100" cy="3143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695306</xdr:colOff>
      <xdr:row>19</xdr:row>
      <xdr:rowOff>142875</xdr:rowOff>
    </xdr:from>
    <xdr:to>
      <xdr:col>8</xdr:col>
      <xdr:colOff>409277</xdr:colOff>
      <xdr:row>26</xdr:row>
      <xdr:rowOff>114598</xdr:rowOff>
    </xdr:to>
    <xdr:sp macro="" textlink="" fLocksText="0">
      <xdr:nvSpPr>
        <xdr:cNvPr id="16" name="AutoShape 31"/>
        <xdr:cNvSpPr/>
      </xdr:nvSpPr>
      <xdr:spPr bwMode="auto">
        <a:xfrm>
          <a:off x="2047856" y="7077075"/>
          <a:ext cx="5667096" cy="2638723"/>
        </a:xfrm>
        <a:prstGeom prst="flowChartAlternateProcess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36576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【手順②】共用になる面積を合計欄に入力し、各事業の専用面積で按分する。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  <a:r>
            <a:rPr lang="ja-JP" altLang="en-US" sz="1100" b="1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共同生活室（特養とショートで共用） </a:t>
          </a:r>
          <a:endParaRPr lang="ja-JP" altLang="en-US" sz="1100" b="0" i="0" u="non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　　→ 特養部分Ⓐの算出方法 ＝ （共同生活室　共用計㋐） × ① ／ （①＋②）</a:t>
          </a:r>
        </a:p>
        <a:p>
          <a:pPr algn="l" rtl="0">
            <a:lnSpc>
              <a:spcPts val="1300"/>
            </a:lnSpc>
          </a:pPr>
          <a:endParaRPr lang="ja-JP" altLang="en-US" sz="1100" b="0" i="0" u="non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  <a:r>
            <a:rPr lang="ja-JP" altLang="en-US" sz="1100" b="1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調理室（特養・ショート・認知デイで共用） </a:t>
          </a:r>
          <a:endParaRPr lang="ja-JP" altLang="en-US" sz="1100" b="0" i="0" u="non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　　→特養部分Ⓑの算出方法 ＝ （調理室共用計㋑） × ① ／ （①＋②＋③）</a:t>
          </a:r>
        </a:p>
        <a:p>
          <a:pPr algn="l" rtl="0"/>
          <a:endParaRPr lang="ja-JP" altLang="en-US" sz="1100" b="0" i="0" u="non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　※特養以外の部分も同様の方法で算出する。</a:t>
          </a:r>
        </a:p>
        <a:p>
          <a:pPr algn="l" rtl="0">
            <a:defRPr sz="1000"/>
          </a:pPr>
          <a:r>
            <a:rPr lang="ja-JP" altLang="en-US" sz="1100" b="0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　　按分計算は少数点第３位を四捨五入する。各内訳の合計欄と各按分面積の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　　合計が一致しない場合は、按分面積のなかで端数調整すること。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O68"/>
  <sheetViews>
    <sheetView showGridLines="0" tabSelected="1" zoomScale="130" zoomScaleNormal="130" zoomScaleSheetLayoutView="125" workbookViewId="0">
      <selection activeCell="D17" sqref="D17"/>
    </sheetView>
  </sheetViews>
  <sheetFormatPr defaultColWidth="9" defaultRowHeight="9.5" x14ac:dyDescent="0.2"/>
  <cols>
    <col min="1" max="1" width="3" style="1" customWidth="1"/>
    <col min="2" max="2" width="3.26953125" style="1" customWidth="1"/>
    <col min="3" max="3" width="8" style="1" customWidth="1"/>
    <col min="4" max="4" width="4.36328125" style="1" customWidth="1"/>
    <col min="5" max="5" width="7.6328125" style="26" customWidth="1"/>
    <col min="6" max="6" width="4.36328125" style="1" customWidth="1"/>
    <col min="7" max="7" width="7.6328125" style="26" customWidth="1"/>
    <col min="8" max="8" width="4.36328125" style="1" customWidth="1"/>
    <col min="9" max="9" width="7.6328125" style="26" customWidth="1"/>
    <col min="10" max="10" width="4.36328125" style="1" customWidth="1"/>
    <col min="11" max="11" width="7.6328125" style="26" customWidth="1"/>
    <col min="12" max="12" width="4.36328125" style="1" customWidth="1"/>
    <col min="13" max="13" width="7.6328125" style="26" customWidth="1"/>
    <col min="14" max="14" width="4.36328125" style="1" customWidth="1"/>
    <col min="15" max="15" width="9" style="26"/>
    <col min="16" max="16384" width="9" style="1"/>
  </cols>
  <sheetData>
    <row r="1" spans="1:15" ht="21" customHeight="1" x14ac:dyDescent="0.2">
      <c r="A1" s="101" t="s">
        <v>96</v>
      </c>
      <c r="E1" s="1"/>
      <c r="G1" s="1"/>
      <c r="I1" s="1"/>
      <c r="K1" s="1"/>
      <c r="M1" s="1"/>
      <c r="O1" s="1"/>
    </row>
    <row r="2" spans="1:15" ht="5.25" customHeight="1" x14ac:dyDescent="0.2">
      <c r="A2" s="61"/>
      <c r="E2" s="1"/>
      <c r="G2" s="1"/>
      <c r="I2" s="1"/>
      <c r="K2" s="1"/>
      <c r="M2" s="1"/>
      <c r="O2" s="1"/>
    </row>
    <row r="3" spans="1:15" ht="14" x14ac:dyDescent="0.2">
      <c r="A3" s="45" t="s">
        <v>68</v>
      </c>
      <c r="O3" s="25" t="s">
        <v>46</v>
      </c>
    </row>
    <row r="4" spans="1:15" ht="9.75" customHeight="1" x14ac:dyDescent="0.2">
      <c r="H4" s="2"/>
      <c r="I4" s="36"/>
      <c r="J4" s="2"/>
      <c r="K4" s="36"/>
      <c r="L4" s="2"/>
      <c r="M4" s="36"/>
    </row>
    <row r="5" spans="1:15" x14ac:dyDescent="0.2">
      <c r="O5" s="25" t="s">
        <v>66</v>
      </c>
    </row>
    <row r="6" spans="1:15" ht="18.75" customHeight="1" x14ac:dyDescent="0.2">
      <c r="A6" s="130" t="s">
        <v>0</v>
      </c>
      <c r="B6" s="159" t="s">
        <v>45</v>
      </c>
      <c r="C6" s="160"/>
      <c r="D6" s="142" t="s">
        <v>84</v>
      </c>
      <c r="E6" s="143"/>
      <c r="F6" s="142" t="s">
        <v>91</v>
      </c>
      <c r="G6" s="143"/>
      <c r="H6" s="142" t="s">
        <v>85</v>
      </c>
      <c r="I6" s="143"/>
      <c r="J6" s="162" t="s">
        <v>92</v>
      </c>
      <c r="K6" s="163"/>
      <c r="L6" s="144"/>
      <c r="M6" s="134"/>
      <c r="N6" s="135" t="s">
        <v>3</v>
      </c>
      <c r="O6" s="136"/>
    </row>
    <row r="7" spans="1:15" s="63" customFormat="1" ht="15" customHeight="1" x14ac:dyDescent="0.2">
      <c r="A7" s="132"/>
      <c r="B7" s="164"/>
      <c r="C7" s="141"/>
      <c r="D7" s="6" t="s">
        <v>1</v>
      </c>
      <c r="E7" s="62" t="s">
        <v>2</v>
      </c>
      <c r="F7" s="6" t="s">
        <v>1</v>
      </c>
      <c r="G7" s="62" t="s">
        <v>2</v>
      </c>
      <c r="H7" s="6" t="s">
        <v>1</v>
      </c>
      <c r="I7" s="62" t="s">
        <v>2</v>
      </c>
      <c r="J7" s="6" t="s">
        <v>1</v>
      </c>
      <c r="K7" s="62" t="s">
        <v>2</v>
      </c>
      <c r="L7" s="6" t="s">
        <v>1</v>
      </c>
      <c r="M7" s="62" t="s">
        <v>2</v>
      </c>
      <c r="N7" s="6" t="s">
        <v>1</v>
      </c>
      <c r="O7" s="62" t="s">
        <v>2</v>
      </c>
    </row>
    <row r="8" spans="1:15" ht="15" customHeight="1" thickBot="1" x14ac:dyDescent="0.25">
      <c r="A8" s="150" t="s">
        <v>4</v>
      </c>
      <c r="B8" s="157" t="s">
        <v>5</v>
      </c>
      <c r="C8" s="165"/>
      <c r="D8" s="8"/>
      <c r="E8" s="28"/>
      <c r="F8" s="8"/>
      <c r="G8" s="28"/>
      <c r="H8" s="8"/>
      <c r="I8" s="28"/>
      <c r="J8" s="8"/>
      <c r="K8" s="28"/>
      <c r="L8" s="8"/>
      <c r="M8" s="28"/>
      <c r="N8" s="8">
        <f>SUM(D8,F8,H8,J8,L8)</f>
        <v>0</v>
      </c>
      <c r="O8" s="28">
        <f>SUM(E8,G8,I8,K8,M8)</f>
        <v>0</v>
      </c>
    </row>
    <row r="9" spans="1:15" ht="15" customHeight="1" thickTop="1" x14ac:dyDescent="0.2">
      <c r="A9" s="151"/>
      <c r="B9" s="140" t="s">
        <v>6</v>
      </c>
      <c r="C9" s="141"/>
      <c r="D9" s="9">
        <f t="shared" ref="D9:M9" si="0">SUM(D8:D8)</f>
        <v>0</v>
      </c>
      <c r="E9" s="29">
        <f t="shared" si="0"/>
        <v>0</v>
      </c>
      <c r="F9" s="9">
        <f t="shared" si="0"/>
        <v>0</v>
      </c>
      <c r="G9" s="29">
        <f t="shared" si="0"/>
        <v>0</v>
      </c>
      <c r="H9" s="9">
        <f t="shared" si="0"/>
        <v>0</v>
      </c>
      <c r="I9" s="29">
        <f t="shared" si="0"/>
        <v>0</v>
      </c>
      <c r="J9" s="9">
        <f t="shared" si="0"/>
        <v>0</v>
      </c>
      <c r="K9" s="29">
        <f t="shared" si="0"/>
        <v>0</v>
      </c>
      <c r="L9" s="9">
        <f t="shared" si="0"/>
        <v>0</v>
      </c>
      <c r="M9" s="29">
        <f t="shared" si="0"/>
        <v>0</v>
      </c>
      <c r="N9" s="9">
        <f t="shared" ref="N9:N63" si="1">SUM(D9,F9,H9,J9,L9)</f>
        <v>0</v>
      </c>
      <c r="O9" s="29">
        <f t="shared" ref="O9:O62" si="2">SUM(E9,G9,I9,K9,M9)</f>
        <v>0</v>
      </c>
    </row>
    <row r="10" spans="1:15" ht="15" customHeight="1" x14ac:dyDescent="0.2">
      <c r="A10" s="153" t="s">
        <v>48</v>
      </c>
      <c r="B10" s="113" t="s">
        <v>52</v>
      </c>
      <c r="C10" s="114"/>
      <c r="D10" s="9"/>
      <c r="E10" s="29"/>
      <c r="F10" s="9"/>
      <c r="G10" s="29"/>
      <c r="H10" s="9"/>
      <c r="I10" s="29"/>
      <c r="J10" s="9"/>
      <c r="K10" s="29"/>
      <c r="L10" s="9"/>
      <c r="M10" s="29"/>
      <c r="N10" s="9">
        <f t="shared" si="1"/>
        <v>0</v>
      </c>
      <c r="O10" s="27">
        <f t="shared" si="2"/>
        <v>0</v>
      </c>
    </row>
    <row r="11" spans="1:15" ht="15" customHeight="1" x14ac:dyDescent="0.2">
      <c r="A11" s="154"/>
      <c r="B11" s="4"/>
      <c r="C11" s="5"/>
      <c r="D11" s="10"/>
      <c r="E11" s="30"/>
      <c r="F11" s="10"/>
      <c r="G11" s="30"/>
      <c r="H11" s="10"/>
      <c r="I11" s="30"/>
      <c r="J11" s="10"/>
      <c r="K11" s="30"/>
      <c r="L11" s="10"/>
      <c r="M11" s="30"/>
      <c r="N11" s="9">
        <f t="shared" si="1"/>
        <v>0</v>
      </c>
      <c r="O11" s="27">
        <f t="shared" si="2"/>
        <v>0</v>
      </c>
    </row>
    <row r="12" spans="1:15" ht="15" customHeight="1" x14ac:dyDescent="0.2">
      <c r="A12" s="154"/>
      <c r="B12" s="4"/>
      <c r="C12" s="5"/>
      <c r="D12" s="7"/>
      <c r="E12" s="27"/>
      <c r="F12" s="7"/>
      <c r="G12" s="27"/>
      <c r="H12" s="7"/>
      <c r="I12" s="27"/>
      <c r="J12" s="7"/>
      <c r="K12" s="27"/>
      <c r="L12" s="7"/>
      <c r="M12" s="27"/>
      <c r="N12" s="9">
        <f t="shared" si="1"/>
        <v>0</v>
      </c>
      <c r="O12" s="27">
        <f t="shared" si="2"/>
        <v>0</v>
      </c>
    </row>
    <row r="13" spans="1:15" ht="15" customHeight="1" thickBot="1" x14ac:dyDescent="0.25">
      <c r="A13" s="154"/>
      <c r="B13" s="157"/>
      <c r="C13" s="158"/>
      <c r="D13" s="10"/>
      <c r="E13" s="30"/>
      <c r="F13" s="10"/>
      <c r="G13" s="30"/>
      <c r="H13" s="10"/>
      <c r="I13" s="30"/>
      <c r="J13" s="10"/>
      <c r="K13" s="30"/>
      <c r="L13" s="10"/>
      <c r="M13" s="30"/>
      <c r="N13" s="10">
        <f t="shared" si="1"/>
        <v>0</v>
      </c>
      <c r="O13" s="32">
        <f t="shared" si="2"/>
        <v>0</v>
      </c>
    </row>
    <row r="14" spans="1:15" ht="15" customHeight="1" thickTop="1" x14ac:dyDescent="0.2">
      <c r="A14" s="155"/>
      <c r="B14" s="126" t="s">
        <v>18</v>
      </c>
      <c r="C14" s="127"/>
      <c r="D14" s="11">
        <f>SUM(D10:D13)</f>
        <v>0</v>
      </c>
      <c r="E14" s="31">
        <f>SUM(E10:E13)</f>
        <v>0</v>
      </c>
      <c r="F14" s="11">
        <f>SUM(F10:F13)</f>
        <v>0</v>
      </c>
      <c r="G14" s="31">
        <f>SUM(G10:G13)</f>
        <v>0</v>
      </c>
      <c r="H14" s="11">
        <f t="shared" ref="H14:M14" si="3">SUM(H10:H13)</f>
        <v>0</v>
      </c>
      <c r="I14" s="31">
        <f t="shared" si="3"/>
        <v>0</v>
      </c>
      <c r="J14" s="11">
        <f t="shared" si="3"/>
        <v>0</v>
      </c>
      <c r="K14" s="31">
        <f t="shared" si="3"/>
        <v>0</v>
      </c>
      <c r="L14" s="11">
        <f t="shared" si="3"/>
        <v>0</v>
      </c>
      <c r="M14" s="31">
        <f t="shared" si="3"/>
        <v>0</v>
      </c>
      <c r="N14" s="11">
        <f t="shared" si="1"/>
        <v>0</v>
      </c>
      <c r="O14" s="31">
        <f t="shared" si="2"/>
        <v>0</v>
      </c>
    </row>
    <row r="15" spans="1:15" ht="15" customHeight="1" x14ac:dyDescent="0.2">
      <c r="A15" s="130" t="s">
        <v>19</v>
      </c>
      <c r="B15" s="159" t="s">
        <v>7</v>
      </c>
      <c r="C15" s="160"/>
      <c r="D15" s="7"/>
      <c r="E15" s="27"/>
      <c r="F15" s="7"/>
      <c r="G15" s="27"/>
      <c r="H15" s="7"/>
      <c r="I15" s="27"/>
      <c r="J15" s="7"/>
      <c r="K15" s="27"/>
      <c r="L15" s="7"/>
      <c r="M15" s="27"/>
      <c r="N15" s="9">
        <f t="shared" si="1"/>
        <v>0</v>
      </c>
      <c r="O15" s="27">
        <f t="shared" si="2"/>
        <v>0</v>
      </c>
    </row>
    <row r="16" spans="1:15" ht="15" customHeight="1" x14ac:dyDescent="0.2">
      <c r="A16" s="131"/>
      <c r="B16" s="115" t="s">
        <v>51</v>
      </c>
      <c r="C16" s="116"/>
      <c r="D16" s="13"/>
      <c r="E16" s="32"/>
      <c r="F16" s="13"/>
      <c r="G16" s="32"/>
      <c r="H16" s="13"/>
      <c r="I16" s="32"/>
      <c r="J16" s="13"/>
      <c r="K16" s="32"/>
      <c r="L16" s="13"/>
      <c r="M16" s="32"/>
      <c r="N16" s="9">
        <f t="shared" si="1"/>
        <v>0</v>
      </c>
      <c r="O16" s="27">
        <f t="shared" si="2"/>
        <v>0</v>
      </c>
    </row>
    <row r="17" spans="1:15" ht="15" customHeight="1" x14ac:dyDescent="0.2">
      <c r="A17" s="131"/>
      <c r="B17" s="135" t="s">
        <v>8</v>
      </c>
      <c r="C17" s="136"/>
      <c r="D17" s="7"/>
      <c r="E17" s="27"/>
      <c r="F17" s="7"/>
      <c r="G17" s="27"/>
      <c r="H17" s="7"/>
      <c r="I17" s="27"/>
      <c r="J17" s="7"/>
      <c r="K17" s="27"/>
      <c r="L17" s="7"/>
      <c r="M17" s="27"/>
      <c r="N17" s="9">
        <f t="shared" si="1"/>
        <v>0</v>
      </c>
      <c r="O17" s="27">
        <f t="shared" si="2"/>
        <v>0</v>
      </c>
    </row>
    <row r="18" spans="1:15" ht="15" customHeight="1" x14ac:dyDescent="0.2">
      <c r="A18" s="131"/>
      <c r="B18" s="135" t="s">
        <v>9</v>
      </c>
      <c r="C18" s="136"/>
      <c r="D18" s="7"/>
      <c r="E18" s="27"/>
      <c r="F18" s="7"/>
      <c r="G18" s="27"/>
      <c r="H18" s="7"/>
      <c r="I18" s="27"/>
      <c r="J18" s="7"/>
      <c r="K18" s="27"/>
      <c r="L18" s="7"/>
      <c r="M18" s="27"/>
      <c r="N18" s="9">
        <f t="shared" si="1"/>
        <v>0</v>
      </c>
      <c r="O18" s="27">
        <f t="shared" si="2"/>
        <v>0</v>
      </c>
    </row>
    <row r="19" spans="1:15" ht="15" customHeight="1" x14ac:dyDescent="0.2">
      <c r="A19" s="131"/>
      <c r="B19" s="135" t="s">
        <v>10</v>
      </c>
      <c r="C19" s="136"/>
      <c r="D19" s="7"/>
      <c r="E19" s="27"/>
      <c r="F19" s="7"/>
      <c r="G19" s="27"/>
      <c r="H19" s="7"/>
      <c r="I19" s="27"/>
      <c r="J19" s="7"/>
      <c r="K19" s="27"/>
      <c r="L19" s="7"/>
      <c r="M19" s="27"/>
      <c r="N19" s="9">
        <f t="shared" si="1"/>
        <v>0</v>
      </c>
      <c r="O19" s="27">
        <f t="shared" si="2"/>
        <v>0</v>
      </c>
    </row>
    <row r="20" spans="1:15" ht="15" customHeight="1" x14ac:dyDescent="0.2">
      <c r="A20" s="131"/>
      <c r="B20" s="135" t="s">
        <v>11</v>
      </c>
      <c r="C20" s="136"/>
      <c r="D20" s="7"/>
      <c r="E20" s="27"/>
      <c r="F20" s="7"/>
      <c r="G20" s="27"/>
      <c r="H20" s="7"/>
      <c r="I20" s="27"/>
      <c r="J20" s="7"/>
      <c r="K20" s="27"/>
      <c r="L20" s="7"/>
      <c r="M20" s="27"/>
      <c r="N20" s="9">
        <f t="shared" si="1"/>
        <v>0</v>
      </c>
      <c r="O20" s="27">
        <f t="shared" si="2"/>
        <v>0</v>
      </c>
    </row>
    <row r="21" spans="1:15" ht="15" customHeight="1" x14ac:dyDescent="0.2">
      <c r="A21" s="131"/>
      <c r="B21" s="135" t="s">
        <v>12</v>
      </c>
      <c r="C21" s="136"/>
      <c r="D21" s="7"/>
      <c r="E21" s="27"/>
      <c r="F21" s="7"/>
      <c r="G21" s="27"/>
      <c r="H21" s="7"/>
      <c r="I21" s="27"/>
      <c r="J21" s="7"/>
      <c r="K21" s="27"/>
      <c r="L21" s="7"/>
      <c r="M21" s="27"/>
      <c r="N21" s="9">
        <f t="shared" si="1"/>
        <v>0</v>
      </c>
      <c r="O21" s="27">
        <f t="shared" si="2"/>
        <v>0</v>
      </c>
    </row>
    <row r="22" spans="1:15" ht="15" customHeight="1" x14ac:dyDescent="0.2">
      <c r="A22" s="131"/>
      <c r="B22" s="135" t="s">
        <v>14</v>
      </c>
      <c r="C22" s="136"/>
      <c r="D22" s="7"/>
      <c r="E22" s="27"/>
      <c r="F22" s="7"/>
      <c r="G22" s="27"/>
      <c r="H22" s="7"/>
      <c r="I22" s="27"/>
      <c r="J22" s="7"/>
      <c r="K22" s="27"/>
      <c r="L22" s="7"/>
      <c r="M22" s="27"/>
      <c r="N22" s="9">
        <f t="shared" si="1"/>
        <v>0</v>
      </c>
      <c r="O22" s="27">
        <f t="shared" si="2"/>
        <v>0</v>
      </c>
    </row>
    <row r="23" spans="1:15" ht="15" customHeight="1" x14ac:dyDescent="0.2">
      <c r="A23" s="131"/>
      <c r="B23" s="135" t="s">
        <v>13</v>
      </c>
      <c r="C23" s="136"/>
      <c r="D23" s="7"/>
      <c r="E23" s="27"/>
      <c r="F23" s="7"/>
      <c r="G23" s="27"/>
      <c r="H23" s="7"/>
      <c r="I23" s="27"/>
      <c r="J23" s="7"/>
      <c r="K23" s="27"/>
      <c r="L23" s="7"/>
      <c r="M23" s="27"/>
      <c r="N23" s="9">
        <f t="shared" si="1"/>
        <v>0</v>
      </c>
      <c r="O23" s="27">
        <f t="shared" si="2"/>
        <v>0</v>
      </c>
    </row>
    <row r="24" spans="1:15" ht="15" customHeight="1" x14ac:dyDescent="0.2">
      <c r="A24" s="131"/>
      <c r="B24" s="135" t="s">
        <v>15</v>
      </c>
      <c r="C24" s="136"/>
      <c r="D24" s="7"/>
      <c r="E24" s="27"/>
      <c r="F24" s="7"/>
      <c r="G24" s="27"/>
      <c r="H24" s="7"/>
      <c r="I24" s="27"/>
      <c r="J24" s="7"/>
      <c r="K24" s="27"/>
      <c r="L24" s="7"/>
      <c r="M24" s="27"/>
      <c r="N24" s="9">
        <f t="shared" si="1"/>
        <v>0</v>
      </c>
      <c r="O24" s="27">
        <f t="shared" si="2"/>
        <v>0</v>
      </c>
    </row>
    <row r="25" spans="1:15" ht="15" customHeight="1" x14ac:dyDescent="0.2">
      <c r="A25" s="131"/>
      <c r="B25" s="135" t="s">
        <v>53</v>
      </c>
      <c r="C25" s="139"/>
      <c r="D25" s="7"/>
      <c r="E25" s="27"/>
      <c r="F25" s="7"/>
      <c r="G25" s="27"/>
      <c r="H25" s="7"/>
      <c r="I25" s="27"/>
      <c r="J25" s="7"/>
      <c r="K25" s="27"/>
      <c r="L25" s="7"/>
      <c r="M25" s="27"/>
      <c r="N25" s="9">
        <f t="shared" si="1"/>
        <v>0</v>
      </c>
      <c r="O25" s="27">
        <f t="shared" si="2"/>
        <v>0</v>
      </c>
    </row>
    <row r="26" spans="1:15" ht="15" customHeight="1" x14ac:dyDescent="0.2">
      <c r="A26" s="131"/>
      <c r="B26" s="135" t="s">
        <v>16</v>
      </c>
      <c r="C26" s="139"/>
      <c r="D26" s="7"/>
      <c r="E26" s="27"/>
      <c r="F26" s="7"/>
      <c r="G26" s="27"/>
      <c r="H26" s="7"/>
      <c r="I26" s="27"/>
      <c r="J26" s="7"/>
      <c r="K26" s="27"/>
      <c r="L26" s="7"/>
      <c r="M26" s="27"/>
      <c r="N26" s="9">
        <f t="shared" si="1"/>
        <v>0</v>
      </c>
      <c r="O26" s="27">
        <f t="shared" si="2"/>
        <v>0</v>
      </c>
    </row>
    <row r="27" spans="1:15" ht="15" customHeight="1" thickBot="1" x14ac:dyDescent="0.25">
      <c r="A27" s="131"/>
      <c r="B27" s="148" t="s">
        <v>17</v>
      </c>
      <c r="C27" s="149"/>
      <c r="D27" s="8"/>
      <c r="E27" s="28"/>
      <c r="F27" s="8"/>
      <c r="G27" s="28"/>
      <c r="H27" s="8"/>
      <c r="I27" s="28"/>
      <c r="J27" s="8"/>
      <c r="K27" s="28"/>
      <c r="L27" s="8"/>
      <c r="M27" s="28"/>
      <c r="N27" s="68">
        <f t="shared" si="1"/>
        <v>0</v>
      </c>
      <c r="O27" s="28">
        <f t="shared" si="2"/>
        <v>0</v>
      </c>
    </row>
    <row r="28" spans="1:15" ht="15" customHeight="1" thickTop="1" x14ac:dyDescent="0.2">
      <c r="A28" s="132"/>
      <c r="B28" s="140" t="s">
        <v>23</v>
      </c>
      <c r="C28" s="156"/>
      <c r="D28" s="11">
        <f>SUM(D15:D27)</f>
        <v>0</v>
      </c>
      <c r="E28" s="31">
        <f>SUM(E15:E27)</f>
        <v>0</v>
      </c>
      <c r="F28" s="11">
        <f>SUM(F15:F27)</f>
        <v>0</v>
      </c>
      <c r="G28" s="31">
        <f>SUM(G15:G27)</f>
        <v>0</v>
      </c>
      <c r="H28" s="11">
        <f t="shared" ref="H28:M28" si="4">SUM(H15:H27)</f>
        <v>0</v>
      </c>
      <c r="I28" s="31">
        <f t="shared" si="4"/>
        <v>0</v>
      </c>
      <c r="J28" s="11">
        <f t="shared" si="4"/>
        <v>0</v>
      </c>
      <c r="K28" s="31">
        <f t="shared" si="4"/>
        <v>0</v>
      </c>
      <c r="L28" s="11">
        <f t="shared" si="4"/>
        <v>0</v>
      </c>
      <c r="M28" s="31">
        <f t="shared" si="4"/>
        <v>0</v>
      </c>
      <c r="N28" s="9">
        <f t="shared" si="1"/>
        <v>0</v>
      </c>
      <c r="O28" s="29">
        <f t="shared" si="2"/>
        <v>0</v>
      </c>
    </row>
    <row r="29" spans="1:15" ht="15" customHeight="1" x14ac:dyDescent="0.2">
      <c r="A29" s="123" t="s">
        <v>20</v>
      </c>
      <c r="B29" s="159" t="s">
        <v>54</v>
      </c>
      <c r="C29" s="161"/>
      <c r="D29" s="7"/>
      <c r="E29" s="27"/>
      <c r="F29" s="7"/>
      <c r="G29" s="27"/>
      <c r="H29" s="7"/>
      <c r="I29" s="27"/>
      <c r="J29" s="7"/>
      <c r="K29" s="27"/>
      <c r="L29" s="7"/>
      <c r="M29" s="27"/>
      <c r="N29" s="9">
        <f t="shared" si="1"/>
        <v>0</v>
      </c>
      <c r="O29" s="27">
        <f t="shared" si="2"/>
        <v>0</v>
      </c>
    </row>
    <row r="30" spans="1:15" ht="15" customHeight="1" x14ac:dyDescent="0.2">
      <c r="A30" s="124"/>
      <c r="B30" s="135" t="s">
        <v>55</v>
      </c>
      <c r="C30" s="139"/>
      <c r="D30" s="7"/>
      <c r="E30" s="27"/>
      <c r="F30" s="7"/>
      <c r="G30" s="27"/>
      <c r="H30" s="7"/>
      <c r="I30" s="27"/>
      <c r="J30" s="7"/>
      <c r="K30" s="27"/>
      <c r="L30" s="7"/>
      <c r="M30" s="27"/>
      <c r="N30" s="9">
        <f t="shared" si="1"/>
        <v>0</v>
      </c>
      <c r="O30" s="27">
        <f t="shared" si="2"/>
        <v>0</v>
      </c>
    </row>
    <row r="31" spans="1:15" ht="15" customHeight="1" x14ac:dyDescent="0.2">
      <c r="A31" s="124"/>
      <c r="B31" s="135" t="s">
        <v>21</v>
      </c>
      <c r="C31" s="139"/>
      <c r="D31" s="7"/>
      <c r="E31" s="27"/>
      <c r="F31" s="7"/>
      <c r="G31" s="27"/>
      <c r="H31" s="7"/>
      <c r="I31" s="27"/>
      <c r="J31" s="7"/>
      <c r="K31" s="27"/>
      <c r="L31" s="7"/>
      <c r="M31" s="27"/>
      <c r="N31" s="9">
        <f t="shared" si="1"/>
        <v>0</v>
      </c>
      <c r="O31" s="27">
        <f t="shared" si="2"/>
        <v>0</v>
      </c>
    </row>
    <row r="32" spans="1:15" ht="15" customHeight="1" thickBot="1" x14ac:dyDescent="0.25">
      <c r="A32" s="124"/>
      <c r="B32" s="148" t="s">
        <v>22</v>
      </c>
      <c r="C32" s="149"/>
      <c r="D32" s="8"/>
      <c r="E32" s="28"/>
      <c r="F32" s="8"/>
      <c r="G32" s="28"/>
      <c r="H32" s="8"/>
      <c r="I32" s="28"/>
      <c r="J32" s="8"/>
      <c r="K32" s="28"/>
      <c r="L32" s="8"/>
      <c r="M32" s="28"/>
      <c r="N32" s="10">
        <f t="shared" si="1"/>
        <v>0</v>
      </c>
      <c r="O32" s="32">
        <f t="shared" si="2"/>
        <v>0</v>
      </c>
    </row>
    <row r="33" spans="1:15" ht="15" customHeight="1" thickTop="1" x14ac:dyDescent="0.2">
      <c r="A33" s="152"/>
      <c r="B33" s="140" t="s">
        <v>38</v>
      </c>
      <c r="C33" s="141"/>
      <c r="D33" s="11">
        <f>SUM(D29:D32)</f>
        <v>0</v>
      </c>
      <c r="E33" s="31">
        <f>SUM(E29:E32)</f>
        <v>0</v>
      </c>
      <c r="F33" s="11">
        <f>SUM(F29:F32)</f>
        <v>0</v>
      </c>
      <c r="G33" s="31">
        <f>SUM(G29:G32)</f>
        <v>0</v>
      </c>
      <c r="H33" s="11">
        <f t="shared" ref="H33:M33" si="5">SUM(H29:H32)</f>
        <v>0</v>
      </c>
      <c r="I33" s="31">
        <f t="shared" si="5"/>
        <v>0</v>
      </c>
      <c r="J33" s="11">
        <f t="shared" si="5"/>
        <v>0</v>
      </c>
      <c r="K33" s="31">
        <f t="shared" si="5"/>
        <v>0</v>
      </c>
      <c r="L33" s="11">
        <f t="shared" si="5"/>
        <v>0</v>
      </c>
      <c r="M33" s="31">
        <f t="shared" si="5"/>
        <v>0</v>
      </c>
      <c r="N33" s="11">
        <f>SUM(D33,F33,H33,J33,L33)</f>
        <v>0</v>
      </c>
      <c r="O33" s="31">
        <f t="shared" si="2"/>
        <v>0</v>
      </c>
    </row>
    <row r="34" spans="1:15" ht="15" customHeight="1" x14ac:dyDescent="0.2">
      <c r="A34" s="130" t="s">
        <v>43</v>
      </c>
      <c r="B34" s="135" t="s">
        <v>24</v>
      </c>
      <c r="C34" s="136"/>
      <c r="D34" s="7"/>
      <c r="E34" s="27"/>
      <c r="F34" s="7"/>
      <c r="G34" s="27"/>
      <c r="H34" s="7"/>
      <c r="I34" s="27"/>
      <c r="J34" s="7"/>
      <c r="K34" s="27"/>
      <c r="L34" s="7"/>
      <c r="M34" s="27"/>
      <c r="N34" s="9">
        <f t="shared" si="1"/>
        <v>0</v>
      </c>
      <c r="O34" s="27">
        <f t="shared" si="2"/>
        <v>0</v>
      </c>
    </row>
    <row r="35" spans="1:15" ht="15" customHeight="1" x14ac:dyDescent="0.2">
      <c r="A35" s="131"/>
      <c r="B35" s="145" t="s">
        <v>71</v>
      </c>
      <c r="C35" s="146"/>
      <c r="D35" s="13"/>
      <c r="E35" s="32"/>
      <c r="F35" s="13"/>
      <c r="G35" s="32"/>
      <c r="H35" s="13"/>
      <c r="I35" s="32"/>
      <c r="J35" s="13"/>
      <c r="K35" s="32"/>
      <c r="L35" s="13"/>
      <c r="M35" s="32"/>
      <c r="N35" s="9">
        <f t="shared" si="1"/>
        <v>0</v>
      </c>
      <c r="O35" s="27">
        <f t="shared" si="2"/>
        <v>0</v>
      </c>
    </row>
    <row r="36" spans="1:15" ht="15" customHeight="1" x14ac:dyDescent="0.2">
      <c r="A36" s="131"/>
      <c r="B36" s="135" t="s">
        <v>25</v>
      </c>
      <c r="C36" s="136"/>
      <c r="D36" s="7"/>
      <c r="E36" s="27"/>
      <c r="F36" s="7"/>
      <c r="G36" s="27"/>
      <c r="H36" s="7"/>
      <c r="I36" s="27"/>
      <c r="J36" s="7"/>
      <c r="K36" s="27"/>
      <c r="L36" s="7"/>
      <c r="M36" s="27"/>
      <c r="N36" s="9">
        <f t="shared" si="1"/>
        <v>0</v>
      </c>
      <c r="O36" s="27">
        <f t="shared" si="2"/>
        <v>0</v>
      </c>
    </row>
    <row r="37" spans="1:15" ht="15" customHeight="1" x14ac:dyDescent="0.2">
      <c r="A37" s="131"/>
      <c r="B37" s="135" t="s">
        <v>26</v>
      </c>
      <c r="C37" s="136"/>
      <c r="D37" s="7"/>
      <c r="E37" s="27"/>
      <c r="F37" s="7"/>
      <c r="G37" s="27"/>
      <c r="H37" s="7"/>
      <c r="I37" s="27"/>
      <c r="J37" s="7"/>
      <c r="K37" s="27"/>
      <c r="L37" s="7"/>
      <c r="M37" s="27"/>
      <c r="N37" s="9">
        <f t="shared" si="1"/>
        <v>0</v>
      </c>
      <c r="O37" s="27">
        <f t="shared" si="2"/>
        <v>0</v>
      </c>
    </row>
    <row r="38" spans="1:15" ht="15" customHeight="1" x14ac:dyDescent="0.2">
      <c r="A38" s="131"/>
      <c r="B38" s="135" t="s">
        <v>56</v>
      </c>
      <c r="C38" s="136"/>
      <c r="D38" s="7"/>
      <c r="E38" s="27"/>
      <c r="F38" s="7"/>
      <c r="G38" s="27"/>
      <c r="H38" s="7"/>
      <c r="I38" s="27"/>
      <c r="J38" s="7"/>
      <c r="K38" s="27"/>
      <c r="L38" s="7"/>
      <c r="M38" s="27"/>
      <c r="N38" s="9">
        <f t="shared" si="1"/>
        <v>0</v>
      </c>
      <c r="O38" s="27">
        <f t="shared" si="2"/>
        <v>0</v>
      </c>
    </row>
    <row r="39" spans="1:15" ht="15" customHeight="1" x14ac:dyDescent="0.2">
      <c r="A39" s="131"/>
      <c r="B39" s="147" t="s">
        <v>31</v>
      </c>
      <c r="C39" s="12" t="s">
        <v>24</v>
      </c>
      <c r="D39" s="13"/>
      <c r="E39" s="32"/>
      <c r="F39" s="13"/>
      <c r="G39" s="32"/>
      <c r="H39" s="13"/>
      <c r="I39" s="32"/>
      <c r="J39" s="13"/>
      <c r="K39" s="32"/>
      <c r="L39" s="13"/>
      <c r="M39" s="32"/>
      <c r="N39" s="9">
        <f t="shared" si="1"/>
        <v>0</v>
      </c>
      <c r="O39" s="27">
        <f t="shared" si="2"/>
        <v>0</v>
      </c>
    </row>
    <row r="40" spans="1:15" ht="15" customHeight="1" x14ac:dyDescent="0.2">
      <c r="A40" s="131"/>
      <c r="B40" s="147"/>
      <c r="C40" s="12" t="s">
        <v>27</v>
      </c>
      <c r="D40" s="13"/>
      <c r="E40" s="24"/>
      <c r="F40" s="13"/>
      <c r="G40" s="24"/>
      <c r="H40" s="13"/>
      <c r="I40" s="32"/>
      <c r="J40" s="13"/>
      <c r="K40" s="32"/>
      <c r="L40" s="13"/>
      <c r="M40" s="32"/>
      <c r="N40" s="9">
        <f t="shared" si="1"/>
        <v>0</v>
      </c>
      <c r="O40" s="27">
        <f t="shared" si="2"/>
        <v>0</v>
      </c>
    </row>
    <row r="41" spans="1:15" ht="15" customHeight="1" x14ac:dyDescent="0.2">
      <c r="A41" s="131"/>
      <c r="B41" s="147"/>
      <c r="C41" s="12" t="s">
        <v>28</v>
      </c>
      <c r="D41" s="13"/>
      <c r="E41" s="24"/>
      <c r="F41" s="13"/>
      <c r="G41" s="24"/>
      <c r="H41" s="13"/>
      <c r="I41" s="32"/>
      <c r="J41" s="13"/>
      <c r="K41" s="32"/>
      <c r="L41" s="13"/>
      <c r="M41" s="32"/>
      <c r="N41" s="9">
        <f t="shared" si="1"/>
        <v>0</v>
      </c>
      <c r="O41" s="27">
        <f t="shared" si="2"/>
        <v>0</v>
      </c>
    </row>
    <row r="42" spans="1:15" ht="15" customHeight="1" x14ac:dyDescent="0.2">
      <c r="A42" s="131"/>
      <c r="B42" s="147"/>
      <c r="C42" s="12" t="s">
        <v>29</v>
      </c>
      <c r="D42" s="13"/>
      <c r="E42" s="24"/>
      <c r="F42" s="13"/>
      <c r="G42" s="24"/>
      <c r="H42" s="13"/>
      <c r="I42" s="32"/>
      <c r="J42" s="13"/>
      <c r="K42" s="32"/>
      <c r="L42" s="13"/>
      <c r="M42" s="32"/>
      <c r="N42" s="9">
        <f t="shared" si="1"/>
        <v>0</v>
      </c>
      <c r="O42" s="27">
        <f t="shared" si="2"/>
        <v>0</v>
      </c>
    </row>
    <row r="43" spans="1:15" ht="15" customHeight="1" x14ac:dyDescent="0.2">
      <c r="A43" s="131"/>
      <c r="B43" s="147"/>
      <c r="C43" s="12" t="s">
        <v>16</v>
      </c>
      <c r="D43" s="13"/>
      <c r="E43" s="24"/>
      <c r="F43" s="13"/>
      <c r="G43" s="24"/>
      <c r="H43" s="13"/>
      <c r="I43" s="32"/>
      <c r="J43" s="13"/>
      <c r="K43" s="32"/>
      <c r="L43" s="13"/>
      <c r="M43" s="32"/>
      <c r="N43" s="9">
        <f t="shared" si="1"/>
        <v>0</v>
      </c>
      <c r="O43" s="27">
        <f t="shared" si="2"/>
        <v>0</v>
      </c>
    </row>
    <row r="44" spans="1:15" ht="15" customHeight="1" x14ac:dyDescent="0.2">
      <c r="A44" s="131"/>
      <c r="B44" s="147"/>
      <c r="C44" s="12" t="s">
        <v>57</v>
      </c>
      <c r="D44" s="13"/>
      <c r="E44" s="24"/>
      <c r="F44" s="13"/>
      <c r="G44" s="24"/>
      <c r="H44" s="13"/>
      <c r="I44" s="32"/>
      <c r="J44" s="13"/>
      <c r="K44" s="32"/>
      <c r="L44" s="13"/>
      <c r="M44" s="32"/>
      <c r="N44" s="9">
        <f t="shared" si="1"/>
        <v>0</v>
      </c>
      <c r="O44" s="27">
        <f t="shared" si="2"/>
        <v>0</v>
      </c>
    </row>
    <row r="45" spans="1:15" ht="15" customHeight="1" x14ac:dyDescent="0.2">
      <c r="A45" s="131"/>
      <c r="B45" s="147"/>
      <c r="C45" s="15" t="s">
        <v>59</v>
      </c>
      <c r="D45" s="13"/>
      <c r="E45" s="32"/>
      <c r="F45" s="13"/>
      <c r="G45" s="32"/>
      <c r="H45" s="13"/>
      <c r="I45" s="32"/>
      <c r="J45" s="13"/>
      <c r="K45" s="32"/>
      <c r="L45" s="13"/>
      <c r="M45" s="32"/>
      <c r="N45" s="9">
        <f t="shared" si="1"/>
        <v>0</v>
      </c>
      <c r="O45" s="27">
        <f t="shared" si="2"/>
        <v>0</v>
      </c>
    </row>
    <row r="46" spans="1:15" ht="15" customHeight="1" x14ac:dyDescent="0.2">
      <c r="A46" s="131"/>
      <c r="B46" s="135" t="s">
        <v>30</v>
      </c>
      <c r="C46" s="136"/>
      <c r="D46" s="7"/>
      <c r="E46" s="27"/>
      <c r="F46" s="7"/>
      <c r="G46" s="27"/>
      <c r="H46" s="7"/>
      <c r="I46" s="27"/>
      <c r="J46" s="7"/>
      <c r="K46" s="27"/>
      <c r="L46" s="7"/>
      <c r="M46" s="27"/>
      <c r="N46" s="9">
        <f t="shared" si="1"/>
        <v>0</v>
      </c>
      <c r="O46" s="27">
        <f t="shared" si="2"/>
        <v>0</v>
      </c>
    </row>
    <row r="47" spans="1:15" ht="15" customHeight="1" x14ac:dyDescent="0.2">
      <c r="A47" s="131"/>
      <c r="B47" s="135" t="s">
        <v>58</v>
      </c>
      <c r="C47" s="136"/>
      <c r="D47" s="7"/>
      <c r="E47" s="27"/>
      <c r="F47" s="7"/>
      <c r="G47" s="27"/>
      <c r="H47" s="7"/>
      <c r="I47" s="27"/>
      <c r="J47" s="7"/>
      <c r="K47" s="27"/>
      <c r="L47" s="7"/>
      <c r="M47" s="27"/>
      <c r="N47" s="9">
        <f t="shared" si="1"/>
        <v>0</v>
      </c>
      <c r="O47" s="27">
        <f t="shared" si="2"/>
        <v>0</v>
      </c>
    </row>
    <row r="48" spans="1:15" ht="15" customHeight="1" x14ac:dyDescent="0.2">
      <c r="A48" s="131"/>
      <c r="B48" s="137" t="s">
        <v>72</v>
      </c>
      <c r="C48" s="138"/>
      <c r="D48" s="13"/>
      <c r="E48" s="33"/>
      <c r="F48" s="13"/>
      <c r="G48" s="33"/>
      <c r="H48" s="13"/>
      <c r="I48" s="33"/>
      <c r="J48" s="16"/>
      <c r="K48" s="33"/>
      <c r="L48" s="16"/>
      <c r="M48" s="33"/>
      <c r="N48" s="9">
        <f t="shared" si="1"/>
        <v>0</v>
      </c>
      <c r="O48" s="27">
        <f t="shared" si="2"/>
        <v>0</v>
      </c>
    </row>
    <row r="49" spans="1:15" ht="15" customHeight="1" x14ac:dyDescent="0.2">
      <c r="A49" s="131"/>
      <c r="B49" s="135" t="s">
        <v>32</v>
      </c>
      <c r="C49" s="136"/>
      <c r="D49" s="7"/>
      <c r="E49" s="27"/>
      <c r="F49" s="7"/>
      <c r="G49" s="27"/>
      <c r="H49" s="7"/>
      <c r="I49" s="27"/>
      <c r="J49" s="7"/>
      <c r="K49" s="27"/>
      <c r="L49" s="7"/>
      <c r="M49" s="27"/>
      <c r="N49" s="9">
        <f t="shared" si="1"/>
        <v>0</v>
      </c>
      <c r="O49" s="27">
        <f t="shared" si="2"/>
        <v>0</v>
      </c>
    </row>
    <row r="50" spans="1:15" ht="15" customHeight="1" x14ac:dyDescent="0.2">
      <c r="A50" s="131"/>
      <c r="B50" s="133" t="s">
        <v>74</v>
      </c>
      <c r="C50" s="134"/>
      <c r="D50" s="7"/>
      <c r="E50" s="27"/>
      <c r="F50" s="7"/>
      <c r="G50" s="27"/>
      <c r="H50" s="7"/>
      <c r="I50" s="27"/>
      <c r="J50" s="7"/>
      <c r="K50" s="27"/>
      <c r="L50" s="7"/>
      <c r="M50" s="27"/>
      <c r="N50" s="9">
        <f t="shared" si="1"/>
        <v>0</v>
      </c>
      <c r="O50" s="27">
        <f t="shared" si="2"/>
        <v>0</v>
      </c>
    </row>
    <row r="51" spans="1:15" ht="15" customHeight="1" x14ac:dyDescent="0.2">
      <c r="A51" s="131"/>
      <c r="B51" s="113" t="s">
        <v>33</v>
      </c>
      <c r="C51" s="114"/>
      <c r="D51" s="7"/>
      <c r="E51" s="27"/>
      <c r="F51" s="7"/>
      <c r="G51" s="27"/>
      <c r="H51" s="7"/>
      <c r="I51" s="27"/>
      <c r="J51" s="7"/>
      <c r="K51" s="27"/>
      <c r="L51" s="7"/>
      <c r="M51" s="27"/>
      <c r="N51" s="9">
        <f t="shared" si="1"/>
        <v>0</v>
      </c>
      <c r="O51" s="27">
        <f t="shared" si="2"/>
        <v>0</v>
      </c>
    </row>
    <row r="52" spans="1:15" ht="15" customHeight="1" x14ac:dyDescent="0.2">
      <c r="A52" s="131"/>
      <c r="B52" s="113" t="s">
        <v>34</v>
      </c>
      <c r="C52" s="114"/>
      <c r="D52" s="7"/>
      <c r="E52" s="27"/>
      <c r="F52" s="7"/>
      <c r="G52" s="27"/>
      <c r="H52" s="7"/>
      <c r="I52" s="27"/>
      <c r="J52" s="7"/>
      <c r="K52" s="27"/>
      <c r="L52" s="7"/>
      <c r="M52" s="27"/>
      <c r="N52" s="9">
        <f t="shared" si="1"/>
        <v>0</v>
      </c>
      <c r="O52" s="27">
        <f t="shared" si="2"/>
        <v>0</v>
      </c>
    </row>
    <row r="53" spans="1:15" ht="15" customHeight="1" x14ac:dyDescent="0.2">
      <c r="A53" s="131"/>
      <c r="B53" s="113" t="s">
        <v>35</v>
      </c>
      <c r="C53" s="114"/>
      <c r="D53" s="7"/>
      <c r="E53" s="27"/>
      <c r="F53" s="7"/>
      <c r="G53" s="27"/>
      <c r="H53" s="7"/>
      <c r="I53" s="27"/>
      <c r="J53" s="7"/>
      <c r="K53" s="27"/>
      <c r="L53" s="7"/>
      <c r="M53" s="27"/>
      <c r="N53" s="9">
        <f t="shared" si="1"/>
        <v>0</v>
      </c>
      <c r="O53" s="27">
        <f t="shared" si="2"/>
        <v>0</v>
      </c>
    </row>
    <row r="54" spans="1:15" ht="15" customHeight="1" x14ac:dyDescent="0.2">
      <c r="A54" s="131"/>
      <c r="B54" s="113" t="s">
        <v>36</v>
      </c>
      <c r="C54" s="114"/>
      <c r="D54" s="7"/>
      <c r="E54" s="27"/>
      <c r="F54" s="7"/>
      <c r="G54" s="27"/>
      <c r="H54" s="7"/>
      <c r="I54" s="27"/>
      <c r="J54" s="7"/>
      <c r="K54" s="27"/>
      <c r="L54" s="7"/>
      <c r="M54" s="27"/>
      <c r="N54" s="9">
        <f t="shared" si="1"/>
        <v>0</v>
      </c>
      <c r="O54" s="27">
        <f t="shared" si="2"/>
        <v>0</v>
      </c>
    </row>
    <row r="55" spans="1:15" ht="15" customHeight="1" thickBot="1" x14ac:dyDescent="0.25">
      <c r="A55" s="131"/>
      <c r="B55" s="115" t="s">
        <v>37</v>
      </c>
      <c r="C55" s="116"/>
      <c r="D55" s="7"/>
      <c r="E55" s="27"/>
      <c r="F55" s="7"/>
      <c r="G55" s="27"/>
      <c r="H55" s="7"/>
      <c r="I55" s="27"/>
      <c r="J55" s="7"/>
      <c r="K55" s="27"/>
      <c r="L55" s="7"/>
      <c r="M55" s="27"/>
      <c r="N55" s="68">
        <f t="shared" si="1"/>
        <v>0</v>
      </c>
      <c r="O55" s="28">
        <f t="shared" si="2"/>
        <v>0</v>
      </c>
    </row>
    <row r="56" spans="1:15" ht="15" customHeight="1" thickTop="1" x14ac:dyDescent="0.2">
      <c r="A56" s="132"/>
      <c r="B56" s="126" t="s">
        <v>42</v>
      </c>
      <c r="C56" s="127"/>
      <c r="D56" s="11">
        <f>SUM(D34:D55)</f>
        <v>0</v>
      </c>
      <c r="E56" s="31">
        <f>SUM(E34:E55)</f>
        <v>0</v>
      </c>
      <c r="F56" s="11">
        <f>SUM(F34:F55)</f>
        <v>0</v>
      </c>
      <c r="G56" s="31">
        <f>SUM(G34:G55)</f>
        <v>0</v>
      </c>
      <c r="H56" s="11">
        <f t="shared" ref="H56:M56" si="6">SUM(H34:H55)</f>
        <v>0</v>
      </c>
      <c r="I56" s="31">
        <f t="shared" si="6"/>
        <v>0</v>
      </c>
      <c r="J56" s="11">
        <f t="shared" si="6"/>
        <v>0</v>
      </c>
      <c r="K56" s="31">
        <f t="shared" si="6"/>
        <v>0</v>
      </c>
      <c r="L56" s="11">
        <f t="shared" si="6"/>
        <v>0</v>
      </c>
      <c r="M56" s="31">
        <f t="shared" si="6"/>
        <v>0</v>
      </c>
      <c r="N56" s="9">
        <f t="shared" si="1"/>
        <v>0</v>
      </c>
      <c r="O56" s="29">
        <f t="shared" si="2"/>
        <v>0</v>
      </c>
    </row>
    <row r="57" spans="1:15" ht="15" customHeight="1" x14ac:dyDescent="0.2">
      <c r="A57" s="123" t="s">
        <v>39</v>
      </c>
      <c r="B57" s="128" t="s">
        <v>40</v>
      </c>
      <c r="C57" s="129"/>
      <c r="D57" s="9"/>
      <c r="E57" s="29"/>
      <c r="F57" s="9"/>
      <c r="G57" s="29"/>
      <c r="H57" s="9"/>
      <c r="I57" s="29"/>
      <c r="J57" s="9"/>
      <c r="K57" s="29"/>
      <c r="L57" s="9"/>
      <c r="M57" s="29"/>
      <c r="N57" s="9">
        <f t="shared" si="1"/>
        <v>0</v>
      </c>
      <c r="O57" s="27">
        <f t="shared" si="2"/>
        <v>0</v>
      </c>
    </row>
    <row r="58" spans="1:15" ht="15" customHeight="1" thickBot="1" x14ac:dyDescent="0.25">
      <c r="A58" s="124"/>
      <c r="B58" s="17" t="s">
        <v>41</v>
      </c>
      <c r="C58" s="18"/>
      <c r="D58" s="8"/>
      <c r="E58" s="28"/>
      <c r="F58" s="8"/>
      <c r="G58" s="28"/>
      <c r="H58" s="8"/>
      <c r="I58" s="28"/>
      <c r="J58" s="8"/>
      <c r="K58" s="28"/>
      <c r="L58" s="8"/>
      <c r="M58" s="28"/>
      <c r="N58" s="10">
        <f t="shared" si="1"/>
        <v>0</v>
      </c>
      <c r="O58" s="32">
        <f t="shared" si="2"/>
        <v>0</v>
      </c>
    </row>
    <row r="59" spans="1:15" ht="15" customHeight="1" thickTop="1" thickBot="1" x14ac:dyDescent="0.25">
      <c r="A59" s="125"/>
      <c r="B59" s="120" t="s">
        <v>47</v>
      </c>
      <c r="C59" s="122"/>
      <c r="D59" s="19">
        <f>SUM(D57:D58)</f>
        <v>0</v>
      </c>
      <c r="E59" s="34">
        <f>SUM(E57:E58)</f>
        <v>0</v>
      </c>
      <c r="F59" s="19">
        <f>SUM(F57:F58)</f>
        <v>0</v>
      </c>
      <c r="G59" s="34">
        <f>SUM(G57:G58)</f>
        <v>0</v>
      </c>
      <c r="H59" s="19">
        <f t="shared" ref="H59:M59" si="7">SUM(H57:H58)</f>
        <v>0</v>
      </c>
      <c r="I59" s="34">
        <f t="shared" si="7"/>
        <v>0</v>
      </c>
      <c r="J59" s="19">
        <f t="shared" si="7"/>
        <v>0</v>
      </c>
      <c r="K59" s="34">
        <f t="shared" si="7"/>
        <v>0</v>
      </c>
      <c r="L59" s="19">
        <f t="shared" si="7"/>
        <v>0</v>
      </c>
      <c r="M59" s="34">
        <f t="shared" si="7"/>
        <v>0</v>
      </c>
      <c r="N59" s="19">
        <f t="shared" si="1"/>
        <v>0</v>
      </c>
      <c r="O59" s="34">
        <f t="shared" si="2"/>
        <v>0</v>
      </c>
    </row>
    <row r="60" spans="1:15" ht="15" customHeight="1" thickTop="1" thickBot="1" x14ac:dyDescent="0.25">
      <c r="A60" s="117" t="s">
        <v>67</v>
      </c>
      <c r="B60" s="118"/>
      <c r="C60" s="119"/>
      <c r="D60" s="40"/>
      <c r="E60" s="43"/>
      <c r="F60" s="40"/>
      <c r="G60" s="43"/>
      <c r="H60" s="40"/>
      <c r="I60" s="43"/>
      <c r="J60" s="40"/>
      <c r="K60" s="43"/>
      <c r="L60" s="40"/>
      <c r="M60" s="43"/>
      <c r="N60" s="19">
        <f t="shared" si="1"/>
        <v>0</v>
      </c>
      <c r="O60" s="34">
        <f t="shared" si="2"/>
        <v>0</v>
      </c>
    </row>
    <row r="61" spans="1:15" ht="15" customHeight="1" thickTop="1" thickBot="1" x14ac:dyDescent="0.25">
      <c r="A61" s="120" t="s">
        <v>44</v>
      </c>
      <c r="B61" s="121"/>
      <c r="C61" s="122"/>
      <c r="D61" s="11">
        <f>SUM(D9,D14,D28,D33,D56,D59,D60)</f>
        <v>0</v>
      </c>
      <c r="E61" s="31">
        <f>SUM(E9,E14,E28,E33,E56,E59,E60)</f>
        <v>0</v>
      </c>
      <c r="F61" s="11">
        <f>SUM(F9,F14,F28,F33,F56,F59,F60)</f>
        <v>0</v>
      </c>
      <c r="G61" s="31">
        <f>SUM(G9,G14,G28,G33,G56,G59,G60)</f>
        <v>0</v>
      </c>
      <c r="H61" s="11">
        <f t="shared" ref="H61:M61" si="8">SUM(H9,H14,H28,H33,H56,H59,H60)</f>
        <v>0</v>
      </c>
      <c r="I61" s="31">
        <f t="shared" si="8"/>
        <v>0</v>
      </c>
      <c r="J61" s="11">
        <f t="shared" si="8"/>
        <v>0</v>
      </c>
      <c r="K61" s="31">
        <f t="shared" si="8"/>
        <v>0</v>
      </c>
      <c r="L61" s="11">
        <f t="shared" si="8"/>
        <v>0</v>
      </c>
      <c r="M61" s="31">
        <f t="shared" si="8"/>
        <v>0</v>
      </c>
      <c r="N61" s="19">
        <f t="shared" si="1"/>
        <v>0</v>
      </c>
      <c r="O61" s="34">
        <f t="shared" si="2"/>
        <v>0</v>
      </c>
    </row>
    <row r="62" spans="1:15" ht="15" customHeight="1" thickTop="1" thickBot="1" x14ac:dyDescent="0.25">
      <c r="A62" s="110" t="s">
        <v>50</v>
      </c>
      <c r="B62" s="111"/>
      <c r="C62" s="112"/>
      <c r="D62" s="20"/>
      <c r="E62" s="35"/>
      <c r="F62" s="22"/>
      <c r="G62" s="35"/>
      <c r="H62" s="22"/>
      <c r="I62" s="35"/>
      <c r="J62" s="20"/>
      <c r="K62" s="35"/>
      <c r="L62" s="20"/>
      <c r="M62" s="35"/>
      <c r="N62" s="66">
        <f>SUM(D62,F62,H62,J62,L62)</f>
        <v>0</v>
      </c>
      <c r="O62" s="67">
        <f t="shared" si="2"/>
        <v>0</v>
      </c>
    </row>
    <row r="63" spans="1:15" ht="15" customHeight="1" thickTop="1" x14ac:dyDescent="0.2">
      <c r="A63" s="107" t="s">
        <v>49</v>
      </c>
      <c r="B63" s="108"/>
      <c r="C63" s="109"/>
      <c r="D63" s="20"/>
      <c r="E63" s="35"/>
      <c r="F63" s="22"/>
      <c r="G63" s="35"/>
      <c r="H63" s="22"/>
      <c r="I63" s="35"/>
      <c r="J63" s="20"/>
      <c r="K63" s="35"/>
      <c r="L63" s="20"/>
      <c r="M63" s="35"/>
      <c r="N63" s="64">
        <f t="shared" si="1"/>
        <v>0</v>
      </c>
      <c r="O63" s="65">
        <f>SUM(E63,G63,I63,K63,M63)</f>
        <v>0</v>
      </c>
    </row>
    <row r="64" spans="1:15" s="74" customFormat="1" ht="15" customHeight="1" x14ac:dyDescent="0.2">
      <c r="A64" s="69"/>
      <c r="B64" s="69"/>
      <c r="C64" s="69"/>
      <c r="D64" s="69"/>
      <c r="E64" s="70"/>
      <c r="F64" s="71"/>
      <c r="G64" s="70"/>
      <c r="H64" s="71"/>
      <c r="I64" s="70"/>
      <c r="J64" s="69"/>
      <c r="K64" s="70"/>
      <c r="L64" s="69"/>
      <c r="M64" s="70"/>
      <c r="N64" s="71"/>
      <c r="O64" s="70"/>
    </row>
    <row r="65" spans="1:15" s="74" customFormat="1" ht="15" customHeight="1" x14ac:dyDescent="0.2">
      <c r="A65" s="69"/>
      <c r="B65" s="69"/>
      <c r="C65" s="69"/>
      <c r="D65" s="69"/>
      <c r="E65" s="70"/>
      <c r="F65" s="71"/>
      <c r="G65" s="70"/>
      <c r="H65" s="71"/>
      <c r="I65" s="70"/>
      <c r="J65" s="69"/>
      <c r="K65" s="70"/>
      <c r="L65" s="69"/>
      <c r="M65" s="70"/>
      <c r="N65" s="71"/>
      <c r="O65" s="70"/>
    </row>
    <row r="67" spans="1:15" s="47" customFormat="1" x14ac:dyDescent="0.2">
      <c r="C67" s="46" t="s">
        <v>75</v>
      </c>
      <c r="E67" s="48">
        <f>E61-(E62+E63)</f>
        <v>0</v>
      </c>
      <c r="G67" s="48">
        <f>G61-(G62+G63)</f>
        <v>0</v>
      </c>
      <c r="I67" s="48">
        <f>I61-(I62+I63)</f>
        <v>0</v>
      </c>
      <c r="K67" s="48">
        <f>K61-(K62+K63)</f>
        <v>0</v>
      </c>
      <c r="M67" s="48">
        <f>M61-(M62+M63)</f>
        <v>0</v>
      </c>
      <c r="O67" s="48">
        <f>O61-(O62+O63)</f>
        <v>0</v>
      </c>
    </row>
    <row r="68" spans="1:15" s="49" customFormat="1" x14ac:dyDescent="0.2">
      <c r="E68" s="50" t="str">
        <f>IF(E67=0,"ok","合計・再掲が不一致")</f>
        <v>ok</v>
      </c>
      <c r="G68" s="50" t="str">
        <f>IF(G67=0,"ok","合計・再掲が不一致")</f>
        <v>ok</v>
      </c>
      <c r="I68" s="50" t="str">
        <f>IF(I67=0,"ok","合計・再掲が不一致")</f>
        <v>ok</v>
      </c>
      <c r="K68" s="50" t="str">
        <f>IF(K67=0,"ok","合計・再掲が不一致")</f>
        <v>ok</v>
      </c>
      <c r="M68" s="50" t="str">
        <f>IF(M67=0,"ok","合計・再掲が不一致")</f>
        <v>ok</v>
      </c>
      <c r="O68" s="50" t="str">
        <f>IF(O67=0,"ok","合計・再掲が不一致")</f>
        <v>ok</v>
      </c>
    </row>
  </sheetData>
  <mergeCells count="61">
    <mergeCell ref="B16:C16"/>
    <mergeCell ref="B29:C29"/>
    <mergeCell ref="J6:K6"/>
    <mergeCell ref="H6:I6"/>
    <mergeCell ref="B21:C21"/>
    <mergeCell ref="B18:C18"/>
    <mergeCell ref="B19:C19"/>
    <mergeCell ref="B20:C20"/>
    <mergeCell ref="B6:C7"/>
    <mergeCell ref="B8:C8"/>
    <mergeCell ref="B10:C10"/>
    <mergeCell ref="B17:C17"/>
    <mergeCell ref="B9:C9"/>
    <mergeCell ref="A6:A7"/>
    <mergeCell ref="B32:C32"/>
    <mergeCell ref="A8:A9"/>
    <mergeCell ref="A15:A28"/>
    <mergeCell ref="A29:A33"/>
    <mergeCell ref="A10:A14"/>
    <mergeCell ref="B30:C30"/>
    <mergeCell ref="B28:C28"/>
    <mergeCell ref="B26:C26"/>
    <mergeCell ref="B24:C24"/>
    <mergeCell ref="B22:C22"/>
    <mergeCell ref="B13:C13"/>
    <mergeCell ref="B14:C14"/>
    <mergeCell ref="B25:C25"/>
    <mergeCell ref="B15:C15"/>
    <mergeCell ref="B23:C23"/>
    <mergeCell ref="B53:C53"/>
    <mergeCell ref="B31:C31"/>
    <mergeCell ref="N6:O6"/>
    <mergeCell ref="B46:C46"/>
    <mergeCell ref="B33:C33"/>
    <mergeCell ref="D6:E6"/>
    <mergeCell ref="F6:G6"/>
    <mergeCell ref="L6:M6"/>
    <mergeCell ref="B35:C35"/>
    <mergeCell ref="B47:C47"/>
    <mergeCell ref="B38:C38"/>
    <mergeCell ref="B39:B45"/>
    <mergeCell ref="B36:C36"/>
    <mergeCell ref="B51:C51"/>
    <mergeCell ref="B49:C49"/>
    <mergeCell ref="B27:C27"/>
    <mergeCell ref="A63:C63"/>
    <mergeCell ref="A62:C62"/>
    <mergeCell ref="B52:C52"/>
    <mergeCell ref="B54:C54"/>
    <mergeCell ref="B55:C55"/>
    <mergeCell ref="A60:C60"/>
    <mergeCell ref="A61:C61"/>
    <mergeCell ref="A57:A59"/>
    <mergeCell ref="B59:C59"/>
    <mergeCell ref="B56:C56"/>
    <mergeCell ref="B57:C57"/>
    <mergeCell ref="A34:A56"/>
    <mergeCell ref="B50:C50"/>
    <mergeCell ref="B34:C34"/>
    <mergeCell ref="B37:C37"/>
    <mergeCell ref="B48:C48"/>
  </mergeCells>
  <phoneticPr fontId="2"/>
  <conditionalFormatting sqref="E67:O67">
    <cfRule type="cellIs" dxfId="7" priority="1" stopIfTrue="1" operator="notEqual">
      <formula>0</formula>
    </cfRule>
  </conditionalFormatting>
  <printOptions horizontalCentered="1" verticalCentered="1"/>
  <pageMargins left="0.78740157480314965" right="0.78740157480314965" top="0.19685039370078741" bottom="0.27559055118110237" header="0.51181102362204722" footer="0.51181102362204722"/>
  <pageSetup paperSize="9" scale="88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4"/>
  <sheetViews>
    <sheetView showGridLines="0" zoomScaleNormal="100" zoomScaleSheetLayoutView="100" workbookViewId="0">
      <selection activeCell="I1" sqref="I1"/>
    </sheetView>
  </sheetViews>
  <sheetFormatPr defaultRowHeight="12.5" x14ac:dyDescent="0.2"/>
  <cols>
    <col min="1" max="1" width="4.08984375" style="75" customWidth="1"/>
    <col min="2" max="2" width="5.6328125" style="75" customWidth="1"/>
    <col min="3" max="3" width="8" style="75" customWidth="1"/>
    <col min="4" max="9" width="15.6328125" style="76" customWidth="1"/>
    <col min="10" max="10" width="9" style="75"/>
    <col min="11" max="11" width="10.7265625" style="78" customWidth="1"/>
    <col min="12" max="256" width="9" style="75"/>
    <col min="257" max="257" width="4.08984375" style="75" customWidth="1"/>
    <col min="258" max="258" width="5.6328125" style="75" customWidth="1"/>
    <col min="259" max="259" width="8" style="75" customWidth="1"/>
    <col min="260" max="265" width="15.6328125" style="75" customWidth="1"/>
    <col min="266" max="266" width="9" style="75"/>
    <col min="267" max="267" width="10.7265625" style="75" customWidth="1"/>
    <col min="268" max="512" width="9" style="75"/>
    <col min="513" max="513" width="4.08984375" style="75" customWidth="1"/>
    <col min="514" max="514" width="5.6328125" style="75" customWidth="1"/>
    <col min="515" max="515" width="8" style="75" customWidth="1"/>
    <col min="516" max="521" width="15.6328125" style="75" customWidth="1"/>
    <col min="522" max="522" width="9" style="75"/>
    <col min="523" max="523" width="10.7265625" style="75" customWidth="1"/>
    <col min="524" max="768" width="9" style="75"/>
    <col min="769" max="769" width="4.08984375" style="75" customWidth="1"/>
    <col min="770" max="770" width="5.6328125" style="75" customWidth="1"/>
    <col min="771" max="771" width="8" style="75" customWidth="1"/>
    <col min="772" max="777" width="15.6328125" style="75" customWidth="1"/>
    <col min="778" max="778" width="9" style="75"/>
    <col min="779" max="779" width="10.7265625" style="75" customWidth="1"/>
    <col min="780" max="1024" width="9" style="75"/>
    <col min="1025" max="1025" width="4.08984375" style="75" customWidth="1"/>
    <col min="1026" max="1026" width="5.6328125" style="75" customWidth="1"/>
    <col min="1027" max="1027" width="8" style="75" customWidth="1"/>
    <col min="1028" max="1033" width="15.6328125" style="75" customWidth="1"/>
    <col min="1034" max="1034" width="9" style="75"/>
    <col min="1035" max="1035" width="10.7265625" style="75" customWidth="1"/>
    <col min="1036" max="1280" width="9" style="75"/>
    <col min="1281" max="1281" width="4.08984375" style="75" customWidth="1"/>
    <col min="1282" max="1282" width="5.6328125" style="75" customWidth="1"/>
    <col min="1283" max="1283" width="8" style="75" customWidth="1"/>
    <col min="1284" max="1289" width="15.6328125" style="75" customWidth="1"/>
    <col min="1290" max="1290" width="9" style="75"/>
    <col min="1291" max="1291" width="10.7265625" style="75" customWidth="1"/>
    <col min="1292" max="1536" width="9" style="75"/>
    <col min="1537" max="1537" width="4.08984375" style="75" customWidth="1"/>
    <col min="1538" max="1538" width="5.6328125" style="75" customWidth="1"/>
    <col min="1539" max="1539" width="8" style="75" customWidth="1"/>
    <col min="1540" max="1545" width="15.6328125" style="75" customWidth="1"/>
    <col min="1546" max="1546" width="9" style="75"/>
    <col min="1547" max="1547" width="10.7265625" style="75" customWidth="1"/>
    <col min="1548" max="1792" width="9" style="75"/>
    <col min="1793" max="1793" width="4.08984375" style="75" customWidth="1"/>
    <col min="1794" max="1794" width="5.6328125" style="75" customWidth="1"/>
    <col min="1795" max="1795" width="8" style="75" customWidth="1"/>
    <col min="1796" max="1801" width="15.6328125" style="75" customWidth="1"/>
    <col min="1802" max="1802" width="9" style="75"/>
    <col min="1803" max="1803" width="10.7265625" style="75" customWidth="1"/>
    <col min="1804" max="2048" width="9" style="75"/>
    <col min="2049" max="2049" width="4.08984375" style="75" customWidth="1"/>
    <col min="2050" max="2050" width="5.6328125" style="75" customWidth="1"/>
    <col min="2051" max="2051" width="8" style="75" customWidth="1"/>
    <col min="2052" max="2057" width="15.6328125" style="75" customWidth="1"/>
    <col min="2058" max="2058" width="9" style="75"/>
    <col min="2059" max="2059" width="10.7265625" style="75" customWidth="1"/>
    <col min="2060" max="2304" width="9" style="75"/>
    <col min="2305" max="2305" width="4.08984375" style="75" customWidth="1"/>
    <col min="2306" max="2306" width="5.6328125" style="75" customWidth="1"/>
    <col min="2307" max="2307" width="8" style="75" customWidth="1"/>
    <col min="2308" max="2313" width="15.6328125" style="75" customWidth="1"/>
    <col min="2314" max="2314" width="9" style="75"/>
    <col min="2315" max="2315" width="10.7265625" style="75" customWidth="1"/>
    <col min="2316" max="2560" width="9" style="75"/>
    <col min="2561" max="2561" width="4.08984375" style="75" customWidth="1"/>
    <col min="2562" max="2562" width="5.6328125" style="75" customWidth="1"/>
    <col min="2563" max="2563" width="8" style="75" customWidth="1"/>
    <col min="2564" max="2569" width="15.6328125" style="75" customWidth="1"/>
    <col min="2570" max="2570" width="9" style="75"/>
    <col min="2571" max="2571" width="10.7265625" style="75" customWidth="1"/>
    <col min="2572" max="2816" width="9" style="75"/>
    <col min="2817" max="2817" width="4.08984375" style="75" customWidth="1"/>
    <col min="2818" max="2818" width="5.6328125" style="75" customWidth="1"/>
    <col min="2819" max="2819" width="8" style="75" customWidth="1"/>
    <col min="2820" max="2825" width="15.6328125" style="75" customWidth="1"/>
    <col min="2826" max="2826" width="9" style="75"/>
    <col min="2827" max="2827" width="10.7265625" style="75" customWidth="1"/>
    <col min="2828" max="3072" width="9" style="75"/>
    <col min="3073" max="3073" width="4.08984375" style="75" customWidth="1"/>
    <col min="3074" max="3074" width="5.6328125" style="75" customWidth="1"/>
    <col min="3075" max="3075" width="8" style="75" customWidth="1"/>
    <col min="3076" max="3081" width="15.6328125" style="75" customWidth="1"/>
    <col min="3082" max="3082" width="9" style="75"/>
    <col min="3083" max="3083" width="10.7265625" style="75" customWidth="1"/>
    <col min="3084" max="3328" width="9" style="75"/>
    <col min="3329" max="3329" width="4.08984375" style="75" customWidth="1"/>
    <col min="3330" max="3330" width="5.6328125" style="75" customWidth="1"/>
    <col min="3331" max="3331" width="8" style="75" customWidth="1"/>
    <col min="3332" max="3337" width="15.6328125" style="75" customWidth="1"/>
    <col min="3338" max="3338" width="9" style="75"/>
    <col min="3339" max="3339" width="10.7265625" style="75" customWidth="1"/>
    <col min="3340" max="3584" width="9" style="75"/>
    <col min="3585" max="3585" width="4.08984375" style="75" customWidth="1"/>
    <col min="3586" max="3586" width="5.6328125" style="75" customWidth="1"/>
    <col min="3587" max="3587" width="8" style="75" customWidth="1"/>
    <col min="3588" max="3593" width="15.6328125" style="75" customWidth="1"/>
    <col min="3594" max="3594" width="9" style="75"/>
    <col min="3595" max="3595" width="10.7265625" style="75" customWidth="1"/>
    <col min="3596" max="3840" width="9" style="75"/>
    <col min="3841" max="3841" width="4.08984375" style="75" customWidth="1"/>
    <col min="3842" max="3842" width="5.6328125" style="75" customWidth="1"/>
    <col min="3843" max="3843" width="8" style="75" customWidth="1"/>
    <col min="3844" max="3849" width="15.6328125" style="75" customWidth="1"/>
    <col min="3850" max="3850" width="9" style="75"/>
    <col min="3851" max="3851" width="10.7265625" style="75" customWidth="1"/>
    <col min="3852" max="4096" width="9" style="75"/>
    <col min="4097" max="4097" width="4.08984375" style="75" customWidth="1"/>
    <col min="4098" max="4098" width="5.6328125" style="75" customWidth="1"/>
    <col min="4099" max="4099" width="8" style="75" customWidth="1"/>
    <col min="4100" max="4105" width="15.6328125" style="75" customWidth="1"/>
    <col min="4106" max="4106" width="9" style="75"/>
    <col min="4107" max="4107" width="10.7265625" style="75" customWidth="1"/>
    <col min="4108" max="4352" width="9" style="75"/>
    <col min="4353" max="4353" width="4.08984375" style="75" customWidth="1"/>
    <col min="4354" max="4354" width="5.6328125" style="75" customWidth="1"/>
    <col min="4355" max="4355" width="8" style="75" customWidth="1"/>
    <col min="4356" max="4361" width="15.6328125" style="75" customWidth="1"/>
    <col min="4362" max="4362" width="9" style="75"/>
    <col min="4363" max="4363" width="10.7265625" style="75" customWidth="1"/>
    <col min="4364" max="4608" width="9" style="75"/>
    <col min="4609" max="4609" width="4.08984375" style="75" customWidth="1"/>
    <col min="4610" max="4610" width="5.6328125" style="75" customWidth="1"/>
    <col min="4611" max="4611" width="8" style="75" customWidth="1"/>
    <col min="4612" max="4617" width="15.6328125" style="75" customWidth="1"/>
    <col min="4618" max="4618" width="9" style="75"/>
    <col min="4619" max="4619" width="10.7265625" style="75" customWidth="1"/>
    <col min="4620" max="4864" width="9" style="75"/>
    <col min="4865" max="4865" width="4.08984375" style="75" customWidth="1"/>
    <col min="4866" max="4866" width="5.6328125" style="75" customWidth="1"/>
    <col min="4867" max="4867" width="8" style="75" customWidth="1"/>
    <col min="4868" max="4873" width="15.6328125" style="75" customWidth="1"/>
    <col min="4874" max="4874" width="9" style="75"/>
    <col min="4875" max="4875" width="10.7265625" style="75" customWidth="1"/>
    <col min="4876" max="5120" width="9" style="75"/>
    <col min="5121" max="5121" width="4.08984375" style="75" customWidth="1"/>
    <col min="5122" max="5122" width="5.6328125" style="75" customWidth="1"/>
    <col min="5123" max="5123" width="8" style="75" customWidth="1"/>
    <col min="5124" max="5129" width="15.6328125" style="75" customWidth="1"/>
    <col min="5130" max="5130" width="9" style="75"/>
    <col min="5131" max="5131" width="10.7265625" style="75" customWidth="1"/>
    <col min="5132" max="5376" width="9" style="75"/>
    <col min="5377" max="5377" width="4.08984375" style="75" customWidth="1"/>
    <col min="5378" max="5378" width="5.6328125" style="75" customWidth="1"/>
    <col min="5379" max="5379" width="8" style="75" customWidth="1"/>
    <col min="5380" max="5385" width="15.6328125" style="75" customWidth="1"/>
    <col min="5386" max="5386" width="9" style="75"/>
    <col min="5387" max="5387" width="10.7265625" style="75" customWidth="1"/>
    <col min="5388" max="5632" width="9" style="75"/>
    <col min="5633" max="5633" width="4.08984375" style="75" customWidth="1"/>
    <col min="5634" max="5634" width="5.6328125" style="75" customWidth="1"/>
    <col min="5635" max="5635" width="8" style="75" customWidth="1"/>
    <col min="5636" max="5641" width="15.6328125" style="75" customWidth="1"/>
    <col min="5642" max="5642" width="9" style="75"/>
    <col min="5643" max="5643" width="10.7265625" style="75" customWidth="1"/>
    <col min="5644" max="5888" width="9" style="75"/>
    <col min="5889" max="5889" width="4.08984375" style="75" customWidth="1"/>
    <col min="5890" max="5890" width="5.6328125" style="75" customWidth="1"/>
    <col min="5891" max="5891" width="8" style="75" customWidth="1"/>
    <col min="5892" max="5897" width="15.6328125" style="75" customWidth="1"/>
    <col min="5898" max="5898" width="9" style="75"/>
    <col min="5899" max="5899" width="10.7265625" style="75" customWidth="1"/>
    <col min="5900" max="6144" width="9" style="75"/>
    <col min="6145" max="6145" width="4.08984375" style="75" customWidth="1"/>
    <col min="6146" max="6146" width="5.6328125" style="75" customWidth="1"/>
    <col min="6147" max="6147" width="8" style="75" customWidth="1"/>
    <col min="6148" max="6153" width="15.6328125" style="75" customWidth="1"/>
    <col min="6154" max="6154" width="9" style="75"/>
    <col min="6155" max="6155" width="10.7265625" style="75" customWidth="1"/>
    <col min="6156" max="6400" width="9" style="75"/>
    <col min="6401" max="6401" width="4.08984375" style="75" customWidth="1"/>
    <col min="6402" max="6402" width="5.6328125" style="75" customWidth="1"/>
    <col min="6403" max="6403" width="8" style="75" customWidth="1"/>
    <col min="6404" max="6409" width="15.6328125" style="75" customWidth="1"/>
    <col min="6410" max="6410" width="9" style="75"/>
    <col min="6411" max="6411" width="10.7265625" style="75" customWidth="1"/>
    <col min="6412" max="6656" width="9" style="75"/>
    <col min="6657" max="6657" width="4.08984375" style="75" customWidth="1"/>
    <col min="6658" max="6658" width="5.6328125" style="75" customWidth="1"/>
    <col min="6659" max="6659" width="8" style="75" customWidth="1"/>
    <col min="6660" max="6665" width="15.6328125" style="75" customWidth="1"/>
    <col min="6666" max="6666" width="9" style="75"/>
    <col min="6667" max="6667" width="10.7265625" style="75" customWidth="1"/>
    <col min="6668" max="6912" width="9" style="75"/>
    <col min="6913" max="6913" width="4.08984375" style="75" customWidth="1"/>
    <col min="6914" max="6914" width="5.6328125" style="75" customWidth="1"/>
    <col min="6915" max="6915" width="8" style="75" customWidth="1"/>
    <col min="6916" max="6921" width="15.6328125" style="75" customWidth="1"/>
    <col min="6922" max="6922" width="9" style="75"/>
    <col min="6923" max="6923" width="10.7265625" style="75" customWidth="1"/>
    <col min="6924" max="7168" width="9" style="75"/>
    <col min="7169" max="7169" width="4.08984375" style="75" customWidth="1"/>
    <col min="7170" max="7170" width="5.6328125" style="75" customWidth="1"/>
    <col min="7171" max="7171" width="8" style="75" customWidth="1"/>
    <col min="7172" max="7177" width="15.6328125" style="75" customWidth="1"/>
    <col min="7178" max="7178" width="9" style="75"/>
    <col min="7179" max="7179" width="10.7265625" style="75" customWidth="1"/>
    <col min="7180" max="7424" width="9" style="75"/>
    <col min="7425" max="7425" width="4.08984375" style="75" customWidth="1"/>
    <col min="7426" max="7426" width="5.6328125" style="75" customWidth="1"/>
    <col min="7427" max="7427" width="8" style="75" customWidth="1"/>
    <col min="7428" max="7433" width="15.6328125" style="75" customWidth="1"/>
    <col min="7434" max="7434" width="9" style="75"/>
    <col min="7435" max="7435" width="10.7265625" style="75" customWidth="1"/>
    <col min="7436" max="7680" width="9" style="75"/>
    <col min="7681" max="7681" width="4.08984375" style="75" customWidth="1"/>
    <col min="7682" max="7682" width="5.6328125" style="75" customWidth="1"/>
    <col min="7683" max="7683" width="8" style="75" customWidth="1"/>
    <col min="7684" max="7689" width="15.6328125" style="75" customWidth="1"/>
    <col min="7690" max="7690" width="9" style="75"/>
    <col min="7691" max="7691" width="10.7265625" style="75" customWidth="1"/>
    <col min="7692" max="7936" width="9" style="75"/>
    <col min="7937" max="7937" width="4.08984375" style="75" customWidth="1"/>
    <col min="7938" max="7938" width="5.6328125" style="75" customWidth="1"/>
    <col min="7939" max="7939" width="8" style="75" customWidth="1"/>
    <col min="7940" max="7945" width="15.6328125" style="75" customWidth="1"/>
    <col min="7946" max="7946" width="9" style="75"/>
    <col min="7947" max="7947" width="10.7265625" style="75" customWidth="1"/>
    <col min="7948" max="8192" width="9" style="75"/>
    <col min="8193" max="8193" width="4.08984375" style="75" customWidth="1"/>
    <col min="8194" max="8194" width="5.6328125" style="75" customWidth="1"/>
    <col min="8195" max="8195" width="8" style="75" customWidth="1"/>
    <col min="8196" max="8201" width="15.6328125" style="75" customWidth="1"/>
    <col min="8202" max="8202" width="9" style="75"/>
    <col min="8203" max="8203" width="10.7265625" style="75" customWidth="1"/>
    <col min="8204" max="8448" width="9" style="75"/>
    <col min="8449" max="8449" width="4.08984375" style="75" customWidth="1"/>
    <col min="8450" max="8450" width="5.6328125" style="75" customWidth="1"/>
    <col min="8451" max="8451" width="8" style="75" customWidth="1"/>
    <col min="8452" max="8457" width="15.6328125" style="75" customWidth="1"/>
    <col min="8458" max="8458" width="9" style="75"/>
    <col min="8459" max="8459" width="10.7265625" style="75" customWidth="1"/>
    <col min="8460" max="8704" width="9" style="75"/>
    <col min="8705" max="8705" width="4.08984375" style="75" customWidth="1"/>
    <col min="8706" max="8706" width="5.6328125" style="75" customWidth="1"/>
    <col min="8707" max="8707" width="8" style="75" customWidth="1"/>
    <col min="8708" max="8713" width="15.6328125" style="75" customWidth="1"/>
    <col min="8714" max="8714" width="9" style="75"/>
    <col min="8715" max="8715" width="10.7265625" style="75" customWidth="1"/>
    <col min="8716" max="8960" width="9" style="75"/>
    <col min="8961" max="8961" width="4.08984375" style="75" customWidth="1"/>
    <col min="8962" max="8962" width="5.6328125" style="75" customWidth="1"/>
    <col min="8963" max="8963" width="8" style="75" customWidth="1"/>
    <col min="8964" max="8969" width="15.6328125" style="75" customWidth="1"/>
    <col min="8970" max="8970" width="9" style="75"/>
    <col min="8971" max="8971" width="10.7265625" style="75" customWidth="1"/>
    <col min="8972" max="9216" width="9" style="75"/>
    <col min="9217" max="9217" width="4.08984375" style="75" customWidth="1"/>
    <col min="9218" max="9218" width="5.6328125" style="75" customWidth="1"/>
    <col min="9219" max="9219" width="8" style="75" customWidth="1"/>
    <col min="9220" max="9225" width="15.6328125" style="75" customWidth="1"/>
    <col min="9226" max="9226" width="9" style="75"/>
    <col min="9227" max="9227" width="10.7265625" style="75" customWidth="1"/>
    <col min="9228" max="9472" width="9" style="75"/>
    <col min="9473" max="9473" width="4.08984375" style="75" customWidth="1"/>
    <col min="9474" max="9474" width="5.6328125" style="75" customWidth="1"/>
    <col min="9475" max="9475" width="8" style="75" customWidth="1"/>
    <col min="9476" max="9481" width="15.6328125" style="75" customWidth="1"/>
    <col min="9482" max="9482" width="9" style="75"/>
    <col min="9483" max="9483" width="10.7265625" style="75" customWidth="1"/>
    <col min="9484" max="9728" width="9" style="75"/>
    <col min="9729" max="9729" width="4.08984375" style="75" customWidth="1"/>
    <col min="9730" max="9730" width="5.6328125" style="75" customWidth="1"/>
    <col min="9731" max="9731" width="8" style="75" customWidth="1"/>
    <col min="9732" max="9737" width="15.6328125" style="75" customWidth="1"/>
    <col min="9738" max="9738" width="9" style="75"/>
    <col min="9739" max="9739" width="10.7265625" style="75" customWidth="1"/>
    <col min="9740" max="9984" width="9" style="75"/>
    <col min="9985" max="9985" width="4.08984375" style="75" customWidth="1"/>
    <col min="9986" max="9986" width="5.6328125" style="75" customWidth="1"/>
    <col min="9987" max="9987" width="8" style="75" customWidth="1"/>
    <col min="9988" max="9993" width="15.6328125" style="75" customWidth="1"/>
    <col min="9994" max="9994" width="9" style="75"/>
    <col min="9995" max="9995" width="10.7265625" style="75" customWidth="1"/>
    <col min="9996" max="10240" width="9" style="75"/>
    <col min="10241" max="10241" width="4.08984375" style="75" customWidth="1"/>
    <col min="10242" max="10242" width="5.6328125" style="75" customWidth="1"/>
    <col min="10243" max="10243" width="8" style="75" customWidth="1"/>
    <col min="10244" max="10249" width="15.6328125" style="75" customWidth="1"/>
    <col min="10250" max="10250" width="9" style="75"/>
    <col min="10251" max="10251" width="10.7265625" style="75" customWidth="1"/>
    <col min="10252" max="10496" width="9" style="75"/>
    <col min="10497" max="10497" width="4.08984375" style="75" customWidth="1"/>
    <col min="10498" max="10498" width="5.6328125" style="75" customWidth="1"/>
    <col min="10499" max="10499" width="8" style="75" customWidth="1"/>
    <col min="10500" max="10505" width="15.6328125" style="75" customWidth="1"/>
    <col min="10506" max="10506" width="9" style="75"/>
    <col min="10507" max="10507" width="10.7265625" style="75" customWidth="1"/>
    <col min="10508" max="10752" width="9" style="75"/>
    <col min="10753" max="10753" width="4.08984375" style="75" customWidth="1"/>
    <col min="10754" max="10754" width="5.6328125" style="75" customWidth="1"/>
    <col min="10755" max="10755" width="8" style="75" customWidth="1"/>
    <col min="10756" max="10761" width="15.6328125" style="75" customWidth="1"/>
    <col min="10762" max="10762" width="9" style="75"/>
    <col min="10763" max="10763" width="10.7265625" style="75" customWidth="1"/>
    <col min="10764" max="11008" width="9" style="75"/>
    <col min="11009" max="11009" width="4.08984375" style="75" customWidth="1"/>
    <col min="11010" max="11010" width="5.6328125" style="75" customWidth="1"/>
    <col min="11011" max="11011" width="8" style="75" customWidth="1"/>
    <col min="11012" max="11017" width="15.6328125" style="75" customWidth="1"/>
    <col min="11018" max="11018" width="9" style="75"/>
    <col min="11019" max="11019" width="10.7265625" style="75" customWidth="1"/>
    <col min="11020" max="11264" width="9" style="75"/>
    <col min="11265" max="11265" width="4.08984375" style="75" customWidth="1"/>
    <col min="11266" max="11266" width="5.6328125" style="75" customWidth="1"/>
    <col min="11267" max="11267" width="8" style="75" customWidth="1"/>
    <col min="11268" max="11273" width="15.6328125" style="75" customWidth="1"/>
    <col min="11274" max="11274" width="9" style="75"/>
    <col min="11275" max="11275" width="10.7265625" style="75" customWidth="1"/>
    <col min="11276" max="11520" width="9" style="75"/>
    <col min="11521" max="11521" width="4.08984375" style="75" customWidth="1"/>
    <col min="11522" max="11522" width="5.6328125" style="75" customWidth="1"/>
    <col min="11523" max="11523" width="8" style="75" customWidth="1"/>
    <col min="11524" max="11529" width="15.6328125" style="75" customWidth="1"/>
    <col min="11530" max="11530" width="9" style="75"/>
    <col min="11531" max="11531" width="10.7265625" style="75" customWidth="1"/>
    <col min="11532" max="11776" width="9" style="75"/>
    <col min="11777" max="11777" width="4.08984375" style="75" customWidth="1"/>
    <col min="11778" max="11778" width="5.6328125" style="75" customWidth="1"/>
    <col min="11779" max="11779" width="8" style="75" customWidth="1"/>
    <col min="11780" max="11785" width="15.6328125" style="75" customWidth="1"/>
    <col min="11786" max="11786" width="9" style="75"/>
    <col min="11787" max="11787" width="10.7265625" style="75" customWidth="1"/>
    <col min="11788" max="12032" width="9" style="75"/>
    <col min="12033" max="12033" width="4.08984375" style="75" customWidth="1"/>
    <col min="12034" max="12034" width="5.6328125" style="75" customWidth="1"/>
    <col min="12035" max="12035" width="8" style="75" customWidth="1"/>
    <col min="12036" max="12041" width="15.6328125" style="75" customWidth="1"/>
    <col min="12042" max="12042" width="9" style="75"/>
    <col min="12043" max="12043" width="10.7265625" style="75" customWidth="1"/>
    <col min="12044" max="12288" width="9" style="75"/>
    <col min="12289" max="12289" width="4.08984375" style="75" customWidth="1"/>
    <col min="12290" max="12290" width="5.6328125" style="75" customWidth="1"/>
    <col min="12291" max="12291" width="8" style="75" customWidth="1"/>
    <col min="12292" max="12297" width="15.6328125" style="75" customWidth="1"/>
    <col min="12298" max="12298" width="9" style="75"/>
    <col min="12299" max="12299" width="10.7265625" style="75" customWidth="1"/>
    <col min="12300" max="12544" width="9" style="75"/>
    <col min="12545" max="12545" width="4.08984375" style="75" customWidth="1"/>
    <col min="12546" max="12546" width="5.6328125" style="75" customWidth="1"/>
    <col min="12547" max="12547" width="8" style="75" customWidth="1"/>
    <col min="12548" max="12553" width="15.6328125" style="75" customWidth="1"/>
    <col min="12554" max="12554" width="9" style="75"/>
    <col min="12555" max="12555" width="10.7265625" style="75" customWidth="1"/>
    <col min="12556" max="12800" width="9" style="75"/>
    <col min="12801" max="12801" width="4.08984375" style="75" customWidth="1"/>
    <col min="12802" max="12802" width="5.6328125" style="75" customWidth="1"/>
    <col min="12803" max="12803" width="8" style="75" customWidth="1"/>
    <col min="12804" max="12809" width="15.6328125" style="75" customWidth="1"/>
    <col min="12810" max="12810" width="9" style="75"/>
    <col min="12811" max="12811" width="10.7265625" style="75" customWidth="1"/>
    <col min="12812" max="13056" width="9" style="75"/>
    <col min="13057" max="13057" width="4.08984375" style="75" customWidth="1"/>
    <col min="13058" max="13058" width="5.6328125" style="75" customWidth="1"/>
    <col min="13059" max="13059" width="8" style="75" customWidth="1"/>
    <col min="13060" max="13065" width="15.6328125" style="75" customWidth="1"/>
    <col min="13066" max="13066" width="9" style="75"/>
    <col min="13067" max="13067" width="10.7265625" style="75" customWidth="1"/>
    <col min="13068" max="13312" width="9" style="75"/>
    <col min="13313" max="13313" width="4.08984375" style="75" customWidth="1"/>
    <col min="13314" max="13314" width="5.6328125" style="75" customWidth="1"/>
    <col min="13315" max="13315" width="8" style="75" customWidth="1"/>
    <col min="13316" max="13321" width="15.6328125" style="75" customWidth="1"/>
    <col min="13322" max="13322" width="9" style="75"/>
    <col min="13323" max="13323" width="10.7265625" style="75" customWidth="1"/>
    <col min="13324" max="13568" width="9" style="75"/>
    <col min="13569" max="13569" width="4.08984375" style="75" customWidth="1"/>
    <col min="13570" max="13570" width="5.6328125" style="75" customWidth="1"/>
    <col min="13571" max="13571" width="8" style="75" customWidth="1"/>
    <col min="13572" max="13577" width="15.6328125" style="75" customWidth="1"/>
    <col min="13578" max="13578" width="9" style="75"/>
    <col min="13579" max="13579" width="10.7265625" style="75" customWidth="1"/>
    <col min="13580" max="13824" width="9" style="75"/>
    <col min="13825" max="13825" width="4.08984375" style="75" customWidth="1"/>
    <col min="13826" max="13826" width="5.6328125" style="75" customWidth="1"/>
    <col min="13827" max="13827" width="8" style="75" customWidth="1"/>
    <col min="13828" max="13833" width="15.6328125" style="75" customWidth="1"/>
    <col min="13834" max="13834" width="9" style="75"/>
    <col min="13835" max="13835" width="10.7265625" style="75" customWidth="1"/>
    <col min="13836" max="14080" width="9" style="75"/>
    <col min="14081" max="14081" width="4.08984375" style="75" customWidth="1"/>
    <col min="14082" max="14082" width="5.6328125" style="75" customWidth="1"/>
    <col min="14083" max="14083" width="8" style="75" customWidth="1"/>
    <col min="14084" max="14089" width="15.6328125" style="75" customWidth="1"/>
    <col min="14090" max="14090" width="9" style="75"/>
    <col min="14091" max="14091" width="10.7265625" style="75" customWidth="1"/>
    <col min="14092" max="14336" width="9" style="75"/>
    <col min="14337" max="14337" width="4.08984375" style="75" customWidth="1"/>
    <col min="14338" max="14338" width="5.6328125" style="75" customWidth="1"/>
    <col min="14339" max="14339" width="8" style="75" customWidth="1"/>
    <col min="14340" max="14345" width="15.6328125" style="75" customWidth="1"/>
    <col min="14346" max="14346" width="9" style="75"/>
    <col min="14347" max="14347" width="10.7265625" style="75" customWidth="1"/>
    <col min="14348" max="14592" width="9" style="75"/>
    <col min="14593" max="14593" width="4.08984375" style="75" customWidth="1"/>
    <col min="14594" max="14594" width="5.6328125" style="75" customWidth="1"/>
    <col min="14595" max="14595" width="8" style="75" customWidth="1"/>
    <col min="14596" max="14601" width="15.6328125" style="75" customWidth="1"/>
    <col min="14602" max="14602" width="9" style="75"/>
    <col min="14603" max="14603" width="10.7265625" style="75" customWidth="1"/>
    <col min="14604" max="14848" width="9" style="75"/>
    <col min="14849" max="14849" width="4.08984375" style="75" customWidth="1"/>
    <col min="14850" max="14850" width="5.6328125" style="75" customWidth="1"/>
    <col min="14851" max="14851" width="8" style="75" customWidth="1"/>
    <col min="14852" max="14857" width="15.6328125" style="75" customWidth="1"/>
    <col min="14858" max="14858" width="9" style="75"/>
    <col min="14859" max="14859" width="10.7265625" style="75" customWidth="1"/>
    <col min="14860" max="15104" width="9" style="75"/>
    <col min="15105" max="15105" width="4.08984375" style="75" customWidth="1"/>
    <col min="15106" max="15106" width="5.6328125" style="75" customWidth="1"/>
    <col min="15107" max="15107" width="8" style="75" customWidth="1"/>
    <col min="15108" max="15113" width="15.6328125" style="75" customWidth="1"/>
    <col min="15114" max="15114" width="9" style="75"/>
    <col min="15115" max="15115" width="10.7265625" style="75" customWidth="1"/>
    <col min="15116" max="15360" width="9" style="75"/>
    <col min="15361" max="15361" width="4.08984375" style="75" customWidth="1"/>
    <col min="15362" max="15362" width="5.6328125" style="75" customWidth="1"/>
    <col min="15363" max="15363" width="8" style="75" customWidth="1"/>
    <col min="15364" max="15369" width="15.6328125" style="75" customWidth="1"/>
    <col min="15370" max="15370" width="9" style="75"/>
    <col min="15371" max="15371" width="10.7265625" style="75" customWidth="1"/>
    <col min="15372" max="15616" width="9" style="75"/>
    <col min="15617" max="15617" width="4.08984375" style="75" customWidth="1"/>
    <col min="15618" max="15618" width="5.6328125" style="75" customWidth="1"/>
    <col min="15619" max="15619" width="8" style="75" customWidth="1"/>
    <col min="15620" max="15625" width="15.6328125" style="75" customWidth="1"/>
    <col min="15626" max="15626" width="9" style="75"/>
    <col min="15627" max="15627" width="10.7265625" style="75" customWidth="1"/>
    <col min="15628" max="15872" width="9" style="75"/>
    <col min="15873" max="15873" width="4.08984375" style="75" customWidth="1"/>
    <col min="15874" max="15874" width="5.6328125" style="75" customWidth="1"/>
    <col min="15875" max="15875" width="8" style="75" customWidth="1"/>
    <col min="15876" max="15881" width="15.6328125" style="75" customWidth="1"/>
    <col min="15882" max="15882" width="9" style="75"/>
    <col min="15883" max="15883" width="10.7265625" style="75" customWidth="1"/>
    <col min="15884" max="16128" width="9" style="75"/>
    <col min="16129" max="16129" width="4.08984375" style="75" customWidth="1"/>
    <col min="16130" max="16130" width="5.6328125" style="75" customWidth="1"/>
    <col min="16131" max="16131" width="8" style="75" customWidth="1"/>
    <col min="16132" max="16137" width="15.6328125" style="75" customWidth="1"/>
    <col min="16138" max="16138" width="9" style="75"/>
    <col min="16139" max="16139" width="10.7265625" style="75" customWidth="1"/>
    <col min="16140" max="16384" width="9" style="75"/>
  </cols>
  <sheetData>
    <row r="1" spans="1:12" ht="23.25" customHeight="1" x14ac:dyDescent="0.2">
      <c r="A1" s="101" t="s">
        <v>96</v>
      </c>
      <c r="I1" s="77" t="s">
        <v>97</v>
      </c>
    </row>
    <row r="2" spans="1:12" ht="23.25" customHeight="1" x14ac:dyDescent="0.2">
      <c r="A2" s="45" t="s">
        <v>77</v>
      </c>
      <c r="I2" s="77"/>
    </row>
    <row r="3" spans="1:12" ht="28.5" customHeight="1" thickBot="1" x14ac:dyDescent="0.25">
      <c r="I3" s="77"/>
    </row>
    <row r="4" spans="1:12" ht="29.25" customHeight="1" thickBot="1" x14ac:dyDescent="0.25">
      <c r="A4" s="169" t="s">
        <v>78</v>
      </c>
      <c r="B4" s="170"/>
      <c r="C4" s="171"/>
      <c r="D4" s="102" t="s">
        <v>84</v>
      </c>
      <c r="E4" s="104" t="s">
        <v>94</v>
      </c>
      <c r="F4" s="104" t="s">
        <v>89</v>
      </c>
      <c r="G4" s="99" t="s">
        <v>79</v>
      </c>
      <c r="H4" s="103" t="s">
        <v>95</v>
      </c>
      <c r="I4" s="79" t="s">
        <v>80</v>
      </c>
    </row>
    <row r="5" spans="1:12" ht="28.5" customHeight="1" thickBot="1" x14ac:dyDescent="0.25">
      <c r="A5" s="172" t="s">
        <v>81</v>
      </c>
      <c r="B5" s="173"/>
      <c r="C5" s="174"/>
      <c r="D5" s="80">
        <v>3548.57</v>
      </c>
      <c r="E5" s="80">
        <v>443.57</v>
      </c>
      <c r="F5" s="80">
        <v>3</v>
      </c>
      <c r="G5" s="80">
        <f>SUM(D5:F5)</f>
        <v>3995.1400000000003</v>
      </c>
      <c r="H5" s="80">
        <v>443.57</v>
      </c>
      <c r="I5" s="81">
        <f>SUM(G5:H5)</f>
        <v>4438.71</v>
      </c>
    </row>
    <row r="6" spans="1:12" ht="28.5" customHeight="1" thickBot="1" x14ac:dyDescent="0.25">
      <c r="A6" s="172" t="s">
        <v>82</v>
      </c>
      <c r="B6" s="173"/>
      <c r="C6" s="174"/>
      <c r="D6" s="80">
        <v>451.43</v>
      </c>
      <c r="E6" s="80">
        <v>56.43</v>
      </c>
      <c r="F6" s="80"/>
      <c r="G6" s="80">
        <f>SUM(D6:F6)</f>
        <v>507.86</v>
      </c>
      <c r="H6" s="80">
        <v>56.43</v>
      </c>
      <c r="I6" s="81">
        <f>SUM(G6:H6)</f>
        <v>564.29</v>
      </c>
    </row>
    <row r="7" spans="1:12" ht="30" customHeight="1" x14ac:dyDescent="0.2">
      <c r="A7" s="175" t="s">
        <v>83</v>
      </c>
      <c r="B7" s="178" t="s">
        <v>52</v>
      </c>
      <c r="C7" s="179"/>
      <c r="D7" s="82">
        <f>ROUND($I7*$D$5/($D$5+$E$5),2)</f>
        <v>177.78</v>
      </c>
      <c r="E7" s="82">
        <f>ROUND($I7*$E$5/($D$5+$E$5),2)</f>
        <v>22.22</v>
      </c>
      <c r="F7" s="83"/>
      <c r="G7" s="83">
        <f t="shared" ref="G7:G18" si="0">SUM(D7:F7)</f>
        <v>200</v>
      </c>
      <c r="H7" s="83"/>
      <c r="I7" s="84">
        <v>200</v>
      </c>
      <c r="J7" s="85"/>
      <c r="K7" s="78">
        <f>I7-(G7+H7)</f>
        <v>0</v>
      </c>
      <c r="L7" s="75" t="str">
        <f>IF(K7=0,"ok","要端数調整")</f>
        <v>ok</v>
      </c>
    </row>
    <row r="8" spans="1:12" ht="30" customHeight="1" x14ac:dyDescent="0.2">
      <c r="A8" s="176"/>
      <c r="B8" s="180" t="s">
        <v>51</v>
      </c>
      <c r="C8" s="180"/>
      <c r="D8" s="87">
        <f>ROUND($I8*$D$5/($D$5+$E$5+$H$5),2)</f>
        <v>80</v>
      </c>
      <c r="E8" s="87">
        <f>ROUND($I8*$E$5/($D$5+$E$5+$H$5),2)</f>
        <v>10</v>
      </c>
      <c r="F8" s="89"/>
      <c r="G8" s="87">
        <f t="shared" si="0"/>
        <v>90</v>
      </c>
      <c r="H8" s="87">
        <f>ROUND($I8*$H$5/($D$5+$E$5+$H$5),2)</f>
        <v>10</v>
      </c>
      <c r="I8" s="88">
        <v>100</v>
      </c>
      <c r="J8" s="85"/>
      <c r="K8" s="78">
        <f t="shared" ref="K8:K32" si="1">I8-(G8+H8)</f>
        <v>0</v>
      </c>
      <c r="L8" s="75" t="str">
        <f t="shared" ref="L8:L33" si="2">IF(K8=0,"ok","要端数調整")</f>
        <v>ok</v>
      </c>
    </row>
    <row r="9" spans="1:12" ht="30" customHeight="1" x14ac:dyDescent="0.2">
      <c r="A9" s="176"/>
      <c r="B9" s="181" t="s">
        <v>8</v>
      </c>
      <c r="C9" s="181"/>
      <c r="D9" s="87">
        <f>ROUND($I9*$D$5/($D$5+$E$5+$H$5),2)</f>
        <v>8</v>
      </c>
      <c r="E9" s="87">
        <f>ROUND($I9*$E$5/($D$5+$E$5+$H$5),2)</f>
        <v>1</v>
      </c>
      <c r="F9" s="89"/>
      <c r="G9" s="87">
        <f t="shared" si="0"/>
        <v>9</v>
      </c>
      <c r="H9" s="87">
        <f>ROUND($I9*$H$5/($D$5+$E$5+$H$5),2)</f>
        <v>1</v>
      </c>
      <c r="I9" s="88">
        <v>10</v>
      </c>
      <c r="J9" s="85"/>
      <c r="K9" s="78">
        <f t="shared" si="1"/>
        <v>0</v>
      </c>
      <c r="L9" s="75" t="str">
        <f t="shared" si="2"/>
        <v>ok</v>
      </c>
    </row>
    <row r="10" spans="1:12" ht="30" customHeight="1" x14ac:dyDescent="0.2">
      <c r="A10" s="176"/>
      <c r="B10" s="181" t="s">
        <v>13</v>
      </c>
      <c r="C10" s="181"/>
      <c r="D10" s="87">
        <f>ROUND($I10*$D$5/($D$5+$E$5),2)</f>
        <v>26.67</v>
      </c>
      <c r="E10" s="87">
        <f>ROUND($I10*$E$5/($D$5+$E$5),2)</f>
        <v>3.33</v>
      </c>
      <c r="F10" s="89"/>
      <c r="G10" s="89">
        <f t="shared" si="0"/>
        <v>30</v>
      </c>
      <c r="H10" s="89"/>
      <c r="I10" s="88">
        <v>30</v>
      </c>
      <c r="J10" s="85"/>
      <c r="K10" s="78">
        <f t="shared" si="1"/>
        <v>0</v>
      </c>
      <c r="L10" s="75" t="str">
        <f t="shared" si="2"/>
        <v>ok</v>
      </c>
    </row>
    <row r="11" spans="1:12" ht="30" customHeight="1" x14ac:dyDescent="0.2">
      <c r="A11" s="176"/>
      <c r="B11" s="181" t="s">
        <v>15</v>
      </c>
      <c r="C11" s="181"/>
      <c r="D11" s="87">
        <f>ROUND($I11*$D$5/($D$5+$E$5),2)</f>
        <v>8.89</v>
      </c>
      <c r="E11" s="87">
        <f>ROUND($I11*$E$5/($D$5+$E$5),2)</f>
        <v>1.1100000000000001</v>
      </c>
      <c r="F11" s="89"/>
      <c r="G11" s="89">
        <f t="shared" si="0"/>
        <v>10</v>
      </c>
      <c r="H11" s="89"/>
      <c r="I11" s="88">
        <v>10</v>
      </c>
      <c r="J11" s="85"/>
      <c r="K11" s="78">
        <f t="shared" si="1"/>
        <v>0</v>
      </c>
      <c r="L11" s="75" t="str">
        <f t="shared" si="2"/>
        <v>ok</v>
      </c>
    </row>
    <row r="12" spans="1:12" ht="30" customHeight="1" x14ac:dyDescent="0.2">
      <c r="A12" s="176"/>
      <c r="B12" s="181" t="s">
        <v>53</v>
      </c>
      <c r="C12" s="182"/>
      <c r="D12" s="87">
        <f>ROUND($I12*$D$5/($D$5+$E$5),2)</f>
        <v>13.33</v>
      </c>
      <c r="E12" s="87">
        <f>ROUND($I12*$E$5/($D$5+$E$5),2)</f>
        <v>1.67</v>
      </c>
      <c r="F12" s="89"/>
      <c r="G12" s="87">
        <f t="shared" si="0"/>
        <v>15</v>
      </c>
      <c r="H12" s="89"/>
      <c r="I12" s="88">
        <v>15</v>
      </c>
      <c r="J12" s="85"/>
      <c r="K12" s="78">
        <f t="shared" si="1"/>
        <v>0</v>
      </c>
      <c r="L12" s="75" t="str">
        <f t="shared" si="2"/>
        <v>ok</v>
      </c>
    </row>
    <row r="13" spans="1:12" ht="30" customHeight="1" x14ac:dyDescent="0.2">
      <c r="A13" s="176"/>
      <c r="B13" s="181" t="s">
        <v>16</v>
      </c>
      <c r="C13" s="182"/>
      <c r="D13" s="87">
        <f>ROUND($I13*$D$5/($D$5+$E$5+$H$5),2)</f>
        <v>16</v>
      </c>
      <c r="E13" s="87">
        <f>ROUND($I13*$E$5/($D$5+$E$5+$H$5),2)</f>
        <v>2</v>
      </c>
      <c r="F13" s="89"/>
      <c r="G13" s="87">
        <f t="shared" si="0"/>
        <v>18</v>
      </c>
      <c r="H13" s="87">
        <f>ROUND($I13*$H$5/($D$5+$E$5+$H$5),2)</f>
        <v>2</v>
      </c>
      <c r="I13" s="88">
        <v>20</v>
      </c>
      <c r="J13" s="85"/>
      <c r="K13" s="85">
        <f>I13-(G13+H13)</f>
        <v>0</v>
      </c>
      <c r="L13" s="75" t="str">
        <f t="shared" si="2"/>
        <v>ok</v>
      </c>
    </row>
    <row r="14" spans="1:12" ht="30" customHeight="1" x14ac:dyDescent="0.2">
      <c r="A14" s="176"/>
      <c r="B14" s="185" t="s">
        <v>54</v>
      </c>
      <c r="C14" s="186"/>
      <c r="D14" s="87">
        <f>ROUND($I14*$D$5/($D$5+$E$5),2)</f>
        <v>13.33</v>
      </c>
      <c r="E14" s="87">
        <f>ROUND($I14*$E$5/($D$5+$E$5),2)</f>
        <v>1.67</v>
      </c>
      <c r="F14" s="89"/>
      <c r="G14" s="89">
        <f t="shared" si="0"/>
        <v>15</v>
      </c>
      <c r="H14" s="89"/>
      <c r="I14" s="88">
        <v>15</v>
      </c>
      <c r="J14" s="85"/>
      <c r="K14" s="78">
        <f t="shared" si="1"/>
        <v>0</v>
      </c>
      <c r="L14" s="75" t="str">
        <f t="shared" si="2"/>
        <v>ok</v>
      </c>
    </row>
    <row r="15" spans="1:12" ht="30" customHeight="1" x14ac:dyDescent="0.2">
      <c r="A15" s="176"/>
      <c r="B15" s="181" t="s">
        <v>55</v>
      </c>
      <c r="C15" s="182"/>
      <c r="D15" s="87">
        <f>ROUND($I15*$D$5/($D$5+$E$5),2)</f>
        <v>13.33</v>
      </c>
      <c r="E15" s="87">
        <f>ROUND($I15*$E$5/($D$5+$E$5),2)</f>
        <v>1.67</v>
      </c>
      <c r="F15" s="89"/>
      <c r="G15" s="89">
        <f t="shared" si="0"/>
        <v>15</v>
      </c>
      <c r="H15" s="89"/>
      <c r="I15" s="88">
        <v>15</v>
      </c>
      <c r="J15" s="85"/>
      <c r="K15" s="78">
        <f t="shared" si="1"/>
        <v>0</v>
      </c>
      <c r="L15" s="75" t="str">
        <f t="shared" si="2"/>
        <v>ok</v>
      </c>
    </row>
    <row r="16" spans="1:12" ht="30" customHeight="1" x14ac:dyDescent="0.2">
      <c r="A16" s="176"/>
      <c r="B16" s="181" t="s">
        <v>24</v>
      </c>
      <c r="C16" s="181"/>
      <c r="D16" s="87">
        <f>ROUND($I16*$D$5/($D$5+$E$5+$H$5),2)</f>
        <v>40</v>
      </c>
      <c r="E16" s="87">
        <f>ROUND($I16*$E$5/($D$5+$E$5+$H$5),2)</f>
        <v>5</v>
      </c>
      <c r="F16" s="89"/>
      <c r="G16" s="87">
        <f>SUM(D16:F16)</f>
        <v>45</v>
      </c>
      <c r="H16" s="87">
        <f>ROUND($I16*$H$5/($D$5+$E$5+$H$5),2)</f>
        <v>5</v>
      </c>
      <c r="I16" s="88">
        <v>50</v>
      </c>
      <c r="J16" s="85"/>
      <c r="K16" s="78">
        <f t="shared" si="1"/>
        <v>0</v>
      </c>
      <c r="L16" s="75" t="str">
        <f t="shared" si="2"/>
        <v>ok</v>
      </c>
    </row>
    <row r="17" spans="1:12" ht="30" customHeight="1" x14ac:dyDescent="0.2">
      <c r="A17" s="176"/>
      <c r="B17" s="180" t="s">
        <v>71</v>
      </c>
      <c r="C17" s="180"/>
      <c r="D17" s="87">
        <f>ROUND($I17*$D$5/($D$5+$E$5+$H$5),2)</f>
        <v>8</v>
      </c>
      <c r="E17" s="87">
        <f>ROUND($I17*$E$5/($D$5+$E$5+$H$5),2)</f>
        <v>1</v>
      </c>
      <c r="F17" s="89"/>
      <c r="G17" s="87">
        <f t="shared" si="0"/>
        <v>9</v>
      </c>
      <c r="H17" s="87">
        <f>ROUND($I17*$H$5/($D$5+$E$5+$H$5),2)</f>
        <v>1</v>
      </c>
      <c r="I17" s="88">
        <v>10</v>
      </c>
      <c r="J17" s="85"/>
      <c r="K17" s="78">
        <f t="shared" si="1"/>
        <v>0</v>
      </c>
      <c r="L17" s="75" t="str">
        <f t="shared" si="2"/>
        <v>ok</v>
      </c>
    </row>
    <row r="18" spans="1:12" ht="30" customHeight="1" x14ac:dyDescent="0.2">
      <c r="A18" s="176"/>
      <c r="B18" s="181" t="s">
        <v>25</v>
      </c>
      <c r="C18" s="181"/>
      <c r="D18" s="87">
        <f>ROUND($I18*$D$5/($D$5+$E$5+$H$5),2)</f>
        <v>32</v>
      </c>
      <c r="E18" s="87">
        <f>ROUND($I18*$E$5/($D$5+$E$5+$H$5),2)</f>
        <v>4</v>
      </c>
      <c r="F18" s="89"/>
      <c r="G18" s="87">
        <f t="shared" si="0"/>
        <v>36</v>
      </c>
      <c r="H18" s="87">
        <f>ROUND($I18*$H$5/($D$5+$E$5+$H$5),2)</f>
        <v>4</v>
      </c>
      <c r="I18" s="88">
        <v>40</v>
      </c>
      <c r="J18" s="85"/>
      <c r="K18" s="78">
        <f t="shared" si="1"/>
        <v>0</v>
      </c>
      <c r="L18" s="75" t="str">
        <f t="shared" si="2"/>
        <v>ok</v>
      </c>
    </row>
    <row r="19" spans="1:12" ht="30" customHeight="1" x14ac:dyDescent="0.2">
      <c r="A19" s="176"/>
      <c r="B19" s="181" t="s">
        <v>56</v>
      </c>
      <c r="C19" s="181"/>
      <c r="D19" s="87"/>
      <c r="E19" s="87"/>
      <c r="F19" s="89"/>
      <c r="G19" s="89"/>
      <c r="H19" s="89"/>
      <c r="I19" s="88"/>
      <c r="J19" s="85"/>
      <c r="K19" s="78">
        <f t="shared" si="1"/>
        <v>0</v>
      </c>
      <c r="L19" s="75" t="str">
        <f t="shared" si="2"/>
        <v>ok</v>
      </c>
    </row>
    <row r="20" spans="1:12" ht="30" customHeight="1" x14ac:dyDescent="0.2">
      <c r="A20" s="176"/>
      <c r="B20" s="187" t="s">
        <v>31</v>
      </c>
      <c r="C20" s="100" t="s">
        <v>27</v>
      </c>
      <c r="D20" s="87"/>
      <c r="E20" s="87"/>
      <c r="F20" s="89"/>
      <c r="G20" s="87"/>
      <c r="H20" s="87"/>
      <c r="I20" s="88"/>
      <c r="J20" s="85"/>
      <c r="K20" s="78">
        <f t="shared" si="1"/>
        <v>0</v>
      </c>
      <c r="L20" s="75" t="str">
        <f t="shared" si="2"/>
        <v>ok</v>
      </c>
    </row>
    <row r="21" spans="1:12" ht="30" customHeight="1" x14ac:dyDescent="0.2">
      <c r="A21" s="176"/>
      <c r="B21" s="187"/>
      <c r="C21" s="100" t="s">
        <v>28</v>
      </c>
      <c r="D21" s="87"/>
      <c r="E21" s="87"/>
      <c r="F21" s="89"/>
      <c r="G21" s="87"/>
      <c r="H21" s="87"/>
      <c r="I21" s="88"/>
      <c r="J21" s="85"/>
      <c r="K21" s="78">
        <f t="shared" si="1"/>
        <v>0</v>
      </c>
      <c r="L21" s="75" t="str">
        <f t="shared" si="2"/>
        <v>ok</v>
      </c>
    </row>
    <row r="22" spans="1:12" ht="30" customHeight="1" x14ac:dyDescent="0.2">
      <c r="A22" s="176"/>
      <c r="B22" s="187"/>
      <c r="C22" s="100" t="s">
        <v>16</v>
      </c>
      <c r="D22" s="87"/>
      <c r="E22" s="87"/>
      <c r="F22" s="89"/>
      <c r="G22" s="87"/>
      <c r="H22" s="87"/>
      <c r="I22" s="88"/>
      <c r="J22" s="85"/>
      <c r="K22" s="78">
        <f>I22-(G22+H22)</f>
        <v>0</v>
      </c>
      <c r="L22" s="75" t="str">
        <f t="shared" si="2"/>
        <v>ok</v>
      </c>
    </row>
    <row r="23" spans="1:12" ht="30" customHeight="1" x14ac:dyDescent="0.2">
      <c r="A23" s="176"/>
      <c r="B23" s="187"/>
      <c r="C23" s="100" t="s">
        <v>57</v>
      </c>
      <c r="D23" s="87"/>
      <c r="E23" s="87"/>
      <c r="F23" s="89"/>
      <c r="G23" s="87"/>
      <c r="H23" s="87"/>
      <c r="I23" s="88"/>
      <c r="J23" s="85"/>
      <c r="K23" s="78">
        <f>I23-(G23+H23)</f>
        <v>0</v>
      </c>
      <c r="L23" s="75" t="str">
        <f t="shared" si="2"/>
        <v>ok</v>
      </c>
    </row>
    <row r="24" spans="1:12" ht="30" customHeight="1" x14ac:dyDescent="0.2">
      <c r="A24" s="176"/>
      <c r="B24" s="181" t="s">
        <v>30</v>
      </c>
      <c r="C24" s="181"/>
      <c r="D24" s="87"/>
      <c r="E24" s="87"/>
      <c r="F24" s="89"/>
      <c r="G24" s="87"/>
      <c r="H24" s="87"/>
      <c r="I24" s="88"/>
      <c r="J24" s="85"/>
      <c r="K24" s="78">
        <f t="shared" si="1"/>
        <v>0</v>
      </c>
      <c r="L24" s="75" t="str">
        <f t="shared" si="2"/>
        <v>ok</v>
      </c>
    </row>
    <row r="25" spans="1:12" ht="30" customHeight="1" x14ac:dyDescent="0.2">
      <c r="A25" s="176"/>
      <c r="B25" s="181" t="s">
        <v>58</v>
      </c>
      <c r="C25" s="181"/>
      <c r="D25" s="87"/>
      <c r="E25" s="87"/>
      <c r="F25" s="89"/>
      <c r="G25" s="87"/>
      <c r="H25" s="89"/>
      <c r="I25" s="88"/>
      <c r="J25" s="85"/>
      <c r="K25" s="78">
        <f t="shared" si="1"/>
        <v>0</v>
      </c>
      <c r="L25" s="75" t="str">
        <f t="shared" si="2"/>
        <v>ok</v>
      </c>
    </row>
    <row r="26" spans="1:12" ht="30" customHeight="1" x14ac:dyDescent="0.2">
      <c r="A26" s="176"/>
      <c r="B26" s="181" t="s">
        <v>32</v>
      </c>
      <c r="C26" s="181"/>
      <c r="D26" s="87"/>
      <c r="E26" s="87"/>
      <c r="F26" s="89"/>
      <c r="G26" s="87"/>
      <c r="H26" s="87"/>
      <c r="I26" s="88"/>
      <c r="J26" s="85"/>
      <c r="K26" s="78">
        <f t="shared" si="1"/>
        <v>0</v>
      </c>
      <c r="L26" s="75" t="str">
        <f t="shared" si="2"/>
        <v>ok</v>
      </c>
    </row>
    <row r="27" spans="1:12" ht="30" customHeight="1" x14ac:dyDescent="0.2">
      <c r="A27" s="176"/>
      <c r="B27" s="183" t="s">
        <v>33</v>
      </c>
      <c r="C27" s="184"/>
      <c r="D27" s="87"/>
      <c r="E27" s="87"/>
      <c r="F27" s="89"/>
      <c r="G27" s="87"/>
      <c r="H27" s="87"/>
      <c r="I27" s="88"/>
      <c r="J27" s="85"/>
      <c r="K27" s="78">
        <f t="shared" si="1"/>
        <v>0</v>
      </c>
      <c r="L27" s="75" t="str">
        <f t="shared" si="2"/>
        <v>ok</v>
      </c>
    </row>
    <row r="28" spans="1:12" ht="30" customHeight="1" x14ac:dyDescent="0.2">
      <c r="A28" s="176"/>
      <c r="B28" s="183" t="s">
        <v>34</v>
      </c>
      <c r="C28" s="184"/>
      <c r="D28" s="87"/>
      <c r="E28" s="87"/>
      <c r="F28" s="89"/>
      <c r="G28" s="87"/>
      <c r="H28" s="87"/>
      <c r="I28" s="88"/>
      <c r="J28" s="85"/>
      <c r="K28" s="78">
        <f t="shared" si="1"/>
        <v>0</v>
      </c>
      <c r="L28" s="75" t="str">
        <f t="shared" si="2"/>
        <v>ok</v>
      </c>
    </row>
    <row r="29" spans="1:12" ht="30" customHeight="1" x14ac:dyDescent="0.2">
      <c r="A29" s="176"/>
      <c r="B29" s="183" t="s">
        <v>35</v>
      </c>
      <c r="C29" s="184"/>
      <c r="D29" s="87"/>
      <c r="E29" s="87"/>
      <c r="F29" s="89"/>
      <c r="G29" s="87"/>
      <c r="H29" s="87"/>
      <c r="I29" s="88"/>
      <c r="J29" s="85"/>
      <c r="K29" s="78">
        <f t="shared" si="1"/>
        <v>0</v>
      </c>
      <c r="L29" s="75" t="str">
        <f t="shared" si="2"/>
        <v>ok</v>
      </c>
    </row>
    <row r="30" spans="1:12" ht="30" customHeight="1" x14ac:dyDescent="0.2">
      <c r="A30" s="176"/>
      <c r="B30" s="183" t="s">
        <v>36</v>
      </c>
      <c r="C30" s="184"/>
      <c r="D30" s="87"/>
      <c r="E30" s="87"/>
      <c r="F30" s="89"/>
      <c r="G30" s="87"/>
      <c r="H30" s="87"/>
      <c r="I30" s="88"/>
      <c r="J30" s="85"/>
      <c r="K30" s="78">
        <f t="shared" si="1"/>
        <v>0</v>
      </c>
      <c r="L30" s="75" t="str">
        <f t="shared" si="2"/>
        <v>ok</v>
      </c>
    </row>
    <row r="31" spans="1:12" ht="30" customHeight="1" x14ac:dyDescent="0.2">
      <c r="A31" s="176"/>
      <c r="B31" s="180" t="s">
        <v>37</v>
      </c>
      <c r="C31" s="180"/>
      <c r="D31" s="90"/>
      <c r="E31" s="90"/>
      <c r="F31" s="105"/>
      <c r="G31" s="90"/>
      <c r="H31" s="90"/>
      <c r="I31" s="91"/>
      <c r="J31" s="85"/>
      <c r="K31" s="78">
        <f t="shared" si="1"/>
        <v>0</v>
      </c>
      <c r="L31" s="75" t="str">
        <f t="shared" si="2"/>
        <v>ok</v>
      </c>
    </row>
    <row r="32" spans="1:12" ht="30" customHeight="1" x14ac:dyDescent="0.2">
      <c r="A32" s="176"/>
      <c r="B32" s="183" t="s">
        <v>40</v>
      </c>
      <c r="C32" s="184"/>
      <c r="D32" s="87"/>
      <c r="E32" s="87"/>
      <c r="F32" s="89"/>
      <c r="G32" s="87"/>
      <c r="H32" s="87"/>
      <c r="I32" s="88"/>
      <c r="J32" s="85"/>
      <c r="K32" s="78">
        <f t="shared" si="1"/>
        <v>0</v>
      </c>
      <c r="L32" s="75" t="str">
        <f t="shared" si="2"/>
        <v>ok</v>
      </c>
    </row>
    <row r="33" spans="1:12" ht="30" customHeight="1" thickBot="1" x14ac:dyDescent="0.25">
      <c r="A33" s="177"/>
      <c r="B33" s="190" t="s">
        <v>41</v>
      </c>
      <c r="C33" s="191"/>
      <c r="D33" s="92">
        <f>ROUND($I33*$D$5/$I$5,2)</f>
        <v>79.95</v>
      </c>
      <c r="E33" s="92">
        <f>ROUND($I33*$E$5/$I$5,2)</f>
        <v>9.99</v>
      </c>
      <c r="F33" s="92">
        <f>ROUND($I33*$F$5/$I$5,2)</f>
        <v>7.0000000000000007E-2</v>
      </c>
      <c r="G33" s="92">
        <f>SUM(D33:F33)</f>
        <v>90.009999999999991</v>
      </c>
      <c r="H33" s="92">
        <f>ROUND($I33*$H$5/$I$5,2)</f>
        <v>9.99</v>
      </c>
      <c r="I33" s="93">
        <v>100</v>
      </c>
      <c r="J33" s="85"/>
      <c r="K33" s="78">
        <f>I33-(G33+H33)</f>
        <v>0</v>
      </c>
      <c r="L33" s="75" t="str">
        <f t="shared" si="2"/>
        <v>ok</v>
      </c>
    </row>
    <row r="34" spans="1:12" ht="30.75" customHeight="1" thickBot="1" x14ac:dyDescent="0.25">
      <c r="A34" s="188" t="s">
        <v>80</v>
      </c>
      <c r="B34" s="189"/>
      <c r="C34" s="189"/>
      <c r="D34" s="94">
        <f t="shared" ref="D34:I34" si="3">D5+D6</f>
        <v>4000</v>
      </c>
      <c r="E34" s="94">
        <f t="shared" si="3"/>
        <v>500</v>
      </c>
      <c r="F34" s="94">
        <f t="shared" si="3"/>
        <v>3</v>
      </c>
      <c r="G34" s="94">
        <f t="shared" si="3"/>
        <v>4503</v>
      </c>
      <c r="H34" s="94">
        <f t="shared" si="3"/>
        <v>500</v>
      </c>
      <c r="I34" s="94">
        <f t="shared" si="3"/>
        <v>5003</v>
      </c>
    </row>
  </sheetData>
  <mergeCells count="29">
    <mergeCell ref="B26:C26"/>
    <mergeCell ref="A34:C34"/>
    <mergeCell ref="B28:C28"/>
    <mergeCell ref="B29:C29"/>
    <mergeCell ref="B30:C30"/>
    <mergeCell ref="B31:C31"/>
    <mergeCell ref="B32:C32"/>
    <mergeCell ref="B33:C33"/>
    <mergeCell ref="B18:C18"/>
    <mergeCell ref="B19:C19"/>
    <mergeCell ref="B20:B23"/>
    <mergeCell ref="B24:C24"/>
    <mergeCell ref="B25:C25"/>
    <mergeCell ref="A4:C4"/>
    <mergeCell ref="A5:C5"/>
    <mergeCell ref="A6:C6"/>
    <mergeCell ref="A7:A33"/>
    <mergeCell ref="B7:C7"/>
    <mergeCell ref="B8:C8"/>
    <mergeCell ref="B9:C9"/>
    <mergeCell ref="B10:C10"/>
    <mergeCell ref="B11:C11"/>
    <mergeCell ref="B12:C12"/>
    <mergeCell ref="B27:C27"/>
    <mergeCell ref="B13:C13"/>
    <mergeCell ref="B14:C14"/>
    <mergeCell ref="B15:C15"/>
    <mergeCell ref="B16:C16"/>
    <mergeCell ref="B17:C17"/>
  </mergeCells>
  <phoneticPr fontId="2"/>
  <printOptions horizontalCentered="1" verticalCentered="1"/>
  <pageMargins left="1.0236220472440944" right="0.59055118110236227" top="0.8" bottom="0.78740157480314965" header="0.5" footer="0.51181102362204722"/>
  <pageSetup paperSize="9" scale="76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Q68"/>
  <sheetViews>
    <sheetView showGridLines="0" zoomScaleNormal="100" zoomScaleSheetLayoutView="125" workbookViewId="0">
      <selection activeCell="D17" sqref="D17"/>
    </sheetView>
  </sheetViews>
  <sheetFormatPr defaultColWidth="9" defaultRowHeight="9.5" x14ac:dyDescent="0.2"/>
  <cols>
    <col min="1" max="1" width="3" style="1" customWidth="1"/>
    <col min="2" max="2" width="3.26953125" style="1" customWidth="1"/>
    <col min="3" max="3" width="8" style="1" customWidth="1"/>
    <col min="4" max="4" width="4.36328125" style="1" customWidth="1"/>
    <col min="5" max="5" width="7.453125" style="1" customWidth="1"/>
    <col min="6" max="6" width="4.36328125" style="1" customWidth="1"/>
    <col min="7" max="7" width="7.453125" style="1" customWidth="1"/>
    <col min="8" max="8" width="4.36328125" style="1" customWidth="1"/>
    <col min="9" max="9" width="7.453125" style="1" customWidth="1"/>
    <col min="10" max="10" width="4.36328125" style="1" customWidth="1"/>
    <col min="11" max="11" width="7.453125" style="1" customWidth="1"/>
    <col min="12" max="12" width="4.36328125" style="1" customWidth="1"/>
    <col min="13" max="13" width="7.453125" style="1" customWidth="1"/>
    <col min="14" max="14" width="4.36328125" style="1" customWidth="1"/>
    <col min="15" max="15" width="7.453125" style="1" customWidth="1"/>
    <col min="16" max="16" width="4.36328125" style="1" customWidth="1"/>
    <col min="17" max="17" width="7.453125" style="1" customWidth="1"/>
    <col min="18" max="16384" width="9" style="1"/>
  </cols>
  <sheetData>
    <row r="1" spans="1:17" ht="21" customHeight="1" x14ac:dyDescent="0.2">
      <c r="A1" s="101" t="s">
        <v>96</v>
      </c>
    </row>
    <row r="2" spans="1:17" ht="5.25" customHeight="1" x14ac:dyDescent="0.2">
      <c r="A2" s="61"/>
    </row>
    <row r="3" spans="1:17" ht="14" x14ac:dyDescent="0.2">
      <c r="A3" s="45" t="s">
        <v>69</v>
      </c>
      <c r="Q3" s="23" t="s">
        <v>76</v>
      </c>
    </row>
    <row r="4" spans="1:17" ht="9" customHeight="1" x14ac:dyDescent="0.2">
      <c r="I4" s="2"/>
      <c r="J4" s="3"/>
      <c r="K4" s="2"/>
      <c r="L4" s="2"/>
      <c r="M4" s="2"/>
      <c r="N4" s="2"/>
      <c r="O4" s="2"/>
    </row>
    <row r="5" spans="1:17" x14ac:dyDescent="0.2">
      <c r="Q5" s="23" t="s">
        <v>66</v>
      </c>
    </row>
    <row r="6" spans="1:17" ht="15" customHeight="1" x14ac:dyDescent="0.2">
      <c r="A6" s="130" t="s">
        <v>0</v>
      </c>
      <c r="B6" s="159" t="s">
        <v>45</v>
      </c>
      <c r="C6" s="160"/>
      <c r="D6" s="167" t="s">
        <v>60</v>
      </c>
      <c r="E6" s="168"/>
      <c r="F6" s="167" t="s">
        <v>61</v>
      </c>
      <c r="G6" s="168"/>
      <c r="H6" s="167" t="s">
        <v>62</v>
      </c>
      <c r="I6" s="168"/>
      <c r="J6" s="167" t="s">
        <v>63</v>
      </c>
      <c r="K6" s="168"/>
      <c r="L6" s="167" t="s">
        <v>64</v>
      </c>
      <c r="M6" s="168"/>
      <c r="N6" s="167" t="s">
        <v>70</v>
      </c>
      <c r="O6" s="168"/>
      <c r="P6" s="135" t="s">
        <v>3</v>
      </c>
      <c r="Q6" s="136"/>
    </row>
    <row r="7" spans="1:17" ht="15" customHeight="1" x14ac:dyDescent="0.2">
      <c r="A7" s="132"/>
      <c r="B7" s="164"/>
      <c r="C7" s="141"/>
      <c r="D7" s="6" t="s">
        <v>1</v>
      </c>
      <c r="E7" s="6" t="s">
        <v>2</v>
      </c>
      <c r="F7" s="6" t="s">
        <v>1</v>
      </c>
      <c r="G7" s="6" t="s">
        <v>2</v>
      </c>
      <c r="H7" s="6" t="s">
        <v>1</v>
      </c>
      <c r="I7" s="6" t="s">
        <v>2</v>
      </c>
      <c r="J7" s="6" t="s">
        <v>1</v>
      </c>
      <c r="K7" s="6" t="s">
        <v>2</v>
      </c>
      <c r="L7" s="6" t="s">
        <v>1</v>
      </c>
      <c r="M7" s="6" t="s">
        <v>2</v>
      </c>
      <c r="N7" s="6" t="s">
        <v>1</v>
      </c>
      <c r="O7" s="6" t="s">
        <v>2</v>
      </c>
      <c r="P7" s="6" t="s">
        <v>1</v>
      </c>
      <c r="Q7" s="6" t="s">
        <v>2</v>
      </c>
    </row>
    <row r="8" spans="1:17" ht="15" customHeight="1" thickBot="1" x14ac:dyDescent="0.25">
      <c r="A8" s="150" t="s">
        <v>4</v>
      </c>
      <c r="B8" s="157" t="s">
        <v>5</v>
      </c>
      <c r="C8" s="165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>
        <f>SUM(D8,F8,H8,J8,L8,N8)</f>
        <v>0</v>
      </c>
      <c r="Q8" s="28">
        <f>SUM(E8,G8,I8,K8,M8,O8)</f>
        <v>0</v>
      </c>
    </row>
    <row r="9" spans="1:17" ht="15" customHeight="1" thickTop="1" x14ac:dyDescent="0.2">
      <c r="A9" s="151"/>
      <c r="B9" s="140" t="s">
        <v>6</v>
      </c>
      <c r="C9" s="141"/>
      <c r="D9" s="9">
        <f t="shared" ref="D9:O9" si="0">SUM(D8:D8)</f>
        <v>0</v>
      </c>
      <c r="E9" s="29">
        <f t="shared" si="0"/>
        <v>0</v>
      </c>
      <c r="F9" s="9">
        <f t="shared" si="0"/>
        <v>0</v>
      </c>
      <c r="G9" s="29">
        <f t="shared" si="0"/>
        <v>0</v>
      </c>
      <c r="H9" s="9">
        <f t="shared" si="0"/>
        <v>0</v>
      </c>
      <c r="I9" s="29">
        <f t="shared" si="0"/>
        <v>0</v>
      </c>
      <c r="J9" s="9">
        <f t="shared" si="0"/>
        <v>0</v>
      </c>
      <c r="K9" s="29">
        <f t="shared" si="0"/>
        <v>0</v>
      </c>
      <c r="L9" s="9">
        <f t="shared" si="0"/>
        <v>0</v>
      </c>
      <c r="M9" s="29">
        <f t="shared" si="0"/>
        <v>0</v>
      </c>
      <c r="N9" s="9">
        <f t="shared" si="0"/>
        <v>0</v>
      </c>
      <c r="O9" s="29">
        <f t="shared" si="0"/>
        <v>0</v>
      </c>
      <c r="P9" s="9">
        <f>SUM(D9,F9,H9,J9,L9,N9)</f>
        <v>0</v>
      </c>
      <c r="Q9" s="29">
        <f>SUM(E9,G9,I9,K9,M9,O9)</f>
        <v>0</v>
      </c>
    </row>
    <row r="10" spans="1:17" ht="15" customHeight="1" x14ac:dyDescent="0.2">
      <c r="A10" s="153" t="s">
        <v>48</v>
      </c>
      <c r="B10" s="113" t="s">
        <v>52</v>
      </c>
      <c r="C10" s="114"/>
      <c r="D10" s="9"/>
      <c r="E10" s="29"/>
      <c r="F10" s="9"/>
      <c r="G10" s="29"/>
      <c r="H10" s="9"/>
      <c r="I10" s="29"/>
      <c r="J10" s="9"/>
      <c r="K10" s="29"/>
      <c r="L10" s="9"/>
      <c r="M10" s="29"/>
      <c r="N10" s="9"/>
      <c r="O10" s="29"/>
      <c r="P10" s="9">
        <f t="shared" ref="P10:P59" si="1">SUM(D10,F10,H10,J10,L10,N10)</f>
        <v>0</v>
      </c>
      <c r="Q10" s="29">
        <f t="shared" ref="Q10:Q60" si="2">SUM(E10,G10,I10,K10,M10,O10)</f>
        <v>0</v>
      </c>
    </row>
    <row r="11" spans="1:17" ht="15" customHeight="1" x14ac:dyDescent="0.2">
      <c r="A11" s="154"/>
      <c r="B11" s="4"/>
      <c r="C11" s="5"/>
      <c r="D11" s="10"/>
      <c r="E11" s="30"/>
      <c r="F11" s="10"/>
      <c r="G11" s="30"/>
      <c r="H11" s="10"/>
      <c r="I11" s="30"/>
      <c r="J11" s="10"/>
      <c r="K11" s="30"/>
      <c r="L11" s="10"/>
      <c r="M11" s="30"/>
      <c r="N11" s="10"/>
      <c r="O11" s="30"/>
      <c r="P11" s="10">
        <f t="shared" si="1"/>
        <v>0</v>
      </c>
      <c r="Q11" s="30">
        <f t="shared" si="2"/>
        <v>0</v>
      </c>
    </row>
    <row r="12" spans="1:17" ht="15" customHeight="1" x14ac:dyDescent="0.2">
      <c r="A12" s="154"/>
      <c r="B12" s="4"/>
      <c r="C12" s="5"/>
      <c r="D12" s="7"/>
      <c r="E12" s="27"/>
      <c r="F12" s="7"/>
      <c r="G12" s="27"/>
      <c r="H12" s="7"/>
      <c r="I12" s="27"/>
      <c r="J12" s="7"/>
      <c r="K12" s="27"/>
      <c r="L12" s="7"/>
      <c r="M12" s="27"/>
      <c r="N12" s="7"/>
      <c r="O12" s="27"/>
      <c r="P12" s="7">
        <f t="shared" si="1"/>
        <v>0</v>
      </c>
      <c r="Q12" s="27">
        <f t="shared" si="2"/>
        <v>0</v>
      </c>
    </row>
    <row r="13" spans="1:17" ht="15" customHeight="1" thickBot="1" x14ac:dyDescent="0.25">
      <c r="A13" s="154"/>
      <c r="B13" s="157"/>
      <c r="C13" s="158"/>
      <c r="D13" s="10"/>
      <c r="E13" s="30"/>
      <c r="F13" s="10"/>
      <c r="G13" s="30"/>
      <c r="H13" s="10"/>
      <c r="I13" s="30"/>
      <c r="J13" s="10"/>
      <c r="K13" s="30"/>
      <c r="L13" s="10"/>
      <c r="M13" s="30"/>
      <c r="N13" s="10"/>
      <c r="O13" s="30"/>
      <c r="P13" s="10">
        <f t="shared" si="1"/>
        <v>0</v>
      </c>
      <c r="Q13" s="30">
        <f t="shared" si="2"/>
        <v>0</v>
      </c>
    </row>
    <row r="14" spans="1:17" ht="15" customHeight="1" thickTop="1" x14ac:dyDescent="0.2">
      <c r="A14" s="155"/>
      <c r="B14" s="126" t="s">
        <v>18</v>
      </c>
      <c r="C14" s="127"/>
      <c r="D14" s="11">
        <f t="shared" ref="D14:O14" si="3">SUM(D10:D13)</f>
        <v>0</v>
      </c>
      <c r="E14" s="31">
        <f t="shared" si="3"/>
        <v>0</v>
      </c>
      <c r="F14" s="11">
        <f t="shared" si="3"/>
        <v>0</v>
      </c>
      <c r="G14" s="31">
        <f t="shared" si="3"/>
        <v>0</v>
      </c>
      <c r="H14" s="11">
        <f t="shared" si="3"/>
        <v>0</v>
      </c>
      <c r="I14" s="31">
        <f t="shared" si="3"/>
        <v>0</v>
      </c>
      <c r="J14" s="11">
        <f t="shared" si="3"/>
        <v>0</v>
      </c>
      <c r="K14" s="31">
        <f t="shared" si="3"/>
        <v>0</v>
      </c>
      <c r="L14" s="11">
        <f t="shared" si="3"/>
        <v>0</v>
      </c>
      <c r="M14" s="31">
        <f t="shared" si="3"/>
        <v>0</v>
      </c>
      <c r="N14" s="11">
        <f t="shared" si="3"/>
        <v>0</v>
      </c>
      <c r="O14" s="31">
        <f t="shared" si="3"/>
        <v>0</v>
      </c>
      <c r="P14" s="11">
        <f t="shared" si="1"/>
        <v>0</v>
      </c>
      <c r="Q14" s="31">
        <f t="shared" si="2"/>
        <v>0</v>
      </c>
    </row>
    <row r="15" spans="1:17" ht="15" customHeight="1" x14ac:dyDescent="0.2">
      <c r="A15" s="130" t="s">
        <v>19</v>
      </c>
      <c r="B15" s="159" t="s">
        <v>7</v>
      </c>
      <c r="C15" s="160"/>
      <c r="D15" s="7"/>
      <c r="E15" s="27"/>
      <c r="F15" s="7"/>
      <c r="G15" s="27"/>
      <c r="H15" s="7"/>
      <c r="I15" s="27"/>
      <c r="J15" s="7"/>
      <c r="K15" s="27"/>
      <c r="L15" s="7"/>
      <c r="M15" s="27"/>
      <c r="N15" s="7"/>
      <c r="O15" s="27"/>
      <c r="P15" s="7">
        <f t="shared" si="1"/>
        <v>0</v>
      </c>
      <c r="Q15" s="27">
        <f t="shared" si="2"/>
        <v>0</v>
      </c>
    </row>
    <row r="16" spans="1:17" ht="15" customHeight="1" x14ac:dyDescent="0.2">
      <c r="A16" s="131"/>
      <c r="B16" s="115" t="s">
        <v>51</v>
      </c>
      <c r="C16" s="116"/>
      <c r="D16" s="13"/>
      <c r="E16" s="32"/>
      <c r="F16" s="13"/>
      <c r="G16" s="32"/>
      <c r="H16" s="13"/>
      <c r="I16" s="32"/>
      <c r="J16" s="13"/>
      <c r="K16" s="32"/>
      <c r="L16" s="13"/>
      <c r="M16" s="32"/>
      <c r="N16" s="13"/>
      <c r="O16" s="32"/>
      <c r="P16" s="13">
        <f t="shared" si="1"/>
        <v>0</v>
      </c>
      <c r="Q16" s="32">
        <f t="shared" si="2"/>
        <v>0</v>
      </c>
    </row>
    <row r="17" spans="1:17" ht="15" customHeight="1" x14ac:dyDescent="0.2">
      <c r="A17" s="131"/>
      <c r="B17" s="135" t="s">
        <v>8</v>
      </c>
      <c r="C17" s="136"/>
      <c r="D17" s="7"/>
      <c r="E17" s="27"/>
      <c r="F17" s="7"/>
      <c r="G17" s="27"/>
      <c r="H17" s="7"/>
      <c r="I17" s="27"/>
      <c r="J17" s="7"/>
      <c r="K17" s="27"/>
      <c r="L17" s="7"/>
      <c r="M17" s="27"/>
      <c r="N17" s="7"/>
      <c r="O17" s="27"/>
      <c r="P17" s="7">
        <f t="shared" si="1"/>
        <v>0</v>
      </c>
      <c r="Q17" s="27">
        <f t="shared" si="2"/>
        <v>0</v>
      </c>
    </row>
    <row r="18" spans="1:17" ht="15" customHeight="1" x14ac:dyDescent="0.2">
      <c r="A18" s="131"/>
      <c r="B18" s="135" t="s">
        <v>9</v>
      </c>
      <c r="C18" s="136"/>
      <c r="D18" s="7"/>
      <c r="E18" s="27"/>
      <c r="F18" s="7"/>
      <c r="G18" s="27"/>
      <c r="H18" s="7"/>
      <c r="I18" s="27"/>
      <c r="J18" s="7"/>
      <c r="K18" s="27"/>
      <c r="L18" s="7"/>
      <c r="M18" s="27"/>
      <c r="N18" s="7"/>
      <c r="O18" s="27"/>
      <c r="P18" s="7">
        <f t="shared" si="1"/>
        <v>0</v>
      </c>
      <c r="Q18" s="27">
        <f t="shared" si="2"/>
        <v>0</v>
      </c>
    </row>
    <row r="19" spans="1:17" ht="15" customHeight="1" x14ac:dyDescent="0.2">
      <c r="A19" s="131"/>
      <c r="B19" s="135" t="s">
        <v>10</v>
      </c>
      <c r="C19" s="136"/>
      <c r="D19" s="7"/>
      <c r="E19" s="27"/>
      <c r="F19" s="7"/>
      <c r="G19" s="27"/>
      <c r="H19" s="7"/>
      <c r="I19" s="27"/>
      <c r="J19" s="7"/>
      <c r="K19" s="27"/>
      <c r="L19" s="7"/>
      <c r="M19" s="27"/>
      <c r="N19" s="7"/>
      <c r="O19" s="27"/>
      <c r="P19" s="7">
        <f t="shared" si="1"/>
        <v>0</v>
      </c>
      <c r="Q19" s="27">
        <f t="shared" si="2"/>
        <v>0</v>
      </c>
    </row>
    <row r="20" spans="1:17" ht="15" customHeight="1" x14ac:dyDescent="0.2">
      <c r="A20" s="131"/>
      <c r="B20" s="135" t="s">
        <v>11</v>
      </c>
      <c r="C20" s="136"/>
      <c r="D20" s="7"/>
      <c r="E20" s="27"/>
      <c r="F20" s="7"/>
      <c r="G20" s="27"/>
      <c r="H20" s="7"/>
      <c r="I20" s="27"/>
      <c r="J20" s="7"/>
      <c r="K20" s="27"/>
      <c r="L20" s="7"/>
      <c r="M20" s="27"/>
      <c r="N20" s="7"/>
      <c r="O20" s="27"/>
      <c r="P20" s="7">
        <f t="shared" si="1"/>
        <v>0</v>
      </c>
      <c r="Q20" s="27">
        <f t="shared" si="2"/>
        <v>0</v>
      </c>
    </row>
    <row r="21" spans="1:17" ht="15" customHeight="1" x14ac:dyDescent="0.2">
      <c r="A21" s="131"/>
      <c r="B21" s="135" t="s">
        <v>12</v>
      </c>
      <c r="C21" s="136"/>
      <c r="D21" s="7"/>
      <c r="E21" s="27"/>
      <c r="F21" s="7"/>
      <c r="G21" s="27"/>
      <c r="H21" s="7"/>
      <c r="I21" s="27"/>
      <c r="J21" s="7"/>
      <c r="K21" s="27"/>
      <c r="L21" s="7"/>
      <c r="M21" s="27"/>
      <c r="N21" s="7"/>
      <c r="O21" s="27"/>
      <c r="P21" s="7">
        <f t="shared" si="1"/>
        <v>0</v>
      </c>
      <c r="Q21" s="27">
        <f t="shared" si="2"/>
        <v>0</v>
      </c>
    </row>
    <row r="22" spans="1:17" ht="15" customHeight="1" x14ac:dyDescent="0.2">
      <c r="A22" s="131"/>
      <c r="B22" s="135" t="s">
        <v>14</v>
      </c>
      <c r="C22" s="136"/>
      <c r="D22" s="7"/>
      <c r="E22" s="27"/>
      <c r="F22" s="7"/>
      <c r="G22" s="27"/>
      <c r="H22" s="7"/>
      <c r="I22" s="27"/>
      <c r="J22" s="7"/>
      <c r="K22" s="27"/>
      <c r="L22" s="7"/>
      <c r="M22" s="27"/>
      <c r="N22" s="7"/>
      <c r="O22" s="27"/>
      <c r="P22" s="7">
        <f t="shared" si="1"/>
        <v>0</v>
      </c>
      <c r="Q22" s="27">
        <f t="shared" si="2"/>
        <v>0</v>
      </c>
    </row>
    <row r="23" spans="1:17" ht="15" customHeight="1" x14ac:dyDescent="0.2">
      <c r="A23" s="131"/>
      <c r="B23" s="135" t="s">
        <v>13</v>
      </c>
      <c r="C23" s="136"/>
      <c r="D23" s="7"/>
      <c r="E23" s="27"/>
      <c r="F23" s="7"/>
      <c r="G23" s="27"/>
      <c r="H23" s="7"/>
      <c r="I23" s="27"/>
      <c r="J23" s="7"/>
      <c r="K23" s="27"/>
      <c r="L23" s="7"/>
      <c r="M23" s="27"/>
      <c r="N23" s="7"/>
      <c r="O23" s="27"/>
      <c r="P23" s="7">
        <f t="shared" si="1"/>
        <v>0</v>
      </c>
      <c r="Q23" s="27">
        <f t="shared" si="2"/>
        <v>0</v>
      </c>
    </row>
    <row r="24" spans="1:17" ht="15" customHeight="1" x14ac:dyDescent="0.2">
      <c r="A24" s="131"/>
      <c r="B24" s="135" t="s">
        <v>15</v>
      </c>
      <c r="C24" s="136"/>
      <c r="D24" s="7"/>
      <c r="E24" s="27"/>
      <c r="F24" s="7"/>
      <c r="G24" s="27"/>
      <c r="H24" s="7"/>
      <c r="I24" s="27"/>
      <c r="J24" s="7"/>
      <c r="K24" s="27"/>
      <c r="L24" s="7"/>
      <c r="M24" s="27"/>
      <c r="N24" s="7"/>
      <c r="O24" s="27"/>
      <c r="P24" s="7">
        <f t="shared" si="1"/>
        <v>0</v>
      </c>
      <c r="Q24" s="27">
        <f t="shared" si="2"/>
        <v>0</v>
      </c>
    </row>
    <row r="25" spans="1:17" ht="15" customHeight="1" x14ac:dyDescent="0.2">
      <c r="A25" s="131"/>
      <c r="B25" s="135" t="s">
        <v>53</v>
      </c>
      <c r="C25" s="139"/>
      <c r="D25" s="7"/>
      <c r="E25" s="27"/>
      <c r="F25" s="7"/>
      <c r="G25" s="27"/>
      <c r="H25" s="7"/>
      <c r="I25" s="27"/>
      <c r="J25" s="7"/>
      <c r="K25" s="27"/>
      <c r="L25" s="7"/>
      <c r="M25" s="27"/>
      <c r="N25" s="7"/>
      <c r="O25" s="27"/>
      <c r="P25" s="7">
        <f t="shared" si="1"/>
        <v>0</v>
      </c>
      <c r="Q25" s="27">
        <f t="shared" si="2"/>
        <v>0</v>
      </c>
    </row>
    <row r="26" spans="1:17" ht="15" customHeight="1" x14ac:dyDescent="0.2">
      <c r="A26" s="131"/>
      <c r="B26" s="135" t="s">
        <v>16</v>
      </c>
      <c r="C26" s="139"/>
      <c r="D26" s="7"/>
      <c r="E26" s="27"/>
      <c r="F26" s="7"/>
      <c r="G26" s="27"/>
      <c r="H26" s="7"/>
      <c r="I26" s="27"/>
      <c r="J26" s="7"/>
      <c r="K26" s="27"/>
      <c r="L26" s="7"/>
      <c r="M26" s="27"/>
      <c r="N26" s="7"/>
      <c r="O26" s="27"/>
      <c r="P26" s="7">
        <f t="shared" si="1"/>
        <v>0</v>
      </c>
      <c r="Q26" s="27">
        <f t="shared" si="2"/>
        <v>0</v>
      </c>
    </row>
    <row r="27" spans="1:17" ht="15" customHeight="1" thickBot="1" x14ac:dyDescent="0.25">
      <c r="A27" s="131"/>
      <c r="B27" s="148" t="s">
        <v>17</v>
      </c>
      <c r="C27" s="149"/>
      <c r="D27" s="8"/>
      <c r="E27" s="28"/>
      <c r="F27" s="8"/>
      <c r="G27" s="28"/>
      <c r="H27" s="8"/>
      <c r="I27" s="28"/>
      <c r="J27" s="8"/>
      <c r="K27" s="28"/>
      <c r="L27" s="8"/>
      <c r="M27" s="28"/>
      <c r="N27" s="8"/>
      <c r="O27" s="28"/>
      <c r="P27" s="8">
        <f t="shared" si="1"/>
        <v>0</v>
      </c>
      <c r="Q27" s="28">
        <f t="shared" si="2"/>
        <v>0</v>
      </c>
    </row>
    <row r="28" spans="1:17" ht="15" customHeight="1" thickTop="1" x14ac:dyDescent="0.2">
      <c r="A28" s="132"/>
      <c r="B28" s="140" t="s">
        <v>23</v>
      </c>
      <c r="C28" s="156"/>
      <c r="D28" s="11">
        <f t="shared" ref="D28:O28" si="4">SUM(D15:D27)</f>
        <v>0</v>
      </c>
      <c r="E28" s="31">
        <f t="shared" si="4"/>
        <v>0</v>
      </c>
      <c r="F28" s="11">
        <f t="shared" si="4"/>
        <v>0</v>
      </c>
      <c r="G28" s="31">
        <f t="shared" si="4"/>
        <v>0</v>
      </c>
      <c r="H28" s="11">
        <f t="shared" si="4"/>
        <v>0</v>
      </c>
      <c r="I28" s="31">
        <f t="shared" si="4"/>
        <v>0</v>
      </c>
      <c r="J28" s="11">
        <f t="shared" si="4"/>
        <v>0</v>
      </c>
      <c r="K28" s="31">
        <f t="shared" si="4"/>
        <v>0</v>
      </c>
      <c r="L28" s="11">
        <f t="shared" si="4"/>
        <v>0</v>
      </c>
      <c r="M28" s="31">
        <f t="shared" si="4"/>
        <v>0</v>
      </c>
      <c r="N28" s="11">
        <f t="shared" si="4"/>
        <v>0</v>
      </c>
      <c r="O28" s="31">
        <f t="shared" si="4"/>
        <v>0</v>
      </c>
      <c r="P28" s="9">
        <f t="shared" si="1"/>
        <v>0</v>
      </c>
      <c r="Q28" s="29">
        <f t="shared" si="2"/>
        <v>0</v>
      </c>
    </row>
    <row r="29" spans="1:17" ht="15" customHeight="1" x14ac:dyDescent="0.2">
      <c r="A29" s="123" t="s">
        <v>20</v>
      </c>
      <c r="B29" s="159" t="s">
        <v>54</v>
      </c>
      <c r="C29" s="161"/>
      <c r="D29" s="7"/>
      <c r="E29" s="27"/>
      <c r="F29" s="7"/>
      <c r="G29" s="27"/>
      <c r="H29" s="7"/>
      <c r="I29" s="27"/>
      <c r="J29" s="7"/>
      <c r="K29" s="27"/>
      <c r="L29" s="7"/>
      <c r="M29" s="27"/>
      <c r="N29" s="7"/>
      <c r="O29" s="27"/>
      <c r="P29" s="7">
        <f t="shared" si="1"/>
        <v>0</v>
      </c>
      <c r="Q29" s="27">
        <f t="shared" si="2"/>
        <v>0</v>
      </c>
    </row>
    <row r="30" spans="1:17" ht="15" customHeight="1" x14ac:dyDescent="0.2">
      <c r="A30" s="124"/>
      <c r="B30" s="135" t="s">
        <v>55</v>
      </c>
      <c r="C30" s="139"/>
      <c r="D30" s="7"/>
      <c r="E30" s="27"/>
      <c r="F30" s="7"/>
      <c r="G30" s="27"/>
      <c r="H30" s="7"/>
      <c r="I30" s="27"/>
      <c r="J30" s="7"/>
      <c r="K30" s="27"/>
      <c r="L30" s="7"/>
      <c r="M30" s="27"/>
      <c r="N30" s="7"/>
      <c r="O30" s="27"/>
      <c r="P30" s="7">
        <f t="shared" si="1"/>
        <v>0</v>
      </c>
      <c r="Q30" s="27">
        <f t="shared" si="2"/>
        <v>0</v>
      </c>
    </row>
    <row r="31" spans="1:17" ht="15" customHeight="1" x14ac:dyDescent="0.2">
      <c r="A31" s="124"/>
      <c r="B31" s="135" t="s">
        <v>21</v>
      </c>
      <c r="C31" s="139"/>
      <c r="D31" s="7"/>
      <c r="E31" s="27"/>
      <c r="F31" s="7"/>
      <c r="G31" s="27"/>
      <c r="H31" s="7"/>
      <c r="I31" s="27"/>
      <c r="J31" s="7"/>
      <c r="K31" s="27"/>
      <c r="L31" s="7"/>
      <c r="M31" s="27"/>
      <c r="N31" s="7"/>
      <c r="O31" s="27"/>
      <c r="P31" s="7">
        <f t="shared" si="1"/>
        <v>0</v>
      </c>
      <c r="Q31" s="27">
        <f t="shared" si="2"/>
        <v>0</v>
      </c>
    </row>
    <row r="32" spans="1:17" ht="15" customHeight="1" thickBot="1" x14ac:dyDescent="0.25">
      <c r="A32" s="124"/>
      <c r="B32" s="148" t="s">
        <v>22</v>
      </c>
      <c r="C32" s="149"/>
      <c r="D32" s="8"/>
      <c r="E32" s="28"/>
      <c r="F32" s="8"/>
      <c r="G32" s="28"/>
      <c r="H32" s="8"/>
      <c r="I32" s="28"/>
      <c r="J32" s="8"/>
      <c r="K32" s="28"/>
      <c r="L32" s="8"/>
      <c r="M32" s="28"/>
      <c r="N32" s="8"/>
      <c r="O32" s="28"/>
      <c r="P32" s="8">
        <f t="shared" si="1"/>
        <v>0</v>
      </c>
      <c r="Q32" s="28">
        <f t="shared" si="2"/>
        <v>0</v>
      </c>
    </row>
    <row r="33" spans="1:17" ht="15" customHeight="1" thickTop="1" x14ac:dyDescent="0.2">
      <c r="A33" s="152"/>
      <c r="B33" s="140" t="s">
        <v>38</v>
      </c>
      <c r="C33" s="141"/>
      <c r="D33" s="11">
        <f t="shared" ref="D33:O33" si="5">SUM(D29:D32)</f>
        <v>0</v>
      </c>
      <c r="E33" s="31">
        <f t="shared" si="5"/>
        <v>0</v>
      </c>
      <c r="F33" s="11">
        <f t="shared" si="5"/>
        <v>0</v>
      </c>
      <c r="G33" s="31">
        <f t="shared" si="5"/>
        <v>0</v>
      </c>
      <c r="H33" s="11">
        <f t="shared" si="5"/>
        <v>0</v>
      </c>
      <c r="I33" s="31">
        <f t="shared" si="5"/>
        <v>0</v>
      </c>
      <c r="J33" s="11">
        <f t="shared" si="5"/>
        <v>0</v>
      </c>
      <c r="K33" s="31">
        <f t="shared" si="5"/>
        <v>0</v>
      </c>
      <c r="L33" s="11">
        <f t="shared" si="5"/>
        <v>0</v>
      </c>
      <c r="M33" s="31">
        <f t="shared" si="5"/>
        <v>0</v>
      </c>
      <c r="N33" s="11">
        <f t="shared" si="5"/>
        <v>0</v>
      </c>
      <c r="O33" s="31">
        <f t="shared" si="5"/>
        <v>0</v>
      </c>
      <c r="P33" s="9">
        <f t="shared" si="1"/>
        <v>0</v>
      </c>
      <c r="Q33" s="29">
        <f t="shared" si="2"/>
        <v>0</v>
      </c>
    </row>
    <row r="34" spans="1:17" ht="15" customHeight="1" x14ac:dyDescent="0.2">
      <c r="A34" s="130" t="s">
        <v>43</v>
      </c>
      <c r="B34" s="135" t="s">
        <v>24</v>
      </c>
      <c r="C34" s="136"/>
      <c r="D34" s="7"/>
      <c r="E34" s="27"/>
      <c r="F34" s="7"/>
      <c r="G34" s="27"/>
      <c r="H34" s="7"/>
      <c r="I34" s="27"/>
      <c r="J34" s="7"/>
      <c r="K34" s="27"/>
      <c r="L34" s="7"/>
      <c r="M34" s="27"/>
      <c r="N34" s="7"/>
      <c r="O34" s="27"/>
      <c r="P34" s="7">
        <f t="shared" si="1"/>
        <v>0</v>
      </c>
      <c r="Q34" s="27">
        <f t="shared" si="2"/>
        <v>0</v>
      </c>
    </row>
    <row r="35" spans="1:17" ht="15" customHeight="1" x14ac:dyDescent="0.2">
      <c r="A35" s="131"/>
      <c r="B35" s="145" t="s">
        <v>71</v>
      </c>
      <c r="C35" s="146"/>
      <c r="D35" s="13"/>
      <c r="E35" s="32"/>
      <c r="F35" s="13"/>
      <c r="G35" s="32"/>
      <c r="H35" s="13"/>
      <c r="I35" s="32"/>
      <c r="J35" s="13"/>
      <c r="K35" s="32"/>
      <c r="L35" s="13"/>
      <c r="M35" s="32"/>
      <c r="N35" s="13"/>
      <c r="O35" s="32"/>
      <c r="P35" s="13">
        <f t="shared" si="1"/>
        <v>0</v>
      </c>
      <c r="Q35" s="32">
        <f t="shared" si="2"/>
        <v>0</v>
      </c>
    </row>
    <row r="36" spans="1:17" ht="15" customHeight="1" x14ac:dyDescent="0.2">
      <c r="A36" s="131"/>
      <c r="B36" s="135" t="s">
        <v>25</v>
      </c>
      <c r="C36" s="136"/>
      <c r="D36" s="7"/>
      <c r="E36" s="27"/>
      <c r="F36" s="7"/>
      <c r="G36" s="27"/>
      <c r="H36" s="7"/>
      <c r="I36" s="27"/>
      <c r="J36" s="7"/>
      <c r="K36" s="27"/>
      <c r="L36" s="7"/>
      <c r="M36" s="27"/>
      <c r="N36" s="7"/>
      <c r="O36" s="27"/>
      <c r="P36" s="7">
        <f t="shared" si="1"/>
        <v>0</v>
      </c>
      <c r="Q36" s="27">
        <f t="shared" si="2"/>
        <v>0</v>
      </c>
    </row>
    <row r="37" spans="1:17" ht="15" customHeight="1" x14ac:dyDescent="0.2">
      <c r="A37" s="131"/>
      <c r="B37" s="135" t="s">
        <v>26</v>
      </c>
      <c r="C37" s="136"/>
      <c r="D37" s="7"/>
      <c r="E37" s="27"/>
      <c r="F37" s="7"/>
      <c r="G37" s="27"/>
      <c r="H37" s="7"/>
      <c r="I37" s="27"/>
      <c r="J37" s="7"/>
      <c r="K37" s="27"/>
      <c r="L37" s="7"/>
      <c r="M37" s="27"/>
      <c r="N37" s="7"/>
      <c r="O37" s="27"/>
      <c r="P37" s="7">
        <f t="shared" si="1"/>
        <v>0</v>
      </c>
      <c r="Q37" s="27">
        <f t="shared" si="2"/>
        <v>0</v>
      </c>
    </row>
    <row r="38" spans="1:17" ht="15" customHeight="1" x14ac:dyDescent="0.2">
      <c r="A38" s="131"/>
      <c r="B38" s="135" t="s">
        <v>56</v>
      </c>
      <c r="C38" s="136"/>
      <c r="D38" s="7"/>
      <c r="E38" s="27"/>
      <c r="F38" s="7"/>
      <c r="G38" s="27"/>
      <c r="H38" s="7"/>
      <c r="I38" s="27"/>
      <c r="J38" s="7"/>
      <c r="K38" s="27"/>
      <c r="L38" s="7"/>
      <c r="M38" s="27"/>
      <c r="N38" s="7"/>
      <c r="O38" s="27"/>
      <c r="P38" s="7">
        <f t="shared" si="1"/>
        <v>0</v>
      </c>
      <c r="Q38" s="27">
        <f t="shared" si="2"/>
        <v>0</v>
      </c>
    </row>
    <row r="39" spans="1:17" ht="15" customHeight="1" x14ac:dyDescent="0.2">
      <c r="A39" s="131"/>
      <c r="B39" s="147" t="s">
        <v>31</v>
      </c>
      <c r="C39" s="12" t="s">
        <v>24</v>
      </c>
      <c r="D39" s="13"/>
      <c r="E39" s="32"/>
      <c r="F39" s="13"/>
      <c r="G39" s="32"/>
      <c r="H39" s="13"/>
      <c r="I39" s="32"/>
      <c r="J39" s="13"/>
      <c r="K39" s="32"/>
      <c r="L39" s="13"/>
      <c r="M39" s="32"/>
      <c r="N39" s="13"/>
      <c r="O39" s="32"/>
      <c r="P39" s="13">
        <f t="shared" si="1"/>
        <v>0</v>
      </c>
      <c r="Q39" s="32">
        <f t="shared" si="2"/>
        <v>0</v>
      </c>
    </row>
    <row r="40" spans="1:17" ht="15" customHeight="1" x14ac:dyDescent="0.2">
      <c r="A40" s="131"/>
      <c r="B40" s="147"/>
      <c r="C40" s="12" t="s">
        <v>27</v>
      </c>
      <c r="D40" s="13"/>
      <c r="E40" s="24"/>
      <c r="F40" s="13"/>
      <c r="G40" s="24"/>
      <c r="H40" s="13"/>
      <c r="I40" s="24"/>
      <c r="J40" s="13"/>
      <c r="K40" s="24"/>
      <c r="L40" s="13"/>
      <c r="M40" s="24"/>
      <c r="N40" s="13"/>
      <c r="O40" s="24"/>
      <c r="P40" s="13">
        <f t="shared" si="1"/>
        <v>0</v>
      </c>
      <c r="Q40" s="32">
        <f t="shared" si="2"/>
        <v>0</v>
      </c>
    </row>
    <row r="41" spans="1:17" ht="15" customHeight="1" x14ac:dyDescent="0.2">
      <c r="A41" s="131"/>
      <c r="B41" s="147"/>
      <c r="C41" s="12" t="s">
        <v>28</v>
      </c>
      <c r="D41" s="13"/>
      <c r="E41" s="24"/>
      <c r="F41" s="13"/>
      <c r="G41" s="24"/>
      <c r="H41" s="13"/>
      <c r="I41" s="24"/>
      <c r="J41" s="13"/>
      <c r="K41" s="24"/>
      <c r="L41" s="13"/>
      <c r="M41" s="24"/>
      <c r="N41" s="13"/>
      <c r="O41" s="24"/>
      <c r="P41" s="13">
        <f t="shared" si="1"/>
        <v>0</v>
      </c>
      <c r="Q41" s="32">
        <f t="shared" si="2"/>
        <v>0</v>
      </c>
    </row>
    <row r="42" spans="1:17" ht="15" customHeight="1" x14ac:dyDescent="0.2">
      <c r="A42" s="131"/>
      <c r="B42" s="147"/>
      <c r="C42" s="12" t="s">
        <v>29</v>
      </c>
      <c r="D42" s="13"/>
      <c r="E42" s="24"/>
      <c r="F42" s="13"/>
      <c r="G42" s="24"/>
      <c r="H42" s="13"/>
      <c r="I42" s="24"/>
      <c r="J42" s="13"/>
      <c r="K42" s="24"/>
      <c r="L42" s="13"/>
      <c r="M42" s="24"/>
      <c r="N42" s="13"/>
      <c r="O42" s="24"/>
      <c r="P42" s="13">
        <f t="shared" si="1"/>
        <v>0</v>
      </c>
      <c r="Q42" s="32">
        <f t="shared" si="2"/>
        <v>0</v>
      </c>
    </row>
    <row r="43" spans="1:17" ht="15" customHeight="1" x14ac:dyDescent="0.2">
      <c r="A43" s="131"/>
      <c r="B43" s="147"/>
      <c r="C43" s="12" t="s">
        <v>16</v>
      </c>
      <c r="D43" s="13"/>
      <c r="E43" s="24"/>
      <c r="F43" s="13"/>
      <c r="G43" s="24"/>
      <c r="H43" s="13"/>
      <c r="I43" s="24"/>
      <c r="J43" s="13"/>
      <c r="K43" s="24"/>
      <c r="L43" s="13"/>
      <c r="M43" s="24"/>
      <c r="N43" s="13"/>
      <c r="O43" s="24"/>
      <c r="P43" s="13">
        <f t="shared" si="1"/>
        <v>0</v>
      </c>
      <c r="Q43" s="32">
        <f t="shared" si="2"/>
        <v>0</v>
      </c>
    </row>
    <row r="44" spans="1:17" ht="15" customHeight="1" x14ac:dyDescent="0.2">
      <c r="A44" s="131"/>
      <c r="B44" s="147"/>
      <c r="C44" s="12" t="s">
        <v>57</v>
      </c>
      <c r="D44" s="13"/>
      <c r="E44" s="24"/>
      <c r="F44" s="13"/>
      <c r="G44" s="24"/>
      <c r="H44" s="13"/>
      <c r="I44" s="24"/>
      <c r="J44" s="13"/>
      <c r="K44" s="24"/>
      <c r="L44" s="13"/>
      <c r="M44" s="24"/>
      <c r="N44" s="13"/>
      <c r="O44" s="24"/>
      <c r="P44" s="13">
        <f t="shared" si="1"/>
        <v>0</v>
      </c>
      <c r="Q44" s="32">
        <f t="shared" si="2"/>
        <v>0</v>
      </c>
    </row>
    <row r="45" spans="1:17" ht="15" customHeight="1" x14ac:dyDescent="0.2">
      <c r="A45" s="131"/>
      <c r="B45" s="147"/>
      <c r="C45" s="15" t="s">
        <v>59</v>
      </c>
      <c r="D45" s="13"/>
      <c r="E45" s="32"/>
      <c r="F45" s="13"/>
      <c r="G45" s="32"/>
      <c r="H45" s="13"/>
      <c r="I45" s="32"/>
      <c r="J45" s="13"/>
      <c r="K45" s="32"/>
      <c r="L45" s="13"/>
      <c r="M45" s="32"/>
      <c r="N45" s="13"/>
      <c r="O45" s="32"/>
      <c r="P45" s="13">
        <f t="shared" si="1"/>
        <v>0</v>
      </c>
      <c r="Q45" s="32">
        <f t="shared" si="2"/>
        <v>0</v>
      </c>
    </row>
    <row r="46" spans="1:17" ht="15" customHeight="1" x14ac:dyDescent="0.2">
      <c r="A46" s="131"/>
      <c r="B46" s="135" t="s">
        <v>30</v>
      </c>
      <c r="C46" s="136"/>
      <c r="D46" s="7"/>
      <c r="E46" s="27"/>
      <c r="F46" s="7"/>
      <c r="G46" s="27"/>
      <c r="H46" s="7"/>
      <c r="I46" s="27"/>
      <c r="J46" s="7"/>
      <c r="K46" s="27"/>
      <c r="L46" s="7"/>
      <c r="M46" s="27"/>
      <c r="N46" s="7"/>
      <c r="O46" s="27"/>
      <c r="P46" s="7">
        <f t="shared" si="1"/>
        <v>0</v>
      </c>
      <c r="Q46" s="27">
        <f t="shared" si="2"/>
        <v>0</v>
      </c>
    </row>
    <row r="47" spans="1:17" ht="15" customHeight="1" x14ac:dyDescent="0.2">
      <c r="A47" s="131"/>
      <c r="B47" s="135" t="s">
        <v>58</v>
      </c>
      <c r="C47" s="136"/>
      <c r="D47" s="7"/>
      <c r="E47" s="27"/>
      <c r="F47" s="7"/>
      <c r="G47" s="27"/>
      <c r="H47" s="7"/>
      <c r="I47" s="27"/>
      <c r="J47" s="7"/>
      <c r="K47" s="27"/>
      <c r="L47" s="7"/>
      <c r="M47" s="27"/>
      <c r="N47" s="7"/>
      <c r="O47" s="27"/>
      <c r="P47" s="7">
        <f t="shared" si="1"/>
        <v>0</v>
      </c>
      <c r="Q47" s="27">
        <f t="shared" si="2"/>
        <v>0</v>
      </c>
    </row>
    <row r="48" spans="1:17" ht="15" customHeight="1" x14ac:dyDescent="0.2">
      <c r="A48" s="131"/>
      <c r="B48" s="137" t="s">
        <v>72</v>
      </c>
      <c r="C48" s="138"/>
      <c r="D48" s="13"/>
      <c r="E48" s="33"/>
      <c r="F48" s="13"/>
      <c r="G48" s="33"/>
      <c r="H48" s="13"/>
      <c r="I48" s="33"/>
      <c r="J48" s="13"/>
      <c r="K48" s="33"/>
      <c r="L48" s="13"/>
      <c r="M48" s="33"/>
      <c r="N48" s="13"/>
      <c r="O48" s="33"/>
      <c r="P48" s="13">
        <f t="shared" si="1"/>
        <v>0</v>
      </c>
      <c r="Q48" s="32">
        <f t="shared" si="2"/>
        <v>0</v>
      </c>
    </row>
    <row r="49" spans="1:17" ht="15" customHeight="1" x14ac:dyDescent="0.2">
      <c r="A49" s="131"/>
      <c r="B49" s="135" t="s">
        <v>32</v>
      </c>
      <c r="C49" s="136"/>
      <c r="D49" s="7"/>
      <c r="E49" s="27"/>
      <c r="F49" s="7"/>
      <c r="G49" s="27"/>
      <c r="H49" s="7"/>
      <c r="I49" s="27"/>
      <c r="J49" s="7"/>
      <c r="K49" s="27"/>
      <c r="L49" s="7"/>
      <c r="M49" s="27"/>
      <c r="N49" s="7"/>
      <c r="O49" s="27"/>
      <c r="P49" s="7">
        <f t="shared" si="1"/>
        <v>0</v>
      </c>
      <c r="Q49" s="27">
        <f t="shared" si="2"/>
        <v>0</v>
      </c>
    </row>
    <row r="50" spans="1:17" ht="15" customHeight="1" x14ac:dyDescent="0.2">
      <c r="A50" s="131"/>
      <c r="B50" s="133" t="s">
        <v>74</v>
      </c>
      <c r="C50" s="166"/>
      <c r="D50" s="7"/>
      <c r="E50" s="27"/>
      <c r="F50" s="7"/>
      <c r="G50" s="27"/>
      <c r="H50" s="7"/>
      <c r="I50" s="27"/>
      <c r="J50" s="7"/>
      <c r="K50" s="27"/>
      <c r="L50" s="7"/>
      <c r="M50" s="27"/>
      <c r="N50" s="7"/>
      <c r="O50" s="27"/>
      <c r="P50" s="7">
        <f t="shared" si="1"/>
        <v>0</v>
      </c>
      <c r="Q50" s="27">
        <f t="shared" si="2"/>
        <v>0</v>
      </c>
    </row>
    <row r="51" spans="1:17" ht="15" customHeight="1" x14ac:dyDescent="0.2">
      <c r="A51" s="131"/>
      <c r="B51" s="135" t="s">
        <v>33</v>
      </c>
      <c r="C51" s="136"/>
      <c r="D51" s="7"/>
      <c r="E51" s="27"/>
      <c r="F51" s="7"/>
      <c r="G51" s="27"/>
      <c r="H51" s="7"/>
      <c r="I51" s="27"/>
      <c r="J51" s="7"/>
      <c r="K51" s="27"/>
      <c r="L51" s="7"/>
      <c r="M51" s="27"/>
      <c r="N51" s="7"/>
      <c r="O51" s="27"/>
      <c r="P51" s="7">
        <f t="shared" si="1"/>
        <v>0</v>
      </c>
      <c r="Q51" s="27">
        <f t="shared" si="2"/>
        <v>0</v>
      </c>
    </row>
    <row r="52" spans="1:17" ht="15" customHeight="1" x14ac:dyDescent="0.2">
      <c r="A52" s="131"/>
      <c r="B52" s="135" t="s">
        <v>34</v>
      </c>
      <c r="C52" s="136"/>
      <c r="D52" s="7"/>
      <c r="E52" s="27"/>
      <c r="F52" s="7"/>
      <c r="G52" s="27"/>
      <c r="H52" s="7"/>
      <c r="I52" s="27"/>
      <c r="J52" s="7"/>
      <c r="K52" s="27"/>
      <c r="L52" s="7"/>
      <c r="M52" s="27"/>
      <c r="N52" s="7"/>
      <c r="O52" s="27"/>
      <c r="P52" s="7">
        <f t="shared" si="1"/>
        <v>0</v>
      </c>
      <c r="Q52" s="27">
        <f t="shared" si="2"/>
        <v>0</v>
      </c>
    </row>
    <row r="53" spans="1:17" ht="15" customHeight="1" x14ac:dyDescent="0.2">
      <c r="A53" s="131"/>
      <c r="B53" s="135" t="s">
        <v>35</v>
      </c>
      <c r="C53" s="136"/>
      <c r="D53" s="7"/>
      <c r="E53" s="27"/>
      <c r="F53" s="7"/>
      <c r="G53" s="27"/>
      <c r="H53" s="7"/>
      <c r="I53" s="27"/>
      <c r="J53" s="7"/>
      <c r="K53" s="27"/>
      <c r="L53" s="7"/>
      <c r="M53" s="27"/>
      <c r="N53" s="7"/>
      <c r="O53" s="27"/>
      <c r="P53" s="7">
        <f t="shared" si="1"/>
        <v>0</v>
      </c>
      <c r="Q53" s="27">
        <f t="shared" si="2"/>
        <v>0</v>
      </c>
    </row>
    <row r="54" spans="1:17" ht="15" customHeight="1" x14ac:dyDescent="0.2">
      <c r="A54" s="131"/>
      <c r="B54" s="135" t="s">
        <v>36</v>
      </c>
      <c r="C54" s="136"/>
      <c r="D54" s="7"/>
      <c r="E54" s="27"/>
      <c r="F54" s="7"/>
      <c r="G54" s="27"/>
      <c r="H54" s="7"/>
      <c r="I54" s="27"/>
      <c r="J54" s="7"/>
      <c r="K54" s="27"/>
      <c r="L54" s="7"/>
      <c r="M54" s="27"/>
      <c r="N54" s="7"/>
      <c r="O54" s="27"/>
      <c r="P54" s="7">
        <f t="shared" si="1"/>
        <v>0</v>
      </c>
      <c r="Q54" s="27">
        <f t="shared" si="2"/>
        <v>0</v>
      </c>
    </row>
    <row r="55" spans="1:17" ht="15" customHeight="1" thickBot="1" x14ac:dyDescent="0.25">
      <c r="A55" s="131"/>
      <c r="B55" s="115" t="s">
        <v>37</v>
      </c>
      <c r="C55" s="116"/>
      <c r="D55" s="13"/>
      <c r="E55" s="32"/>
      <c r="F55" s="13"/>
      <c r="G55" s="32"/>
      <c r="H55" s="13"/>
      <c r="I55" s="32"/>
      <c r="J55" s="13"/>
      <c r="K55" s="32"/>
      <c r="L55" s="13"/>
      <c r="M55" s="32"/>
      <c r="N55" s="13"/>
      <c r="O55" s="32"/>
      <c r="P55" s="13">
        <f t="shared" si="1"/>
        <v>0</v>
      </c>
      <c r="Q55" s="32">
        <f t="shared" si="2"/>
        <v>0</v>
      </c>
    </row>
    <row r="56" spans="1:17" ht="15" customHeight="1" thickTop="1" x14ac:dyDescent="0.2">
      <c r="A56" s="132"/>
      <c r="B56" s="126" t="s">
        <v>42</v>
      </c>
      <c r="C56" s="127"/>
      <c r="D56" s="11">
        <f t="shared" ref="D56:O56" si="6">SUM(D34:D55)</f>
        <v>0</v>
      </c>
      <c r="E56" s="31">
        <f t="shared" si="6"/>
        <v>0</v>
      </c>
      <c r="F56" s="11">
        <f t="shared" si="6"/>
        <v>0</v>
      </c>
      <c r="G56" s="31">
        <f t="shared" si="6"/>
        <v>0</v>
      </c>
      <c r="H56" s="11">
        <f t="shared" si="6"/>
        <v>0</v>
      </c>
      <c r="I56" s="31">
        <f t="shared" si="6"/>
        <v>0</v>
      </c>
      <c r="J56" s="11">
        <f t="shared" si="6"/>
        <v>0</v>
      </c>
      <c r="K56" s="31">
        <f t="shared" si="6"/>
        <v>0</v>
      </c>
      <c r="L56" s="11">
        <f t="shared" si="6"/>
        <v>0</v>
      </c>
      <c r="M56" s="31">
        <f t="shared" si="6"/>
        <v>0</v>
      </c>
      <c r="N56" s="11">
        <f t="shared" si="6"/>
        <v>0</v>
      </c>
      <c r="O56" s="31">
        <f t="shared" si="6"/>
        <v>0</v>
      </c>
      <c r="P56" s="11">
        <f t="shared" si="1"/>
        <v>0</v>
      </c>
      <c r="Q56" s="31">
        <f t="shared" si="2"/>
        <v>0</v>
      </c>
    </row>
    <row r="57" spans="1:17" ht="15" customHeight="1" x14ac:dyDescent="0.2">
      <c r="A57" s="123" t="s">
        <v>39</v>
      </c>
      <c r="B57" s="128" t="s">
        <v>40</v>
      </c>
      <c r="C57" s="129"/>
      <c r="D57" s="9"/>
      <c r="E57" s="29"/>
      <c r="F57" s="9"/>
      <c r="G57" s="29"/>
      <c r="H57" s="9"/>
      <c r="I57" s="29"/>
      <c r="J57" s="9"/>
      <c r="K57" s="29"/>
      <c r="L57" s="9"/>
      <c r="M57" s="29"/>
      <c r="N57" s="9"/>
      <c r="O57" s="29"/>
      <c r="P57" s="9">
        <f t="shared" si="1"/>
        <v>0</v>
      </c>
      <c r="Q57" s="29">
        <f t="shared" si="2"/>
        <v>0</v>
      </c>
    </row>
    <row r="58" spans="1:17" ht="15" customHeight="1" thickBot="1" x14ac:dyDescent="0.25">
      <c r="A58" s="124"/>
      <c r="B58" s="17" t="s">
        <v>41</v>
      </c>
      <c r="C58" s="18"/>
      <c r="D58" s="8"/>
      <c r="E58" s="28"/>
      <c r="F58" s="8"/>
      <c r="G58" s="28"/>
      <c r="H58" s="8"/>
      <c r="I58" s="28"/>
      <c r="J58" s="8"/>
      <c r="K58" s="28"/>
      <c r="L58" s="8"/>
      <c r="M58" s="28"/>
      <c r="N58" s="8"/>
      <c r="O58" s="28"/>
      <c r="P58" s="8">
        <f t="shared" si="1"/>
        <v>0</v>
      </c>
      <c r="Q58" s="28">
        <f t="shared" si="2"/>
        <v>0</v>
      </c>
    </row>
    <row r="59" spans="1:17" ht="15" customHeight="1" thickTop="1" thickBot="1" x14ac:dyDescent="0.25">
      <c r="A59" s="125"/>
      <c r="B59" s="120" t="s">
        <v>47</v>
      </c>
      <c r="C59" s="122"/>
      <c r="D59" s="19">
        <f t="shared" ref="D59:O59" si="7">SUM(D57:D58)</f>
        <v>0</v>
      </c>
      <c r="E59" s="34">
        <f t="shared" si="7"/>
        <v>0</v>
      </c>
      <c r="F59" s="19">
        <f t="shared" si="7"/>
        <v>0</v>
      </c>
      <c r="G59" s="34">
        <f t="shared" si="7"/>
        <v>0</v>
      </c>
      <c r="H59" s="19">
        <f t="shared" si="7"/>
        <v>0</v>
      </c>
      <c r="I59" s="34">
        <f t="shared" si="7"/>
        <v>0</v>
      </c>
      <c r="J59" s="19">
        <f t="shared" si="7"/>
        <v>0</v>
      </c>
      <c r="K59" s="34">
        <f t="shared" si="7"/>
        <v>0</v>
      </c>
      <c r="L59" s="19">
        <f t="shared" si="7"/>
        <v>0</v>
      </c>
      <c r="M59" s="34">
        <f t="shared" si="7"/>
        <v>0</v>
      </c>
      <c r="N59" s="19">
        <f t="shared" si="7"/>
        <v>0</v>
      </c>
      <c r="O59" s="34">
        <f t="shared" si="7"/>
        <v>0</v>
      </c>
      <c r="P59" s="40">
        <f t="shared" si="1"/>
        <v>0</v>
      </c>
      <c r="Q59" s="43">
        <f t="shared" si="2"/>
        <v>0</v>
      </c>
    </row>
    <row r="60" spans="1:17" ht="15" customHeight="1" thickTop="1" thickBot="1" x14ac:dyDescent="0.25">
      <c r="A60" s="117" t="s">
        <v>67</v>
      </c>
      <c r="B60" s="118"/>
      <c r="C60" s="119"/>
      <c r="D60" s="40"/>
      <c r="E60" s="43"/>
      <c r="F60" s="40"/>
      <c r="G60" s="43"/>
      <c r="H60" s="40"/>
      <c r="I60" s="43"/>
      <c r="J60" s="40"/>
      <c r="K60" s="43"/>
      <c r="L60" s="40"/>
      <c r="M60" s="43"/>
      <c r="N60" s="40"/>
      <c r="O60" s="43"/>
      <c r="P60" s="40">
        <f>SUM(D60,F60,H60,J60,L60,N60)</f>
        <v>0</v>
      </c>
      <c r="Q60" s="43">
        <f t="shared" si="2"/>
        <v>0</v>
      </c>
    </row>
    <row r="61" spans="1:17" ht="15" customHeight="1" thickTop="1" thickBot="1" x14ac:dyDescent="0.25">
      <c r="A61" s="120" t="s">
        <v>44</v>
      </c>
      <c r="B61" s="121"/>
      <c r="C61" s="122"/>
      <c r="D61" s="11">
        <f t="shared" ref="D61:O61" si="8">SUM(D9,D14,D28,D33,D56,D59,D60)</f>
        <v>0</v>
      </c>
      <c r="E61" s="31">
        <f t="shared" si="8"/>
        <v>0</v>
      </c>
      <c r="F61" s="11">
        <f t="shared" si="8"/>
        <v>0</v>
      </c>
      <c r="G61" s="31">
        <f t="shared" si="8"/>
        <v>0</v>
      </c>
      <c r="H61" s="11">
        <f t="shared" si="8"/>
        <v>0</v>
      </c>
      <c r="I61" s="31">
        <f t="shared" si="8"/>
        <v>0</v>
      </c>
      <c r="J61" s="11">
        <f t="shared" si="8"/>
        <v>0</v>
      </c>
      <c r="K61" s="31">
        <f t="shared" si="8"/>
        <v>0</v>
      </c>
      <c r="L61" s="11">
        <f t="shared" si="8"/>
        <v>0</v>
      </c>
      <c r="M61" s="31">
        <f t="shared" si="8"/>
        <v>0</v>
      </c>
      <c r="N61" s="11">
        <f t="shared" si="8"/>
        <v>0</v>
      </c>
      <c r="O61" s="31">
        <f t="shared" si="8"/>
        <v>0</v>
      </c>
      <c r="P61" s="53">
        <f>SUM(D61,F61,H61,J61,L61,N61)</f>
        <v>0</v>
      </c>
      <c r="Q61" s="54">
        <f>SUM(E61,G61,I61,K61,M61,O61)</f>
        <v>0</v>
      </c>
    </row>
    <row r="62" spans="1:17" ht="15" customHeight="1" thickTop="1" thickBot="1" x14ac:dyDescent="0.25">
      <c r="A62" s="110" t="s">
        <v>50</v>
      </c>
      <c r="B62" s="111"/>
      <c r="C62" s="112"/>
      <c r="D62" s="22"/>
      <c r="E62" s="35"/>
      <c r="F62" s="22"/>
      <c r="G62" s="35"/>
      <c r="H62" s="22"/>
      <c r="I62" s="35"/>
      <c r="J62" s="22"/>
      <c r="K62" s="35"/>
      <c r="L62" s="22"/>
      <c r="M62" s="35"/>
      <c r="N62" s="22"/>
      <c r="O62" s="57"/>
      <c r="P62" s="41">
        <f>SUM(D62,F62,H62,J62,L62,N62)</f>
        <v>0</v>
      </c>
      <c r="Q62" s="55">
        <f>SUM(E62,G62,I62,K62,M62,O62)</f>
        <v>0</v>
      </c>
    </row>
    <row r="63" spans="1:17" ht="15" customHeight="1" thickTop="1" thickBot="1" x14ac:dyDescent="0.25">
      <c r="A63" s="107" t="s">
        <v>49</v>
      </c>
      <c r="B63" s="108"/>
      <c r="C63" s="109"/>
      <c r="D63" s="22"/>
      <c r="E63" s="35"/>
      <c r="F63" s="22"/>
      <c r="G63" s="35"/>
      <c r="H63" s="22"/>
      <c r="I63" s="35"/>
      <c r="J63" s="22"/>
      <c r="K63" s="35"/>
      <c r="L63" s="22"/>
      <c r="M63" s="35"/>
      <c r="N63" s="22"/>
      <c r="O63" s="57"/>
      <c r="P63" s="42">
        <f>SUM(D63,F63,H63,J63,L63,N63)</f>
        <v>0</v>
      </c>
      <c r="Q63" s="56">
        <f>SUM(E63,G63,I63,K63,M63,O63)</f>
        <v>0</v>
      </c>
    </row>
    <row r="64" spans="1:17" s="74" customFormat="1" ht="15" customHeight="1" x14ac:dyDescent="0.2">
      <c r="A64" s="69"/>
      <c r="B64" s="69"/>
      <c r="C64" s="69"/>
      <c r="D64" s="71"/>
      <c r="E64" s="70"/>
      <c r="F64" s="71"/>
      <c r="G64" s="70"/>
      <c r="H64" s="71"/>
      <c r="I64" s="70"/>
      <c r="J64" s="71"/>
      <c r="K64" s="70"/>
      <c r="L64" s="71"/>
      <c r="M64" s="70"/>
      <c r="N64" s="71"/>
      <c r="O64" s="70"/>
      <c r="P64" s="71"/>
      <c r="Q64" s="70"/>
    </row>
    <row r="65" spans="1:17" s="74" customFormat="1" ht="15" customHeight="1" x14ac:dyDescent="0.2">
      <c r="A65" s="69"/>
      <c r="B65" s="69"/>
      <c r="C65" s="69"/>
      <c r="D65" s="71"/>
      <c r="E65" s="70"/>
      <c r="F65" s="71"/>
      <c r="G65" s="70"/>
      <c r="H65" s="71"/>
      <c r="I65" s="70"/>
      <c r="J65" s="71"/>
      <c r="K65" s="70"/>
      <c r="L65" s="71"/>
      <c r="M65" s="70"/>
      <c r="N65" s="71"/>
      <c r="O65" s="70"/>
      <c r="P65" s="71"/>
      <c r="Q65" s="70"/>
    </row>
    <row r="67" spans="1:17" s="47" customFormat="1" x14ac:dyDescent="0.2">
      <c r="C67" s="46" t="s">
        <v>75</v>
      </c>
      <c r="E67" s="48">
        <f>E61-(E62+E63)</f>
        <v>0</v>
      </c>
      <c r="G67" s="48">
        <f>G61-(G62+G63)</f>
        <v>0</v>
      </c>
      <c r="I67" s="48">
        <f>I61-(I62+I63)</f>
        <v>0</v>
      </c>
      <c r="K67" s="48">
        <f>K61-(K62+K63)</f>
        <v>0</v>
      </c>
      <c r="M67" s="48">
        <f>M61-(M62+M63)</f>
        <v>0</v>
      </c>
      <c r="O67" s="48">
        <f>O61-(O62+O63)</f>
        <v>0</v>
      </c>
      <c r="Q67" s="48">
        <f>Q61-(Q62+Q63)</f>
        <v>0</v>
      </c>
    </row>
    <row r="68" spans="1:17" s="51" customFormat="1" x14ac:dyDescent="0.2">
      <c r="E68" s="52" t="str">
        <f>IF(E67=0,"ok","合計・再掲が不一致")</f>
        <v>ok</v>
      </c>
      <c r="G68" s="52" t="str">
        <f>IF(G67=0,"ok","合計・再掲が不一致")</f>
        <v>ok</v>
      </c>
      <c r="I68" s="52" t="str">
        <f>IF(I67=0,"ok","合計・再掲が不一致")</f>
        <v>ok</v>
      </c>
      <c r="K68" s="52" t="str">
        <f>IF(K67=0,"ok","合計・再掲が不一致")</f>
        <v>ok</v>
      </c>
      <c r="M68" s="52" t="str">
        <f>IF(M67=0,"ok","合計・再掲が不一致")</f>
        <v>ok</v>
      </c>
      <c r="O68" s="52" t="str">
        <f>IF(O67=0,"ok","合計・再掲が不一致")</f>
        <v>ok</v>
      </c>
      <c r="Q68" s="52" t="str">
        <f>IF(Q67=0,"ok","合計・再掲が不一致")</f>
        <v>ok</v>
      </c>
    </row>
  </sheetData>
  <mergeCells count="62">
    <mergeCell ref="B48:C48"/>
    <mergeCell ref="B49:C49"/>
    <mergeCell ref="B38:C38"/>
    <mergeCell ref="B51:C51"/>
    <mergeCell ref="A63:C63"/>
    <mergeCell ref="A62:C62"/>
    <mergeCell ref="B52:C52"/>
    <mergeCell ref="B57:C57"/>
    <mergeCell ref="B39:B45"/>
    <mergeCell ref="A34:A56"/>
    <mergeCell ref="A61:C61"/>
    <mergeCell ref="B47:C47"/>
    <mergeCell ref="A60:C60"/>
    <mergeCell ref="A57:A59"/>
    <mergeCell ref="B59:C59"/>
    <mergeCell ref="B56:C56"/>
    <mergeCell ref="B37:C37"/>
    <mergeCell ref="P6:Q6"/>
    <mergeCell ref="B46:C46"/>
    <mergeCell ref="B33:C33"/>
    <mergeCell ref="D6:E6"/>
    <mergeCell ref="F6:G6"/>
    <mergeCell ref="H6:I6"/>
    <mergeCell ref="B29:C29"/>
    <mergeCell ref="B30:C30"/>
    <mergeCell ref="B23:C23"/>
    <mergeCell ref="B21:C21"/>
    <mergeCell ref="J6:K6"/>
    <mergeCell ref="N6:O6"/>
    <mergeCell ref="L6:M6"/>
    <mergeCell ref="A6:A7"/>
    <mergeCell ref="B32:C32"/>
    <mergeCell ref="A8:A9"/>
    <mergeCell ref="A15:A28"/>
    <mergeCell ref="B54:C54"/>
    <mergeCell ref="B9:C9"/>
    <mergeCell ref="B8:C8"/>
    <mergeCell ref="B6:C7"/>
    <mergeCell ref="B18:C18"/>
    <mergeCell ref="B19:C19"/>
    <mergeCell ref="B20:C20"/>
    <mergeCell ref="B22:C22"/>
    <mergeCell ref="B34:C34"/>
    <mergeCell ref="B35:C35"/>
    <mergeCell ref="B53:C53"/>
    <mergeCell ref="B36:C36"/>
    <mergeCell ref="B55:C55"/>
    <mergeCell ref="B15:C15"/>
    <mergeCell ref="B17:C17"/>
    <mergeCell ref="A10:A14"/>
    <mergeCell ref="B16:C16"/>
    <mergeCell ref="B10:C10"/>
    <mergeCell ref="B13:C13"/>
    <mergeCell ref="A29:A33"/>
    <mergeCell ref="B27:C27"/>
    <mergeCell ref="B26:C26"/>
    <mergeCell ref="B24:C24"/>
    <mergeCell ref="B25:C25"/>
    <mergeCell ref="B28:C28"/>
    <mergeCell ref="B31:C31"/>
    <mergeCell ref="B50:C50"/>
    <mergeCell ref="B14:C14"/>
  </mergeCells>
  <phoneticPr fontId="2"/>
  <conditionalFormatting sqref="E67:Q67">
    <cfRule type="cellIs" dxfId="6" priority="1" stopIfTrue="1" operator="notEqual">
      <formula>0</formula>
    </cfRule>
  </conditionalFormatting>
  <printOptions horizontalCentered="1" verticalCentered="1"/>
  <pageMargins left="0.78740157480314965" right="0.78740157480314965" top="0.19685039370078741" bottom="0.27559055118110237" header="0.51181102362204722" footer="0.51181102362204722"/>
  <pageSetup paperSize="9" scale="8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Q68"/>
  <sheetViews>
    <sheetView showGridLines="0" zoomScaleNormal="100" zoomScaleSheetLayoutView="100" workbookViewId="0">
      <selection activeCell="D17" sqref="D17"/>
    </sheetView>
  </sheetViews>
  <sheetFormatPr defaultColWidth="9" defaultRowHeight="9.5" x14ac:dyDescent="0.2"/>
  <cols>
    <col min="1" max="1" width="3" style="1" customWidth="1"/>
    <col min="2" max="2" width="3.26953125" style="1" customWidth="1"/>
    <col min="3" max="3" width="8" style="1" customWidth="1"/>
    <col min="4" max="4" width="4.36328125" style="1" customWidth="1"/>
    <col min="5" max="5" width="7.453125" style="1" customWidth="1"/>
    <col min="6" max="6" width="4.36328125" style="1" customWidth="1"/>
    <col min="7" max="7" width="7.453125" style="1" customWidth="1"/>
    <col min="8" max="8" width="4.36328125" style="1" customWidth="1"/>
    <col min="9" max="9" width="7.453125" style="1" customWidth="1"/>
    <col min="10" max="10" width="4.36328125" style="1" customWidth="1"/>
    <col min="11" max="11" width="7.453125" style="1" customWidth="1"/>
    <col min="12" max="12" width="4.36328125" style="1" customWidth="1"/>
    <col min="13" max="13" width="7.453125" style="1" customWidth="1"/>
    <col min="14" max="14" width="4.36328125" style="1" customWidth="1"/>
    <col min="15" max="15" width="7.453125" style="1" customWidth="1"/>
    <col min="16" max="16" width="4.36328125" style="1" customWidth="1"/>
    <col min="17" max="17" width="7.453125" style="1" customWidth="1"/>
    <col min="18" max="16384" width="9" style="1"/>
  </cols>
  <sheetData>
    <row r="1" spans="1:17" ht="21" customHeight="1" x14ac:dyDescent="0.2">
      <c r="A1" s="101" t="s">
        <v>96</v>
      </c>
    </row>
    <row r="2" spans="1:17" ht="5.25" customHeight="1" x14ac:dyDescent="0.2">
      <c r="A2" s="61"/>
    </row>
    <row r="3" spans="1:17" ht="14" x14ac:dyDescent="0.2">
      <c r="A3" s="45" t="s">
        <v>69</v>
      </c>
      <c r="Q3" s="106" t="s">
        <v>86</v>
      </c>
    </row>
    <row r="4" spans="1:17" ht="9" customHeight="1" x14ac:dyDescent="0.2">
      <c r="I4" s="2"/>
      <c r="J4" s="3"/>
      <c r="K4" s="2"/>
      <c r="L4" s="2"/>
      <c r="M4" s="2"/>
      <c r="N4" s="2"/>
      <c r="O4" s="2"/>
    </row>
    <row r="5" spans="1:17" x14ac:dyDescent="0.2">
      <c r="Q5" s="23" t="s">
        <v>66</v>
      </c>
    </row>
    <row r="6" spans="1:17" ht="15" customHeight="1" x14ac:dyDescent="0.2">
      <c r="A6" s="130" t="s">
        <v>0</v>
      </c>
      <c r="B6" s="159" t="s">
        <v>45</v>
      </c>
      <c r="C6" s="160"/>
      <c r="D6" s="167" t="s">
        <v>60</v>
      </c>
      <c r="E6" s="168"/>
      <c r="F6" s="167" t="s">
        <v>61</v>
      </c>
      <c r="G6" s="168"/>
      <c r="H6" s="167" t="s">
        <v>62</v>
      </c>
      <c r="I6" s="168"/>
      <c r="J6" s="167" t="s">
        <v>63</v>
      </c>
      <c r="K6" s="168"/>
      <c r="L6" s="167" t="s">
        <v>64</v>
      </c>
      <c r="M6" s="168"/>
      <c r="N6" s="167" t="s">
        <v>70</v>
      </c>
      <c r="O6" s="168"/>
      <c r="P6" s="135" t="s">
        <v>3</v>
      </c>
      <c r="Q6" s="136"/>
    </row>
    <row r="7" spans="1:17" ht="15" customHeight="1" x14ac:dyDescent="0.2">
      <c r="A7" s="132"/>
      <c r="B7" s="164"/>
      <c r="C7" s="141"/>
      <c r="D7" s="6" t="s">
        <v>1</v>
      </c>
      <c r="E7" s="6" t="s">
        <v>2</v>
      </c>
      <c r="F7" s="6" t="s">
        <v>1</v>
      </c>
      <c r="G7" s="6" t="s">
        <v>2</v>
      </c>
      <c r="H7" s="6" t="s">
        <v>1</v>
      </c>
      <c r="I7" s="6" t="s">
        <v>2</v>
      </c>
      <c r="J7" s="6" t="s">
        <v>1</v>
      </c>
      <c r="K7" s="6" t="s">
        <v>2</v>
      </c>
      <c r="L7" s="6" t="s">
        <v>1</v>
      </c>
      <c r="M7" s="6" t="s">
        <v>2</v>
      </c>
      <c r="N7" s="6" t="s">
        <v>1</v>
      </c>
      <c r="O7" s="6" t="s">
        <v>2</v>
      </c>
      <c r="P7" s="6" t="s">
        <v>1</v>
      </c>
      <c r="Q7" s="6" t="s">
        <v>2</v>
      </c>
    </row>
    <row r="8" spans="1:17" ht="15" customHeight="1" thickBot="1" x14ac:dyDescent="0.25">
      <c r="A8" s="150" t="s">
        <v>4</v>
      </c>
      <c r="B8" s="157" t="s">
        <v>5</v>
      </c>
      <c r="C8" s="165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>
        <f t="shared" ref="P8:Q20" si="0">SUM(D8,F8,H8,J8,L8,N8)</f>
        <v>0</v>
      </c>
      <c r="Q8" s="28">
        <f t="shared" si="0"/>
        <v>0</v>
      </c>
    </row>
    <row r="9" spans="1:17" ht="15" customHeight="1" thickTop="1" x14ac:dyDescent="0.2">
      <c r="A9" s="151"/>
      <c r="B9" s="140" t="s">
        <v>6</v>
      </c>
      <c r="C9" s="141"/>
      <c r="D9" s="9">
        <f t="shared" ref="D9:O9" si="1">SUM(D8:D8)</f>
        <v>0</v>
      </c>
      <c r="E9" s="29">
        <f t="shared" si="1"/>
        <v>0</v>
      </c>
      <c r="F9" s="9">
        <f t="shared" si="1"/>
        <v>0</v>
      </c>
      <c r="G9" s="29">
        <f t="shared" si="1"/>
        <v>0</v>
      </c>
      <c r="H9" s="9">
        <f t="shared" si="1"/>
        <v>0</v>
      </c>
      <c r="I9" s="29">
        <f t="shared" si="1"/>
        <v>0</v>
      </c>
      <c r="J9" s="9">
        <f t="shared" si="1"/>
        <v>0</v>
      </c>
      <c r="K9" s="29">
        <f t="shared" si="1"/>
        <v>0</v>
      </c>
      <c r="L9" s="9">
        <f t="shared" si="1"/>
        <v>0</v>
      </c>
      <c r="M9" s="29">
        <f t="shared" si="1"/>
        <v>0</v>
      </c>
      <c r="N9" s="9">
        <f t="shared" si="1"/>
        <v>0</v>
      </c>
      <c r="O9" s="29">
        <f t="shared" si="1"/>
        <v>0</v>
      </c>
      <c r="P9" s="9">
        <f t="shared" si="0"/>
        <v>0</v>
      </c>
      <c r="Q9" s="29">
        <f t="shared" si="0"/>
        <v>0</v>
      </c>
    </row>
    <row r="10" spans="1:17" ht="15" customHeight="1" x14ac:dyDescent="0.2">
      <c r="A10" s="153" t="s">
        <v>48</v>
      </c>
      <c r="B10" s="113" t="s">
        <v>52</v>
      </c>
      <c r="C10" s="114"/>
      <c r="D10" s="9"/>
      <c r="E10" s="29"/>
      <c r="F10" s="9"/>
      <c r="G10" s="29"/>
      <c r="H10" s="9"/>
      <c r="I10" s="29"/>
      <c r="J10" s="9"/>
      <c r="K10" s="29"/>
      <c r="L10" s="9"/>
      <c r="M10" s="29"/>
      <c r="N10" s="9"/>
      <c r="O10" s="29"/>
      <c r="P10" s="9">
        <f t="shared" si="0"/>
        <v>0</v>
      </c>
      <c r="Q10" s="29">
        <f t="shared" si="0"/>
        <v>0</v>
      </c>
    </row>
    <row r="11" spans="1:17" ht="15" customHeight="1" x14ac:dyDescent="0.2">
      <c r="A11" s="154"/>
      <c r="B11" s="4"/>
      <c r="C11" s="5"/>
      <c r="D11" s="10"/>
      <c r="E11" s="30"/>
      <c r="F11" s="10"/>
      <c r="G11" s="30"/>
      <c r="H11" s="10"/>
      <c r="I11" s="30"/>
      <c r="J11" s="10"/>
      <c r="K11" s="30"/>
      <c r="L11" s="10"/>
      <c r="M11" s="30"/>
      <c r="N11" s="10"/>
      <c r="O11" s="30"/>
      <c r="P11" s="10">
        <f t="shared" si="0"/>
        <v>0</v>
      </c>
      <c r="Q11" s="30">
        <f t="shared" si="0"/>
        <v>0</v>
      </c>
    </row>
    <row r="12" spans="1:17" ht="15" customHeight="1" x14ac:dyDescent="0.2">
      <c r="A12" s="154"/>
      <c r="B12" s="4"/>
      <c r="C12" s="5"/>
      <c r="D12" s="7"/>
      <c r="E12" s="27"/>
      <c r="F12" s="7"/>
      <c r="G12" s="27"/>
      <c r="H12" s="7"/>
      <c r="I12" s="27"/>
      <c r="J12" s="7"/>
      <c r="K12" s="27"/>
      <c r="L12" s="7"/>
      <c r="M12" s="27"/>
      <c r="N12" s="7"/>
      <c r="O12" s="27"/>
      <c r="P12" s="7">
        <f t="shared" si="0"/>
        <v>0</v>
      </c>
      <c r="Q12" s="27">
        <f t="shared" si="0"/>
        <v>0</v>
      </c>
    </row>
    <row r="13" spans="1:17" ht="15" customHeight="1" thickBot="1" x14ac:dyDescent="0.25">
      <c r="A13" s="154"/>
      <c r="B13" s="157"/>
      <c r="C13" s="158"/>
      <c r="D13" s="10"/>
      <c r="E13" s="30"/>
      <c r="F13" s="10"/>
      <c r="G13" s="30"/>
      <c r="H13" s="10"/>
      <c r="I13" s="30"/>
      <c r="J13" s="10"/>
      <c r="K13" s="30"/>
      <c r="L13" s="10"/>
      <c r="M13" s="30"/>
      <c r="N13" s="10"/>
      <c r="O13" s="30"/>
      <c r="P13" s="10">
        <f t="shared" si="0"/>
        <v>0</v>
      </c>
      <c r="Q13" s="30">
        <f t="shared" si="0"/>
        <v>0</v>
      </c>
    </row>
    <row r="14" spans="1:17" ht="15" customHeight="1" thickTop="1" x14ac:dyDescent="0.2">
      <c r="A14" s="155"/>
      <c r="B14" s="126" t="s">
        <v>18</v>
      </c>
      <c r="C14" s="127"/>
      <c r="D14" s="11">
        <f t="shared" ref="D14:O14" si="2">SUM(D10:D13)</f>
        <v>0</v>
      </c>
      <c r="E14" s="31">
        <f t="shared" si="2"/>
        <v>0</v>
      </c>
      <c r="F14" s="11">
        <f t="shared" si="2"/>
        <v>0</v>
      </c>
      <c r="G14" s="31">
        <f t="shared" si="2"/>
        <v>0</v>
      </c>
      <c r="H14" s="11">
        <f t="shared" si="2"/>
        <v>0</v>
      </c>
      <c r="I14" s="31">
        <f t="shared" si="2"/>
        <v>0</v>
      </c>
      <c r="J14" s="11">
        <f t="shared" si="2"/>
        <v>0</v>
      </c>
      <c r="K14" s="31">
        <f t="shared" si="2"/>
        <v>0</v>
      </c>
      <c r="L14" s="11">
        <f t="shared" si="2"/>
        <v>0</v>
      </c>
      <c r="M14" s="31">
        <f t="shared" si="2"/>
        <v>0</v>
      </c>
      <c r="N14" s="11">
        <f t="shared" si="2"/>
        <v>0</v>
      </c>
      <c r="O14" s="31">
        <f t="shared" si="2"/>
        <v>0</v>
      </c>
      <c r="P14" s="11">
        <f t="shared" si="0"/>
        <v>0</v>
      </c>
      <c r="Q14" s="31">
        <f t="shared" si="0"/>
        <v>0</v>
      </c>
    </row>
    <row r="15" spans="1:17" ht="15" customHeight="1" x14ac:dyDescent="0.2">
      <c r="A15" s="130" t="s">
        <v>19</v>
      </c>
      <c r="B15" s="159" t="s">
        <v>7</v>
      </c>
      <c r="C15" s="160"/>
      <c r="D15" s="7"/>
      <c r="E15" s="27"/>
      <c r="F15" s="7"/>
      <c r="G15" s="27"/>
      <c r="H15" s="7"/>
      <c r="I15" s="27"/>
      <c r="J15" s="7"/>
      <c r="K15" s="27"/>
      <c r="L15" s="7"/>
      <c r="M15" s="27"/>
      <c r="N15" s="7"/>
      <c r="O15" s="27"/>
      <c r="P15" s="7">
        <f t="shared" si="0"/>
        <v>0</v>
      </c>
      <c r="Q15" s="27">
        <f t="shared" si="0"/>
        <v>0</v>
      </c>
    </row>
    <row r="16" spans="1:17" ht="15" customHeight="1" x14ac:dyDescent="0.2">
      <c r="A16" s="131"/>
      <c r="B16" s="115" t="s">
        <v>51</v>
      </c>
      <c r="C16" s="116"/>
      <c r="D16" s="13"/>
      <c r="E16" s="32"/>
      <c r="F16" s="13"/>
      <c r="G16" s="32"/>
      <c r="H16" s="13"/>
      <c r="I16" s="32"/>
      <c r="J16" s="13"/>
      <c r="K16" s="32"/>
      <c r="L16" s="13"/>
      <c r="M16" s="32"/>
      <c r="N16" s="13"/>
      <c r="O16" s="32"/>
      <c r="P16" s="13">
        <f t="shared" si="0"/>
        <v>0</v>
      </c>
      <c r="Q16" s="32">
        <f t="shared" si="0"/>
        <v>0</v>
      </c>
    </row>
    <row r="17" spans="1:17" ht="15" customHeight="1" x14ac:dyDescent="0.2">
      <c r="A17" s="131"/>
      <c r="B17" s="135" t="s">
        <v>8</v>
      </c>
      <c r="C17" s="136"/>
      <c r="D17" s="7"/>
      <c r="E17" s="27"/>
      <c r="F17" s="7"/>
      <c r="G17" s="27"/>
      <c r="H17" s="7"/>
      <c r="I17" s="27"/>
      <c r="J17" s="7"/>
      <c r="K17" s="27"/>
      <c r="L17" s="7"/>
      <c r="M17" s="27"/>
      <c r="N17" s="7"/>
      <c r="O17" s="27"/>
      <c r="P17" s="7">
        <f t="shared" si="0"/>
        <v>0</v>
      </c>
      <c r="Q17" s="27">
        <f t="shared" si="0"/>
        <v>0</v>
      </c>
    </row>
    <row r="18" spans="1:17" ht="15" customHeight="1" x14ac:dyDescent="0.2">
      <c r="A18" s="131"/>
      <c r="B18" s="135" t="s">
        <v>9</v>
      </c>
      <c r="C18" s="136"/>
      <c r="D18" s="7"/>
      <c r="E18" s="27"/>
      <c r="F18" s="7"/>
      <c r="G18" s="27"/>
      <c r="H18" s="7"/>
      <c r="I18" s="27"/>
      <c r="J18" s="7"/>
      <c r="K18" s="27"/>
      <c r="L18" s="7"/>
      <c r="M18" s="27"/>
      <c r="N18" s="7"/>
      <c r="O18" s="27"/>
      <c r="P18" s="7">
        <f t="shared" si="0"/>
        <v>0</v>
      </c>
      <c r="Q18" s="27">
        <f t="shared" si="0"/>
        <v>0</v>
      </c>
    </row>
    <row r="19" spans="1:17" ht="15" customHeight="1" x14ac:dyDescent="0.2">
      <c r="A19" s="131"/>
      <c r="B19" s="135" t="s">
        <v>10</v>
      </c>
      <c r="C19" s="136"/>
      <c r="D19" s="7"/>
      <c r="E19" s="27"/>
      <c r="F19" s="7"/>
      <c r="G19" s="27"/>
      <c r="H19" s="7"/>
      <c r="I19" s="27"/>
      <c r="J19" s="7"/>
      <c r="K19" s="27"/>
      <c r="L19" s="7"/>
      <c r="M19" s="27"/>
      <c r="N19" s="7"/>
      <c r="O19" s="27"/>
      <c r="P19" s="7">
        <f t="shared" si="0"/>
        <v>0</v>
      </c>
      <c r="Q19" s="27">
        <f t="shared" si="0"/>
        <v>0</v>
      </c>
    </row>
    <row r="20" spans="1:17" ht="15" customHeight="1" x14ac:dyDescent="0.2">
      <c r="A20" s="131"/>
      <c r="B20" s="135" t="s">
        <v>11</v>
      </c>
      <c r="C20" s="136"/>
      <c r="D20" s="7"/>
      <c r="E20" s="27"/>
      <c r="F20" s="7"/>
      <c r="G20" s="27"/>
      <c r="H20" s="7"/>
      <c r="I20" s="27"/>
      <c r="J20" s="7"/>
      <c r="K20" s="27"/>
      <c r="L20" s="7"/>
      <c r="M20" s="27"/>
      <c r="N20" s="7"/>
      <c r="O20" s="27"/>
      <c r="P20" s="7">
        <f t="shared" si="0"/>
        <v>0</v>
      </c>
      <c r="Q20" s="27">
        <f t="shared" si="0"/>
        <v>0</v>
      </c>
    </row>
    <row r="21" spans="1:17" ht="15" customHeight="1" x14ac:dyDescent="0.2">
      <c r="A21" s="131"/>
      <c r="B21" s="135" t="s">
        <v>12</v>
      </c>
      <c r="C21" s="136"/>
      <c r="D21" s="7"/>
      <c r="E21" s="27"/>
      <c r="F21" s="7"/>
      <c r="G21" s="27"/>
      <c r="H21" s="7"/>
      <c r="I21" s="27"/>
      <c r="J21" s="7"/>
      <c r="K21" s="27"/>
      <c r="L21" s="7"/>
      <c r="M21" s="27"/>
      <c r="N21" s="7"/>
      <c r="O21" s="27"/>
      <c r="P21" s="7">
        <f t="shared" ref="P21:Q60" si="3">SUM(D21,F21,H21,J21,L21,N21)</f>
        <v>0</v>
      </c>
      <c r="Q21" s="27">
        <f t="shared" si="3"/>
        <v>0</v>
      </c>
    </row>
    <row r="22" spans="1:17" ht="15" customHeight="1" x14ac:dyDescent="0.2">
      <c r="A22" s="131"/>
      <c r="B22" s="135" t="s">
        <v>14</v>
      </c>
      <c r="C22" s="136"/>
      <c r="D22" s="7"/>
      <c r="E22" s="27"/>
      <c r="F22" s="7"/>
      <c r="G22" s="27"/>
      <c r="H22" s="7"/>
      <c r="I22" s="27"/>
      <c r="J22" s="7"/>
      <c r="K22" s="27"/>
      <c r="L22" s="7"/>
      <c r="M22" s="27"/>
      <c r="N22" s="7"/>
      <c r="O22" s="27"/>
      <c r="P22" s="7">
        <f t="shared" si="3"/>
        <v>0</v>
      </c>
      <c r="Q22" s="27">
        <f t="shared" si="3"/>
        <v>0</v>
      </c>
    </row>
    <row r="23" spans="1:17" ht="15" customHeight="1" x14ac:dyDescent="0.2">
      <c r="A23" s="131"/>
      <c r="B23" s="135" t="s">
        <v>13</v>
      </c>
      <c r="C23" s="136"/>
      <c r="D23" s="7"/>
      <c r="E23" s="27"/>
      <c r="F23" s="7"/>
      <c r="G23" s="27"/>
      <c r="H23" s="7"/>
      <c r="I23" s="27"/>
      <c r="J23" s="7"/>
      <c r="K23" s="27"/>
      <c r="L23" s="7"/>
      <c r="M23" s="27"/>
      <c r="N23" s="7"/>
      <c r="O23" s="27"/>
      <c r="P23" s="7">
        <f t="shared" si="3"/>
        <v>0</v>
      </c>
      <c r="Q23" s="27">
        <f t="shared" si="3"/>
        <v>0</v>
      </c>
    </row>
    <row r="24" spans="1:17" ht="15" customHeight="1" x14ac:dyDescent="0.2">
      <c r="A24" s="131"/>
      <c r="B24" s="135" t="s">
        <v>15</v>
      </c>
      <c r="C24" s="136"/>
      <c r="D24" s="7"/>
      <c r="E24" s="27"/>
      <c r="F24" s="7"/>
      <c r="G24" s="27"/>
      <c r="H24" s="7"/>
      <c r="I24" s="27"/>
      <c r="J24" s="7"/>
      <c r="K24" s="27"/>
      <c r="L24" s="7"/>
      <c r="M24" s="27"/>
      <c r="N24" s="7"/>
      <c r="O24" s="27"/>
      <c r="P24" s="7">
        <f t="shared" si="3"/>
        <v>0</v>
      </c>
      <c r="Q24" s="27">
        <f t="shared" si="3"/>
        <v>0</v>
      </c>
    </row>
    <row r="25" spans="1:17" ht="15" customHeight="1" x14ac:dyDescent="0.2">
      <c r="A25" s="131"/>
      <c r="B25" s="135" t="s">
        <v>53</v>
      </c>
      <c r="C25" s="139"/>
      <c r="D25" s="7"/>
      <c r="E25" s="27"/>
      <c r="F25" s="7"/>
      <c r="G25" s="27"/>
      <c r="H25" s="7"/>
      <c r="I25" s="27"/>
      <c r="J25" s="7"/>
      <c r="K25" s="27"/>
      <c r="L25" s="7"/>
      <c r="M25" s="27"/>
      <c r="N25" s="7"/>
      <c r="O25" s="27"/>
      <c r="P25" s="7">
        <f t="shared" si="3"/>
        <v>0</v>
      </c>
      <c r="Q25" s="27">
        <f t="shared" si="3"/>
        <v>0</v>
      </c>
    </row>
    <row r="26" spans="1:17" ht="15" customHeight="1" x14ac:dyDescent="0.2">
      <c r="A26" s="131"/>
      <c r="B26" s="135" t="s">
        <v>16</v>
      </c>
      <c r="C26" s="139"/>
      <c r="D26" s="7"/>
      <c r="E26" s="27"/>
      <c r="F26" s="7"/>
      <c r="G26" s="27"/>
      <c r="H26" s="7"/>
      <c r="I26" s="27"/>
      <c r="J26" s="7"/>
      <c r="K26" s="27"/>
      <c r="L26" s="7"/>
      <c r="M26" s="27"/>
      <c r="N26" s="7"/>
      <c r="O26" s="27"/>
      <c r="P26" s="7">
        <f t="shared" si="3"/>
        <v>0</v>
      </c>
      <c r="Q26" s="27">
        <f t="shared" si="3"/>
        <v>0</v>
      </c>
    </row>
    <row r="27" spans="1:17" ht="15" customHeight="1" thickBot="1" x14ac:dyDescent="0.25">
      <c r="A27" s="131"/>
      <c r="B27" s="148" t="s">
        <v>17</v>
      </c>
      <c r="C27" s="149"/>
      <c r="D27" s="8"/>
      <c r="E27" s="28"/>
      <c r="F27" s="8"/>
      <c r="G27" s="28"/>
      <c r="H27" s="8"/>
      <c r="I27" s="28"/>
      <c r="J27" s="8"/>
      <c r="K27" s="28"/>
      <c r="L27" s="8"/>
      <c r="M27" s="28"/>
      <c r="N27" s="8"/>
      <c r="O27" s="28"/>
      <c r="P27" s="8">
        <f t="shared" si="3"/>
        <v>0</v>
      </c>
      <c r="Q27" s="28">
        <f t="shared" si="3"/>
        <v>0</v>
      </c>
    </row>
    <row r="28" spans="1:17" ht="15" customHeight="1" thickTop="1" x14ac:dyDescent="0.2">
      <c r="A28" s="132"/>
      <c r="B28" s="140" t="s">
        <v>23</v>
      </c>
      <c r="C28" s="156"/>
      <c r="D28" s="11">
        <f t="shared" ref="D28:O28" si="4">SUM(D15:D27)</f>
        <v>0</v>
      </c>
      <c r="E28" s="31">
        <f t="shared" si="4"/>
        <v>0</v>
      </c>
      <c r="F28" s="11">
        <f t="shared" si="4"/>
        <v>0</v>
      </c>
      <c r="G28" s="31">
        <f t="shared" si="4"/>
        <v>0</v>
      </c>
      <c r="H28" s="11">
        <f t="shared" si="4"/>
        <v>0</v>
      </c>
      <c r="I28" s="31">
        <f t="shared" si="4"/>
        <v>0</v>
      </c>
      <c r="J28" s="11">
        <f t="shared" si="4"/>
        <v>0</v>
      </c>
      <c r="K28" s="31">
        <f t="shared" si="4"/>
        <v>0</v>
      </c>
      <c r="L28" s="11">
        <f t="shared" si="4"/>
        <v>0</v>
      </c>
      <c r="M28" s="31">
        <f t="shared" si="4"/>
        <v>0</v>
      </c>
      <c r="N28" s="11">
        <f t="shared" si="4"/>
        <v>0</v>
      </c>
      <c r="O28" s="31">
        <f t="shared" si="4"/>
        <v>0</v>
      </c>
      <c r="P28" s="9">
        <f t="shared" si="3"/>
        <v>0</v>
      </c>
      <c r="Q28" s="29">
        <f t="shared" si="3"/>
        <v>0</v>
      </c>
    </row>
    <row r="29" spans="1:17" ht="15" customHeight="1" x14ac:dyDescent="0.2">
      <c r="A29" s="123" t="s">
        <v>20</v>
      </c>
      <c r="B29" s="159" t="s">
        <v>54</v>
      </c>
      <c r="C29" s="161"/>
      <c r="D29" s="7"/>
      <c r="E29" s="27"/>
      <c r="F29" s="7"/>
      <c r="G29" s="27"/>
      <c r="H29" s="7"/>
      <c r="I29" s="27"/>
      <c r="J29" s="7"/>
      <c r="K29" s="27"/>
      <c r="L29" s="7"/>
      <c r="M29" s="27"/>
      <c r="N29" s="7"/>
      <c r="O29" s="27"/>
      <c r="P29" s="7">
        <f t="shared" si="3"/>
        <v>0</v>
      </c>
      <c r="Q29" s="27">
        <f t="shared" si="3"/>
        <v>0</v>
      </c>
    </row>
    <row r="30" spans="1:17" ht="15" customHeight="1" x14ac:dyDescent="0.2">
      <c r="A30" s="124"/>
      <c r="B30" s="135" t="s">
        <v>55</v>
      </c>
      <c r="C30" s="139"/>
      <c r="D30" s="7"/>
      <c r="E30" s="27"/>
      <c r="F30" s="7"/>
      <c r="G30" s="27"/>
      <c r="H30" s="7"/>
      <c r="I30" s="27"/>
      <c r="J30" s="7"/>
      <c r="K30" s="27"/>
      <c r="L30" s="7"/>
      <c r="M30" s="27"/>
      <c r="N30" s="7"/>
      <c r="O30" s="27"/>
      <c r="P30" s="7">
        <f t="shared" si="3"/>
        <v>0</v>
      </c>
      <c r="Q30" s="27">
        <f t="shared" si="3"/>
        <v>0</v>
      </c>
    </row>
    <row r="31" spans="1:17" ht="15" customHeight="1" x14ac:dyDescent="0.2">
      <c r="A31" s="124"/>
      <c r="B31" s="135" t="s">
        <v>21</v>
      </c>
      <c r="C31" s="139"/>
      <c r="D31" s="7"/>
      <c r="E31" s="27"/>
      <c r="F31" s="7"/>
      <c r="G31" s="27"/>
      <c r="H31" s="7"/>
      <c r="I31" s="27"/>
      <c r="J31" s="7"/>
      <c r="K31" s="27"/>
      <c r="L31" s="7"/>
      <c r="M31" s="27"/>
      <c r="N31" s="7"/>
      <c r="O31" s="27"/>
      <c r="P31" s="7">
        <f t="shared" si="3"/>
        <v>0</v>
      </c>
      <c r="Q31" s="27">
        <f t="shared" si="3"/>
        <v>0</v>
      </c>
    </row>
    <row r="32" spans="1:17" ht="15" customHeight="1" thickBot="1" x14ac:dyDescent="0.25">
      <c r="A32" s="124"/>
      <c r="B32" s="148" t="s">
        <v>22</v>
      </c>
      <c r="C32" s="149"/>
      <c r="D32" s="8"/>
      <c r="E32" s="28"/>
      <c r="F32" s="8"/>
      <c r="G32" s="28"/>
      <c r="H32" s="8"/>
      <c r="I32" s="28"/>
      <c r="J32" s="8"/>
      <c r="K32" s="28"/>
      <c r="L32" s="8"/>
      <c r="M32" s="28"/>
      <c r="N32" s="8"/>
      <c r="O32" s="28"/>
      <c r="P32" s="8">
        <f t="shared" si="3"/>
        <v>0</v>
      </c>
      <c r="Q32" s="28">
        <f t="shared" si="3"/>
        <v>0</v>
      </c>
    </row>
    <row r="33" spans="1:17" ht="15" customHeight="1" thickTop="1" x14ac:dyDescent="0.2">
      <c r="A33" s="152"/>
      <c r="B33" s="140" t="s">
        <v>38</v>
      </c>
      <c r="C33" s="141"/>
      <c r="D33" s="11">
        <f t="shared" ref="D33:O33" si="5">SUM(D29:D32)</f>
        <v>0</v>
      </c>
      <c r="E33" s="31">
        <f t="shared" si="5"/>
        <v>0</v>
      </c>
      <c r="F33" s="11">
        <f t="shared" si="5"/>
        <v>0</v>
      </c>
      <c r="G33" s="31">
        <f t="shared" si="5"/>
        <v>0</v>
      </c>
      <c r="H33" s="11">
        <f t="shared" si="5"/>
        <v>0</v>
      </c>
      <c r="I33" s="31">
        <f t="shared" si="5"/>
        <v>0</v>
      </c>
      <c r="J33" s="11">
        <f t="shared" si="5"/>
        <v>0</v>
      </c>
      <c r="K33" s="31">
        <f t="shared" si="5"/>
        <v>0</v>
      </c>
      <c r="L33" s="11">
        <f t="shared" si="5"/>
        <v>0</v>
      </c>
      <c r="M33" s="31">
        <f t="shared" si="5"/>
        <v>0</v>
      </c>
      <c r="N33" s="11">
        <f t="shared" si="5"/>
        <v>0</v>
      </c>
      <c r="O33" s="31">
        <f t="shared" si="5"/>
        <v>0</v>
      </c>
      <c r="P33" s="9">
        <f t="shared" si="3"/>
        <v>0</v>
      </c>
      <c r="Q33" s="29">
        <f t="shared" si="3"/>
        <v>0</v>
      </c>
    </row>
    <row r="34" spans="1:17" ht="15" customHeight="1" x14ac:dyDescent="0.2">
      <c r="A34" s="130" t="s">
        <v>43</v>
      </c>
      <c r="B34" s="135" t="s">
        <v>24</v>
      </c>
      <c r="C34" s="136"/>
      <c r="D34" s="7"/>
      <c r="E34" s="27"/>
      <c r="F34" s="7"/>
      <c r="G34" s="27"/>
      <c r="H34" s="7"/>
      <c r="I34" s="27"/>
      <c r="J34" s="7"/>
      <c r="K34" s="27"/>
      <c r="L34" s="7"/>
      <c r="M34" s="27"/>
      <c r="N34" s="7"/>
      <c r="O34" s="27"/>
      <c r="P34" s="7">
        <f t="shared" si="3"/>
        <v>0</v>
      </c>
      <c r="Q34" s="27">
        <f t="shared" si="3"/>
        <v>0</v>
      </c>
    </row>
    <row r="35" spans="1:17" ht="15" customHeight="1" x14ac:dyDescent="0.2">
      <c r="A35" s="131"/>
      <c r="B35" s="145" t="s">
        <v>71</v>
      </c>
      <c r="C35" s="146"/>
      <c r="D35" s="13"/>
      <c r="E35" s="32"/>
      <c r="F35" s="13"/>
      <c r="G35" s="32"/>
      <c r="H35" s="13"/>
      <c r="I35" s="32"/>
      <c r="J35" s="13"/>
      <c r="K35" s="32"/>
      <c r="L35" s="13"/>
      <c r="M35" s="32"/>
      <c r="N35" s="13"/>
      <c r="O35" s="32"/>
      <c r="P35" s="13">
        <f t="shared" si="3"/>
        <v>0</v>
      </c>
      <c r="Q35" s="32">
        <f t="shared" si="3"/>
        <v>0</v>
      </c>
    </row>
    <row r="36" spans="1:17" ht="15" customHeight="1" x14ac:dyDescent="0.2">
      <c r="A36" s="131"/>
      <c r="B36" s="135" t="s">
        <v>25</v>
      </c>
      <c r="C36" s="136"/>
      <c r="D36" s="7"/>
      <c r="E36" s="27"/>
      <c r="F36" s="7"/>
      <c r="G36" s="27"/>
      <c r="H36" s="7"/>
      <c r="I36" s="27"/>
      <c r="J36" s="7"/>
      <c r="K36" s="27"/>
      <c r="L36" s="7"/>
      <c r="M36" s="27"/>
      <c r="N36" s="7"/>
      <c r="O36" s="27"/>
      <c r="P36" s="7">
        <f t="shared" si="3"/>
        <v>0</v>
      </c>
      <c r="Q36" s="27">
        <f t="shared" si="3"/>
        <v>0</v>
      </c>
    </row>
    <row r="37" spans="1:17" ht="15" customHeight="1" x14ac:dyDescent="0.2">
      <c r="A37" s="131"/>
      <c r="B37" s="135" t="s">
        <v>26</v>
      </c>
      <c r="C37" s="136"/>
      <c r="D37" s="7"/>
      <c r="E37" s="27"/>
      <c r="F37" s="7"/>
      <c r="G37" s="27"/>
      <c r="H37" s="7"/>
      <c r="I37" s="27"/>
      <c r="J37" s="7"/>
      <c r="K37" s="27"/>
      <c r="L37" s="7"/>
      <c r="M37" s="27"/>
      <c r="N37" s="7"/>
      <c r="O37" s="27"/>
      <c r="P37" s="7">
        <f t="shared" si="3"/>
        <v>0</v>
      </c>
      <c r="Q37" s="27">
        <f t="shared" si="3"/>
        <v>0</v>
      </c>
    </row>
    <row r="38" spans="1:17" ht="15" customHeight="1" x14ac:dyDescent="0.2">
      <c r="A38" s="131"/>
      <c r="B38" s="135" t="s">
        <v>56</v>
      </c>
      <c r="C38" s="136"/>
      <c r="D38" s="7"/>
      <c r="E38" s="27"/>
      <c r="F38" s="7"/>
      <c r="G38" s="27"/>
      <c r="H38" s="7"/>
      <c r="I38" s="27"/>
      <c r="J38" s="7"/>
      <c r="K38" s="27"/>
      <c r="L38" s="7"/>
      <c r="M38" s="27"/>
      <c r="N38" s="7"/>
      <c r="O38" s="27"/>
      <c r="P38" s="7">
        <f t="shared" si="3"/>
        <v>0</v>
      </c>
      <c r="Q38" s="27">
        <f t="shared" si="3"/>
        <v>0</v>
      </c>
    </row>
    <row r="39" spans="1:17" ht="15" customHeight="1" x14ac:dyDescent="0.2">
      <c r="A39" s="131"/>
      <c r="B39" s="147" t="s">
        <v>31</v>
      </c>
      <c r="C39" s="12" t="s">
        <v>24</v>
      </c>
      <c r="D39" s="13"/>
      <c r="E39" s="32"/>
      <c r="F39" s="13"/>
      <c r="G39" s="32"/>
      <c r="H39" s="13"/>
      <c r="I39" s="32"/>
      <c r="J39" s="13"/>
      <c r="K39" s="32"/>
      <c r="L39" s="13"/>
      <c r="M39" s="32"/>
      <c r="N39" s="13"/>
      <c r="O39" s="32"/>
      <c r="P39" s="13">
        <f t="shared" si="3"/>
        <v>0</v>
      </c>
      <c r="Q39" s="32">
        <f t="shared" si="3"/>
        <v>0</v>
      </c>
    </row>
    <row r="40" spans="1:17" ht="15" customHeight="1" x14ac:dyDescent="0.2">
      <c r="A40" s="131"/>
      <c r="B40" s="147"/>
      <c r="C40" s="12" t="s">
        <v>27</v>
      </c>
      <c r="D40" s="13"/>
      <c r="E40" s="24"/>
      <c r="F40" s="13"/>
      <c r="G40" s="24"/>
      <c r="H40" s="13"/>
      <c r="I40" s="24"/>
      <c r="J40" s="13"/>
      <c r="K40" s="24"/>
      <c r="L40" s="13"/>
      <c r="M40" s="24"/>
      <c r="N40" s="13"/>
      <c r="O40" s="24"/>
      <c r="P40" s="13">
        <f t="shared" si="3"/>
        <v>0</v>
      </c>
      <c r="Q40" s="32">
        <f t="shared" si="3"/>
        <v>0</v>
      </c>
    </row>
    <row r="41" spans="1:17" ht="15" customHeight="1" x14ac:dyDescent="0.2">
      <c r="A41" s="131"/>
      <c r="B41" s="147"/>
      <c r="C41" s="12" t="s">
        <v>28</v>
      </c>
      <c r="D41" s="13"/>
      <c r="E41" s="24"/>
      <c r="F41" s="13"/>
      <c r="G41" s="24"/>
      <c r="H41" s="13"/>
      <c r="I41" s="24"/>
      <c r="J41" s="13"/>
      <c r="K41" s="24"/>
      <c r="L41" s="13"/>
      <c r="M41" s="24"/>
      <c r="N41" s="13"/>
      <c r="O41" s="24"/>
      <c r="P41" s="13">
        <f t="shared" si="3"/>
        <v>0</v>
      </c>
      <c r="Q41" s="32">
        <f t="shared" si="3"/>
        <v>0</v>
      </c>
    </row>
    <row r="42" spans="1:17" ht="15" customHeight="1" x14ac:dyDescent="0.2">
      <c r="A42" s="131"/>
      <c r="B42" s="147"/>
      <c r="C42" s="12" t="s">
        <v>29</v>
      </c>
      <c r="D42" s="13"/>
      <c r="E42" s="24"/>
      <c r="F42" s="13"/>
      <c r="G42" s="24"/>
      <c r="H42" s="13"/>
      <c r="I42" s="24"/>
      <c r="J42" s="13"/>
      <c r="K42" s="24"/>
      <c r="L42" s="13"/>
      <c r="M42" s="24"/>
      <c r="N42" s="13"/>
      <c r="O42" s="24"/>
      <c r="P42" s="13">
        <f t="shared" si="3"/>
        <v>0</v>
      </c>
      <c r="Q42" s="32">
        <f t="shared" si="3"/>
        <v>0</v>
      </c>
    </row>
    <row r="43" spans="1:17" ht="15" customHeight="1" x14ac:dyDescent="0.2">
      <c r="A43" s="131"/>
      <c r="B43" s="147"/>
      <c r="C43" s="12" t="s">
        <v>16</v>
      </c>
      <c r="D43" s="13"/>
      <c r="E43" s="24"/>
      <c r="F43" s="13"/>
      <c r="G43" s="24"/>
      <c r="H43" s="13"/>
      <c r="I43" s="24"/>
      <c r="J43" s="13"/>
      <c r="K43" s="24"/>
      <c r="L43" s="13"/>
      <c r="M43" s="24"/>
      <c r="N43" s="13"/>
      <c r="O43" s="24"/>
      <c r="P43" s="13">
        <f t="shared" si="3"/>
        <v>0</v>
      </c>
      <c r="Q43" s="32">
        <f t="shared" si="3"/>
        <v>0</v>
      </c>
    </row>
    <row r="44" spans="1:17" ht="15" customHeight="1" x14ac:dyDescent="0.2">
      <c r="A44" s="131"/>
      <c r="B44" s="147"/>
      <c r="C44" s="12" t="s">
        <v>57</v>
      </c>
      <c r="D44" s="13"/>
      <c r="E44" s="24"/>
      <c r="F44" s="13"/>
      <c r="G44" s="24"/>
      <c r="H44" s="13"/>
      <c r="I44" s="24"/>
      <c r="J44" s="13"/>
      <c r="K44" s="24"/>
      <c r="L44" s="13"/>
      <c r="M44" s="24"/>
      <c r="N44" s="13"/>
      <c r="O44" s="24"/>
      <c r="P44" s="13">
        <f t="shared" si="3"/>
        <v>0</v>
      </c>
      <c r="Q44" s="32">
        <f t="shared" si="3"/>
        <v>0</v>
      </c>
    </row>
    <row r="45" spans="1:17" ht="15" customHeight="1" x14ac:dyDescent="0.2">
      <c r="A45" s="131"/>
      <c r="B45" s="147"/>
      <c r="C45" s="15" t="s">
        <v>59</v>
      </c>
      <c r="D45" s="13"/>
      <c r="E45" s="32"/>
      <c r="F45" s="13"/>
      <c r="G45" s="32"/>
      <c r="H45" s="13"/>
      <c r="I45" s="32"/>
      <c r="J45" s="13"/>
      <c r="K45" s="32"/>
      <c r="L45" s="13"/>
      <c r="M45" s="32"/>
      <c r="N45" s="13"/>
      <c r="O45" s="32"/>
      <c r="P45" s="13">
        <f t="shared" si="3"/>
        <v>0</v>
      </c>
      <c r="Q45" s="32">
        <f t="shared" si="3"/>
        <v>0</v>
      </c>
    </row>
    <row r="46" spans="1:17" ht="15" customHeight="1" x14ac:dyDescent="0.2">
      <c r="A46" s="131"/>
      <c r="B46" s="135" t="s">
        <v>30</v>
      </c>
      <c r="C46" s="136"/>
      <c r="D46" s="7"/>
      <c r="E46" s="27"/>
      <c r="F46" s="7"/>
      <c r="G46" s="27"/>
      <c r="H46" s="7"/>
      <c r="I46" s="27"/>
      <c r="J46" s="7"/>
      <c r="K46" s="27"/>
      <c r="L46" s="7"/>
      <c r="M46" s="27"/>
      <c r="N46" s="7"/>
      <c r="O46" s="27"/>
      <c r="P46" s="7">
        <f t="shared" si="3"/>
        <v>0</v>
      </c>
      <c r="Q46" s="27">
        <f t="shared" si="3"/>
        <v>0</v>
      </c>
    </row>
    <row r="47" spans="1:17" ht="15" customHeight="1" x14ac:dyDescent="0.2">
      <c r="A47" s="131"/>
      <c r="B47" s="135" t="s">
        <v>58</v>
      </c>
      <c r="C47" s="136"/>
      <c r="D47" s="7"/>
      <c r="E47" s="27"/>
      <c r="F47" s="7"/>
      <c r="G47" s="27"/>
      <c r="H47" s="7"/>
      <c r="I47" s="27"/>
      <c r="J47" s="7"/>
      <c r="K47" s="27"/>
      <c r="L47" s="7"/>
      <c r="M47" s="27"/>
      <c r="N47" s="7"/>
      <c r="O47" s="27"/>
      <c r="P47" s="7">
        <f t="shared" si="3"/>
        <v>0</v>
      </c>
      <c r="Q47" s="27">
        <f t="shared" si="3"/>
        <v>0</v>
      </c>
    </row>
    <row r="48" spans="1:17" ht="15" customHeight="1" x14ac:dyDescent="0.2">
      <c r="A48" s="131"/>
      <c r="B48" s="137" t="s">
        <v>72</v>
      </c>
      <c r="C48" s="138"/>
      <c r="D48" s="13"/>
      <c r="E48" s="33"/>
      <c r="F48" s="13"/>
      <c r="G48" s="33"/>
      <c r="H48" s="13"/>
      <c r="I48" s="33"/>
      <c r="J48" s="13"/>
      <c r="K48" s="33"/>
      <c r="L48" s="13"/>
      <c r="M48" s="33"/>
      <c r="N48" s="13"/>
      <c r="O48" s="33"/>
      <c r="P48" s="13">
        <f t="shared" si="3"/>
        <v>0</v>
      </c>
      <c r="Q48" s="32">
        <f t="shared" si="3"/>
        <v>0</v>
      </c>
    </row>
    <row r="49" spans="1:17" ht="15" customHeight="1" x14ac:dyDescent="0.2">
      <c r="A49" s="131"/>
      <c r="B49" s="135" t="s">
        <v>32</v>
      </c>
      <c r="C49" s="136"/>
      <c r="D49" s="7"/>
      <c r="E49" s="27"/>
      <c r="F49" s="7"/>
      <c r="G49" s="27"/>
      <c r="H49" s="7"/>
      <c r="I49" s="27"/>
      <c r="J49" s="7"/>
      <c r="K49" s="27"/>
      <c r="L49" s="7"/>
      <c r="M49" s="27"/>
      <c r="N49" s="7"/>
      <c r="O49" s="27"/>
      <c r="P49" s="7">
        <f t="shared" si="3"/>
        <v>0</v>
      </c>
      <c r="Q49" s="27">
        <f t="shared" si="3"/>
        <v>0</v>
      </c>
    </row>
    <row r="50" spans="1:17" ht="15" customHeight="1" x14ac:dyDescent="0.2">
      <c r="A50" s="131"/>
      <c r="B50" s="133" t="s">
        <v>65</v>
      </c>
      <c r="C50" s="166"/>
      <c r="D50" s="7"/>
      <c r="E50" s="27"/>
      <c r="F50" s="7"/>
      <c r="G50" s="27"/>
      <c r="H50" s="7"/>
      <c r="I50" s="27"/>
      <c r="J50" s="7"/>
      <c r="K50" s="27"/>
      <c r="L50" s="7"/>
      <c r="M50" s="27"/>
      <c r="N50" s="7"/>
      <c r="O50" s="27"/>
      <c r="P50" s="7">
        <f t="shared" si="3"/>
        <v>0</v>
      </c>
      <c r="Q50" s="27">
        <f t="shared" si="3"/>
        <v>0</v>
      </c>
    </row>
    <row r="51" spans="1:17" ht="15" customHeight="1" x14ac:dyDescent="0.2">
      <c r="A51" s="131"/>
      <c r="B51" s="135" t="s">
        <v>33</v>
      </c>
      <c r="C51" s="136"/>
      <c r="D51" s="7"/>
      <c r="E51" s="27"/>
      <c r="F51" s="7"/>
      <c r="G51" s="27"/>
      <c r="H51" s="7"/>
      <c r="I51" s="27"/>
      <c r="J51" s="7"/>
      <c r="K51" s="27"/>
      <c r="L51" s="7"/>
      <c r="M51" s="27"/>
      <c r="N51" s="7"/>
      <c r="O51" s="27"/>
      <c r="P51" s="7">
        <f t="shared" si="3"/>
        <v>0</v>
      </c>
      <c r="Q51" s="27">
        <f t="shared" si="3"/>
        <v>0</v>
      </c>
    </row>
    <row r="52" spans="1:17" ht="15" customHeight="1" x14ac:dyDescent="0.2">
      <c r="A52" s="131"/>
      <c r="B52" s="135" t="s">
        <v>34</v>
      </c>
      <c r="C52" s="136"/>
      <c r="D52" s="7"/>
      <c r="E52" s="27"/>
      <c r="F52" s="7"/>
      <c r="G52" s="27"/>
      <c r="H52" s="7"/>
      <c r="I52" s="27"/>
      <c r="J52" s="7"/>
      <c r="K52" s="27"/>
      <c r="L52" s="7"/>
      <c r="M52" s="27"/>
      <c r="N52" s="7"/>
      <c r="O52" s="27"/>
      <c r="P52" s="7">
        <f t="shared" si="3"/>
        <v>0</v>
      </c>
      <c r="Q52" s="27">
        <f t="shared" si="3"/>
        <v>0</v>
      </c>
    </row>
    <row r="53" spans="1:17" ht="15" customHeight="1" x14ac:dyDescent="0.2">
      <c r="A53" s="131"/>
      <c r="B53" s="135" t="s">
        <v>35</v>
      </c>
      <c r="C53" s="136"/>
      <c r="D53" s="7"/>
      <c r="E53" s="27"/>
      <c r="F53" s="7"/>
      <c r="G53" s="27"/>
      <c r="H53" s="7"/>
      <c r="I53" s="27"/>
      <c r="J53" s="7"/>
      <c r="K53" s="27"/>
      <c r="L53" s="7"/>
      <c r="M53" s="27"/>
      <c r="N53" s="7"/>
      <c r="O53" s="27"/>
      <c r="P53" s="7">
        <f t="shared" si="3"/>
        <v>0</v>
      </c>
      <c r="Q53" s="27">
        <f t="shared" si="3"/>
        <v>0</v>
      </c>
    </row>
    <row r="54" spans="1:17" ht="15" customHeight="1" x14ac:dyDescent="0.2">
      <c r="A54" s="131"/>
      <c r="B54" s="135" t="s">
        <v>36</v>
      </c>
      <c r="C54" s="136"/>
      <c r="D54" s="7"/>
      <c r="E54" s="27"/>
      <c r="F54" s="7"/>
      <c r="G54" s="27"/>
      <c r="H54" s="7"/>
      <c r="I54" s="27"/>
      <c r="J54" s="7"/>
      <c r="K54" s="27"/>
      <c r="L54" s="7"/>
      <c r="M54" s="27"/>
      <c r="N54" s="7"/>
      <c r="O54" s="27"/>
      <c r="P54" s="7">
        <f t="shared" si="3"/>
        <v>0</v>
      </c>
      <c r="Q54" s="27">
        <f t="shared" si="3"/>
        <v>0</v>
      </c>
    </row>
    <row r="55" spans="1:17" ht="15" customHeight="1" thickBot="1" x14ac:dyDescent="0.25">
      <c r="A55" s="131"/>
      <c r="B55" s="115" t="s">
        <v>37</v>
      </c>
      <c r="C55" s="116"/>
      <c r="D55" s="13"/>
      <c r="E55" s="32"/>
      <c r="F55" s="13"/>
      <c r="G55" s="32"/>
      <c r="H55" s="13"/>
      <c r="I55" s="32"/>
      <c r="J55" s="13"/>
      <c r="K55" s="32"/>
      <c r="L55" s="13"/>
      <c r="M55" s="32"/>
      <c r="N55" s="13"/>
      <c r="O55" s="32"/>
      <c r="P55" s="13">
        <f t="shared" si="3"/>
        <v>0</v>
      </c>
      <c r="Q55" s="32">
        <f t="shared" si="3"/>
        <v>0</v>
      </c>
    </row>
    <row r="56" spans="1:17" ht="15" customHeight="1" thickTop="1" x14ac:dyDescent="0.2">
      <c r="A56" s="132"/>
      <c r="B56" s="126" t="s">
        <v>42</v>
      </c>
      <c r="C56" s="127"/>
      <c r="D56" s="11">
        <f t="shared" ref="D56:O56" si="6">SUM(D34:D55)</f>
        <v>0</v>
      </c>
      <c r="E56" s="31">
        <f t="shared" si="6"/>
        <v>0</v>
      </c>
      <c r="F56" s="11">
        <f t="shared" si="6"/>
        <v>0</v>
      </c>
      <c r="G56" s="31">
        <f t="shared" si="6"/>
        <v>0</v>
      </c>
      <c r="H56" s="11">
        <f t="shared" si="6"/>
        <v>0</v>
      </c>
      <c r="I56" s="31">
        <f t="shared" si="6"/>
        <v>0</v>
      </c>
      <c r="J56" s="11">
        <f t="shared" si="6"/>
        <v>0</v>
      </c>
      <c r="K56" s="31">
        <f t="shared" si="6"/>
        <v>0</v>
      </c>
      <c r="L56" s="11">
        <f t="shared" si="6"/>
        <v>0</v>
      </c>
      <c r="M56" s="31">
        <f t="shared" si="6"/>
        <v>0</v>
      </c>
      <c r="N56" s="11">
        <f t="shared" si="6"/>
        <v>0</v>
      </c>
      <c r="O56" s="31">
        <f t="shared" si="6"/>
        <v>0</v>
      </c>
      <c r="P56" s="11">
        <f t="shared" si="3"/>
        <v>0</v>
      </c>
      <c r="Q56" s="31">
        <f t="shared" si="3"/>
        <v>0</v>
      </c>
    </row>
    <row r="57" spans="1:17" ht="15" customHeight="1" x14ac:dyDescent="0.2">
      <c r="A57" s="123" t="s">
        <v>39</v>
      </c>
      <c r="B57" s="128" t="s">
        <v>40</v>
      </c>
      <c r="C57" s="129"/>
      <c r="D57" s="9"/>
      <c r="E57" s="29"/>
      <c r="F57" s="9"/>
      <c r="G57" s="29"/>
      <c r="H57" s="9"/>
      <c r="I57" s="29"/>
      <c r="J57" s="9"/>
      <c r="K57" s="29"/>
      <c r="L57" s="9"/>
      <c r="M57" s="29"/>
      <c r="N57" s="9"/>
      <c r="O57" s="29"/>
      <c r="P57" s="9">
        <f t="shared" si="3"/>
        <v>0</v>
      </c>
      <c r="Q57" s="29">
        <f t="shared" si="3"/>
        <v>0</v>
      </c>
    </row>
    <row r="58" spans="1:17" ht="15" customHeight="1" thickBot="1" x14ac:dyDescent="0.25">
      <c r="A58" s="124"/>
      <c r="B58" s="17" t="s">
        <v>41</v>
      </c>
      <c r="C58" s="18"/>
      <c r="D58" s="8"/>
      <c r="E58" s="28"/>
      <c r="F58" s="8"/>
      <c r="G58" s="28"/>
      <c r="H58" s="8"/>
      <c r="I58" s="28"/>
      <c r="J58" s="8"/>
      <c r="K58" s="28"/>
      <c r="L58" s="8"/>
      <c r="M58" s="28"/>
      <c r="N58" s="8"/>
      <c r="O58" s="28"/>
      <c r="P58" s="8">
        <f t="shared" si="3"/>
        <v>0</v>
      </c>
      <c r="Q58" s="28">
        <f t="shared" si="3"/>
        <v>0</v>
      </c>
    </row>
    <row r="59" spans="1:17" ht="15" customHeight="1" thickTop="1" thickBot="1" x14ac:dyDescent="0.25">
      <c r="A59" s="125"/>
      <c r="B59" s="120" t="s">
        <v>47</v>
      </c>
      <c r="C59" s="122"/>
      <c r="D59" s="19">
        <f t="shared" ref="D59:O59" si="7">SUM(D57:D58)</f>
        <v>0</v>
      </c>
      <c r="E59" s="34">
        <f t="shared" si="7"/>
        <v>0</v>
      </c>
      <c r="F59" s="19">
        <f t="shared" si="7"/>
        <v>0</v>
      </c>
      <c r="G59" s="34">
        <f t="shared" si="7"/>
        <v>0</v>
      </c>
      <c r="H59" s="19">
        <f t="shared" si="7"/>
        <v>0</v>
      </c>
      <c r="I59" s="34">
        <f t="shared" si="7"/>
        <v>0</v>
      </c>
      <c r="J59" s="19">
        <f t="shared" si="7"/>
        <v>0</v>
      </c>
      <c r="K59" s="34">
        <f t="shared" si="7"/>
        <v>0</v>
      </c>
      <c r="L59" s="19">
        <f t="shared" si="7"/>
        <v>0</v>
      </c>
      <c r="M59" s="34">
        <f t="shared" si="7"/>
        <v>0</v>
      </c>
      <c r="N59" s="19">
        <f t="shared" si="7"/>
        <v>0</v>
      </c>
      <c r="O59" s="34">
        <f t="shared" si="7"/>
        <v>0</v>
      </c>
      <c r="P59" s="40">
        <f t="shared" si="3"/>
        <v>0</v>
      </c>
      <c r="Q59" s="43">
        <f t="shared" si="3"/>
        <v>0</v>
      </c>
    </row>
    <row r="60" spans="1:17" ht="15" customHeight="1" thickTop="1" thickBot="1" x14ac:dyDescent="0.25">
      <c r="A60" s="117" t="s">
        <v>67</v>
      </c>
      <c r="B60" s="118"/>
      <c r="C60" s="119"/>
      <c r="D60" s="40"/>
      <c r="E60" s="43"/>
      <c r="F60" s="40"/>
      <c r="G60" s="43"/>
      <c r="H60" s="40"/>
      <c r="I60" s="43"/>
      <c r="J60" s="40"/>
      <c r="K60" s="43"/>
      <c r="L60" s="40"/>
      <c r="M60" s="43"/>
      <c r="N60" s="40"/>
      <c r="O60" s="43"/>
      <c r="P60" s="40">
        <f>SUM(D60,F60,H60,J60,L60,N60)</f>
        <v>0</v>
      </c>
      <c r="Q60" s="43">
        <f t="shared" si="3"/>
        <v>0</v>
      </c>
    </row>
    <row r="61" spans="1:17" ht="15" customHeight="1" thickTop="1" thickBot="1" x14ac:dyDescent="0.25">
      <c r="A61" s="120" t="s">
        <v>44</v>
      </c>
      <c r="B61" s="121"/>
      <c r="C61" s="122"/>
      <c r="D61" s="11">
        <f t="shared" ref="D61:O61" si="8">SUM(D9,D14,D28,D33,D56,D59,D60)</f>
        <v>0</v>
      </c>
      <c r="E61" s="31">
        <f t="shared" si="8"/>
        <v>0</v>
      </c>
      <c r="F61" s="11">
        <f t="shared" si="8"/>
        <v>0</v>
      </c>
      <c r="G61" s="31">
        <f t="shared" si="8"/>
        <v>0</v>
      </c>
      <c r="H61" s="11">
        <f t="shared" si="8"/>
        <v>0</v>
      </c>
      <c r="I61" s="31">
        <f t="shared" si="8"/>
        <v>0</v>
      </c>
      <c r="J61" s="11">
        <f t="shared" si="8"/>
        <v>0</v>
      </c>
      <c r="K61" s="31">
        <f t="shared" si="8"/>
        <v>0</v>
      </c>
      <c r="L61" s="11">
        <f t="shared" si="8"/>
        <v>0</v>
      </c>
      <c r="M61" s="31">
        <f t="shared" si="8"/>
        <v>0</v>
      </c>
      <c r="N61" s="11">
        <f t="shared" si="8"/>
        <v>0</v>
      </c>
      <c r="O61" s="31">
        <f t="shared" si="8"/>
        <v>0</v>
      </c>
      <c r="P61" s="53">
        <f>SUM(D61,F61,H61,J61,L61,N61)</f>
        <v>0</v>
      </c>
      <c r="Q61" s="54">
        <f>SUM(E61,G61,I61,K61,M61,O61)</f>
        <v>0</v>
      </c>
    </row>
    <row r="62" spans="1:17" ht="15" customHeight="1" thickTop="1" thickBot="1" x14ac:dyDescent="0.25">
      <c r="A62" s="110" t="s">
        <v>50</v>
      </c>
      <c r="B62" s="111"/>
      <c r="C62" s="112"/>
      <c r="D62" s="22"/>
      <c r="E62" s="35"/>
      <c r="F62" s="22"/>
      <c r="G62" s="35"/>
      <c r="H62" s="22"/>
      <c r="I62" s="35"/>
      <c r="J62" s="22"/>
      <c r="K62" s="35"/>
      <c r="L62" s="22"/>
      <c r="M62" s="35"/>
      <c r="N62" s="22"/>
      <c r="O62" s="57"/>
      <c r="P62" s="41">
        <f>SUM(D62,F62,H62,J62,L62,N62)</f>
        <v>0</v>
      </c>
      <c r="Q62" s="55">
        <f>SUM(E62,G62,I62,K62,M62,O62)</f>
        <v>0</v>
      </c>
    </row>
    <row r="63" spans="1:17" ht="15" customHeight="1" thickTop="1" thickBot="1" x14ac:dyDescent="0.25">
      <c r="A63" s="107" t="s">
        <v>49</v>
      </c>
      <c r="B63" s="108"/>
      <c r="C63" s="109"/>
      <c r="D63" s="22"/>
      <c r="E63" s="35"/>
      <c r="F63" s="22"/>
      <c r="G63" s="35"/>
      <c r="H63" s="22"/>
      <c r="I63" s="35"/>
      <c r="J63" s="22"/>
      <c r="K63" s="35"/>
      <c r="L63" s="22"/>
      <c r="M63" s="35"/>
      <c r="N63" s="22"/>
      <c r="O63" s="57"/>
      <c r="P63" s="42">
        <f>SUM(D63,F63,H63,J63,L63,N63)</f>
        <v>0</v>
      </c>
      <c r="Q63" s="56">
        <f>SUM(E63,G63,I63,K63,M63,O63)</f>
        <v>0</v>
      </c>
    </row>
    <row r="64" spans="1:17" s="74" customFormat="1" ht="15" customHeight="1" x14ac:dyDescent="0.2">
      <c r="A64" s="69"/>
      <c r="B64" s="69"/>
      <c r="C64" s="69"/>
      <c r="D64" s="71"/>
      <c r="E64" s="70"/>
      <c r="F64" s="71"/>
      <c r="G64" s="70"/>
      <c r="H64" s="71"/>
      <c r="I64" s="70"/>
      <c r="J64" s="71"/>
      <c r="K64" s="70"/>
      <c r="L64" s="71"/>
      <c r="M64" s="70"/>
      <c r="N64" s="71"/>
      <c r="O64" s="70"/>
      <c r="P64" s="71"/>
      <c r="Q64" s="70"/>
    </row>
    <row r="65" spans="1:17" s="74" customFormat="1" ht="15" customHeight="1" x14ac:dyDescent="0.2">
      <c r="A65" s="69"/>
      <c r="B65" s="69"/>
      <c r="C65" s="69"/>
      <c r="D65" s="71"/>
      <c r="E65" s="70"/>
      <c r="F65" s="71"/>
      <c r="G65" s="70"/>
      <c r="H65" s="71"/>
      <c r="I65" s="70"/>
      <c r="J65" s="71"/>
      <c r="K65" s="70"/>
      <c r="L65" s="71"/>
      <c r="M65" s="70"/>
      <c r="N65" s="71"/>
      <c r="O65" s="70"/>
      <c r="P65" s="71"/>
      <c r="Q65" s="70"/>
    </row>
    <row r="67" spans="1:17" s="47" customFormat="1" x14ac:dyDescent="0.2">
      <c r="C67" s="46" t="s">
        <v>73</v>
      </c>
      <c r="E67" s="48">
        <f>E61-(E62+E63)</f>
        <v>0</v>
      </c>
      <c r="G67" s="48">
        <f>G61-(G62+G63)</f>
        <v>0</v>
      </c>
      <c r="I67" s="48">
        <f>I61-(I62+I63)</f>
        <v>0</v>
      </c>
      <c r="K67" s="48">
        <f>K61-(K62+K63)</f>
        <v>0</v>
      </c>
      <c r="M67" s="48">
        <f>M61-(M62+M63)</f>
        <v>0</v>
      </c>
      <c r="O67" s="48">
        <f>O61-(O62+O63)</f>
        <v>0</v>
      </c>
      <c r="Q67" s="48">
        <f>Q61-(Q62+Q63)</f>
        <v>0</v>
      </c>
    </row>
    <row r="68" spans="1:17" s="51" customFormat="1" x14ac:dyDescent="0.2">
      <c r="E68" s="52" t="str">
        <f>IF(E67=0,"ok","合計・再掲が不一致")</f>
        <v>ok</v>
      </c>
      <c r="G68" s="52" t="str">
        <f>IF(G67=0,"ok","合計・再掲が不一致")</f>
        <v>ok</v>
      </c>
      <c r="I68" s="52" t="str">
        <f>IF(I67=0,"ok","合計・再掲が不一致")</f>
        <v>ok</v>
      </c>
      <c r="K68" s="52" t="str">
        <f>IF(K67=0,"ok","合計・再掲が不一致")</f>
        <v>ok</v>
      </c>
      <c r="M68" s="52" t="str">
        <f>IF(M67=0,"ok","合計・再掲が不一致")</f>
        <v>ok</v>
      </c>
      <c r="O68" s="52" t="str">
        <f>IF(O67=0,"ok","合計・再掲が不一致")</f>
        <v>ok</v>
      </c>
      <c r="Q68" s="52" t="str">
        <f>IF(Q67=0,"ok","合計・再掲が不一致")</f>
        <v>ok</v>
      </c>
    </row>
  </sheetData>
  <mergeCells count="62">
    <mergeCell ref="A61:C61"/>
    <mergeCell ref="B37:C37"/>
    <mergeCell ref="A62:C62"/>
    <mergeCell ref="B38:C38"/>
    <mergeCell ref="B39:B45"/>
    <mergeCell ref="B49:C49"/>
    <mergeCell ref="B50:C50"/>
    <mergeCell ref="B51:C51"/>
    <mergeCell ref="B47:C47"/>
    <mergeCell ref="B52:C52"/>
    <mergeCell ref="B46:C46"/>
    <mergeCell ref="A34:A56"/>
    <mergeCell ref="B35:C35"/>
    <mergeCell ref="B36:C36"/>
    <mergeCell ref="B27:C27"/>
    <mergeCell ref="B28:C28"/>
    <mergeCell ref="B34:C34"/>
    <mergeCell ref="B53:C53"/>
    <mergeCell ref="B54:C54"/>
    <mergeCell ref="B18:C18"/>
    <mergeCell ref="B19:C19"/>
    <mergeCell ref="B20:C20"/>
    <mergeCell ref="B21:C21"/>
    <mergeCell ref="A63:C63"/>
    <mergeCell ref="B55:C55"/>
    <mergeCell ref="B56:C56"/>
    <mergeCell ref="A57:A59"/>
    <mergeCell ref="B57:C57"/>
    <mergeCell ref="B59:C59"/>
    <mergeCell ref="A60:C60"/>
    <mergeCell ref="B33:C33"/>
    <mergeCell ref="A15:A28"/>
    <mergeCell ref="B23:C23"/>
    <mergeCell ref="B48:C48"/>
    <mergeCell ref="B26:C26"/>
    <mergeCell ref="B16:C16"/>
    <mergeCell ref="B9:C9"/>
    <mergeCell ref="F6:G6"/>
    <mergeCell ref="B15:C15"/>
    <mergeCell ref="A29:A33"/>
    <mergeCell ref="B29:C29"/>
    <mergeCell ref="B30:C30"/>
    <mergeCell ref="B31:C31"/>
    <mergeCell ref="B32:C32"/>
    <mergeCell ref="B13:C13"/>
    <mergeCell ref="B14:C14"/>
    <mergeCell ref="A8:A9"/>
    <mergeCell ref="B24:C24"/>
    <mergeCell ref="B25:C25"/>
    <mergeCell ref="B22:C22"/>
    <mergeCell ref="B17:C17"/>
    <mergeCell ref="A6:A7"/>
    <mergeCell ref="B6:C7"/>
    <mergeCell ref="D6:E6"/>
    <mergeCell ref="A10:A14"/>
    <mergeCell ref="B10:C10"/>
    <mergeCell ref="J6:K6"/>
    <mergeCell ref="L6:M6"/>
    <mergeCell ref="N6:O6"/>
    <mergeCell ref="P6:Q6"/>
    <mergeCell ref="B8:C8"/>
    <mergeCell ref="H6:I6"/>
  </mergeCells>
  <phoneticPr fontId="2"/>
  <conditionalFormatting sqref="E67:Q67">
    <cfRule type="cellIs" dxfId="5" priority="1" stopIfTrue="1" operator="notEqual">
      <formula>0</formula>
    </cfRule>
  </conditionalFormatting>
  <printOptions horizontalCentered="1" verticalCentered="1"/>
  <pageMargins left="0.78740157480314965" right="0.78740157480314965" top="0.19685039370078741" bottom="0.27559055118110237" header="0.51181102362204722" footer="0.51181102362204722"/>
  <pageSetup paperSize="9" scale="8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Q68"/>
  <sheetViews>
    <sheetView showGridLines="0" zoomScaleNormal="100" zoomScaleSheetLayoutView="125" workbookViewId="0">
      <selection activeCell="D17" sqref="D17"/>
    </sheetView>
  </sheetViews>
  <sheetFormatPr defaultColWidth="9" defaultRowHeight="9.5" x14ac:dyDescent="0.2"/>
  <cols>
    <col min="1" max="1" width="3" style="1" customWidth="1"/>
    <col min="2" max="2" width="3.26953125" style="1" customWidth="1"/>
    <col min="3" max="3" width="8" style="1" customWidth="1"/>
    <col min="4" max="4" width="4.36328125" style="1" customWidth="1"/>
    <col min="5" max="5" width="7.453125" style="1" customWidth="1"/>
    <col min="6" max="6" width="4.36328125" style="1" customWidth="1"/>
    <col min="7" max="7" width="7.453125" style="1" customWidth="1"/>
    <col min="8" max="8" width="4.36328125" style="1" customWidth="1"/>
    <col min="9" max="9" width="7.453125" style="1" customWidth="1"/>
    <col min="10" max="10" width="4.36328125" style="1" customWidth="1"/>
    <col min="11" max="11" width="7.453125" style="1" customWidth="1"/>
    <col min="12" max="12" width="4.36328125" style="1" customWidth="1"/>
    <col min="13" max="13" width="7.453125" style="1" customWidth="1"/>
    <col min="14" max="14" width="4.36328125" style="1" customWidth="1"/>
    <col min="15" max="15" width="7.453125" style="1" customWidth="1"/>
    <col min="16" max="16" width="4.36328125" style="1" customWidth="1"/>
    <col min="17" max="17" width="7.453125" style="1" customWidth="1"/>
    <col min="18" max="16384" width="9" style="1"/>
  </cols>
  <sheetData>
    <row r="1" spans="1:17" ht="21" customHeight="1" x14ac:dyDescent="0.2">
      <c r="A1" s="101" t="s">
        <v>96</v>
      </c>
    </row>
    <row r="2" spans="1:17" ht="5.25" customHeight="1" x14ac:dyDescent="0.2">
      <c r="A2" s="61"/>
    </row>
    <row r="3" spans="1:17" ht="14" x14ac:dyDescent="0.2">
      <c r="A3" s="45" t="s">
        <v>69</v>
      </c>
      <c r="Q3" s="23" t="s">
        <v>93</v>
      </c>
    </row>
    <row r="4" spans="1:17" ht="9" customHeight="1" x14ac:dyDescent="0.2">
      <c r="I4" s="2"/>
      <c r="J4" s="3"/>
      <c r="K4" s="2"/>
      <c r="L4" s="2"/>
      <c r="M4" s="2"/>
      <c r="N4" s="2"/>
      <c r="O4" s="2"/>
    </row>
    <row r="5" spans="1:17" x14ac:dyDescent="0.2">
      <c r="Q5" s="23" t="s">
        <v>66</v>
      </c>
    </row>
    <row r="6" spans="1:17" ht="15" customHeight="1" x14ac:dyDescent="0.2">
      <c r="A6" s="130" t="s">
        <v>0</v>
      </c>
      <c r="B6" s="159" t="s">
        <v>45</v>
      </c>
      <c r="C6" s="160"/>
      <c r="D6" s="167" t="s">
        <v>60</v>
      </c>
      <c r="E6" s="168"/>
      <c r="F6" s="167" t="s">
        <v>61</v>
      </c>
      <c r="G6" s="168"/>
      <c r="H6" s="167" t="s">
        <v>62</v>
      </c>
      <c r="I6" s="168"/>
      <c r="J6" s="167" t="s">
        <v>63</v>
      </c>
      <c r="K6" s="168"/>
      <c r="L6" s="167" t="s">
        <v>64</v>
      </c>
      <c r="M6" s="168"/>
      <c r="N6" s="167" t="s">
        <v>70</v>
      </c>
      <c r="O6" s="168"/>
      <c r="P6" s="135" t="s">
        <v>3</v>
      </c>
      <c r="Q6" s="136"/>
    </row>
    <row r="7" spans="1:17" ht="15" customHeight="1" x14ac:dyDescent="0.2">
      <c r="A7" s="132"/>
      <c r="B7" s="164"/>
      <c r="C7" s="141"/>
      <c r="D7" s="6" t="s">
        <v>1</v>
      </c>
      <c r="E7" s="6" t="s">
        <v>2</v>
      </c>
      <c r="F7" s="6" t="s">
        <v>1</v>
      </c>
      <c r="G7" s="6" t="s">
        <v>2</v>
      </c>
      <c r="H7" s="6" t="s">
        <v>1</v>
      </c>
      <c r="I7" s="6" t="s">
        <v>2</v>
      </c>
      <c r="J7" s="6" t="s">
        <v>1</v>
      </c>
      <c r="K7" s="6" t="s">
        <v>2</v>
      </c>
      <c r="L7" s="6" t="s">
        <v>1</v>
      </c>
      <c r="M7" s="6" t="s">
        <v>2</v>
      </c>
      <c r="N7" s="6" t="s">
        <v>1</v>
      </c>
      <c r="O7" s="6" t="s">
        <v>2</v>
      </c>
      <c r="P7" s="6" t="s">
        <v>1</v>
      </c>
      <c r="Q7" s="6" t="s">
        <v>2</v>
      </c>
    </row>
    <row r="8" spans="1:17" ht="15" customHeight="1" thickBot="1" x14ac:dyDescent="0.25">
      <c r="A8" s="150" t="s">
        <v>4</v>
      </c>
      <c r="B8" s="157" t="s">
        <v>5</v>
      </c>
      <c r="C8" s="165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>
        <f t="shared" ref="P8:Q20" si="0">SUM(D8,F8,H8,J8,L8,N8)</f>
        <v>0</v>
      </c>
      <c r="Q8" s="28">
        <f t="shared" si="0"/>
        <v>0</v>
      </c>
    </row>
    <row r="9" spans="1:17" ht="15" customHeight="1" thickTop="1" x14ac:dyDescent="0.2">
      <c r="A9" s="151"/>
      <c r="B9" s="140" t="s">
        <v>6</v>
      </c>
      <c r="C9" s="141"/>
      <c r="D9" s="9">
        <f t="shared" ref="D9:O9" si="1">SUM(D8:D8)</f>
        <v>0</v>
      </c>
      <c r="E9" s="29">
        <f t="shared" si="1"/>
        <v>0</v>
      </c>
      <c r="F9" s="9">
        <f t="shared" si="1"/>
        <v>0</v>
      </c>
      <c r="G9" s="29">
        <f t="shared" si="1"/>
        <v>0</v>
      </c>
      <c r="H9" s="9">
        <f t="shared" si="1"/>
        <v>0</v>
      </c>
      <c r="I9" s="29">
        <f t="shared" si="1"/>
        <v>0</v>
      </c>
      <c r="J9" s="9">
        <f t="shared" si="1"/>
        <v>0</v>
      </c>
      <c r="K9" s="29">
        <f t="shared" si="1"/>
        <v>0</v>
      </c>
      <c r="L9" s="9">
        <f t="shared" si="1"/>
        <v>0</v>
      </c>
      <c r="M9" s="29">
        <f t="shared" si="1"/>
        <v>0</v>
      </c>
      <c r="N9" s="9">
        <f t="shared" si="1"/>
        <v>0</v>
      </c>
      <c r="O9" s="29">
        <f t="shared" si="1"/>
        <v>0</v>
      </c>
      <c r="P9" s="9">
        <f t="shared" si="0"/>
        <v>0</v>
      </c>
      <c r="Q9" s="29">
        <f t="shared" si="0"/>
        <v>0</v>
      </c>
    </row>
    <row r="10" spans="1:17" ht="15" customHeight="1" x14ac:dyDescent="0.2">
      <c r="A10" s="153" t="s">
        <v>48</v>
      </c>
      <c r="B10" s="113" t="s">
        <v>52</v>
      </c>
      <c r="C10" s="114"/>
      <c r="D10" s="9"/>
      <c r="E10" s="29"/>
      <c r="F10" s="9"/>
      <c r="G10" s="29"/>
      <c r="H10" s="9"/>
      <c r="I10" s="29"/>
      <c r="J10" s="9"/>
      <c r="K10" s="29"/>
      <c r="L10" s="9"/>
      <c r="M10" s="29"/>
      <c r="N10" s="9"/>
      <c r="O10" s="29"/>
      <c r="P10" s="9">
        <f t="shared" si="0"/>
        <v>0</v>
      </c>
      <c r="Q10" s="29">
        <f t="shared" si="0"/>
        <v>0</v>
      </c>
    </row>
    <row r="11" spans="1:17" ht="15" customHeight="1" x14ac:dyDescent="0.2">
      <c r="A11" s="154"/>
      <c r="B11" s="4"/>
      <c r="C11" s="5"/>
      <c r="D11" s="10"/>
      <c r="E11" s="30"/>
      <c r="F11" s="10"/>
      <c r="G11" s="30"/>
      <c r="H11" s="10"/>
      <c r="I11" s="30"/>
      <c r="J11" s="10"/>
      <c r="K11" s="30"/>
      <c r="L11" s="10"/>
      <c r="M11" s="30"/>
      <c r="N11" s="10"/>
      <c r="O11" s="30"/>
      <c r="P11" s="10">
        <f t="shared" si="0"/>
        <v>0</v>
      </c>
      <c r="Q11" s="30">
        <f t="shared" si="0"/>
        <v>0</v>
      </c>
    </row>
    <row r="12" spans="1:17" ht="15" customHeight="1" x14ac:dyDescent="0.2">
      <c r="A12" s="154"/>
      <c r="B12" s="4"/>
      <c r="C12" s="5"/>
      <c r="D12" s="7"/>
      <c r="E12" s="27"/>
      <c r="F12" s="7"/>
      <c r="G12" s="27"/>
      <c r="H12" s="7"/>
      <c r="I12" s="27"/>
      <c r="J12" s="7"/>
      <c r="K12" s="27"/>
      <c r="L12" s="7"/>
      <c r="M12" s="27"/>
      <c r="N12" s="7"/>
      <c r="O12" s="27"/>
      <c r="P12" s="7">
        <f t="shared" si="0"/>
        <v>0</v>
      </c>
      <c r="Q12" s="27">
        <f t="shared" si="0"/>
        <v>0</v>
      </c>
    </row>
    <row r="13" spans="1:17" ht="15" customHeight="1" thickBot="1" x14ac:dyDescent="0.25">
      <c r="A13" s="154"/>
      <c r="B13" s="157"/>
      <c r="C13" s="158"/>
      <c r="D13" s="10"/>
      <c r="E13" s="30"/>
      <c r="F13" s="10"/>
      <c r="G13" s="30"/>
      <c r="H13" s="10"/>
      <c r="I13" s="30"/>
      <c r="J13" s="10"/>
      <c r="K13" s="30"/>
      <c r="L13" s="10"/>
      <c r="M13" s="30"/>
      <c r="N13" s="10"/>
      <c r="O13" s="30"/>
      <c r="P13" s="10">
        <f t="shared" si="0"/>
        <v>0</v>
      </c>
      <c r="Q13" s="30">
        <f t="shared" si="0"/>
        <v>0</v>
      </c>
    </row>
    <row r="14" spans="1:17" ht="15" customHeight="1" thickTop="1" x14ac:dyDescent="0.2">
      <c r="A14" s="155"/>
      <c r="B14" s="126" t="s">
        <v>18</v>
      </c>
      <c r="C14" s="127"/>
      <c r="D14" s="11">
        <f t="shared" ref="D14:O14" si="2">SUM(D10:D13)</f>
        <v>0</v>
      </c>
      <c r="E14" s="31">
        <f t="shared" si="2"/>
        <v>0</v>
      </c>
      <c r="F14" s="11">
        <f t="shared" si="2"/>
        <v>0</v>
      </c>
      <c r="G14" s="31">
        <f t="shared" si="2"/>
        <v>0</v>
      </c>
      <c r="H14" s="11">
        <f t="shared" si="2"/>
        <v>0</v>
      </c>
      <c r="I14" s="31">
        <f t="shared" si="2"/>
        <v>0</v>
      </c>
      <c r="J14" s="11">
        <f t="shared" si="2"/>
        <v>0</v>
      </c>
      <c r="K14" s="31">
        <f t="shared" si="2"/>
        <v>0</v>
      </c>
      <c r="L14" s="11">
        <f t="shared" si="2"/>
        <v>0</v>
      </c>
      <c r="M14" s="31">
        <f t="shared" si="2"/>
        <v>0</v>
      </c>
      <c r="N14" s="11">
        <f t="shared" si="2"/>
        <v>0</v>
      </c>
      <c r="O14" s="31">
        <f t="shared" si="2"/>
        <v>0</v>
      </c>
      <c r="P14" s="11">
        <f t="shared" si="0"/>
        <v>0</v>
      </c>
      <c r="Q14" s="31">
        <f t="shared" si="0"/>
        <v>0</v>
      </c>
    </row>
    <row r="15" spans="1:17" ht="15" customHeight="1" x14ac:dyDescent="0.2">
      <c r="A15" s="130" t="s">
        <v>19</v>
      </c>
      <c r="B15" s="159" t="s">
        <v>7</v>
      </c>
      <c r="C15" s="160"/>
      <c r="D15" s="7"/>
      <c r="E15" s="27"/>
      <c r="F15" s="7"/>
      <c r="G15" s="27"/>
      <c r="H15" s="7"/>
      <c r="I15" s="27"/>
      <c r="J15" s="7"/>
      <c r="K15" s="27"/>
      <c r="L15" s="7"/>
      <c r="M15" s="27"/>
      <c r="N15" s="7"/>
      <c r="O15" s="27"/>
      <c r="P15" s="7">
        <f t="shared" si="0"/>
        <v>0</v>
      </c>
      <c r="Q15" s="27">
        <f t="shared" si="0"/>
        <v>0</v>
      </c>
    </row>
    <row r="16" spans="1:17" ht="15" customHeight="1" x14ac:dyDescent="0.2">
      <c r="A16" s="131"/>
      <c r="B16" s="115" t="s">
        <v>51</v>
      </c>
      <c r="C16" s="116"/>
      <c r="D16" s="13"/>
      <c r="E16" s="32"/>
      <c r="F16" s="13"/>
      <c r="G16" s="32"/>
      <c r="H16" s="13"/>
      <c r="I16" s="32"/>
      <c r="J16" s="13"/>
      <c r="K16" s="32"/>
      <c r="L16" s="13"/>
      <c r="M16" s="32"/>
      <c r="N16" s="13"/>
      <c r="O16" s="32"/>
      <c r="P16" s="13">
        <f t="shared" si="0"/>
        <v>0</v>
      </c>
      <c r="Q16" s="32">
        <f t="shared" si="0"/>
        <v>0</v>
      </c>
    </row>
    <row r="17" spans="1:17" ht="15" customHeight="1" x14ac:dyDescent="0.2">
      <c r="A17" s="131"/>
      <c r="B17" s="135" t="s">
        <v>8</v>
      </c>
      <c r="C17" s="136"/>
      <c r="D17" s="7"/>
      <c r="E17" s="27"/>
      <c r="F17" s="7"/>
      <c r="G17" s="27"/>
      <c r="H17" s="7"/>
      <c r="I17" s="27"/>
      <c r="J17" s="7"/>
      <c r="K17" s="27"/>
      <c r="L17" s="7"/>
      <c r="M17" s="27"/>
      <c r="N17" s="7"/>
      <c r="O17" s="27"/>
      <c r="P17" s="7">
        <f t="shared" si="0"/>
        <v>0</v>
      </c>
      <c r="Q17" s="27">
        <f t="shared" si="0"/>
        <v>0</v>
      </c>
    </row>
    <row r="18" spans="1:17" ht="15" customHeight="1" x14ac:dyDescent="0.2">
      <c r="A18" s="131"/>
      <c r="B18" s="135" t="s">
        <v>9</v>
      </c>
      <c r="C18" s="136"/>
      <c r="D18" s="7"/>
      <c r="E18" s="27"/>
      <c r="F18" s="7"/>
      <c r="G18" s="27"/>
      <c r="H18" s="7"/>
      <c r="I18" s="27"/>
      <c r="J18" s="7"/>
      <c r="K18" s="27"/>
      <c r="L18" s="7"/>
      <c r="M18" s="27"/>
      <c r="N18" s="7"/>
      <c r="O18" s="27"/>
      <c r="P18" s="7">
        <f t="shared" si="0"/>
        <v>0</v>
      </c>
      <c r="Q18" s="27">
        <f t="shared" si="0"/>
        <v>0</v>
      </c>
    </row>
    <row r="19" spans="1:17" ht="15" customHeight="1" x14ac:dyDescent="0.2">
      <c r="A19" s="131"/>
      <c r="B19" s="135" t="s">
        <v>10</v>
      </c>
      <c r="C19" s="136"/>
      <c r="D19" s="7"/>
      <c r="E19" s="27"/>
      <c r="F19" s="7"/>
      <c r="G19" s="27"/>
      <c r="H19" s="7"/>
      <c r="I19" s="27"/>
      <c r="J19" s="7"/>
      <c r="K19" s="27"/>
      <c r="L19" s="7"/>
      <c r="M19" s="27"/>
      <c r="N19" s="7"/>
      <c r="O19" s="27"/>
      <c r="P19" s="7">
        <f t="shared" si="0"/>
        <v>0</v>
      </c>
      <c r="Q19" s="27">
        <f t="shared" si="0"/>
        <v>0</v>
      </c>
    </row>
    <row r="20" spans="1:17" ht="15" customHeight="1" x14ac:dyDescent="0.2">
      <c r="A20" s="131"/>
      <c r="B20" s="135" t="s">
        <v>11</v>
      </c>
      <c r="C20" s="136"/>
      <c r="D20" s="7"/>
      <c r="E20" s="27"/>
      <c r="F20" s="7"/>
      <c r="G20" s="27"/>
      <c r="H20" s="7"/>
      <c r="I20" s="27"/>
      <c r="J20" s="7"/>
      <c r="K20" s="27"/>
      <c r="L20" s="7"/>
      <c r="M20" s="27"/>
      <c r="N20" s="7"/>
      <c r="O20" s="27"/>
      <c r="P20" s="7">
        <f t="shared" si="0"/>
        <v>0</v>
      </c>
      <c r="Q20" s="27">
        <f t="shared" si="0"/>
        <v>0</v>
      </c>
    </row>
    <row r="21" spans="1:17" ht="15" customHeight="1" x14ac:dyDescent="0.2">
      <c r="A21" s="131"/>
      <c r="B21" s="135" t="s">
        <v>12</v>
      </c>
      <c r="C21" s="136"/>
      <c r="D21" s="7"/>
      <c r="E21" s="27"/>
      <c r="F21" s="7"/>
      <c r="G21" s="27"/>
      <c r="H21" s="7"/>
      <c r="I21" s="27"/>
      <c r="J21" s="7"/>
      <c r="K21" s="27"/>
      <c r="L21" s="7"/>
      <c r="M21" s="27"/>
      <c r="N21" s="7"/>
      <c r="O21" s="27"/>
      <c r="P21" s="7">
        <f t="shared" ref="P21:Q60" si="3">SUM(D21,F21,H21,J21,L21,N21)</f>
        <v>0</v>
      </c>
      <c r="Q21" s="27">
        <f t="shared" si="3"/>
        <v>0</v>
      </c>
    </row>
    <row r="22" spans="1:17" ht="15" customHeight="1" x14ac:dyDescent="0.2">
      <c r="A22" s="131"/>
      <c r="B22" s="135" t="s">
        <v>14</v>
      </c>
      <c r="C22" s="136"/>
      <c r="D22" s="7"/>
      <c r="E22" s="27"/>
      <c r="F22" s="7"/>
      <c r="G22" s="27"/>
      <c r="H22" s="7"/>
      <c r="I22" s="27"/>
      <c r="J22" s="7"/>
      <c r="K22" s="27"/>
      <c r="L22" s="7"/>
      <c r="M22" s="27"/>
      <c r="N22" s="7"/>
      <c r="O22" s="27"/>
      <c r="P22" s="7">
        <f t="shared" si="3"/>
        <v>0</v>
      </c>
      <c r="Q22" s="27">
        <f t="shared" si="3"/>
        <v>0</v>
      </c>
    </row>
    <row r="23" spans="1:17" ht="15" customHeight="1" x14ac:dyDescent="0.2">
      <c r="A23" s="131"/>
      <c r="B23" s="135" t="s">
        <v>13</v>
      </c>
      <c r="C23" s="136"/>
      <c r="D23" s="7"/>
      <c r="E23" s="27"/>
      <c r="F23" s="7"/>
      <c r="G23" s="27"/>
      <c r="H23" s="7"/>
      <c r="I23" s="27"/>
      <c r="J23" s="7"/>
      <c r="K23" s="27"/>
      <c r="L23" s="7"/>
      <c r="M23" s="27"/>
      <c r="N23" s="7"/>
      <c r="O23" s="27"/>
      <c r="P23" s="7">
        <f t="shared" si="3"/>
        <v>0</v>
      </c>
      <c r="Q23" s="27">
        <f t="shared" si="3"/>
        <v>0</v>
      </c>
    </row>
    <row r="24" spans="1:17" ht="15" customHeight="1" x14ac:dyDescent="0.2">
      <c r="A24" s="131"/>
      <c r="B24" s="135" t="s">
        <v>15</v>
      </c>
      <c r="C24" s="136"/>
      <c r="D24" s="7"/>
      <c r="E24" s="27"/>
      <c r="F24" s="7"/>
      <c r="G24" s="27"/>
      <c r="H24" s="7"/>
      <c r="I24" s="27"/>
      <c r="J24" s="7"/>
      <c r="K24" s="27"/>
      <c r="L24" s="7"/>
      <c r="M24" s="27"/>
      <c r="N24" s="7"/>
      <c r="O24" s="27"/>
      <c r="P24" s="7">
        <f t="shared" si="3"/>
        <v>0</v>
      </c>
      <c r="Q24" s="27">
        <f t="shared" si="3"/>
        <v>0</v>
      </c>
    </row>
    <row r="25" spans="1:17" ht="15" customHeight="1" x14ac:dyDescent="0.2">
      <c r="A25" s="131"/>
      <c r="B25" s="135" t="s">
        <v>53</v>
      </c>
      <c r="C25" s="139"/>
      <c r="D25" s="7"/>
      <c r="E25" s="27"/>
      <c r="F25" s="7"/>
      <c r="G25" s="27"/>
      <c r="H25" s="7"/>
      <c r="I25" s="27"/>
      <c r="J25" s="7"/>
      <c r="K25" s="27"/>
      <c r="L25" s="7"/>
      <c r="M25" s="27"/>
      <c r="N25" s="7"/>
      <c r="O25" s="27"/>
      <c r="P25" s="7">
        <f t="shared" si="3"/>
        <v>0</v>
      </c>
      <c r="Q25" s="27">
        <f t="shared" si="3"/>
        <v>0</v>
      </c>
    </row>
    <row r="26" spans="1:17" ht="15" customHeight="1" x14ac:dyDescent="0.2">
      <c r="A26" s="131"/>
      <c r="B26" s="135" t="s">
        <v>16</v>
      </c>
      <c r="C26" s="139"/>
      <c r="D26" s="7"/>
      <c r="E26" s="27"/>
      <c r="F26" s="7"/>
      <c r="G26" s="27"/>
      <c r="H26" s="7"/>
      <c r="I26" s="27"/>
      <c r="J26" s="7"/>
      <c r="K26" s="27"/>
      <c r="L26" s="7"/>
      <c r="M26" s="27"/>
      <c r="N26" s="7"/>
      <c r="O26" s="27"/>
      <c r="P26" s="7">
        <f t="shared" si="3"/>
        <v>0</v>
      </c>
      <c r="Q26" s="27">
        <f t="shared" si="3"/>
        <v>0</v>
      </c>
    </row>
    <row r="27" spans="1:17" ht="15" customHeight="1" thickBot="1" x14ac:dyDescent="0.25">
      <c r="A27" s="131"/>
      <c r="B27" s="148" t="s">
        <v>17</v>
      </c>
      <c r="C27" s="149"/>
      <c r="D27" s="8"/>
      <c r="E27" s="28"/>
      <c r="F27" s="8"/>
      <c r="G27" s="28"/>
      <c r="H27" s="8"/>
      <c r="I27" s="28"/>
      <c r="J27" s="8"/>
      <c r="K27" s="28"/>
      <c r="L27" s="8"/>
      <c r="M27" s="28"/>
      <c r="N27" s="8"/>
      <c r="O27" s="28"/>
      <c r="P27" s="8">
        <f t="shared" si="3"/>
        <v>0</v>
      </c>
      <c r="Q27" s="28">
        <f t="shared" si="3"/>
        <v>0</v>
      </c>
    </row>
    <row r="28" spans="1:17" ht="15" customHeight="1" thickTop="1" x14ac:dyDescent="0.2">
      <c r="A28" s="132"/>
      <c r="B28" s="140" t="s">
        <v>23</v>
      </c>
      <c r="C28" s="156"/>
      <c r="D28" s="11">
        <f t="shared" ref="D28:O28" si="4">SUM(D15:D27)</f>
        <v>0</v>
      </c>
      <c r="E28" s="31">
        <f t="shared" si="4"/>
        <v>0</v>
      </c>
      <c r="F28" s="11">
        <f t="shared" si="4"/>
        <v>0</v>
      </c>
      <c r="G28" s="31">
        <f t="shared" si="4"/>
        <v>0</v>
      </c>
      <c r="H28" s="11">
        <f t="shared" si="4"/>
        <v>0</v>
      </c>
      <c r="I28" s="31">
        <f t="shared" si="4"/>
        <v>0</v>
      </c>
      <c r="J28" s="11">
        <f t="shared" si="4"/>
        <v>0</v>
      </c>
      <c r="K28" s="31">
        <f t="shared" si="4"/>
        <v>0</v>
      </c>
      <c r="L28" s="11">
        <f t="shared" si="4"/>
        <v>0</v>
      </c>
      <c r="M28" s="31">
        <f t="shared" si="4"/>
        <v>0</v>
      </c>
      <c r="N28" s="11">
        <f t="shared" si="4"/>
        <v>0</v>
      </c>
      <c r="O28" s="31">
        <f t="shared" si="4"/>
        <v>0</v>
      </c>
      <c r="P28" s="9">
        <f t="shared" si="3"/>
        <v>0</v>
      </c>
      <c r="Q28" s="29">
        <f t="shared" si="3"/>
        <v>0</v>
      </c>
    </row>
    <row r="29" spans="1:17" ht="15" customHeight="1" x14ac:dyDescent="0.2">
      <c r="A29" s="123" t="s">
        <v>20</v>
      </c>
      <c r="B29" s="159" t="s">
        <v>54</v>
      </c>
      <c r="C29" s="161"/>
      <c r="D29" s="7"/>
      <c r="E29" s="27"/>
      <c r="F29" s="7"/>
      <c r="G29" s="27"/>
      <c r="H29" s="7"/>
      <c r="I29" s="27"/>
      <c r="J29" s="7"/>
      <c r="K29" s="27"/>
      <c r="L29" s="7"/>
      <c r="M29" s="27"/>
      <c r="N29" s="7"/>
      <c r="O29" s="27"/>
      <c r="P29" s="7">
        <f t="shared" si="3"/>
        <v>0</v>
      </c>
      <c r="Q29" s="27">
        <f t="shared" si="3"/>
        <v>0</v>
      </c>
    </row>
    <row r="30" spans="1:17" ht="15" customHeight="1" x14ac:dyDescent="0.2">
      <c r="A30" s="124"/>
      <c r="B30" s="135" t="s">
        <v>55</v>
      </c>
      <c r="C30" s="139"/>
      <c r="D30" s="7"/>
      <c r="E30" s="27"/>
      <c r="F30" s="7"/>
      <c r="G30" s="27"/>
      <c r="H30" s="7"/>
      <c r="I30" s="27"/>
      <c r="J30" s="7"/>
      <c r="K30" s="27"/>
      <c r="L30" s="7"/>
      <c r="M30" s="27"/>
      <c r="N30" s="7"/>
      <c r="O30" s="27"/>
      <c r="P30" s="7">
        <f t="shared" si="3"/>
        <v>0</v>
      </c>
      <c r="Q30" s="27">
        <f t="shared" si="3"/>
        <v>0</v>
      </c>
    </row>
    <row r="31" spans="1:17" ht="15" customHeight="1" x14ac:dyDescent="0.2">
      <c r="A31" s="124"/>
      <c r="B31" s="135" t="s">
        <v>21</v>
      </c>
      <c r="C31" s="139"/>
      <c r="D31" s="7"/>
      <c r="E31" s="27"/>
      <c r="F31" s="7"/>
      <c r="G31" s="27"/>
      <c r="H31" s="7"/>
      <c r="I31" s="27"/>
      <c r="J31" s="7"/>
      <c r="K31" s="27"/>
      <c r="L31" s="7"/>
      <c r="M31" s="27"/>
      <c r="N31" s="7"/>
      <c r="O31" s="27"/>
      <c r="P31" s="7">
        <f t="shared" si="3"/>
        <v>0</v>
      </c>
      <c r="Q31" s="27">
        <f t="shared" si="3"/>
        <v>0</v>
      </c>
    </row>
    <row r="32" spans="1:17" ht="15" customHeight="1" thickBot="1" x14ac:dyDescent="0.25">
      <c r="A32" s="124"/>
      <c r="B32" s="148" t="s">
        <v>22</v>
      </c>
      <c r="C32" s="149"/>
      <c r="D32" s="8"/>
      <c r="E32" s="28"/>
      <c r="F32" s="8"/>
      <c r="G32" s="28"/>
      <c r="H32" s="8"/>
      <c r="I32" s="28"/>
      <c r="J32" s="8"/>
      <c r="K32" s="28"/>
      <c r="L32" s="8"/>
      <c r="M32" s="28"/>
      <c r="N32" s="8"/>
      <c r="O32" s="28"/>
      <c r="P32" s="8">
        <f t="shared" si="3"/>
        <v>0</v>
      </c>
      <c r="Q32" s="28">
        <f t="shared" si="3"/>
        <v>0</v>
      </c>
    </row>
    <row r="33" spans="1:17" ht="15" customHeight="1" thickTop="1" x14ac:dyDescent="0.2">
      <c r="A33" s="152"/>
      <c r="B33" s="140" t="s">
        <v>38</v>
      </c>
      <c r="C33" s="141"/>
      <c r="D33" s="11">
        <f t="shared" ref="D33:O33" si="5">SUM(D29:D32)</f>
        <v>0</v>
      </c>
      <c r="E33" s="31">
        <f t="shared" si="5"/>
        <v>0</v>
      </c>
      <c r="F33" s="11">
        <f t="shared" si="5"/>
        <v>0</v>
      </c>
      <c r="G33" s="31">
        <f t="shared" si="5"/>
        <v>0</v>
      </c>
      <c r="H33" s="11">
        <f t="shared" si="5"/>
        <v>0</v>
      </c>
      <c r="I33" s="31">
        <f t="shared" si="5"/>
        <v>0</v>
      </c>
      <c r="J33" s="11">
        <f t="shared" si="5"/>
        <v>0</v>
      </c>
      <c r="K33" s="31">
        <f t="shared" si="5"/>
        <v>0</v>
      </c>
      <c r="L33" s="11">
        <f t="shared" si="5"/>
        <v>0</v>
      </c>
      <c r="M33" s="31">
        <f t="shared" si="5"/>
        <v>0</v>
      </c>
      <c r="N33" s="11">
        <f t="shared" si="5"/>
        <v>0</v>
      </c>
      <c r="O33" s="31">
        <f t="shared" si="5"/>
        <v>0</v>
      </c>
      <c r="P33" s="9">
        <f t="shared" si="3"/>
        <v>0</v>
      </c>
      <c r="Q33" s="29">
        <f t="shared" si="3"/>
        <v>0</v>
      </c>
    </row>
    <row r="34" spans="1:17" ht="15" customHeight="1" x14ac:dyDescent="0.2">
      <c r="A34" s="130" t="s">
        <v>43</v>
      </c>
      <c r="B34" s="135" t="s">
        <v>24</v>
      </c>
      <c r="C34" s="136"/>
      <c r="D34" s="7"/>
      <c r="E34" s="27"/>
      <c r="F34" s="7"/>
      <c r="G34" s="27"/>
      <c r="H34" s="7"/>
      <c r="I34" s="27"/>
      <c r="J34" s="7"/>
      <c r="K34" s="27"/>
      <c r="L34" s="7"/>
      <c r="M34" s="27"/>
      <c r="N34" s="7"/>
      <c r="O34" s="27"/>
      <c r="P34" s="7">
        <f t="shared" si="3"/>
        <v>0</v>
      </c>
      <c r="Q34" s="27">
        <f t="shared" si="3"/>
        <v>0</v>
      </c>
    </row>
    <row r="35" spans="1:17" ht="15" customHeight="1" x14ac:dyDescent="0.2">
      <c r="A35" s="131"/>
      <c r="B35" s="145" t="s">
        <v>71</v>
      </c>
      <c r="C35" s="146"/>
      <c r="D35" s="13"/>
      <c r="E35" s="32"/>
      <c r="F35" s="13"/>
      <c r="G35" s="32"/>
      <c r="H35" s="13"/>
      <c r="I35" s="32"/>
      <c r="J35" s="13"/>
      <c r="K35" s="32"/>
      <c r="L35" s="13"/>
      <c r="M35" s="32"/>
      <c r="N35" s="13"/>
      <c r="O35" s="32"/>
      <c r="P35" s="13">
        <f t="shared" si="3"/>
        <v>0</v>
      </c>
      <c r="Q35" s="32">
        <f t="shared" si="3"/>
        <v>0</v>
      </c>
    </row>
    <row r="36" spans="1:17" ht="15" customHeight="1" x14ac:dyDescent="0.2">
      <c r="A36" s="131"/>
      <c r="B36" s="135" t="s">
        <v>25</v>
      </c>
      <c r="C36" s="136"/>
      <c r="D36" s="7"/>
      <c r="E36" s="27"/>
      <c r="F36" s="7"/>
      <c r="G36" s="27"/>
      <c r="H36" s="7"/>
      <c r="I36" s="27"/>
      <c r="J36" s="7"/>
      <c r="K36" s="27"/>
      <c r="L36" s="7"/>
      <c r="M36" s="27"/>
      <c r="N36" s="7"/>
      <c r="O36" s="27"/>
      <c r="P36" s="7">
        <f t="shared" si="3"/>
        <v>0</v>
      </c>
      <c r="Q36" s="27">
        <f t="shared" si="3"/>
        <v>0</v>
      </c>
    </row>
    <row r="37" spans="1:17" ht="15" customHeight="1" x14ac:dyDescent="0.2">
      <c r="A37" s="131"/>
      <c r="B37" s="135" t="s">
        <v>26</v>
      </c>
      <c r="C37" s="136"/>
      <c r="D37" s="7"/>
      <c r="E37" s="27"/>
      <c r="F37" s="7"/>
      <c r="G37" s="27"/>
      <c r="H37" s="7"/>
      <c r="I37" s="27"/>
      <c r="J37" s="7"/>
      <c r="K37" s="27"/>
      <c r="L37" s="7"/>
      <c r="M37" s="27"/>
      <c r="N37" s="7"/>
      <c r="O37" s="27"/>
      <c r="P37" s="7">
        <f t="shared" si="3"/>
        <v>0</v>
      </c>
      <c r="Q37" s="27">
        <f t="shared" si="3"/>
        <v>0</v>
      </c>
    </row>
    <row r="38" spans="1:17" ht="15" customHeight="1" x14ac:dyDescent="0.2">
      <c r="A38" s="131"/>
      <c r="B38" s="135" t="s">
        <v>56</v>
      </c>
      <c r="C38" s="136"/>
      <c r="D38" s="7"/>
      <c r="E38" s="27"/>
      <c r="F38" s="7"/>
      <c r="G38" s="27"/>
      <c r="H38" s="7"/>
      <c r="I38" s="27"/>
      <c r="J38" s="7"/>
      <c r="K38" s="27"/>
      <c r="L38" s="7"/>
      <c r="M38" s="27"/>
      <c r="N38" s="7"/>
      <c r="O38" s="27"/>
      <c r="P38" s="7">
        <f t="shared" si="3"/>
        <v>0</v>
      </c>
      <c r="Q38" s="27">
        <f t="shared" si="3"/>
        <v>0</v>
      </c>
    </row>
    <row r="39" spans="1:17" ht="15" customHeight="1" x14ac:dyDescent="0.2">
      <c r="A39" s="131"/>
      <c r="B39" s="147" t="s">
        <v>31</v>
      </c>
      <c r="C39" s="12" t="s">
        <v>24</v>
      </c>
      <c r="D39" s="13"/>
      <c r="E39" s="32"/>
      <c r="F39" s="13"/>
      <c r="G39" s="32"/>
      <c r="H39" s="13"/>
      <c r="I39" s="32"/>
      <c r="J39" s="13"/>
      <c r="K39" s="32"/>
      <c r="L39" s="13"/>
      <c r="M39" s="32"/>
      <c r="N39" s="13"/>
      <c r="O39" s="32"/>
      <c r="P39" s="13">
        <f t="shared" si="3"/>
        <v>0</v>
      </c>
      <c r="Q39" s="32">
        <f t="shared" si="3"/>
        <v>0</v>
      </c>
    </row>
    <row r="40" spans="1:17" ht="15" customHeight="1" x14ac:dyDescent="0.2">
      <c r="A40" s="131"/>
      <c r="B40" s="147"/>
      <c r="C40" s="12" t="s">
        <v>27</v>
      </c>
      <c r="D40" s="13"/>
      <c r="E40" s="24"/>
      <c r="F40" s="13"/>
      <c r="G40" s="24"/>
      <c r="H40" s="13"/>
      <c r="I40" s="24"/>
      <c r="J40" s="13"/>
      <c r="K40" s="24"/>
      <c r="L40" s="13"/>
      <c r="M40" s="24"/>
      <c r="N40" s="13"/>
      <c r="O40" s="24"/>
      <c r="P40" s="13">
        <f t="shared" si="3"/>
        <v>0</v>
      </c>
      <c r="Q40" s="32">
        <f t="shared" si="3"/>
        <v>0</v>
      </c>
    </row>
    <row r="41" spans="1:17" ht="15" customHeight="1" x14ac:dyDescent="0.2">
      <c r="A41" s="131"/>
      <c r="B41" s="147"/>
      <c r="C41" s="12" t="s">
        <v>28</v>
      </c>
      <c r="D41" s="13"/>
      <c r="E41" s="24"/>
      <c r="F41" s="13"/>
      <c r="G41" s="24"/>
      <c r="H41" s="13"/>
      <c r="I41" s="24"/>
      <c r="J41" s="13"/>
      <c r="K41" s="24"/>
      <c r="L41" s="13"/>
      <c r="M41" s="24"/>
      <c r="N41" s="13"/>
      <c r="O41" s="24"/>
      <c r="P41" s="13">
        <f t="shared" si="3"/>
        <v>0</v>
      </c>
      <c r="Q41" s="32">
        <f t="shared" si="3"/>
        <v>0</v>
      </c>
    </row>
    <row r="42" spans="1:17" ht="15" customHeight="1" x14ac:dyDescent="0.2">
      <c r="A42" s="131"/>
      <c r="B42" s="147"/>
      <c r="C42" s="12" t="s">
        <v>29</v>
      </c>
      <c r="D42" s="13"/>
      <c r="E42" s="24"/>
      <c r="F42" s="13"/>
      <c r="G42" s="24"/>
      <c r="H42" s="13"/>
      <c r="I42" s="24"/>
      <c r="J42" s="13"/>
      <c r="K42" s="24"/>
      <c r="L42" s="13"/>
      <c r="M42" s="24"/>
      <c r="N42" s="13"/>
      <c r="O42" s="24"/>
      <c r="P42" s="13">
        <f t="shared" si="3"/>
        <v>0</v>
      </c>
      <c r="Q42" s="32">
        <f t="shared" si="3"/>
        <v>0</v>
      </c>
    </row>
    <row r="43" spans="1:17" ht="15" customHeight="1" x14ac:dyDescent="0.2">
      <c r="A43" s="131"/>
      <c r="B43" s="147"/>
      <c r="C43" s="12" t="s">
        <v>16</v>
      </c>
      <c r="D43" s="13"/>
      <c r="E43" s="24"/>
      <c r="F43" s="13"/>
      <c r="G43" s="24"/>
      <c r="H43" s="13"/>
      <c r="I43" s="24"/>
      <c r="J43" s="13"/>
      <c r="K43" s="24"/>
      <c r="L43" s="13"/>
      <c r="M43" s="24"/>
      <c r="N43" s="13"/>
      <c r="O43" s="24"/>
      <c r="P43" s="13">
        <f t="shared" si="3"/>
        <v>0</v>
      </c>
      <c r="Q43" s="32">
        <f t="shared" si="3"/>
        <v>0</v>
      </c>
    </row>
    <row r="44" spans="1:17" ht="15" customHeight="1" x14ac:dyDescent="0.2">
      <c r="A44" s="131"/>
      <c r="B44" s="147"/>
      <c r="C44" s="12" t="s">
        <v>57</v>
      </c>
      <c r="D44" s="13"/>
      <c r="E44" s="24"/>
      <c r="F44" s="13"/>
      <c r="G44" s="24"/>
      <c r="H44" s="13"/>
      <c r="I44" s="24"/>
      <c r="J44" s="13"/>
      <c r="K44" s="24"/>
      <c r="L44" s="13"/>
      <c r="M44" s="24"/>
      <c r="N44" s="13"/>
      <c r="O44" s="24"/>
      <c r="P44" s="13">
        <f t="shared" si="3"/>
        <v>0</v>
      </c>
      <c r="Q44" s="32">
        <f t="shared" si="3"/>
        <v>0</v>
      </c>
    </row>
    <row r="45" spans="1:17" ht="15" customHeight="1" x14ac:dyDescent="0.2">
      <c r="A45" s="131"/>
      <c r="B45" s="147"/>
      <c r="C45" s="15" t="s">
        <v>59</v>
      </c>
      <c r="D45" s="13"/>
      <c r="E45" s="32"/>
      <c r="F45" s="13"/>
      <c r="G45" s="32"/>
      <c r="H45" s="13"/>
      <c r="I45" s="32"/>
      <c r="J45" s="13"/>
      <c r="K45" s="32"/>
      <c r="L45" s="13"/>
      <c r="M45" s="32"/>
      <c r="N45" s="13"/>
      <c r="O45" s="32"/>
      <c r="P45" s="13">
        <f t="shared" si="3"/>
        <v>0</v>
      </c>
      <c r="Q45" s="32">
        <f t="shared" si="3"/>
        <v>0</v>
      </c>
    </row>
    <row r="46" spans="1:17" ht="15" customHeight="1" x14ac:dyDescent="0.2">
      <c r="A46" s="131"/>
      <c r="B46" s="135" t="s">
        <v>30</v>
      </c>
      <c r="C46" s="136"/>
      <c r="D46" s="7"/>
      <c r="E46" s="27"/>
      <c r="F46" s="7"/>
      <c r="G46" s="27"/>
      <c r="H46" s="7"/>
      <c r="I46" s="27"/>
      <c r="J46" s="7"/>
      <c r="K46" s="27"/>
      <c r="L46" s="7"/>
      <c r="M46" s="27"/>
      <c r="N46" s="7"/>
      <c r="O46" s="27"/>
      <c r="P46" s="7">
        <f t="shared" si="3"/>
        <v>0</v>
      </c>
      <c r="Q46" s="27">
        <f t="shared" si="3"/>
        <v>0</v>
      </c>
    </row>
    <row r="47" spans="1:17" ht="15" customHeight="1" x14ac:dyDescent="0.2">
      <c r="A47" s="131"/>
      <c r="B47" s="135" t="s">
        <v>58</v>
      </c>
      <c r="C47" s="136"/>
      <c r="D47" s="7"/>
      <c r="E47" s="27"/>
      <c r="F47" s="7"/>
      <c r="G47" s="27"/>
      <c r="H47" s="7"/>
      <c r="I47" s="27"/>
      <c r="J47" s="7"/>
      <c r="K47" s="27"/>
      <c r="L47" s="7"/>
      <c r="M47" s="27"/>
      <c r="N47" s="7"/>
      <c r="O47" s="27"/>
      <c r="P47" s="7">
        <f t="shared" si="3"/>
        <v>0</v>
      </c>
      <c r="Q47" s="27">
        <f t="shared" si="3"/>
        <v>0</v>
      </c>
    </row>
    <row r="48" spans="1:17" ht="15" customHeight="1" x14ac:dyDescent="0.2">
      <c r="A48" s="131"/>
      <c r="B48" s="137" t="s">
        <v>72</v>
      </c>
      <c r="C48" s="138"/>
      <c r="D48" s="13"/>
      <c r="E48" s="33"/>
      <c r="F48" s="13"/>
      <c r="G48" s="33"/>
      <c r="H48" s="13"/>
      <c r="I48" s="33"/>
      <c r="J48" s="13"/>
      <c r="K48" s="33"/>
      <c r="L48" s="13"/>
      <c r="M48" s="33"/>
      <c r="N48" s="13"/>
      <c r="O48" s="33"/>
      <c r="P48" s="13">
        <f t="shared" si="3"/>
        <v>0</v>
      </c>
      <c r="Q48" s="32">
        <f t="shared" si="3"/>
        <v>0</v>
      </c>
    </row>
    <row r="49" spans="1:17" ht="15" customHeight="1" x14ac:dyDescent="0.2">
      <c r="A49" s="131"/>
      <c r="B49" s="135" t="s">
        <v>32</v>
      </c>
      <c r="C49" s="136"/>
      <c r="D49" s="7"/>
      <c r="E49" s="27"/>
      <c r="F49" s="7"/>
      <c r="G49" s="27"/>
      <c r="H49" s="7"/>
      <c r="I49" s="27"/>
      <c r="J49" s="7"/>
      <c r="K49" s="27"/>
      <c r="L49" s="7"/>
      <c r="M49" s="27"/>
      <c r="N49" s="7"/>
      <c r="O49" s="27"/>
      <c r="P49" s="7">
        <f t="shared" si="3"/>
        <v>0</v>
      </c>
      <c r="Q49" s="27">
        <f t="shared" si="3"/>
        <v>0</v>
      </c>
    </row>
    <row r="50" spans="1:17" ht="15" customHeight="1" x14ac:dyDescent="0.2">
      <c r="A50" s="131"/>
      <c r="B50" s="133" t="s">
        <v>65</v>
      </c>
      <c r="C50" s="166"/>
      <c r="D50" s="7"/>
      <c r="E50" s="27"/>
      <c r="F50" s="7"/>
      <c r="G50" s="27"/>
      <c r="H50" s="7"/>
      <c r="I50" s="27"/>
      <c r="J50" s="7"/>
      <c r="K50" s="27"/>
      <c r="L50" s="7"/>
      <c r="M50" s="27"/>
      <c r="N50" s="7"/>
      <c r="O50" s="27"/>
      <c r="P50" s="7">
        <f t="shared" si="3"/>
        <v>0</v>
      </c>
      <c r="Q50" s="27">
        <f t="shared" si="3"/>
        <v>0</v>
      </c>
    </row>
    <row r="51" spans="1:17" ht="15" customHeight="1" x14ac:dyDescent="0.2">
      <c r="A51" s="131"/>
      <c r="B51" s="135" t="s">
        <v>33</v>
      </c>
      <c r="C51" s="136"/>
      <c r="D51" s="7"/>
      <c r="E51" s="27"/>
      <c r="F51" s="7"/>
      <c r="G51" s="27"/>
      <c r="H51" s="7"/>
      <c r="I51" s="27"/>
      <c r="J51" s="7"/>
      <c r="K51" s="27"/>
      <c r="L51" s="7"/>
      <c r="M51" s="27"/>
      <c r="N51" s="7"/>
      <c r="O51" s="27"/>
      <c r="P51" s="7">
        <f t="shared" si="3"/>
        <v>0</v>
      </c>
      <c r="Q51" s="27">
        <f t="shared" si="3"/>
        <v>0</v>
      </c>
    </row>
    <row r="52" spans="1:17" ht="15" customHeight="1" x14ac:dyDescent="0.2">
      <c r="A52" s="131"/>
      <c r="B52" s="135" t="s">
        <v>34</v>
      </c>
      <c r="C52" s="136"/>
      <c r="D52" s="7"/>
      <c r="E52" s="27"/>
      <c r="F52" s="7"/>
      <c r="G52" s="27"/>
      <c r="H52" s="7"/>
      <c r="I52" s="27"/>
      <c r="J52" s="7"/>
      <c r="K52" s="27"/>
      <c r="L52" s="7"/>
      <c r="M52" s="27"/>
      <c r="N52" s="7"/>
      <c r="O52" s="27"/>
      <c r="P52" s="7">
        <f t="shared" si="3"/>
        <v>0</v>
      </c>
      <c r="Q52" s="27">
        <f t="shared" si="3"/>
        <v>0</v>
      </c>
    </row>
    <row r="53" spans="1:17" ht="15" customHeight="1" x14ac:dyDescent="0.2">
      <c r="A53" s="131"/>
      <c r="B53" s="135" t="s">
        <v>35</v>
      </c>
      <c r="C53" s="136"/>
      <c r="D53" s="7"/>
      <c r="E53" s="27"/>
      <c r="F53" s="7"/>
      <c r="G53" s="27"/>
      <c r="H53" s="7"/>
      <c r="I53" s="27"/>
      <c r="J53" s="7"/>
      <c r="K53" s="27"/>
      <c r="L53" s="7"/>
      <c r="M53" s="27"/>
      <c r="N53" s="7"/>
      <c r="O53" s="27"/>
      <c r="P53" s="7">
        <f t="shared" si="3"/>
        <v>0</v>
      </c>
      <c r="Q53" s="27">
        <f t="shared" si="3"/>
        <v>0</v>
      </c>
    </row>
    <row r="54" spans="1:17" ht="15" customHeight="1" x14ac:dyDescent="0.2">
      <c r="A54" s="131"/>
      <c r="B54" s="135" t="s">
        <v>36</v>
      </c>
      <c r="C54" s="136"/>
      <c r="D54" s="7"/>
      <c r="E54" s="27"/>
      <c r="F54" s="7"/>
      <c r="G54" s="27"/>
      <c r="H54" s="7"/>
      <c r="I54" s="27"/>
      <c r="J54" s="7"/>
      <c r="K54" s="27"/>
      <c r="L54" s="7"/>
      <c r="M54" s="27"/>
      <c r="N54" s="7"/>
      <c r="O54" s="27"/>
      <c r="P54" s="7">
        <f t="shared" si="3"/>
        <v>0</v>
      </c>
      <c r="Q54" s="27">
        <f t="shared" si="3"/>
        <v>0</v>
      </c>
    </row>
    <row r="55" spans="1:17" ht="15" customHeight="1" thickBot="1" x14ac:dyDescent="0.25">
      <c r="A55" s="131"/>
      <c r="B55" s="115" t="s">
        <v>37</v>
      </c>
      <c r="C55" s="116"/>
      <c r="D55" s="13"/>
      <c r="E55" s="32"/>
      <c r="F55" s="13"/>
      <c r="G55" s="32"/>
      <c r="H55" s="13"/>
      <c r="I55" s="32"/>
      <c r="J55" s="13"/>
      <c r="K55" s="32"/>
      <c r="L55" s="13"/>
      <c r="M55" s="32"/>
      <c r="N55" s="13"/>
      <c r="O55" s="32"/>
      <c r="P55" s="13">
        <f t="shared" si="3"/>
        <v>0</v>
      </c>
      <c r="Q55" s="32">
        <f t="shared" si="3"/>
        <v>0</v>
      </c>
    </row>
    <row r="56" spans="1:17" ht="15" customHeight="1" thickTop="1" x14ac:dyDescent="0.2">
      <c r="A56" s="132"/>
      <c r="B56" s="126" t="s">
        <v>42</v>
      </c>
      <c r="C56" s="127"/>
      <c r="D56" s="11">
        <f t="shared" ref="D56:O56" si="6">SUM(D34:D55)</f>
        <v>0</v>
      </c>
      <c r="E56" s="31">
        <f t="shared" si="6"/>
        <v>0</v>
      </c>
      <c r="F56" s="11">
        <f t="shared" si="6"/>
        <v>0</v>
      </c>
      <c r="G56" s="31">
        <f t="shared" si="6"/>
        <v>0</v>
      </c>
      <c r="H56" s="11">
        <f t="shared" si="6"/>
        <v>0</v>
      </c>
      <c r="I56" s="31">
        <f t="shared" si="6"/>
        <v>0</v>
      </c>
      <c r="J56" s="11">
        <f t="shared" si="6"/>
        <v>0</v>
      </c>
      <c r="K56" s="31">
        <f t="shared" si="6"/>
        <v>0</v>
      </c>
      <c r="L56" s="11">
        <f t="shared" si="6"/>
        <v>0</v>
      </c>
      <c r="M56" s="31">
        <f t="shared" si="6"/>
        <v>0</v>
      </c>
      <c r="N56" s="11">
        <f t="shared" si="6"/>
        <v>0</v>
      </c>
      <c r="O56" s="31">
        <f t="shared" si="6"/>
        <v>0</v>
      </c>
      <c r="P56" s="11">
        <f t="shared" si="3"/>
        <v>0</v>
      </c>
      <c r="Q56" s="31">
        <f t="shared" si="3"/>
        <v>0</v>
      </c>
    </row>
    <row r="57" spans="1:17" ht="15" customHeight="1" x14ac:dyDescent="0.2">
      <c r="A57" s="123" t="s">
        <v>39</v>
      </c>
      <c r="B57" s="128" t="s">
        <v>40</v>
      </c>
      <c r="C57" s="129"/>
      <c r="D57" s="9"/>
      <c r="E57" s="29"/>
      <c r="F57" s="9"/>
      <c r="G57" s="29"/>
      <c r="H57" s="9"/>
      <c r="I57" s="29"/>
      <c r="J57" s="9"/>
      <c r="K57" s="29"/>
      <c r="L57" s="9"/>
      <c r="M57" s="29"/>
      <c r="N57" s="9"/>
      <c r="O57" s="29"/>
      <c r="P57" s="9">
        <f t="shared" si="3"/>
        <v>0</v>
      </c>
      <c r="Q57" s="29">
        <f t="shared" si="3"/>
        <v>0</v>
      </c>
    </row>
    <row r="58" spans="1:17" ht="15" customHeight="1" thickBot="1" x14ac:dyDescent="0.25">
      <c r="A58" s="124"/>
      <c r="B58" s="17" t="s">
        <v>41</v>
      </c>
      <c r="C58" s="18"/>
      <c r="D58" s="8"/>
      <c r="E58" s="28"/>
      <c r="F58" s="8"/>
      <c r="G58" s="28"/>
      <c r="H58" s="8"/>
      <c r="I58" s="28"/>
      <c r="J58" s="8"/>
      <c r="K58" s="28"/>
      <c r="L58" s="8"/>
      <c r="M58" s="28"/>
      <c r="N58" s="8"/>
      <c r="O58" s="28"/>
      <c r="P58" s="8">
        <f t="shared" si="3"/>
        <v>0</v>
      </c>
      <c r="Q58" s="28">
        <f t="shared" si="3"/>
        <v>0</v>
      </c>
    </row>
    <row r="59" spans="1:17" ht="15" customHeight="1" thickTop="1" thickBot="1" x14ac:dyDescent="0.25">
      <c r="A59" s="125"/>
      <c r="B59" s="120" t="s">
        <v>47</v>
      </c>
      <c r="C59" s="122"/>
      <c r="D59" s="19">
        <f t="shared" ref="D59:O59" si="7">SUM(D57:D58)</f>
        <v>0</v>
      </c>
      <c r="E59" s="34">
        <f t="shared" si="7"/>
        <v>0</v>
      </c>
      <c r="F59" s="19">
        <f t="shared" si="7"/>
        <v>0</v>
      </c>
      <c r="G59" s="34">
        <f t="shared" si="7"/>
        <v>0</v>
      </c>
      <c r="H59" s="19">
        <f t="shared" si="7"/>
        <v>0</v>
      </c>
      <c r="I59" s="34">
        <f t="shared" si="7"/>
        <v>0</v>
      </c>
      <c r="J59" s="19">
        <f t="shared" si="7"/>
        <v>0</v>
      </c>
      <c r="K59" s="34">
        <f t="shared" si="7"/>
        <v>0</v>
      </c>
      <c r="L59" s="19">
        <f t="shared" si="7"/>
        <v>0</v>
      </c>
      <c r="M59" s="34">
        <f t="shared" si="7"/>
        <v>0</v>
      </c>
      <c r="N59" s="19">
        <f t="shared" si="7"/>
        <v>0</v>
      </c>
      <c r="O59" s="34">
        <f t="shared" si="7"/>
        <v>0</v>
      </c>
      <c r="P59" s="40">
        <f t="shared" si="3"/>
        <v>0</v>
      </c>
      <c r="Q59" s="43">
        <f t="shared" si="3"/>
        <v>0</v>
      </c>
    </row>
    <row r="60" spans="1:17" ht="15" customHeight="1" thickTop="1" thickBot="1" x14ac:dyDescent="0.25">
      <c r="A60" s="117" t="s">
        <v>67</v>
      </c>
      <c r="B60" s="118"/>
      <c r="C60" s="119"/>
      <c r="D60" s="40"/>
      <c r="E60" s="43"/>
      <c r="F60" s="40"/>
      <c r="G60" s="43"/>
      <c r="H60" s="40"/>
      <c r="I60" s="43"/>
      <c r="J60" s="40"/>
      <c r="K60" s="43"/>
      <c r="L60" s="40"/>
      <c r="M60" s="43"/>
      <c r="N60" s="40"/>
      <c r="O60" s="43"/>
      <c r="P60" s="40">
        <f>SUM(D60,F60,H60,J60,L60,N60)</f>
        <v>0</v>
      </c>
      <c r="Q60" s="43">
        <f t="shared" si="3"/>
        <v>0</v>
      </c>
    </row>
    <row r="61" spans="1:17" ht="15" customHeight="1" thickTop="1" thickBot="1" x14ac:dyDescent="0.25">
      <c r="A61" s="120" t="s">
        <v>44</v>
      </c>
      <c r="B61" s="121"/>
      <c r="C61" s="122"/>
      <c r="D61" s="11">
        <f t="shared" ref="D61:O61" si="8">SUM(D9,D14,D28,D33,D56,D59,D60)</f>
        <v>0</v>
      </c>
      <c r="E61" s="31">
        <f t="shared" si="8"/>
        <v>0</v>
      </c>
      <c r="F61" s="11">
        <f t="shared" si="8"/>
        <v>0</v>
      </c>
      <c r="G61" s="31">
        <f t="shared" si="8"/>
        <v>0</v>
      </c>
      <c r="H61" s="11">
        <f t="shared" si="8"/>
        <v>0</v>
      </c>
      <c r="I61" s="31">
        <f t="shared" si="8"/>
        <v>0</v>
      </c>
      <c r="J61" s="11">
        <f t="shared" si="8"/>
        <v>0</v>
      </c>
      <c r="K61" s="31">
        <f t="shared" si="8"/>
        <v>0</v>
      </c>
      <c r="L61" s="11">
        <f t="shared" si="8"/>
        <v>0</v>
      </c>
      <c r="M61" s="31">
        <f t="shared" si="8"/>
        <v>0</v>
      </c>
      <c r="N61" s="11">
        <f t="shared" si="8"/>
        <v>0</v>
      </c>
      <c r="O61" s="31">
        <f t="shared" si="8"/>
        <v>0</v>
      </c>
      <c r="P61" s="53">
        <f>SUM(D61,F61,H61,J61,L61,N61)</f>
        <v>0</v>
      </c>
      <c r="Q61" s="54">
        <f>SUM(E61,G61,I61,K61,M61,O61)</f>
        <v>0</v>
      </c>
    </row>
    <row r="62" spans="1:17" ht="15" customHeight="1" thickTop="1" thickBot="1" x14ac:dyDescent="0.25">
      <c r="A62" s="110" t="s">
        <v>50</v>
      </c>
      <c r="B62" s="111"/>
      <c r="C62" s="112"/>
      <c r="D62" s="22"/>
      <c r="E62" s="35"/>
      <c r="F62" s="22"/>
      <c r="G62" s="35"/>
      <c r="H62" s="22"/>
      <c r="I62" s="35"/>
      <c r="J62" s="22"/>
      <c r="K62" s="35"/>
      <c r="L62" s="22"/>
      <c r="M62" s="35"/>
      <c r="N62" s="22"/>
      <c r="O62" s="57"/>
      <c r="P62" s="41">
        <f>SUM(D62,F62,H62,J62,L62,N62)</f>
        <v>0</v>
      </c>
      <c r="Q62" s="55">
        <f>SUM(E62,G62,I62,K62,M62,O62)</f>
        <v>0</v>
      </c>
    </row>
    <row r="63" spans="1:17" ht="15" customHeight="1" thickTop="1" thickBot="1" x14ac:dyDescent="0.25">
      <c r="A63" s="107" t="s">
        <v>49</v>
      </c>
      <c r="B63" s="108"/>
      <c r="C63" s="109"/>
      <c r="D63" s="22"/>
      <c r="E63" s="35"/>
      <c r="F63" s="22"/>
      <c r="G63" s="35"/>
      <c r="H63" s="22"/>
      <c r="I63" s="35"/>
      <c r="J63" s="22"/>
      <c r="K63" s="35"/>
      <c r="L63" s="22"/>
      <c r="M63" s="35"/>
      <c r="N63" s="22"/>
      <c r="O63" s="57"/>
      <c r="P63" s="42">
        <f>SUM(D63,F63,H63,J63,L63,N63)</f>
        <v>0</v>
      </c>
      <c r="Q63" s="56">
        <f>SUM(E63,G63,I63,K63,M63,O63)</f>
        <v>0</v>
      </c>
    </row>
    <row r="64" spans="1:17" s="74" customFormat="1" ht="15" customHeight="1" x14ac:dyDescent="0.2">
      <c r="A64" s="69"/>
      <c r="B64" s="69"/>
      <c r="C64" s="69"/>
      <c r="D64" s="71"/>
      <c r="E64" s="70"/>
      <c r="F64" s="71"/>
      <c r="G64" s="70"/>
      <c r="H64" s="71"/>
      <c r="I64" s="70"/>
      <c r="J64" s="71"/>
      <c r="K64" s="70"/>
      <c r="L64" s="71"/>
      <c r="M64" s="70"/>
      <c r="N64" s="71"/>
      <c r="O64" s="70"/>
      <c r="P64" s="71"/>
      <c r="Q64" s="70"/>
    </row>
    <row r="65" spans="1:17" s="74" customFormat="1" ht="15" customHeight="1" x14ac:dyDescent="0.2">
      <c r="A65" s="69"/>
      <c r="B65" s="69"/>
      <c r="C65" s="69"/>
      <c r="D65" s="71"/>
      <c r="E65" s="70"/>
      <c r="F65" s="71"/>
      <c r="G65" s="70"/>
      <c r="H65" s="71"/>
      <c r="I65" s="70"/>
      <c r="J65" s="71"/>
      <c r="K65" s="70"/>
      <c r="L65" s="71"/>
      <c r="M65" s="70"/>
      <c r="N65" s="71"/>
      <c r="O65" s="70"/>
      <c r="P65" s="71"/>
      <c r="Q65" s="70"/>
    </row>
    <row r="67" spans="1:17" s="47" customFormat="1" x14ac:dyDescent="0.2">
      <c r="C67" s="46" t="s">
        <v>73</v>
      </c>
      <c r="E67" s="48">
        <f>E61-(E62+E63)</f>
        <v>0</v>
      </c>
      <c r="G67" s="48">
        <f>G61-(G62+G63)</f>
        <v>0</v>
      </c>
      <c r="I67" s="48">
        <f>I61-(I62+I63)</f>
        <v>0</v>
      </c>
      <c r="K67" s="48">
        <f>K61-(K62+K63)</f>
        <v>0</v>
      </c>
      <c r="M67" s="48">
        <f>M61-(M62+M63)</f>
        <v>0</v>
      </c>
      <c r="O67" s="48">
        <f>O61-(O62+O63)</f>
        <v>0</v>
      </c>
      <c r="Q67" s="48">
        <f>Q61-(Q62+Q63)</f>
        <v>0</v>
      </c>
    </row>
    <row r="68" spans="1:17" s="51" customFormat="1" x14ac:dyDescent="0.2">
      <c r="E68" s="52" t="str">
        <f>IF(E67=0,"ok","合計・再掲が不一致")</f>
        <v>ok</v>
      </c>
      <c r="G68" s="52" t="str">
        <f>IF(G67=0,"ok","合計・再掲が不一致")</f>
        <v>ok</v>
      </c>
      <c r="I68" s="52" t="str">
        <f>IF(I67=0,"ok","合計・再掲が不一致")</f>
        <v>ok</v>
      </c>
      <c r="K68" s="52" t="str">
        <f>IF(K67=0,"ok","合計・再掲が不一致")</f>
        <v>ok</v>
      </c>
      <c r="M68" s="52" t="str">
        <f>IF(M67=0,"ok","合計・再掲が不一致")</f>
        <v>ok</v>
      </c>
      <c r="O68" s="52" t="str">
        <f>IF(O67=0,"ok","合計・再掲が不一致")</f>
        <v>ok</v>
      </c>
      <c r="Q68" s="52" t="str">
        <f>IF(Q67=0,"ok","合計・再掲が不一致")</f>
        <v>ok</v>
      </c>
    </row>
  </sheetData>
  <mergeCells count="62">
    <mergeCell ref="A61:C61"/>
    <mergeCell ref="B37:C37"/>
    <mergeCell ref="A62:C62"/>
    <mergeCell ref="B38:C38"/>
    <mergeCell ref="B39:B45"/>
    <mergeCell ref="B49:C49"/>
    <mergeCell ref="B50:C50"/>
    <mergeCell ref="B51:C51"/>
    <mergeCell ref="B47:C47"/>
    <mergeCell ref="B52:C52"/>
    <mergeCell ref="B46:C46"/>
    <mergeCell ref="A34:A56"/>
    <mergeCell ref="B35:C35"/>
    <mergeCell ref="B36:C36"/>
    <mergeCell ref="B27:C27"/>
    <mergeCell ref="B28:C28"/>
    <mergeCell ref="B34:C34"/>
    <mergeCell ref="B53:C53"/>
    <mergeCell ref="B54:C54"/>
    <mergeCell ref="B18:C18"/>
    <mergeCell ref="B19:C19"/>
    <mergeCell ref="B20:C20"/>
    <mergeCell ref="B21:C21"/>
    <mergeCell ref="A63:C63"/>
    <mergeCell ref="B55:C55"/>
    <mergeCell ref="B56:C56"/>
    <mergeCell ref="A57:A59"/>
    <mergeCell ref="B57:C57"/>
    <mergeCell ref="B59:C59"/>
    <mergeCell ref="A60:C60"/>
    <mergeCell ref="B33:C33"/>
    <mergeCell ref="A15:A28"/>
    <mergeCell ref="B23:C23"/>
    <mergeCell ref="B48:C48"/>
    <mergeCell ref="B26:C26"/>
    <mergeCell ref="B16:C16"/>
    <mergeCell ref="B9:C9"/>
    <mergeCell ref="F6:G6"/>
    <mergeCell ref="B15:C15"/>
    <mergeCell ref="A29:A33"/>
    <mergeCell ref="B29:C29"/>
    <mergeCell ref="B30:C30"/>
    <mergeCell ref="B31:C31"/>
    <mergeCell ref="B32:C32"/>
    <mergeCell ref="B13:C13"/>
    <mergeCell ref="B14:C14"/>
    <mergeCell ref="A8:A9"/>
    <mergeCell ref="B24:C24"/>
    <mergeCell ref="B25:C25"/>
    <mergeCell ref="B22:C22"/>
    <mergeCell ref="B17:C17"/>
    <mergeCell ref="A6:A7"/>
    <mergeCell ref="B6:C7"/>
    <mergeCell ref="D6:E6"/>
    <mergeCell ref="A10:A14"/>
    <mergeCell ref="B10:C10"/>
    <mergeCell ref="J6:K6"/>
    <mergeCell ref="L6:M6"/>
    <mergeCell ref="N6:O6"/>
    <mergeCell ref="P6:Q6"/>
    <mergeCell ref="B8:C8"/>
    <mergeCell ref="H6:I6"/>
  </mergeCells>
  <phoneticPr fontId="2"/>
  <conditionalFormatting sqref="E67:Q67">
    <cfRule type="cellIs" dxfId="4" priority="1" stopIfTrue="1" operator="notEqual">
      <formula>0</formula>
    </cfRule>
  </conditionalFormatting>
  <printOptions horizontalCentered="1" verticalCentered="1"/>
  <pageMargins left="0.78740157480314965" right="0.78740157480314965" top="0.19685039370078741" bottom="0.27559055118110237" header="0.51181102362204722" footer="0.51181102362204722"/>
  <pageSetup paperSize="9" scale="8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Q68"/>
  <sheetViews>
    <sheetView showGridLines="0" zoomScaleNormal="100" zoomScaleSheetLayoutView="125" workbookViewId="0">
      <selection activeCell="D17" sqref="D17"/>
    </sheetView>
  </sheetViews>
  <sheetFormatPr defaultColWidth="9" defaultRowHeight="9.5" x14ac:dyDescent="0.2"/>
  <cols>
    <col min="1" max="1" width="3" style="1" customWidth="1"/>
    <col min="2" max="2" width="3.26953125" style="1" customWidth="1"/>
    <col min="3" max="3" width="8" style="1" customWidth="1"/>
    <col min="4" max="4" width="4.36328125" style="1" customWidth="1"/>
    <col min="5" max="5" width="7.453125" style="1" customWidth="1"/>
    <col min="6" max="6" width="4.36328125" style="1" customWidth="1"/>
    <col min="7" max="7" width="7.453125" style="1" customWidth="1"/>
    <col min="8" max="8" width="4.36328125" style="1" customWidth="1"/>
    <col min="9" max="9" width="7.453125" style="1" customWidth="1"/>
    <col min="10" max="10" width="4.36328125" style="1" customWidth="1"/>
    <col min="11" max="11" width="7.453125" style="1" customWidth="1"/>
    <col min="12" max="12" width="4.36328125" style="1" customWidth="1"/>
    <col min="13" max="13" width="7.453125" style="1" customWidth="1"/>
    <col min="14" max="14" width="4.36328125" style="1" customWidth="1"/>
    <col min="15" max="15" width="7.453125" style="1" customWidth="1"/>
    <col min="16" max="16" width="4.36328125" style="1" customWidth="1"/>
    <col min="17" max="17" width="7.453125" style="1" customWidth="1"/>
    <col min="18" max="16384" width="9" style="1"/>
  </cols>
  <sheetData>
    <row r="1" spans="1:17" ht="21" customHeight="1" x14ac:dyDescent="0.2">
      <c r="A1" s="101" t="s">
        <v>96</v>
      </c>
    </row>
    <row r="2" spans="1:17" ht="5.25" customHeight="1" x14ac:dyDescent="0.2">
      <c r="A2" s="61"/>
    </row>
    <row r="3" spans="1:17" ht="14" x14ac:dyDescent="0.2">
      <c r="A3" s="45" t="s">
        <v>69</v>
      </c>
      <c r="Q3" s="23" t="s">
        <v>87</v>
      </c>
    </row>
    <row r="4" spans="1:17" ht="9" customHeight="1" x14ac:dyDescent="0.2">
      <c r="I4" s="2"/>
      <c r="J4" s="3"/>
      <c r="K4" s="2"/>
      <c r="L4" s="2"/>
      <c r="M4" s="2"/>
      <c r="N4" s="2"/>
      <c r="O4" s="2"/>
    </row>
    <row r="5" spans="1:17" x14ac:dyDescent="0.2">
      <c r="Q5" s="23" t="s">
        <v>66</v>
      </c>
    </row>
    <row r="6" spans="1:17" ht="15" customHeight="1" x14ac:dyDescent="0.2">
      <c r="A6" s="130" t="s">
        <v>0</v>
      </c>
      <c r="B6" s="159" t="s">
        <v>45</v>
      </c>
      <c r="C6" s="160"/>
      <c r="D6" s="167" t="s">
        <v>60</v>
      </c>
      <c r="E6" s="168"/>
      <c r="F6" s="167" t="s">
        <v>61</v>
      </c>
      <c r="G6" s="168"/>
      <c r="H6" s="167" t="s">
        <v>62</v>
      </c>
      <c r="I6" s="168"/>
      <c r="J6" s="167" t="s">
        <v>63</v>
      </c>
      <c r="K6" s="168"/>
      <c r="L6" s="167" t="s">
        <v>64</v>
      </c>
      <c r="M6" s="168"/>
      <c r="N6" s="167" t="s">
        <v>70</v>
      </c>
      <c r="O6" s="168"/>
      <c r="P6" s="135" t="s">
        <v>3</v>
      </c>
      <c r="Q6" s="136"/>
    </row>
    <row r="7" spans="1:17" ht="15" customHeight="1" x14ac:dyDescent="0.2">
      <c r="A7" s="132"/>
      <c r="B7" s="164"/>
      <c r="C7" s="141"/>
      <c r="D7" s="6" t="s">
        <v>1</v>
      </c>
      <c r="E7" s="6" t="s">
        <v>2</v>
      </c>
      <c r="F7" s="6" t="s">
        <v>1</v>
      </c>
      <c r="G7" s="6" t="s">
        <v>2</v>
      </c>
      <c r="H7" s="6" t="s">
        <v>1</v>
      </c>
      <c r="I7" s="6" t="s">
        <v>2</v>
      </c>
      <c r="J7" s="6" t="s">
        <v>1</v>
      </c>
      <c r="K7" s="6" t="s">
        <v>2</v>
      </c>
      <c r="L7" s="6" t="s">
        <v>1</v>
      </c>
      <c r="M7" s="6" t="s">
        <v>2</v>
      </c>
      <c r="N7" s="6" t="s">
        <v>1</v>
      </c>
      <c r="O7" s="6" t="s">
        <v>2</v>
      </c>
      <c r="P7" s="6" t="s">
        <v>1</v>
      </c>
      <c r="Q7" s="6" t="s">
        <v>2</v>
      </c>
    </row>
    <row r="8" spans="1:17" ht="15" customHeight="1" thickBot="1" x14ac:dyDescent="0.25">
      <c r="A8" s="150" t="s">
        <v>4</v>
      </c>
      <c r="B8" s="157" t="s">
        <v>5</v>
      </c>
      <c r="C8" s="165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>
        <f t="shared" ref="P8:Q23" si="0">SUM(D8,F8,H8,J8,L8,N8)</f>
        <v>0</v>
      </c>
      <c r="Q8" s="28">
        <f t="shared" si="0"/>
        <v>0</v>
      </c>
    </row>
    <row r="9" spans="1:17" ht="15" customHeight="1" thickTop="1" x14ac:dyDescent="0.2">
      <c r="A9" s="151"/>
      <c r="B9" s="140" t="s">
        <v>6</v>
      </c>
      <c r="C9" s="141"/>
      <c r="D9" s="9">
        <f t="shared" ref="D9:O9" si="1">SUM(D8:D8)</f>
        <v>0</v>
      </c>
      <c r="E9" s="29">
        <f t="shared" si="1"/>
        <v>0</v>
      </c>
      <c r="F9" s="9">
        <f t="shared" si="1"/>
        <v>0</v>
      </c>
      <c r="G9" s="29">
        <f t="shared" si="1"/>
        <v>0</v>
      </c>
      <c r="H9" s="9">
        <f t="shared" si="1"/>
        <v>0</v>
      </c>
      <c r="I9" s="29">
        <f t="shared" si="1"/>
        <v>0</v>
      </c>
      <c r="J9" s="9">
        <f t="shared" si="1"/>
        <v>0</v>
      </c>
      <c r="K9" s="29">
        <f t="shared" si="1"/>
        <v>0</v>
      </c>
      <c r="L9" s="9">
        <f t="shared" si="1"/>
        <v>0</v>
      </c>
      <c r="M9" s="29">
        <f t="shared" si="1"/>
        <v>0</v>
      </c>
      <c r="N9" s="9">
        <f t="shared" si="1"/>
        <v>0</v>
      </c>
      <c r="O9" s="29">
        <f t="shared" si="1"/>
        <v>0</v>
      </c>
      <c r="P9" s="9">
        <f t="shared" si="0"/>
        <v>0</v>
      </c>
      <c r="Q9" s="29">
        <f t="shared" si="0"/>
        <v>0</v>
      </c>
    </row>
    <row r="10" spans="1:17" ht="15" customHeight="1" x14ac:dyDescent="0.2">
      <c r="A10" s="153" t="s">
        <v>48</v>
      </c>
      <c r="B10" s="113" t="s">
        <v>52</v>
      </c>
      <c r="C10" s="114"/>
      <c r="D10" s="9"/>
      <c r="E10" s="29"/>
      <c r="F10" s="9"/>
      <c r="G10" s="29"/>
      <c r="H10" s="9"/>
      <c r="I10" s="29"/>
      <c r="J10" s="9"/>
      <c r="K10" s="29"/>
      <c r="L10" s="9"/>
      <c r="M10" s="29"/>
      <c r="N10" s="9"/>
      <c r="O10" s="29"/>
      <c r="P10" s="9">
        <f t="shared" si="0"/>
        <v>0</v>
      </c>
      <c r="Q10" s="29">
        <f t="shared" si="0"/>
        <v>0</v>
      </c>
    </row>
    <row r="11" spans="1:17" ht="15" customHeight="1" x14ac:dyDescent="0.2">
      <c r="A11" s="154"/>
      <c r="B11" s="4"/>
      <c r="C11" s="5"/>
      <c r="D11" s="10"/>
      <c r="E11" s="30"/>
      <c r="F11" s="10"/>
      <c r="G11" s="30"/>
      <c r="H11" s="10"/>
      <c r="I11" s="30"/>
      <c r="J11" s="10"/>
      <c r="K11" s="30"/>
      <c r="L11" s="10"/>
      <c r="M11" s="30"/>
      <c r="N11" s="10"/>
      <c r="O11" s="30"/>
      <c r="P11" s="10">
        <f t="shared" si="0"/>
        <v>0</v>
      </c>
      <c r="Q11" s="30">
        <f t="shared" si="0"/>
        <v>0</v>
      </c>
    </row>
    <row r="12" spans="1:17" ht="15" customHeight="1" x14ac:dyDescent="0.2">
      <c r="A12" s="154"/>
      <c r="B12" s="4"/>
      <c r="C12" s="5"/>
      <c r="D12" s="7"/>
      <c r="E12" s="27"/>
      <c r="F12" s="7"/>
      <c r="G12" s="27"/>
      <c r="H12" s="7"/>
      <c r="I12" s="27"/>
      <c r="J12" s="7"/>
      <c r="K12" s="27"/>
      <c r="L12" s="7"/>
      <c r="M12" s="27"/>
      <c r="N12" s="7"/>
      <c r="O12" s="27"/>
      <c r="P12" s="7">
        <f t="shared" si="0"/>
        <v>0</v>
      </c>
      <c r="Q12" s="27">
        <f t="shared" si="0"/>
        <v>0</v>
      </c>
    </row>
    <row r="13" spans="1:17" ht="15" customHeight="1" thickBot="1" x14ac:dyDescent="0.25">
      <c r="A13" s="154"/>
      <c r="B13" s="157"/>
      <c r="C13" s="158"/>
      <c r="D13" s="10"/>
      <c r="E13" s="30"/>
      <c r="F13" s="10"/>
      <c r="G13" s="30"/>
      <c r="H13" s="10"/>
      <c r="I13" s="30"/>
      <c r="J13" s="10"/>
      <c r="K13" s="30"/>
      <c r="L13" s="10"/>
      <c r="M13" s="30"/>
      <c r="N13" s="10"/>
      <c r="O13" s="30"/>
      <c r="P13" s="10">
        <f t="shared" si="0"/>
        <v>0</v>
      </c>
      <c r="Q13" s="30">
        <f t="shared" si="0"/>
        <v>0</v>
      </c>
    </row>
    <row r="14" spans="1:17" ht="15" customHeight="1" thickTop="1" x14ac:dyDescent="0.2">
      <c r="A14" s="155"/>
      <c r="B14" s="126" t="s">
        <v>18</v>
      </c>
      <c r="C14" s="127"/>
      <c r="D14" s="11">
        <f t="shared" ref="D14:O14" si="2">SUM(D10:D13)</f>
        <v>0</v>
      </c>
      <c r="E14" s="31">
        <f t="shared" si="2"/>
        <v>0</v>
      </c>
      <c r="F14" s="11">
        <f t="shared" si="2"/>
        <v>0</v>
      </c>
      <c r="G14" s="31">
        <f t="shared" si="2"/>
        <v>0</v>
      </c>
      <c r="H14" s="11">
        <f t="shared" si="2"/>
        <v>0</v>
      </c>
      <c r="I14" s="31">
        <f t="shared" si="2"/>
        <v>0</v>
      </c>
      <c r="J14" s="11">
        <f t="shared" si="2"/>
        <v>0</v>
      </c>
      <c r="K14" s="31">
        <f t="shared" si="2"/>
        <v>0</v>
      </c>
      <c r="L14" s="11">
        <f t="shared" si="2"/>
        <v>0</v>
      </c>
      <c r="M14" s="31">
        <f t="shared" si="2"/>
        <v>0</v>
      </c>
      <c r="N14" s="11">
        <f t="shared" si="2"/>
        <v>0</v>
      </c>
      <c r="O14" s="31">
        <f t="shared" si="2"/>
        <v>0</v>
      </c>
      <c r="P14" s="11">
        <f t="shared" si="0"/>
        <v>0</v>
      </c>
      <c r="Q14" s="31">
        <f t="shared" si="0"/>
        <v>0</v>
      </c>
    </row>
    <row r="15" spans="1:17" ht="15" customHeight="1" x14ac:dyDescent="0.2">
      <c r="A15" s="130" t="s">
        <v>19</v>
      </c>
      <c r="B15" s="159" t="s">
        <v>7</v>
      </c>
      <c r="C15" s="160"/>
      <c r="D15" s="7"/>
      <c r="E15" s="27"/>
      <c r="F15" s="7"/>
      <c r="G15" s="27"/>
      <c r="H15" s="7"/>
      <c r="I15" s="27"/>
      <c r="J15" s="7"/>
      <c r="K15" s="27"/>
      <c r="L15" s="7"/>
      <c r="M15" s="27"/>
      <c r="N15" s="7"/>
      <c r="O15" s="27"/>
      <c r="P15" s="7">
        <f t="shared" si="0"/>
        <v>0</v>
      </c>
      <c r="Q15" s="27">
        <f t="shared" si="0"/>
        <v>0</v>
      </c>
    </row>
    <row r="16" spans="1:17" ht="15" customHeight="1" x14ac:dyDescent="0.2">
      <c r="A16" s="131"/>
      <c r="B16" s="115" t="s">
        <v>51</v>
      </c>
      <c r="C16" s="116"/>
      <c r="D16" s="13"/>
      <c r="E16" s="32"/>
      <c r="F16" s="13"/>
      <c r="G16" s="32"/>
      <c r="H16" s="13"/>
      <c r="I16" s="32"/>
      <c r="J16" s="13"/>
      <c r="K16" s="32"/>
      <c r="L16" s="13"/>
      <c r="M16" s="32"/>
      <c r="N16" s="13"/>
      <c r="O16" s="32"/>
      <c r="P16" s="13">
        <f t="shared" si="0"/>
        <v>0</v>
      </c>
      <c r="Q16" s="32">
        <f t="shared" si="0"/>
        <v>0</v>
      </c>
    </row>
    <row r="17" spans="1:17" ht="15" customHeight="1" x14ac:dyDescent="0.2">
      <c r="A17" s="131"/>
      <c r="B17" s="135" t="s">
        <v>8</v>
      </c>
      <c r="C17" s="136"/>
      <c r="D17" s="7"/>
      <c r="E17" s="27"/>
      <c r="F17" s="7"/>
      <c r="G17" s="27"/>
      <c r="H17" s="7"/>
      <c r="I17" s="27"/>
      <c r="J17" s="7"/>
      <c r="K17" s="27"/>
      <c r="L17" s="7"/>
      <c r="M17" s="27"/>
      <c r="N17" s="7"/>
      <c r="O17" s="27"/>
      <c r="P17" s="7">
        <f t="shared" si="0"/>
        <v>0</v>
      </c>
      <c r="Q17" s="27">
        <f t="shared" si="0"/>
        <v>0</v>
      </c>
    </row>
    <row r="18" spans="1:17" ht="15" customHeight="1" x14ac:dyDescent="0.2">
      <c r="A18" s="131"/>
      <c r="B18" s="135" t="s">
        <v>9</v>
      </c>
      <c r="C18" s="136"/>
      <c r="D18" s="7"/>
      <c r="E18" s="27"/>
      <c r="F18" s="7"/>
      <c r="G18" s="27"/>
      <c r="H18" s="7"/>
      <c r="I18" s="27"/>
      <c r="J18" s="7"/>
      <c r="K18" s="27"/>
      <c r="L18" s="7"/>
      <c r="M18" s="27"/>
      <c r="N18" s="7"/>
      <c r="O18" s="27"/>
      <c r="P18" s="7">
        <f t="shared" si="0"/>
        <v>0</v>
      </c>
      <c r="Q18" s="27">
        <f t="shared" si="0"/>
        <v>0</v>
      </c>
    </row>
    <row r="19" spans="1:17" ht="15" customHeight="1" x14ac:dyDescent="0.2">
      <c r="A19" s="131"/>
      <c r="B19" s="135" t="s">
        <v>10</v>
      </c>
      <c r="C19" s="136"/>
      <c r="D19" s="7"/>
      <c r="E19" s="27"/>
      <c r="F19" s="7"/>
      <c r="G19" s="27"/>
      <c r="H19" s="7"/>
      <c r="I19" s="27"/>
      <c r="J19" s="7"/>
      <c r="K19" s="27"/>
      <c r="L19" s="7"/>
      <c r="M19" s="27"/>
      <c r="N19" s="7"/>
      <c r="O19" s="27"/>
      <c r="P19" s="7">
        <f t="shared" si="0"/>
        <v>0</v>
      </c>
      <c r="Q19" s="27">
        <f t="shared" si="0"/>
        <v>0</v>
      </c>
    </row>
    <row r="20" spans="1:17" ht="15" customHeight="1" x14ac:dyDescent="0.2">
      <c r="A20" s="131"/>
      <c r="B20" s="135" t="s">
        <v>11</v>
      </c>
      <c r="C20" s="136"/>
      <c r="D20" s="7"/>
      <c r="E20" s="27"/>
      <c r="F20" s="7"/>
      <c r="G20" s="27"/>
      <c r="H20" s="7"/>
      <c r="I20" s="27"/>
      <c r="J20" s="7"/>
      <c r="K20" s="27"/>
      <c r="L20" s="7"/>
      <c r="M20" s="27"/>
      <c r="N20" s="7"/>
      <c r="O20" s="27"/>
      <c r="P20" s="7">
        <f t="shared" si="0"/>
        <v>0</v>
      </c>
      <c r="Q20" s="27">
        <f t="shared" si="0"/>
        <v>0</v>
      </c>
    </row>
    <row r="21" spans="1:17" ht="15" customHeight="1" x14ac:dyDescent="0.2">
      <c r="A21" s="131"/>
      <c r="B21" s="135" t="s">
        <v>12</v>
      </c>
      <c r="C21" s="136"/>
      <c r="D21" s="7"/>
      <c r="E21" s="27"/>
      <c r="F21" s="7"/>
      <c r="G21" s="27"/>
      <c r="H21" s="7"/>
      <c r="I21" s="27"/>
      <c r="J21" s="7"/>
      <c r="K21" s="27"/>
      <c r="L21" s="7"/>
      <c r="M21" s="27"/>
      <c r="N21" s="7"/>
      <c r="O21" s="27"/>
      <c r="P21" s="7">
        <f t="shared" si="0"/>
        <v>0</v>
      </c>
      <c r="Q21" s="27">
        <f t="shared" si="0"/>
        <v>0</v>
      </c>
    </row>
    <row r="22" spans="1:17" ht="15" customHeight="1" x14ac:dyDescent="0.2">
      <c r="A22" s="131"/>
      <c r="B22" s="135" t="s">
        <v>14</v>
      </c>
      <c r="C22" s="136"/>
      <c r="D22" s="7"/>
      <c r="E22" s="27"/>
      <c r="F22" s="7"/>
      <c r="G22" s="27"/>
      <c r="H22" s="7"/>
      <c r="I22" s="27"/>
      <c r="J22" s="7"/>
      <c r="K22" s="27"/>
      <c r="L22" s="7"/>
      <c r="M22" s="27"/>
      <c r="N22" s="7"/>
      <c r="O22" s="27"/>
      <c r="P22" s="7">
        <f t="shared" si="0"/>
        <v>0</v>
      </c>
      <c r="Q22" s="27">
        <f t="shared" si="0"/>
        <v>0</v>
      </c>
    </row>
    <row r="23" spans="1:17" ht="15" customHeight="1" x14ac:dyDescent="0.2">
      <c r="A23" s="131"/>
      <c r="B23" s="135" t="s">
        <v>13</v>
      </c>
      <c r="C23" s="136"/>
      <c r="D23" s="7"/>
      <c r="E23" s="27"/>
      <c r="F23" s="7"/>
      <c r="G23" s="27"/>
      <c r="H23" s="7"/>
      <c r="I23" s="27"/>
      <c r="J23" s="7"/>
      <c r="K23" s="27"/>
      <c r="L23" s="7"/>
      <c r="M23" s="27"/>
      <c r="N23" s="7"/>
      <c r="O23" s="27"/>
      <c r="P23" s="7">
        <f t="shared" si="0"/>
        <v>0</v>
      </c>
      <c r="Q23" s="27">
        <f t="shared" si="0"/>
        <v>0</v>
      </c>
    </row>
    <row r="24" spans="1:17" ht="15" customHeight="1" x14ac:dyDescent="0.2">
      <c r="A24" s="131"/>
      <c r="B24" s="135" t="s">
        <v>15</v>
      </c>
      <c r="C24" s="136"/>
      <c r="D24" s="7"/>
      <c r="E24" s="27"/>
      <c r="F24" s="7"/>
      <c r="G24" s="27"/>
      <c r="H24" s="7"/>
      <c r="I24" s="27"/>
      <c r="J24" s="7"/>
      <c r="K24" s="27"/>
      <c r="L24" s="7"/>
      <c r="M24" s="27"/>
      <c r="N24" s="7"/>
      <c r="O24" s="27"/>
      <c r="P24" s="7">
        <f t="shared" ref="P24:Q60" si="3">SUM(D24,F24,H24,J24,L24,N24)</f>
        <v>0</v>
      </c>
      <c r="Q24" s="27">
        <f t="shared" si="3"/>
        <v>0</v>
      </c>
    </row>
    <row r="25" spans="1:17" ht="15" customHeight="1" x14ac:dyDescent="0.2">
      <c r="A25" s="131"/>
      <c r="B25" s="135" t="s">
        <v>53</v>
      </c>
      <c r="C25" s="139"/>
      <c r="D25" s="7"/>
      <c r="E25" s="27"/>
      <c r="F25" s="7"/>
      <c r="G25" s="27"/>
      <c r="H25" s="7"/>
      <c r="I25" s="27"/>
      <c r="J25" s="7"/>
      <c r="K25" s="27"/>
      <c r="L25" s="7"/>
      <c r="M25" s="27"/>
      <c r="N25" s="7"/>
      <c r="O25" s="27"/>
      <c r="P25" s="7">
        <f t="shared" si="3"/>
        <v>0</v>
      </c>
      <c r="Q25" s="27">
        <f t="shared" si="3"/>
        <v>0</v>
      </c>
    </row>
    <row r="26" spans="1:17" ht="15" customHeight="1" x14ac:dyDescent="0.2">
      <c r="A26" s="131"/>
      <c r="B26" s="135" t="s">
        <v>16</v>
      </c>
      <c r="C26" s="139"/>
      <c r="D26" s="7"/>
      <c r="E26" s="27"/>
      <c r="F26" s="7"/>
      <c r="G26" s="27"/>
      <c r="H26" s="7"/>
      <c r="I26" s="27"/>
      <c r="J26" s="7"/>
      <c r="K26" s="27"/>
      <c r="L26" s="7"/>
      <c r="M26" s="27"/>
      <c r="N26" s="7"/>
      <c r="O26" s="27"/>
      <c r="P26" s="7">
        <f t="shared" si="3"/>
        <v>0</v>
      </c>
      <c r="Q26" s="27">
        <f t="shared" si="3"/>
        <v>0</v>
      </c>
    </row>
    <row r="27" spans="1:17" ht="15" customHeight="1" thickBot="1" x14ac:dyDescent="0.25">
      <c r="A27" s="131"/>
      <c r="B27" s="148" t="s">
        <v>17</v>
      </c>
      <c r="C27" s="149"/>
      <c r="D27" s="8"/>
      <c r="E27" s="28"/>
      <c r="F27" s="8"/>
      <c r="G27" s="28"/>
      <c r="H27" s="8"/>
      <c r="I27" s="28"/>
      <c r="J27" s="8"/>
      <c r="K27" s="28"/>
      <c r="L27" s="8"/>
      <c r="M27" s="28"/>
      <c r="N27" s="8"/>
      <c r="O27" s="28"/>
      <c r="P27" s="8">
        <f t="shared" si="3"/>
        <v>0</v>
      </c>
      <c r="Q27" s="28">
        <f t="shared" si="3"/>
        <v>0</v>
      </c>
    </row>
    <row r="28" spans="1:17" ht="15" customHeight="1" thickTop="1" x14ac:dyDescent="0.2">
      <c r="A28" s="132"/>
      <c r="B28" s="140" t="s">
        <v>23</v>
      </c>
      <c r="C28" s="156"/>
      <c r="D28" s="11">
        <f t="shared" ref="D28:O28" si="4">SUM(D15:D27)</f>
        <v>0</v>
      </c>
      <c r="E28" s="31">
        <f t="shared" si="4"/>
        <v>0</v>
      </c>
      <c r="F28" s="11">
        <f t="shared" si="4"/>
        <v>0</v>
      </c>
      <c r="G28" s="31">
        <f t="shared" si="4"/>
        <v>0</v>
      </c>
      <c r="H28" s="11">
        <f t="shared" si="4"/>
        <v>0</v>
      </c>
      <c r="I28" s="31">
        <f t="shared" si="4"/>
        <v>0</v>
      </c>
      <c r="J28" s="11">
        <f t="shared" si="4"/>
        <v>0</v>
      </c>
      <c r="K28" s="31">
        <f t="shared" si="4"/>
        <v>0</v>
      </c>
      <c r="L28" s="11">
        <f t="shared" si="4"/>
        <v>0</v>
      </c>
      <c r="M28" s="31">
        <f t="shared" si="4"/>
        <v>0</v>
      </c>
      <c r="N28" s="11">
        <f t="shared" si="4"/>
        <v>0</v>
      </c>
      <c r="O28" s="31">
        <f t="shared" si="4"/>
        <v>0</v>
      </c>
      <c r="P28" s="9">
        <f t="shared" si="3"/>
        <v>0</v>
      </c>
      <c r="Q28" s="29">
        <f t="shared" si="3"/>
        <v>0</v>
      </c>
    </row>
    <row r="29" spans="1:17" ht="15" customHeight="1" x14ac:dyDescent="0.2">
      <c r="A29" s="123" t="s">
        <v>20</v>
      </c>
      <c r="B29" s="159" t="s">
        <v>54</v>
      </c>
      <c r="C29" s="161"/>
      <c r="D29" s="7"/>
      <c r="E29" s="27"/>
      <c r="F29" s="7"/>
      <c r="G29" s="27"/>
      <c r="H29" s="7"/>
      <c r="I29" s="27"/>
      <c r="J29" s="7"/>
      <c r="K29" s="27"/>
      <c r="L29" s="7"/>
      <c r="M29" s="27"/>
      <c r="N29" s="7"/>
      <c r="O29" s="27"/>
      <c r="P29" s="7">
        <f t="shared" si="3"/>
        <v>0</v>
      </c>
      <c r="Q29" s="27">
        <f t="shared" si="3"/>
        <v>0</v>
      </c>
    </row>
    <row r="30" spans="1:17" ht="15" customHeight="1" x14ac:dyDescent="0.2">
      <c r="A30" s="124"/>
      <c r="B30" s="135" t="s">
        <v>55</v>
      </c>
      <c r="C30" s="139"/>
      <c r="D30" s="7"/>
      <c r="E30" s="27"/>
      <c r="F30" s="7"/>
      <c r="G30" s="27"/>
      <c r="H30" s="7"/>
      <c r="I30" s="27"/>
      <c r="J30" s="7"/>
      <c r="K30" s="27"/>
      <c r="L30" s="7"/>
      <c r="M30" s="27"/>
      <c r="N30" s="7"/>
      <c r="O30" s="27"/>
      <c r="P30" s="7">
        <f t="shared" si="3"/>
        <v>0</v>
      </c>
      <c r="Q30" s="27">
        <f t="shared" si="3"/>
        <v>0</v>
      </c>
    </row>
    <row r="31" spans="1:17" ht="15" customHeight="1" x14ac:dyDescent="0.2">
      <c r="A31" s="124"/>
      <c r="B31" s="135" t="s">
        <v>21</v>
      </c>
      <c r="C31" s="139"/>
      <c r="D31" s="7"/>
      <c r="E31" s="27"/>
      <c r="F31" s="7"/>
      <c r="G31" s="27"/>
      <c r="H31" s="7"/>
      <c r="I31" s="27"/>
      <c r="J31" s="7"/>
      <c r="K31" s="27"/>
      <c r="L31" s="7"/>
      <c r="M31" s="27"/>
      <c r="N31" s="7"/>
      <c r="O31" s="27"/>
      <c r="P31" s="7">
        <f t="shared" si="3"/>
        <v>0</v>
      </c>
      <c r="Q31" s="27">
        <f t="shared" si="3"/>
        <v>0</v>
      </c>
    </row>
    <row r="32" spans="1:17" ht="15" customHeight="1" thickBot="1" x14ac:dyDescent="0.25">
      <c r="A32" s="124"/>
      <c r="B32" s="148" t="s">
        <v>22</v>
      </c>
      <c r="C32" s="149"/>
      <c r="D32" s="8"/>
      <c r="E32" s="28"/>
      <c r="F32" s="8"/>
      <c r="G32" s="28"/>
      <c r="H32" s="8"/>
      <c r="I32" s="28"/>
      <c r="J32" s="8"/>
      <c r="K32" s="28"/>
      <c r="L32" s="8"/>
      <c r="M32" s="28"/>
      <c r="N32" s="8"/>
      <c r="O32" s="28"/>
      <c r="P32" s="8">
        <f t="shared" si="3"/>
        <v>0</v>
      </c>
      <c r="Q32" s="28">
        <f t="shared" si="3"/>
        <v>0</v>
      </c>
    </row>
    <row r="33" spans="1:17" ht="15" customHeight="1" thickTop="1" x14ac:dyDescent="0.2">
      <c r="A33" s="152"/>
      <c r="B33" s="140" t="s">
        <v>38</v>
      </c>
      <c r="C33" s="141"/>
      <c r="D33" s="11">
        <f t="shared" ref="D33:O33" si="5">SUM(D29:D32)</f>
        <v>0</v>
      </c>
      <c r="E33" s="31">
        <f t="shared" si="5"/>
        <v>0</v>
      </c>
      <c r="F33" s="11">
        <f t="shared" si="5"/>
        <v>0</v>
      </c>
      <c r="G33" s="31">
        <f t="shared" si="5"/>
        <v>0</v>
      </c>
      <c r="H33" s="11">
        <f t="shared" si="5"/>
        <v>0</v>
      </c>
      <c r="I33" s="31">
        <f t="shared" si="5"/>
        <v>0</v>
      </c>
      <c r="J33" s="11">
        <f t="shared" si="5"/>
        <v>0</v>
      </c>
      <c r="K33" s="31">
        <f t="shared" si="5"/>
        <v>0</v>
      </c>
      <c r="L33" s="11">
        <f t="shared" si="5"/>
        <v>0</v>
      </c>
      <c r="M33" s="31">
        <f t="shared" si="5"/>
        <v>0</v>
      </c>
      <c r="N33" s="11">
        <f t="shared" si="5"/>
        <v>0</v>
      </c>
      <c r="O33" s="31">
        <f t="shared" si="5"/>
        <v>0</v>
      </c>
      <c r="P33" s="9">
        <f t="shared" si="3"/>
        <v>0</v>
      </c>
      <c r="Q33" s="29">
        <f t="shared" si="3"/>
        <v>0</v>
      </c>
    </row>
    <row r="34" spans="1:17" ht="15" customHeight="1" x14ac:dyDescent="0.2">
      <c r="A34" s="130" t="s">
        <v>43</v>
      </c>
      <c r="B34" s="135" t="s">
        <v>24</v>
      </c>
      <c r="C34" s="136"/>
      <c r="D34" s="7"/>
      <c r="E34" s="27"/>
      <c r="F34" s="7"/>
      <c r="G34" s="27"/>
      <c r="H34" s="7"/>
      <c r="I34" s="27"/>
      <c r="J34" s="7"/>
      <c r="K34" s="27"/>
      <c r="L34" s="7"/>
      <c r="M34" s="27"/>
      <c r="N34" s="7"/>
      <c r="O34" s="27"/>
      <c r="P34" s="7">
        <f t="shared" si="3"/>
        <v>0</v>
      </c>
      <c r="Q34" s="27">
        <f t="shared" si="3"/>
        <v>0</v>
      </c>
    </row>
    <row r="35" spans="1:17" ht="15" customHeight="1" x14ac:dyDescent="0.2">
      <c r="A35" s="131"/>
      <c r="B35" s="145" t="s">
        <v>71</v>
      </c>
      <c r="C35" s="146"/>
      <c r="D35" s="13"/>
      <c r="E35" s="32"/>
      <c r="F35" s="13"/>
      <c r="G35" s="32"/>
      <c r="H35" s="13"/>
      <c r="I35" s="32"/>
      <c r="J35" s="13"/>
      <c r="K35" s="32"/>
      <c r="L35" s="13"/>
      <c r="M35" s="32"/>
      <c r="N35" s="13"/>
      <c r="O35" s="32"/>
      <c r="P35" s="13">
        <f t="shared" si="3"/>
        <v>0</v>
      </c>
      <c r="Q35" s="32">
        <f t="shared" si="3"/>
        <v>0</v>
      </c>
    </row>
    <row r="36" spans="1:17" ht="15" customHeight="1" x14ac:dyDescent="0.2">
      <c r="A36" s="131"/>
      <c r="B36" s="135" t="s">
        <v>25</v>
      </c>
      <c r="C36" s="136"/>
      <c r="D36" s="7"/>
      <c r="E36" s="27"/>
      <c r="F36" s="7"/>
      <c r="G36" s="27"/>
      <c r="H36" s="7"/>
      <c r="I36" s="27"/>
      <c r="J36" s="7"/>
      <c r="K36" s="27"/>
      <c r="L36" s="7"/>
      <c r="M36" s="27"/>
      <c r="N36" s="7"/>
      <c r="O36" s="27"/>
      <c r="P36" s="7">
        <f t="shared" si="3"/>
        <v>0</v>
      </c>
      <c r="Q36" s="27">
        <f t="shared" si="3"/>
        <v>0</v>
      </c>
    </row>
    <row r="37" spans="1:17" ht="15" customHeight="1" x14ac:dyDescent="0.2">
      <c r="A37" s="131"/>
      <c r="B37" s="135" t="s">
        <v>26</v>
      </c>
      <c r="C37" s="136"/>
      <c r="D37" s="7"/>
      <c r="E37" s="27"/>
      <c r="F37" s="7"/>
      <c r="G37" s="27"/>
      <c r="H37" s="7"/>
      <c r="I37" s="27"/>
      <c r="J37" s="7"/>
      <c r="K37" s="27"/>
      <c r="L37" s="7"/>
      <c r="M37" s="27"/>
      <c r="N37" s="7"/>
      <c r="O37" s="27"/>
      <c r="P37" s="7">
        <f t="shared" si="3"/>
        <v>0</v>
      </c>
      <c r="Q37" s="27">
        <f t="shared" si="3"/>
        <v>0</v>
      </c>
    </row>
    <row r="38" spans="1:17" ht="15" customHeight="1" x14ac:dyDescent="0.2">
      <c r="A38" s="131"/>
      <c r="B38" s="135" t="s">
        <v>56</v>
      </c>
      <c r="C38" s="136"/>
      <c r="D38" s="7"/>
      <c r="E38" s="27"/>
      <c r="F38" s="7"/>
      <c r="G38" s="27"/>
      <c r="H38" s="7"/>
      <c r="I38" s="27"/>
      <c r="J38" s="7"/>
      <c r="K38" s="27"/>
      <c r="L38" s="7"/>
      <c r="M38" s="27"/>
      <c r="N38" s="7"/>
      <c r="O38" s="27"/>
      <c r="P38" s="7">
        <f t="shared" si="3"/>
        <v>0</v>
      </c>
      <c r="Q38" s="27">
        <f t="shared" si="3"/>
        <v>0</v>
      </c>
    </row>
    <row r="39" spans="1:17" ht="15" customHeight="1" x14ac:dyDescent="0.2">
      <c r="A39" s="131"/>
      <c r="B39" s="147" t="s">
        <v>31</v>
      </c>
      <c r="C39" s="12" t="s">
        <v>24</v>
      </c>
      <c r="D39" s="13"/>
      <c r="E39" s="32"/>
      <c r="F39" s="13"/>
      <c r="G39" s="32"/>
      <c r="H39" s="13"/>
      <c r="I39" s="32"/>
      <c r="J39" s="13"/>
      <c r="K39" s="32"/>
      <c r="L39" s="13"/>
      <c r="M39" s="32"/>
      <c r="N39" s="13"/>
      <c r="O39" s="32"/>
      <c r="P39" s="13">
        <f t="shared" si="3"/>
        <v>0</v>
      </c>
      <c r="Q39" s="32">
        <f t="shared" si="3"/>
        <v>0</v>
      </c>
    </row>
    <row r="40" spans="1:17" ht="15" customHeight="1" x14ac:dyDescent="0.2">
      <c r="A40" s="131"/>
      <c r="B40" s="147"/>
      <c r="C40" s="12" t="s">
        <v>27</v>
      </c>
      <c r="D40" s="13"/>
      <c r="E40" s="24"/>
      <c r="F40" s="13"/>
      <c r="G40" s="24"/>
      <c r="H40" s="13"/>
      <c r="I40" s="24"/>
      <c r="J40" s="13"/>
      <c r="K40" s="24"/>
      <c r="L40" s="13"/>
      <c r="M40" s="24"/>
      <c r="N40" s="13"/>
      <c r="O40" s="24"/>
      <c r="P40" s="13">
        <f t="shared" si="3"/>
        <v>0</v>
      </c>
      <c r="Q40" s="32">
        <f t="shared" si="3"/>
        <v>0</v>
      </c>
    </row>
    <row r="41" spans="1:17" ht="15" customHeight="1" x14ac:dyDescent="0.2">
      <c r="A41" s="131"/>
      <c r="B41" s="147"/>
      <c r="C41" s="12" t="s">
        <v>28</v>
      </c>
      <c r="D41" s="13"/>
      <c r="E41" s="24"/>
      <c r="F41" s="13"/>
      <c r="G41" s="24"/>
      <c r="H41" s="13"/>
      <c r="I41" s="24"/>
      <c r="J41" s="13"/>
      <c r="K41" s="24"/>
      <c r="L41" s="13"/>
      <c r="M41" s="24"/>
      <c r="N41" s="13"/>
      <c r="O41" s="24"/>
      <c r="P41" s="13">
        <f t="shared" si="3"/>
        <v>0</v>
      </c>
      <c r="Q41" s="32">
        <f t="shared" si="3"/>
        <v>0</v>
      </c>
    </row>
    <row r="42" spans="1:17" ht="15" customHeight="1" x14ac:dyDescent="0.2">
      <c r="A42" s="131"/>
      <c r="B42" s="147"/>
      <c r="C42" s="12" t="s">
        <v>29</v>
      </c>
      <c r="D42" s="13"/>
      <c r="E42" s="24"/>
      <c r="F42" s="13"/>
      <c r="G42" s="24"/>
      <c r="H42" s="13"/>
      <c r="I42" s="24"/>
      <c r="J42" s="13"/>
      <c r="K42" s="24"/>
      <c r="L42" s="13"/>
      <c r="M42" s="24"/>
      <c r="N42" s="13"/>
      <c r="O42" s="24"/>
      <c r="P42" s="13">
        <f t="shared" si="3"/>
        <v>0</v>
      </c>
      <c r="Q42" s="32">
        <f t="shared" si="3"/>
        <v>0</v>
      </c>
    </row>
    <row r="43" spans="1:17" ht="15" customHeight="1" x14ac:dyDescent="0.2">
      <c r="A43" s="131"/>
      <c r="B43" s="147"/>
      <c r="C43" s="12" t="s">
        <v>16</v>
      </c>
      <c r="D43" s="13"/>
      <c r="E43" s="24"/>
      <c r="F43" s="13"/>
      <c r="G43" s="24"/>
      <c r="H43" s="13"/>
      <c r="I43" s="24"/>
      <c r="J43" s="13"/>
      <c r="K43" s="24"/>
      <c r="L43" s="13"/>
      <c r="M43" s="24"/>
      <c r="N43" s="13"/>
      <c r="O43" s="24"/>
      <c r="P43" s="13">
        <f t="shared" si="3"/>
        <v>0</v>
      </c>
      <c r="Q43" s="32">
        <f t="shared" si="3"/>
        <v>0</v>
      </c>
    </row>
    <row r="44" spans="1:17" ht="15" customHeight="1" x14ac:dyDescent="0.2">
      <c r="A44" s="131"/>
      <c r="B44" s="147"/>
      <c r="C44" s="12" t="s">
        <v>57</v>
      </c>
      <c r="D44" s="13"/>
      <c r="E44" s="24"/>
      <c r="F44" s="13"/>
      <c r="G44" s="24"/>
      <c r="H44" s="13"/>
      <c r="I44" s="24"/>
      <c r="J44" s="13"/>
      <c r="K44" s="24"/>
      <c r="L44" s="13"/>
      <c r="M44" s="24"/>
      <c r="N44" s="13"/>
      <c r="O44" s="24"/>
      <c r="P44" s="13">
        <f t="shared" si="3"/>
        <v>0</v>
      </c>
      <c r="Q44" s="32">
        <f t="shared" si="3"/>
        <v>0</v>
      </c>
    </row>
    <row r="45" spans="1:17" ht="15" customHeight="1" x14ac:dyDescent="0.2">
      <c r="A45" s="131"/>
      <c r="B45" s="147"/>
      <c r="C45" s="15" t="s">
        <v>59</v>
      </c>
      <c r="D45" s="13"/>
      <c r="E45" s="32"/>
      <c r="F45" s="13"/>
      <c r="G45" s="32"/>
      <c r="H45" s="13"/>
      <c r="I45" s="32"/>
      <c r="J45" s="13"/>
      <c r="K45" s="32"/>
      <c r="L45" s="13"/>
      <c r="M45" s="32"/>
      <c r="N45" s="13"/>
      <c r="O45" s="32"/>
      <c r="P45" s="13">
        <f t="shared" si="3"/>
        <v>0</v>
      </c>
      <c r="Q45" s="32">
        <f t="shared" si="3"/>
        <v>0</v>
      </c>
    </row>
    <row r="46" spans="1:17" ht="15" customHeight="1" x14ac:dyDescent="0.2">
      <c r="A46" s="131"/>
      <c r="B46" s="135" t="s">
        <v>30</v>
      </c>
      <c r="C46" s="136"/>
      <c r="D46" s="7"/>
      <c r="E46" s="27"/>
      <c r="F46" s="7"/>
      <c r="G46" s="27"/>
      <c r="H46" s="7"/>
      <c r="I46" s="27"/>
      <c r="J46" s="7"/>
      <c r="K46" s="27"/>
      <c r="L46" s="7"/>
      <c r="M46" s="27"/>
      <c r="N46" s="7"/>
      <c r="O46" s="27"/>
      <c r="P46" s="7">
        <f t="shared" si="3"/>
        <v>0</v>
      </c>
      <c r="Q46" s="27">
        <f t="shared" si="3"/>
        <v>0</v>
      </c>
    </row>
    <row r="47" spans="1:17" ht="15" customHeight="1" x14ac:dyDescent="0.2">
      <c r="A47" s="131"/>
      <c r="B47" s="135" t="s">
        <v>58</v>
      </c>
      <c r="C47" s="136"/>
      <c r="D47" s="7"/>
      <c r="E47" s="27"/>
      <c r="F47" s="7"/>
      <c r="G47" s="27"/>
      <c r="H47" s="7"/>
      <c r="I47" s="27"/>
      <c r="J47" s="7"/>
      <c r="K47" s="27"/>
      <c r="L47" s="7"/>
      <c r="M47" s="27"/>
      <c r="N47" s="7"/>
      <c r="O47" s="27"/>
      <c r="P47" s="7">
        <f t="shared" si="3"/>
        <v>0</v>
      </c>
      <c r="Q47" s="27">
        <f t="shared" si="3"/>
        <v>0</v>
      </c>
    </row>
    <row r="48" spans="1:17" ht="15" customHeight="1" x14ac:dyDescent="0.2">
      <c r="A48" s="131"/>
      <c r="B48" s="137" t="s">
        <v>72</v>
      </c>
      <c r="C48" s="138"/>
      <c r="D48" s="13"/>
      <c r="E48" s="33"/>
      <c r="F48" s="13"/>
      <c r="G48" s="33"/>
      <c r="H48" s="13"/>
      <c r="I48" s="33"/>
      <c r="J48" s="13"/>
      <c r="K48" s="33"/>
      <c r="L48" s="13"/>
      <c r="M48" s="33"/>
      <c r="N48" s="13"/>
      <c r="O48" s="33"/>
      <c r="P48" s="13">
        <f t="shared" si="3"/>
        <v>0</v>
      </c>
      <c r="Q48" s="32">
        <f t="shared" si="3"/>
        <v>0</v>
      </c>
    </row>
    <row r="49" spans="1:17" ht="15" customHeight="1" x14ac:dyDescent="0.2">
      <c r="A49" s="131"/>
      <c r="B49" s="135" t="s">
        <v>32</v>
      </c>
      <c r="C49" s="136"/>
      <c r="D49" s="7"/>
      <c r="E49" s="27"/>
      <c r="F49" s="7"/>
      <c r="G49" s="27"/>
      <c r="H49" s="7"/>
      <c r="I49" s="27"/>
      <c r="J49" s="7"/>
      <c r="K49" s="27"/>
      <c r="L49" s="7"/>
      <c r="M49" s="27"/>
      <c r="N49" s="7"/>
      <c r="O49" s="27"/>
      <c r="P49" s="7">
        <f t="shared" si="3"/>
        <v>0</v>
      </c>
      <c r="Q49" s="27">
        <f t="shared" si="3"/>
        <v>0</v>
      </c>
    </row>
    <row r="50" spans="1:17" ht="15" customHeight="1" x14ac:dyDescent="0.2">
      <c r="A50" s="131"/>
      <c r="B50" s="133" t="s">
        <v>65</v>
      </c>
      <c r="C50" s="166"/>
      <c r="D50" s="7"/>
      <c r="E50" s="27"/>
      <c r="F50" s="7"/>
      <c r="G50" s="27"/>
      <c r="H50" s="7"/>
      <c r="I50" s="27"/>
      <c r="J50" s="7"/>
      <c r="K50" s="27"/>
      <c r="L50" s="7"/>
      <c r="M50" s="27"/>
      <c r="N50" s="7"/>
      <c r="O50" s="27"/>
      <c r="P50" s="7">
        <f t="shared" si="3"/>
        <v>0</v>
      </c>
      <c r="Q50" s="27">
        <f t="shared" si="3"/>
        <v>0</v>
      </c>
    </row>
    <row r="51" spans="1:17" ht="15" customHeight="1" x14ac:dyDescent="0.2">
      <c r="A51" s="131"/>
      <c r="B51" s="135" t="s">
        <v>33</v>
      </c>
      <c r="C51" s="136"/>
      <c r="D51" s="7"/>
      <c r="E51" s="27"/>
      <c r="F51" s="7"/>
      <c r="G51" s="27"/>
      <c r="H51" s="7"/>
      <c r="I51" s="27"/>
      <c r="J51" s="7"/>
      <c r="K51" s="27"/>
      <c r="L51" s="7"/>
      <c r="M51" s="27"/>
      <c r="N51" s="7"/>
      <c r="O51" s="27"/>
      <c r="P51" s="7">
        <f t="shared" si="3"/>
        <v>0</v>
      </c>
      <c r="Q51" s="27">
        <f t="shared" si="3"/>
        <v>0</v>
      </c>
    </row>
    <row r="52" spans="1:17" ht="15" customHeight="1" x14ac:dyDescent="0.2">
      <c r="A52" s="131"/>
      <c r="B52" s="135" t="s">
        <v>34</v>
      </c>
      <c r="C52" s="136"/>
      <c r="D52" s="7"/>
      <c r="E52" s="27"/>
      <c r="F52" s="7"/>
      <c r="G52" s="27"/>
      <c r="H52" s="7"/>
      <c r="I52" s="27"/>
      <c r="J52" s="7"/>
      <c r="K52" s="27"/>
      <c r="L52" s="7"/>
      <c r="M52" s="27"/>
      <c r="N52" s="7"/>
      <c r="O52" s="27"/>
      <c r="P52" s="7">
        <f t="shared" si="3"/>
        <v>0</v>
      </c>
      <c r="Q52" s="27">
        <f t="shared" si="3"/>
        <v>0</v>
      </c>
    </row>
    <row r="53" spans="1:17" ht="15" customHeight="1" x14ac:dyDescent="0.2">
      <c r="A53" s="131"/>
      <c r="B53" s="135" t="s">
        <v>35</v>
      </c>
      <c r="C53" s="136"/>
      <c r="D53" s="7"/>
      <c r="E53" s="27"/>
      <c r="F53" s="7"/>
      <c r="G53" s="27"/>
      <c r="H53" s="7"/>
      <c r="I53" s="27"/>
      <c r="J53" s="7"/>
      <c r="K53" s="27"/>
      <c r="L53" s="7"/>
      <c r="M53" s="27"/>
      <c r="N53" s="7"/>
      <c r="O53" s="27"/>
      <c r="P53" s="7">
        <f t="shared" si="3"/>
        <v>0</v>
      </c>
      <c r="Q53" s="27">
        <f t="shared" si="3"/>
        <v>0</v>
      </c>
    </row>
    <row r="54" spans="1:17" ht="15" customHeight="1" x14ac:dyDescent="0.2">
      <c r="A54" s="131"/>
      <c r="B54" s="135" t="s">
        <v>36</v>
      </c>
      <c r="C54" s="136"/>
      <c r="D54" s="7"/>
      <c r="E54" s="27"/>
      <c r="F54" s="7"/>
      <c r="G54" s="27"/>
      <c r="H54" s="7"/>
      <c r="I54" s="27"/>
      <c r="J54" s="7"/>
      <c r="K54" s="27"/>
      <c r="L54" s="7"/>
      <c r="M54" s="27"/>
      <c r="N54" s="7"/>
      <c r="O54" s="27"/>
      <c r="P54" s="7">
        <f t="shared" si="3"/>
        <v>0</v>
      </c>
      <c r="Q54" s="27">
        <f t="shared" si="3"/>
        <v>0</v>
      </c>
    </row>
    <row r="55" spans="1:17" ht="15" customHeight="1" thickBot="1" x14ac:dyDescent="0.25">
      <c r="A55" s="131"/>
      <c r="B55" s="115" t="s">
        <v>37</v>
      </c>
      <c r="C55" s="116"/>
      <c r="D55" s="13"/>
      <c r="E55" s="32"/>
      <c r="F55" s="13"/>
      <c r="G55" s="32"/>
      <c r="H55" s="13"/>
      <c r="I55" s="32"/>
      <c r="J55" s="13"/>
      <c r="K55" s="32"/>
      <c r="L55" s="13"/>
      <c r="M55" s="32"/>
      <c r="N55" s="13"/>
      <c r="O55" s="32"/>
      <c r="P55" s="13">
        <f t="shared" si="3"/>
        <v>0</v>
      </c>
      <c r="Q55" s="32">
        <f t="shared" si="3"/>
        <v>0</v>
      </c>
    </row>
    <row r="56" spans="1:17" ht="15" customHeight="1" thickTop="1" x14ac:dyDescent="0.2">
      <c r="A56" s="132"/>
      <c r="B56" s="126" t="s">
        <v>42</v>
      </c>
      <c r="C56" s="127"/>
      <c r="D56" s="11">
        <f t="shared" ref="D56:O56" si="6">SUM(D34:D55)</f>
        <v>0</v>
      </c>
      <c r="E56" s="31">
        <f t="shared" si="6"/>
        <v>0</v>
      </c>
      <c r="F56" s="11">
        <f t="shared" si="6"/>
        <v>0</v>
      </c>
      <c r="G56" s="31">
        <f t="shared" si="6"/>
        <v>0</v>
      </c>
      <c r="H56" s="11">
        <f t="shared" si="6"/>
        <v>0</v>
      </c>
      <c r="I56" s="31">
        <f t="shared" si="6"/>
        <v>0</v>
      </c>
      <c r="J56" s="11">
        <f t="shared" si="6"/>
        <v>0</v>
      </c>
      <c r="K56" s="31">
        <f t="shared" si="6"/>
        <v>0</v>
      </c>
      <c r="L56" s="11">
        <f t="shared" si="6"/>
        <v>0</v>
      </c>
      <c r="M56" s="31">
        <f t="shared" si="6"/>
        <v>0</v>
      </c>
      <c r="N56" s="11">
        <f t="shared" si="6"/>
        <v>0</v>
      </c>
      <c r="O56" s="31">
        <f t="shared" si="6"/>
        <v>0</v>
      </c>
      <c r="P56" s="11">
        <f t="shared" si="3"/>
        <v>0</v>
      </c>
      <c r="Q56" s="31">
        <f t="shared" si="3"/>
        <v>0</v>
      </c>
    </row>
    <row r="57" spans="1:17" ht="15" customHeight="1" x14ac:dyDescent="0.2">
      <c r="A57" s="123" t="s">
        <v>39</v>
      </c>
      <c r="B57" s="128" t="s">
        <v>40</v>
      </c>
      <c r="C57" s="129"/>
      <c r="D57" s="9"/>
      <c r="E57" s="29"/>
      <c r="F57" s="9"/>
      <c r="G57" s="29"/>
      <c r="H57" s="9"/>
      <c r="I57" s="29"/>
      <c r="J57" s="9"/>
      <c r="K57" s="29"/>
      <c r="L57" s="9"/>
      <c r="M57" s="29"/>
      <c r="N57" s="9"/>
      <c r="O57" s="29"/>
      <c r="P57" s="9">
        <f t="shared" si="3"/>
        <v>0</v>
      </c>
      <c r="Q57" s="29">
        <f t="shared" si="3"/>
        <v>0</v>
      </c>
    </row>
    <row r="58" spans="1:17" ht="15" customHeight="1" thickBot="1" x14ac:dyDescent="0.25">
      <c r="A58" s="124"/>
      <c r="B58" s="17" t="s">
        <v>41</v>
      </c>
      <c r="C58" s="18"/>
      <c r="D58" s="8"/>
      <c r="E58" s="28"/>
      <c r="F58" s="8"/>
      <c r="G58" s="28"/>
      <c r="H58" s="8"/>
      <c r="I58" s="28"/>
      <c r="J58" s="8"/>
      <c r="K58" s="28"/>
      <c r="L58" s="8"/>
      <c r="M58" s="28"/>
      <c r="N58" s="8"/>
      <c r="O58" s="28"/>
      <c r="P58" s="8">
        <f t="shared" si="3"/>
        <v>0</v>
      </c>
      <c r="Q58" s="28">
        <f t="shared" si="3"/>
        <v>0</v>
      </c>
    </row>
    <row r="59" spans="1:17" ht="15" customHeight="1" thickTop="1" thickBot="1" x14ac:dyDescent="0.25">
      <c r="A59" s="125"/>
      <c r="B59" s="120" t="s">
        <v>47</v>
      </c>
      <c r="C59" s="122"/>
      <c r="D59" s="19">
        <f t="shared" ref="D59:O59" si="7">SUM(D57:D58)</f>
        <v>0</v>
      </c>
      <c r="E59" s="34">
        <f t="shared" si="7"/>
        <v>0</v>
      </c>
      <c r="F59" s="19">
        <f t="shared" si="7"/>
        <v>0</v>
      </c>
      <c r="G59" s="34">
        <f t="shared" si="7"/>
        <v>0</v>
      </c>
      <c r="H59" s="19">
        <f t="shared" si="7"/>
        <v>0</v>
      </c>
      <c r="I59" s="34">
        <f t="shared" si="7"/>
        <v>0</v>
      </c>
      <c r="J59" s="19">
        <f t="shared" si="7"/>
        <v>0</v>
      </c>
      <c r="K59" s="34">
        <f t="shared" si="7"/>
        <v>0</v>
      </c>
      <c r="L59" s="19">
        <f t="shared" si="7"/>
        <v>0</v>
      </c>
      <c r="M59" s="34">
        <f t="shared" si="7"/>
        <v>0</v>
      </c>
      <c r="N59" s="19">
        <f t="shared" si="7"/>
        <v>0</v>
      </c>
      <c r="O59" s="34">
        <f t="shared" si="7"/>
        <v>0</v>
      </c>
      <c r="P59" s="40">
        <f t="shared" si="3"/>
        <v>0</v>
      </c>
      <c r="Q59" s="43">
        <f t="shared" si="3"/>
        <v>0</v>
      </c>
    </row>
    <row r="60" spans="1:17" ht="15" customHeight="1" thickTop="1" thickBot="1" x14ac:dyDescent="0.25">
      <c r="A60" s="117" t="s">
        <v>67</v>
      </c>
      <c r="B60" s="118"/>
      <c r="C60" s="119"/>
      <c r="D60" s="40"/>
      <c r="E60" s="43"/>
      <c r="F60" s="40"/>
      <c r="G60" s="43"/>
      <c r="H60" s="40"/>
      <c r="I60" s="43"/>
      <c r="J60" s="40"/>
      <c r="K60" s="43"/>
      <c r="L60" s="40"/>
      <c r="M60" s="43"/>
      <c r="N60" s="40"/>
      <c r="O60" s="43"/>
      <c r="P60" s="40">
        <f>SUM(D60,F60,H60,J60,L60,N60)</f>
        <v>0</v>
      </c>
      <c r="Q60" s="43">
        <f t="shared" si="3"/>
        <v>0</v>
      </c>
    </row>
    <row r="61" spans="1:17" ht="15" customHeight="1" thickTop="1" thickBot="1" x14ac:dyDescent="0.25">
      <c r="A61" s="120" t="s">
        <v>44</v>
      </c>
      <c r="B61" s="121"/>
      <c r="C61" s="122"/>
      <c r="D61" s="11">
        <f t="shared" ref="D61:O61" si="8">SUM(D9,D14,D28,D33,D56,D59,D60)</f>
        <v>0</v>
      </c>
      <c r="E61" s="31">
        <f t="shared" si="8"/>
        <v>0</v>
      </c>
      <c r="F61" s="11">
        <f t="shared" si="8"/>
        <v>0</v>
      </c>
      <c r="G61" s="31">
        <f t="shared" si="8"/>
        <v>0</v>
      </c>
      <c r="H61" s="11">
        <f t="shared" si="8"/>
        <v>0</v>
      </c>
      <c r="I61" s="31">
        <f t="shared" si="8"/>
        <v>0</v>
      </c>
      <c r="J61" s="11">
        <f t="shared" si="8"/>
        <v>0</v>
      </c>
      <c r="K61" s="31">
        <f t="shared" si="8"/>
        <v>0</v>
      </c>
      <c r="L61" s="11">
        <f t="shared" si="8"/>
        <v>0</v>
      </c>
      <c r="M61" s="31">
        <f t="shared" si="8"/>
        <v>0</v>
      </c>
      <c r="N61" s="11">
        <f t="shared" si="8"/>
        <v>0</v>
      </c>
      <c r="O61" s="31">
        <f t="shared" si="8"/>
        <v>0</v>
      </c>
      <c r="P61" s="53">
        <f>SUM(D61,F61,H61,J61,L61,N61)</f>
        <v>0</v>
      </c>
      <c r="Q61" s="54">
        <f>SUM(E61,G61,I61,K61,M61,O61)</f>
        <v>0</v>
      </c>
    </row>
    <row r="62" spans="1:17" ht="15" customHeight="1" thickTop="1" thickBot="1" x14ac:dyDescent="0.25">
      <c r="A62" s="110" t="s">
        <v>50</v>
      </c>
      <c r="B62" s="111"/>
      <c r="C62" s="112"/>
      <c r="D62" s="22"/>
      <c r="E62" s="35"/>
      <c r="F62" s="22"/>
      <c r="G62" s="35"/>
      <c r="H62" s="22"/>
      <c r="I62" s="35"/>
      <c r="J62" s="22"/>
      <c r="K62" s="35"/>
      <c r="L62" s="22"/>
      <c r="M62" s="35"/>
      <c r="N62" s="22"/>
      <c r="O62" s="57"/>
      <c r="P62" s="41">
        <f>SUM(D62,F62,H62,J62,L62,N62)</f>
        <v>0</v>
      </c>
      <c r="Q62" s="55">
        <f>SUM(E62,G62,I62,K62,M62,O62)</f>
        <v>0</v>
      </c>
    </row>
    <row r="63" spans="1:17" ht="15" customHeight="1" thickTop="1" thickBot="1" x14ac:dyDescent="0.25">
      <c r="A63" s="107" t="s">
        <v>49</v>
      </c>
      <c r="B63" s="108"/>
      <c r="C63" s="109"/>
      <c r="D63" s="22"/>
      <c r="E63" s="35"/>
      <c r="F63" s="22"/>
      <c r="G63" s="35"/>
      <c r="H63" s="22"/>
      <c r="I63" s="35"/>
      <c r="J63" s="22"/>
      <c r="K63" s="35"/>
      <c r="L63" s="22"/>
      <c r="M63" s="35"/>
      <c r="N63" s="22"/>
      <c r="O63" s="57"/>
      <c r="P63" s="42">
        <f>SUM(D63,F63,H63,J63,L63,N63)</f>
        <v>0</v>
      </c>
      <c r="Q63" s="56">
        <f>SUM(E63,G63,I63,K63,M63,O63)</f>
        <v>0</v>
      </c>
    </row>
    <row r="64" spans="1:17" s="74" customFormat="1" ht="15" customHeight="1" x14ac:dyDescent="0.2">
      <c r="A64" s="69"/>
      <c r="B64" s="69"/>
      <c r="C64" s="69"/>
      <c r="D64" s="71"/>
      <c r="E64" s="70"/>
      <c r="F64" s="71"/>
      <c r="G64" s="70"/>
      <c r="H64" s="71"/>
      <c r="I64" s="70"/>
      <c r="J64" s="71"/>
      <c r="K64" s="70"/>
      <c r="L64" s="71"/>
      <c r="M64" s="70"/>
      <c r="N64" s="71"/>
      <c r="O64" s="70"/>
      <c r="P64" s="71"/>
      <c r="Q64" s="70"/>
    </row>
    <row r="65" spans="1:17" s="74" customFormat="1" ht="15" customHeight="1" x14ac:dyDescent="0.2">
      <c r="A65" s="69"/>
      <c r="B65" s="69"/>
      <c r="C65" s="69"/>
      <c r="D65" s="71"/>
      <c r="E65" s="70"/>
      <c r="F65" s="71"/>
      <c r="G65" s="70"/>
      <c r="H65" s="71"/>
      <c r="I65" s="70"/>
      <c r="J65" s="71"/>
      <c r="K65" s="70"/>
      <c r="L65" s="71"/>
      <c r="M65" s="70"/>
      <c r="N65" s="71"/>
      <c r="O65" s="70"/>
      <c r="P65" s="71"/>
      <c r="Q65" s="70"/>
    </row>
    <row r="67" spans="1:17" s="47" customFormat="1" x14ac:dyDescent="0.2">
      <c r="C67" s="46" t="s">
        <v>73</v>
      </c>
      <c r="E67" s="48">
        <f>E61-(E62+E63)</f>
        <v>0</v>
      </c>
      <c r="G67" s="48">
        <f>G61-(G62+G63)</f>
        <v>0</v>
      </c>
      <c r="I67" s="48">
        <f>I61-(I62+I63)</f>
        <v>0</v>
      </c>
      <c r="K67" s="48">
        <f>K61-(K62+K63)</f>
        <v>0</v>
      </c>
      <c r="M67" s="48">
        <f>M61-(M62+M63)</f>
        <v>0</v>
      </c>
      <c r="O67" s="48">
        <f>O61-(O62+O63)</f>
        <v>0</v>
      </c>
      <c r="Q67" s="48">
        <f>Q61-(Q62+Q63)</f>
        <v>0</v>
      </c>
    </row>
    <row r="68" spans="1:17" s="51" customFormat="1" x14ac:dyDescent="0.2">
      <c r="E68" s="52" t="str">
        <f>IF(E67=0,"ok","合計・再掲が不一致")</f>
        <v>ok</v>
      </c>
      <c r="G68" s="52" t="str">
        <f>IF(G67=0,"ok","合計・再掲が不一致")</f>
        <v>ok</v>
      </c>
      <c r="I68" s="52" t="str">
        <f>IF(I67=0,"ok","合計・再掲が不一致")</f>
        <v>ok</v>
      </c>
      <c r="K68" s="52" t="str">
        <f>IF(K67=0,"ok","合計・再掲が不一致")</f>
        <v>ok</v>
      </c>
      <c r="M68" s="52" t="str">
        <f>IF(M67=0,"ok","合計・再掲が不一致")</f>
        <v>ok</v>
      </c>
      <c r="O68" s="52" t="str">
        <f>IF(O67=0,"ok","合計・再掲が不一致")</f>
        <v>ok</v>
      </c>
      <c r="Q68" s="52" t="str">
        <f>IF(Q67=0,"ok","合計・再掲が不一致")</f>
        <v>ok</v>
      </c>
    </row>
  </sheetData>
  <mergeCells count="62">
    <mergeCell ref="H6:I6"/>
    <mergeCell ref="J6:K6"/>
    <mergeCell ref="L6:M6"/>
    <mergeCell ref="N6:O6"/>
    <mergeCell ref="P6:Q6"/>
    <mergeCell ref="D6:E6"/>
    <mergeCell ref="F6:G6"/>
    <mergeCell ref="A10:A14"/>
    <mergeCell ref="B10:C10"/>
    <mergeCell ref="B13:C13"/>
    <mergeCell ref="B14:C14"/>
    <mergeCell ref="A8:A9"/>
    <mergeCell ref="B8:C8"/>
    <mergeCell ref="B9:C9"/>
    <mergeCell ref="A6:A7"/>
    <mergeCell ref="B6:C7"/>
    <mergeCell ref="A15:A28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A29:A33"/>
    <mergeCell ref="B29:C29"/>
    <mergeCell ref="B30:C30"/>
    <mergeCell ref="B31:C31"/>
    <mergeCell ref="B32:C32"/>
    <mergeCell ref="B33:C33"/>
    <mergeCell ref="B46:C46"/>
    <mergeCell ref="B47:C47"/>
    <mergeCell ref="B48:C48"/>
    <mergeCell ref="B26:C26"/>
    <mergeCell ref="B27:C27"/>
    <mergeCell ref="B28:C28"/>
    <mergeCell ref="B34:C34"/>
    <mergeCell ref="B35:C35"/>
    <mergeCell ref="B36:C36"/>
    <mergeCell ref="B37:C37"/>
    <mergeCell ref="B38:C38"/>
    <mergeCell ref="B39:B45"/>
    <mergeCell ref="B54:C54"/>
    <mergeCell ref="A61:C61"/>
    <mergeCell ref="A62:C62"/>
    <mergeCell ref="A63:C63"/>
    <mergeCell ref="B55:C55"/>
    <mergeCell ref="B56:C56"/>
    <mergeCell ref="A57:A59"/>
    <mergeCell ref="B57:C57"/>
    <mergeCell ref="B59:C59"/>
    <mergeCell ref="A60:C60"/>
    <mergeCell ref="A34:A56"/>
    <mergeCell ref="B49:C49"/>
    <mergeCell ref="B50:C50"/>
    <mergeCell ref="B51:C51"/>
    <mergeCell ref="B52:C52"/>
    <mergeCell ref="B53:C53"/>
  </mergeCells>
  <phoneticPr fontId="2"/>
  <conditionalFormatting sqref="E67:Q67">
    <cfRule type="cellIs" dxfId="3" priority="1" stopIfTrue="1" operator="notEqual">
      <formula>0</formula>
    </cfRule>
  </conditionalFormatting>
  <printOptions horizontalCentered="1" verticalCentered="1"/>
  <pageMargins left="0.78740157480314965" right="0.78740157480314965" top="0.19685039370078741" bottom="0.27559055118110237" header="0.51181102362204722" footer="0.51181102362204722"/>
  <pageSetup paperSize="9" scale="8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Q68"/>
  <sheetViews>
    <sheetView showGridLines="0" zoomScaleNormal="100" zoomScaleSheetLayoutView="125" workbookViewId="0">
      <selection activeCell="D17" sqref="D17"/>
    </sheetView>
  </sheetViews>
  <sheetFormatPr defaultColWidth="9" defaultRowHeight="9.5" x14ac:dyDescent="0.2"/>
  <cols>
    <col min="1" max="1" width="3" style="1" customWidth="1"/>
    <col min="2" max="2" width="3.26953125" style="1" customWidth="1"/>
    <col min="3" max="3" width="8" style="1" customWidth="1"/>
    <col min="4" max="4" width="4.36328125" style="1" customWidth="1"/>
    <col min="5" max="5" width="7.453125" style="1" customWidth="1"/>
    <col min="6" max="6" width="4.36328125" style="1" customWidth="1"/>
    <col min="7" max="7" width="7.453125" style="1" customWidth="1"/>
    <col min="8" max="8" width="4.36328125" style="1" customWidth="1"/>
    <col min="9" max="9" width="7.453125" style="1" customWidth="1"/>
    <col min="10" max="10" width="4.36328125" style="1" customWidth="1"/>
    <col min="11" max="11" width="7.453125" style="1" customWidth="1"/>
    <col min="12" max="12" width="4.36328125" style="1" customWidth="1"/>
    <col min="13" max="13" width="7.453125" style="1" customWidth="1"/>
    <col min="14" max="14" width="4.36328125" style="1" customWidth="1"/>
    <col min="15" max="15" width="7.453125" style="1" customWidth="1"/>
    <col min="16" max="16" width="4.36328125" style="1" customWidth="1"/>
    <col min="17" max="17" width="7.453125" style="1" customWidth="1"/>
    <col min="18" max="16384" width="9" style="1"/>
  </cols>
  <sheetData>
    <row r="1" spans="1:17" ht="21" customHeight="1" x14ac:dyDescent="0.2">
      <c r="A1" s="101" t="s">
        <v>96</v>
      </c>
    </row>
    <row r="2" spans="1:17" ht="5.25" customHeight="1" x14ac:dyDescent="0.2">
      <c r="A2" s="61"/>
    </row>
    <row r="3" spans="1:17" ht="14" x14ac:dyDescent="0.2">
      <c r="A3" s="45" t="s">
        <v>69</v>
      </c>
      <c r="Q3" s="23" t="s">
        <v>88</v>
      </c>
    </row>
    <row r="4" spans="1:17" ht="9" customHeight="1" x14ac:dyDescent="0.2">
      <c r="I4" s="2"/>
      <c r="J4" s="3"/>
      <c r="K4" s="2"/>
      <c r="L4" s="2"/>
      <c r="M4" s="2"/>
      <c r="N4" s="2"/>
      <c r="O4" s="2"/>
    </row>
    <row r="5" spans="1:17" x14ac:dyDescent="0.2">
      <c r="Q5" s="23" t="s">
        <v>66</v>
      </c>
    </row>
    <row r="6" spans="1:17" ht="15" customHeight="1" x14ac:dyDescent="0.2">
      <c r="A6" s="130" t="s">
        <v>0</v>
      </c>
      <c r="B6" s="159" t="s">
        <v>45</v>
      </c>
      <c r="C6" s="160"/>
      <c r="D6" s="167" t="s">
        <v>60</v>
      </c>
      <c r="E6" s="168"/>
      <c r="F6" s="167" t="s">
        <v>61</v>
      </c>
      <c r="G6" s="168"/>
      <c r="H6" s="167" t="s">
        <v>62</v>
      </c>
      <c r="I6" s="168"/>
      <c r="J6" s="167" t="s">
        <v>63</v>
      </c>
      <c r="K6" s="168"/>
      <c r="L6" s="167" t="s">
        <v>64</v>
      </c>
      <c r="M6" s="168"/>
      <c r="N6" s="167" t="s">
        <v>70</v>
      </c>
      <c r="O6" s="168"/>
      <c r="P6" s="135" t="s">
        <v>3</v>
      </c>
      <c r="Q6" s="136"/>
    </row>
    <row r="7" spans="1:17" ht="15" customHeight="1" x14ac:dyDescent="0.2">
      <c r="A7" s="132"/>
      <c r="B7" s="164"/>
      <c r="C7" s="141"/>
      <c r="D7" s="6" t="s">
        <v>1</v>
      </c>
      <c r="E7" s="6" t="s">
        <v>2</v>
      </c>
      <c r="F7" s="6" t="s">
        <v>1</v>
      </c>
      <c r="G7" s="6" t="s">
        <v>2</v>
      </c>
      <c r="H7" s="6" t="s">
        <v>1</v>
      </c>
      <c r="I7" s="6" t="s">
        <v>2</v>
      </c>
      <c r="J7" s="6" t="s">
        <v>1</v>
      </c>
      <c r="K7" s="6" t="s">
        <v>2</v>
      </c>
      <c r="L7" s="6" t="s">
        <v>1</v>
      </c>
      <c r="M7" s="6" t="s">
        <v>2</v>
      </c>
      <c r="N7" s="6" t="s">
        <v>1</v>
      </c>
      <c r="O7" s="6" t="s">
        <v>2</v>
      </c>
      <c r="P7" s="6" t="s">
        <v>1</v>
      </c>
      <c r="Q7" s="6" t="s">
        <v>2</v>
      </c>
    </row>
    <row r="8" spans="1:17" ht="15" customHeight="1" thickBot="1" x14ac:dyDescent="0.25">
      <c r="A8" s="150" t="s">
        <v>4</v>
      </c>
      <c r="B8" s="157" t="s">
        <v>5</v>
      </c>
      <c r="C8" s="165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>
        <f t="shared" ref="P8:Q23" si="0">SUM(D8,F8,H8,J8,L8,N8)</f>
        <v>0</v>
      </c>
      <c r="Q8" s="28">
        <f t="shared" si="0"/>
        <v>0</v>
      </c>
    </row>
    <row r="9" spans="1:17" ht="15" customHeight="1" thickTop="1" x14ac:dyDescent="0.2">
      <c r="A9" s="151"/>
      <c r="B9" s="140" t="s">
        <v>6</v>
      </c>
      <c r="C9" s="141"/>
      <c r="D9" s="9">
        <f t="shared" ref="D9:O9" si="1">SUM(D8:D8)</f>
        <v>0</v>
      </c>
      <c r="E9" s="29">
        <f t="shared" si="1"/>
        <v>0</v>
      </c>
      <c r="F9" s="9">
        <f t="shared" si="1"/>
        <v>0</v>
      </c>
      <c r="G9" s="29">
        <f t="shared" si="1"/>
        <v>0</v>
      </c>
      <c r="H9" s="9">
        <f t="shared" si="1"/>
        <v>0</v>
      </c>
      <c r="I9" s="29">
        <f t="shared" si="1"/>
        <v>0</v>
      </c>
      <c r="J9" s="9">
        <f t="shared" si="1"/>
        <v>0</v>
      </c>
      <c r="K9" s="29">
        <f t="shared" si="1"/>
        <v>0</v>
      </c>
      <c r="L9" s="9">
        <f t="shared" si="1"/>
        <v>0</v>
      </c>
      <c r="M9" s="29">
        <f t="shared" si="1"/>
        <v>0</v>
      </c>
      <c r="N9" s="9">
        <f t="shared" si="1"/>
        <v>0</v>
      </c>
      <c r="O9" s="29">
        <f t="shared" si="1"/>
        <v>0</v>
      </c>
      <c r="P9" s="9">
        <f t="shared" si="0"/>
        <v>0</v>
      </c>
      <c r="Q9" s="29">
        <f t="shared" si="0"/>
        <v>0</v>
      </c>
    </row>
    <row r="10" spans="1:17" ht="15" customHeight="1" x14ac:dyDescent="0.2">
      <c r="A10" s="153" t="s">
        <v>48</v>
      </c>
      <c r="B10" s="113" t="s">
        <v>52</v>
      </c>
      <c r="C10" s="114"/>
      <c r="D10" s="9"/>
      <c r="E10" s="29"/>
      <c r="F10" s="9"/>
      <c r="G10" s="29"/>
      <c r="H10" s="9"/>
      <c r="I10" s="29"/>
      <c r="J10" s="9"/>
      <c r="K10" s="29"/>
      <c r="L10" s="9"/>
      <c r="M10" s="29"/>
      <c r="N10" s="9"/>
      <c r="O10" s="29"/>
      <c r="P10" s="9">
        <f t="shared" si="0"/>
        <v>0</v>
      </c>
      <c r="Q10" s="29">
        <f t="shared" si="0"/>
        <v>0</v>
      </c>
    </row>
    <row r="11" spans="1:17" ht="15" customHeight="1" x14ac:dyDescent="0.2">
      <c r="A11" s="154"/>
      <c r="B11" s="4"/>
      <c r="C11" s="5"/>
      <c r="D11" s="10"/>
      <c r="E11" s="30"/>
      <c r="F11" s="10"/>
      <c r="G11" s="30"/>
      <c r="H11" s="10"/>
      <c r="I11" s="30"/>
      <c r="J11" s="10"/>
      <c r="K11" s="30"/>
      <c r="L11" s="10"/>
      <c r="M11" s="30"/>
      <c r="N11" s="10"/>
      <c r="O11" s="30"/>
      <c r="P11" s="10">
        <f t="shared" si="0"/>
        <v>0</v>
      </c>
      <c r="Q11" s="30">
        <f t="shared" si="0"/>
        <v>0</v>
      </c>
    </row>
    <row r="12" spans="1:17" ht="15" customHeight="1" x14ac:dyDescent="0.2">
      <c r="A12" s="154"/>
      <c r="B12" s="4"/>
      <c r="C12" s="5"/>
      <c r="D12" s="7"/>
      <c r="E12" s="27"/>
      <c r="F12" s="7"/>
      <c r="G12" s="27"/>
      <c r="H12" s="7"/>
      <c r="I12" s="27"/>
      <c r="J12" s="7"/>
      <c r="K12" s="27"/>
      <c r="L12" s="7"/>
      <c r="M12" s="27"/>
      <c r="N12" s="7"/>
      <c r="O12" s="27"/>
      <c r="P12" s="7">
        <f t="shared" si="0"/>
        <v>0</v>
      </c>
      <c r="Q12" s="27">
        <f t="shared" si="0"/>
        <v>0</v>
      </c>
    </row>
    <row r="13" spans="1:17" ht="15" customHeight="1" thickBot="1" x14ac:dyDescent="0.25">
      <c r="A13" s="154"/>
      <c r="B13" s="157"/>
      <c r="C13" s="158"/>
      <c r="D13" s="10"/>
      <c r="E13" s="30"/>
      <c r="F13" s="10"/>
      <c r="G13" s="30"/>
      <c r="H13" s="10"/>
      <c r="I13" s="30"/>
      <c r="J13" s="10"/>
      <c r="K13" s="30"/>
      <c r="L13" s="10"/>
      <c r="M13" s="30"/>
      <c r="N13" s="10"/>
      <c r="O13" s="30"/>
      <c r="P13" s="10">
        <f t="shared" si="0"/>
        <v>0</v>
      </c>
      <c r="Q13" s="30">
        <f t="shared" si="0"/>
        <v>0</v>
      </c>
    </row>
    <row r="14" spans="1:17" ht="15" customHeight="1" thickTop="1" x14ac:dyDescent="0.2">
      <c r="A14" s="155"/>
      <c r="B14" s="126" t="s">
        <v>18</v>
      </c>
      <c r="C14" s="127"/>
      <c r="D14" s="11">
        <f t="shared" ref="D14:O14" si="2">SUM(D10:D13)</f>
        <v>0</v>
      </c>
      <c r="E14" s="31">
        <f t="shared" si="2"/>
        <v>0</v>
      </c>
      <c r="F14" s="11">
        <f t="shared" si="2"/>
        <v>0</v>
      </c>
      <c r="G14" s="31">
        <f t="shared" si="2"/>
        <v>0</v>
      </c>
      <c r="H14" s="11">
        <f t="shared" si="2"/>
        <v>0</v>
      </c>
      <c r="I14" s="31">
        <f t="shared" si="2"/>
        <v>0</v>
      </c>
      <c r="J14" s="11">
        <f t="shared" si="2"/>
        <v>0</v>
      </c>
      <c r="K14" s="31">
        <f t="shared" si="2"/>
        <v>0</v>
      </c>
      <c r="L14" s="11">
        <f t="shared" si="2"/>
        <v>0</v>
      </c>
      <c r="M14" s="31">
        <f t="shared" si="2"/>
        <v>0</v>
      </c>
      <c r="N14" s="11">
        <f t="shared" si="2"/>
        <v>0</v>
      </c>
      <c r="O14" s="31">
        <f t="shared" si="2"/>
        <v>0</v>
      </c>
      <c r="P14" s="11">
        <f t="shared" si="0"/>
        <v>0</v>
      </c>
      <c r="Q14" s="31">
        <f t="shared" si="0"/>
        <v>0</v>
      </c>
    </row>
    <row r="15" spans="1:17" ht="15" customHeight="1" x14ac:dyDescent="0.2">
      <c r="A15" s="130" t="s">
        <v>19</v>
      </c>
      <c r="B15" s="159" t="s">
        <v>7</v>
      </c>
      <c r="C15" s="160"/>
      <c r="D15" s="7"/>
      <c r="E15" s="27"/>
      <c r="F15" s="7"/>
      <c r="G15" s="27"/>
      <c r="H15" s="7"/>
      <c r="I15" s="27"/>
      <c r="J15" s="7"/>
      <c r="K15" s="27"/>
      <c r="L15" s="7"/>
      <c r="M15" s="27"/>
      <c r="N15" s="7"/>
      <c r="O15" s="27"/>
      <c r="P15" s="7">
        <f t="shared" si="0"/>
        <v>0</v>
      </c>
      <c r="Q15" s="27">
        <f t="shared" si="0"/>
        <v>0</v>
      </c>
    </row>
    <row r="16" spans="1:17" ht="15" customHeight="1" x14ac:dyDescent="0.2">
      <c r="A16" s="131"/>
      <c r="B16" s="115" t="s">
        <v>51</v>
      </c>
      <c r="C16" s="116"/>
      <c r="D16" s="13"/>
      <c r="E16" s="32"/>
      <c r="F16" s="13"/>
      <c r="G16" s="32"/>
      <c r="H16" s="13"/>
      <c r="I16" s="32"/>
      <c r="J16" s="13"/>
      <c r="K16" s="32"/>
      <c r="L16" s="13"/>
      <c r="M16" s="32"/>
      <c r="N16" s="13"/>
      <c r="O16" s="32"/>
      <c r="P16" s="13">
        <f t="shared" si="0"/>
        <v>0</v>
      </c>
      <c r="Q16" s="32">
        <f t="shared" si="0"/>
        <v>0</v>
      </c>
    </row>
    <row r="17" spans="1:17" ht="15" customHeight="1" x14ac:dyDescent="0.2">
      <c r="A17" s="131"/>
      <c r="B17" s="135" t="s">
        <v>8</v>
      </c>
      <c r="C17" s="136"/>
      <c r="D17" s="7"/>
      <c r="E17" s="27"/>
      <c r="F17" s="7"/>
      <c r="G17" s="27"/>
      <c r="H17" s="7"/>
      <c r="I17" s="27"/>
      <c r="J17" s="7"/>
      <c r="K17" s="27"/>
      <c r="L17" s="7"/>
      <c r="M17" s="27"/>
      <c r="N17" s="7"/>
      <c r="O17" s="27"/>
      <c r="P17" s="7">
        <f t="shared" si="0"/>
        <v>0</v>
      </c>
      <c r="Q17" s="27">
        <f t="shared" si="0"/>
        <v>0</v>
      </c>
    </row>
    <row r="18" spans="1:17" ht="15" customHeight="1" x14ac:dyDescent="0.2">
      <c r="A18" s="131"/>
      <c r="B18" s="135" t="s">
        <v>9</v>
      </c>
      <c r="C18" s="136"/>
      <c r="D18" s="7"/>
      <c r="E18" s="27"/>
      <c r="F18" s="7"/>
      <c r="G18" s="27"/>
      <c r="H18" s="7"/>
      <c r="I18" s="27"/>
      <c r="J18" s="7"/>
      <c r="K18" s="27"/>
      <c r="L18" s="7"/>
      <c r="M18" s="27"/>
      <c r="N18" s="7"/>
      <c r="O18" s="27"/>
      <c r="P18" s="7">
        <f t="shared" si="0"/>
        <v>0</v>
      </c>
      <c r="Q18" s="27">
        <f t="shared" si="0"/>
        <v>0</v>
      </c>
    </row>
    <row r="19" spans="1:17" ht="15" customHeight="1" x14ac:dyDescent="0.2">
      <c r="A19" s="131"/>
      <c r="B19" s="135" t="s">
        <v>10</v>
      </c>
      <c r="C19" s="136"/>
      <c r="D19" s="7"/>
      <c r="E19" s="27"/>
      <c r="F19" s="7"/>
      <c r="G19" s="27"/>
      <c r="H19" s="7"/>
      <c r="I19" s="27"/>
      <c r="J19" s="7"/>
      <c r="K19" s="27"/>
      <c r="L19" s="7"/>
      <c r="M19" s="27"/>
      <c r="N19" s="7"/>
      <c r="O19" s="27"/>
      <c r="P19" s="7">
        <f t="shared" si="0"/>
        <v>0</v>
      </c>
      <c r="Q19" s="27">
        <f t="shared" si="0"/>
        <v>0</v>
      </c>
    </row>
    <row r="20" spans="1:17" ht="15" customHeight="1" x14ac:dyDescent="0.2">
      <c r="A20" s="131"/>
      <c r="B20" s="135" t="s">
        <v>11</v>
      </c>
      <c r="C20" s="136"/>
      <c r="D20" s="7"/>
      <c r="E20" s="27"/>
      <c r="F20" s="7"/>
      <c r="G20" s="27"/>
      <c r="H20" s="7"/>
      <c r="I20" s="27"/>
      <c r="J20" s="7"/>
      <c r="K20" s="27"/>
      <c r="L20" s="7"/>
      <c r="M20" s="27"/>
      <c r="N20" s="7"/>
      <c r="O20" s="27"/>
      <c r="P20" s="7">
        <f t="shared" si="0"/>
        <v>0</v>
      </c>
      <c r="Q20" s="27">
        <f t="shared" si="0"/>
        <v>0</v>
      </c>
    </row>
    <row r="21" spans="1:17" ht="15" customHeight="1" x14ac:dyDescent="0.2">
      <c r="A21" s="131"/>
      <c r="B21" s="135" t="s">
        <v>12</v>
      </c>
      <c r="C21" s="136"/>
      <c r="D21" s="7"/>
      <c r="E21" s="27"/>
      <c r="F21" s="7"/>
      <c r="G21" s="27"/>
      <c r="H21" s="7"/>
      <c r="I21" s="27"/>
      <c r="J21" s="7"/>
      <c r="K21" s="27"/>
      <c r="L21" s="7"/>
      <c r="M21" s="27"/>
      <c r="N21" s="7"/>
      <c r="O21" s="27"/>
      <c r="P21" s="7">
        <f t="shared" si="0"/>
        <v>0</v>
      </c>
      <c r="Q21" s="27">
        <f t="shared" si="0"/>
        <v>0</v>
      </c>
    </row>
    <row r="22" spans="1:17" ht="15" customHeight="1" x14ac:dyDescent="0.2">
      <c r="A22" s="131"/>
      <c r="B22" s="135" t="s">
        <v>14</v>
      </c>
      <c r="C22" s="136"/>
      <c r="D22" s="7"/>
      <c r="E22" s="27"/>
      <c r="F22" s="7"/>
      <c r="G22" s="27"/>
      <c r="H22" s="7"/>
      <c r="I22" s="27"/>
      <c r="J22" s="7"/>
      <c r="K22" s="27"/>
      <c r="L22" s="7"/>
      <c r="M22" s="27"/>
      <c r="N22" s="7"/>
      <c r="O22" s="27"/>
      <c r="P22" s="7">
        <f t="shared" si="0"/>
        <v>0</v>
      </c>
      <c r="Q22" s="27">
        <f t="shared" si="0"/>
        <v>0</v>
      </c>
    </row>
    <row r="23" spans="1:17" ht="15" customHeight="1" x14ac:dyDescent="0.2">
      <c r="A23" s="131"/>
      <c r="B23" s="135" t="s">
        <v>13</v>
      </c>
      <c r="C23" s="136"/>
      <c r="D23" s="7"/>
      <c r="E23" s="27"/>
      <c r="F23" s="7"/>
      <c r="G23" s="27"/>
      <c r="H23" s="7"/>
      <c r="I23" s="27"/>
      <c r="J23" s="7"/>
      <c r="K23" s="27"/>
      <c r="L23" s="7"/>
      <c r="M23" s="27"/>
      <c r="N23" s="7"/>
      <c r="O23" s="27"/>
      <c r="P23" s="7">
        <f t="shared" si="0"/>
        <v>0</v>
      </c>
      <c r="Q23" s="27">
        <f t="shared" si="0"/>
        <v>0</v>
      </c>
    </row>
    <row r="24" spans="1:17" ht="15" customHeight="1" x14ac:dyDescent="0.2">
      <c r="A24" s="131"/>
      <c r="B24" s="135" t="s">
        <v>15</v>
      </c>
      <c r="C24" s="136"/>
      <c r="D24" s="7"/>
      <c r="E24" s="27"/>
      <c r="F24" s="7"/>
      <c r="G24" s="27"/>
      <c r="H24" s="7"/>
      <c r="I24" s="27"/>
      <c r="J24" s="7"/>
      <c r="K24" s="27"/>
      <c r="L24" s="7"/>
      <c r="M24" s="27"/>
      <c r="N24" s="7"/>
      <c r="O24" s="27"/>
      <c r="P24" s="7">
        <f t="shared" ref="P24:Q60" si="3">SUM(D24,F24,H24,J24,L24,N24)</f>
        <v>0</v>
      </c>
      <c r="Q24" s="27">
        <f t="shared" si="3"/>
        <v>0</v>
      </c>
    </row>
    <row r="25" spans="1:17" ht="15" customHeight="1" x14ac:dyDescent="0.2">
      <c r="A25" s="131"/>
      <c r="B25" s="135" t="s">
        <v>53</v>
      </c>
      <c r="C25" s="139"/>
      <c r="D25" s="7"/>
      <c r="E25" s="27"/>
      <c r="F25" s="7"/>
      <c r="G25" s="27"/>
      <c r="H25" s="7"/>
      <c r="I25" s="27"/>
      <c r="J25" s="7"/>
      <c r="K25" s="27"/>
      <c r="L25" s="7"/>
      <c r="M25" s="27"/>
      <c r="N25" s="7"/>
      <c r="O25" s="27"/>
      <c r="P25" s="7">
        <f t="shared" si="3"/>
        <v>0</v>
      </c>
      <c r="Q25" s="27">
        <f t="shared" si="3"/>
        <v>0</v>
      </c>
    </row>
    <row r="26" spans="1:17" ht="15" customHeight="1" x14ac:dyDescent="0.2">
      <c r="A26" s="131"/>
      <c r="B26" s="135" t="s">
        <v>16</v>
      </c>
      <c r="C26" s="139"/>
      <c r="D26" s="7"/>
      <c r="E26" s="27"/>
      <c r="F26" s="7"/>
      <c r="G26" s="27"/>
      <c r="H26" s="7"/>
      <c r="I26" s="27"/>
      <c r="J26" s="7"/>
      <c r="K26" s="27"/>
      <c r="L26" s="7"/>
      <c r="M26" s="27"/>
      <c r="N26" s="7"/>
      <c r="O26" s="27"/>
      <c r="P26" s="7">
        <f t="shared" si="3"/>
        <v>0</v>
      </c>
      <c r="Q26" s="27">
        <f t="shared" si="3"/>
        <v>0</v>
      </c>
    </row>
    <row r="27" spans="1:17" ht="15" customHeight="1" thickBot="1" x14ac:dyDescent="0.25">
      <c r="A27" s="131"/>
      <c r="B27" s="148" t="s">
        <v>17</v>
      </c>
      <c r="C27" s="149"/>
      <c r="D27" s="8"/>
      <c r="E27" s="28"/>
      <c r="F27" s="8"/>
      <c r="G27" s="28"/>
      <c r="H27" s="8"/>
      <c r="I27" s="28"/>
      <c r="J27" s="8"/>
      <c r="K27" s="28"/>
      <c r="L27" s="8"/>
      <c r="M27" s="28"/>
      <c r="N27" s="8"/>
      <c r="O27" s="28"/>
      <c r="P27" s="8">
        <f t="shared" si="3"/>
        <v>0</v>
      </c>
      <c r="Q27" s="28">
        <f t="shared" si="3"/>
        <v>0</v>
      </c>
    </row>
    <row r="28" spans="1:17" ht="15" customHeight="1" thickTop="1" x14ac:dyDescent="0.2">
      <c r="A28" s="132"/>
      <c r="B28" s="140" t="s">
        <v>23</v>
      </c>
      <c r="C28" s="156"/>
      <c r="D28" s="11">
        <f t="shared" ref="D28:O28" si="4">SUM(D15:D27)</f>
        <v>0</v>
      </c>
      <c r="E28" s="31">
        <f t="shared" si="4"/>
        <v>0</v>
      </c>
      <c r="F28" s="11">
        <f t="shared" si="4"/>
        <v>0</v>
      </c>
      <c r="G28" s="31">
        <f t="shared" si="4"/>
        <v>0</v>
      </c>
      <c r="H28" s="11">
        <f t="shared" si="4"/>
        <v>0</v>
      </c>
      <c r="I28" s="31">
        <f t="shared" si="4"/>
        <v>0</v>
      </c>
      <c r="J28" s="11">
        <f t="shared" si="4"/>
        <v>0</v>
      </c>
      <c r="K28" s="31">
        <f t="shared" si="4"/>
        <v>0</v>
      </c>
      <c r="L28" s="11">
        <f t="shared" si="4"/>
        <v>0</v>
      </c>
      <c r="M28" s="31">
        <f t="shared" si="4"/>
        <v>0</v>
      </c>
      <c r="N28" s="11">
        <f t="shared" si="4"/>
        <v>0</v>
      </c>
      <c r="O28" s="31">
        <f t="shared" si="4"/>
        <v>0</v>
      </c>
      <c r="P28" s="9">
        <f t="shared" si="3"/>
        <v>0</v>
      </c>
      <c r="Q28" s="29">
        <f t="shared" si="3"/>
        <v>0</v>
      </c>
    </row>
    <row r="29" spans="1:17" ht="15" customHeight="1" x14ac:dyDescent="0.2">
      <c r="A29" s="123" t="s">
        <v>20</v>
      </c>
      <c r="B29" s="159" t="s">
        <v>54</v>
      </c>
      <c r="C29" s="161"/>
      <c r="D29" s="7"/>
      <c r="E29" s="27"/>
      <c r="F29" s="7"/>
      <c r="G29" s="27"/>
      <c r="H29" s="7"/>
      <c r="I29" s="27"/>
      <c r="J29" s="7"/>
      <c r="K29" s="27"/>
      <c r="L29" s="7"/>
      <c r="M29" s="27"/>
      <c r="N29" s="7"/>
      <c r="O29" s="27"/>
      <c r="P29" s="7">
        <f t="shared" si="3"/>
        <v>0</v>
      </c>
      <c r="Q29" s="27">
        <f t="shared" si="3"/>
        <v>0</v>
      </c>
    </row>
    <row r="30" spans="1:17" ht="15" customHeight="1" x14ac:dyDescent="0.2">
      <c r="A30" s="124"/>
      <c r="B30" s="135" t="s">
        <v>55</v>
      </c>
      <c r="C30" s="139"/>
      <c r="D30" s="7"/>
      <c r="E30" s="27"/>
      <c r="F30" s="7"/>
      <c r="G30" s="27"/>
      <c r="H30" s="7"/>
      <c r="I30" s="27"/>
      <c r="J30" s="7"/>
      <c r="K30" s="27"/>
      <c r="L30" s="7"/>
      <c r="M30" s="27"/>
      <c r="N30" s="7"/>
      <c r="O30" s="27"/>
      <c r="P30" s="7">
        <f t="shared" si="3"/>
        <v>0</v>
      </c>
      <c r="Q30" s="27">
        <f t="shared" si="3"/>
        <v>0</v>
      </c>
    </row>
    <row r="31" spans="1:17" ht="15" customHeight="1" x14ac:dyDescent="0.2">
      <c r="A31" s="124"/>
      <c r="B31" s="135" t="s">
        <v>21</v>
      </c>
      <c r="C31" s="139"/>
      <c r="D31" s="7"/>
      <c r="E31" s="27"/>
      <c r="F31" s="7"/>
      <c r="G31" s="27"/>
      <c r="H31" s="7"/>
      <c r="I31" s="27"/>
      <c r="J31" s="7"/>
      <c r="K31" s="27"/>
      <c r="L31" s="7"/>
      <c r="M31" s="27"/>
      <c r="N31" s="7"/>
      <c r="O31" s="27"/>
      <c r="P31" s="7">
        <f t="shared" si="3"/>
        <v>0</v>
      </c>
      <c r="Q31" s="27">
        <f t="shared" si="3"/>
        <v>0</v>
      </c>
    </row>
    <row r="32" spans="1:17" ht="15" customHeight="1" thickBot="1" x14ac:dyDescent="0.25">
      <c r="A32" s="124"/>
      <c r="B32" s="148" t="s">
        <v>22</v>
      </c>
      <c r="C32" s="149"/>
      <c r="D32" s="8"/>
      <c r="E32" s="28"/>
      <c r="F32" s="8"/>
      <c r="G32" s="28"/>
      <c r="H32" s="8"/>
      <c r="I32" s="28"/>
      <c r="J32" s="8"/>
      <c r="K32" s="28"/>
      <c r="L32" s="8"/>
      <c r="M32" s="28"/>
      <c r="N32" s="8"/>
      <c r="O32" s="28"/>
      <c r="P32" s="8">
        <f t="shared" si="3"/>
        <v>0</v>
      </c>
      <c r="Q32" s="28">
        <f t="shared" si="3"/>
        <v>0</v>
      </c>
    </row>
    <row r="33" spans="1:17" ht="15" customHeight="1" thickTop="1" x14ac:dyDescent="0.2">
      <c r="A33" s="152"/>
      <c r="B33" s="140" t="s">
        <v>38</v>
      </c>
      <c r="C33" s="141"/>
      <c r="D33" s="11">
        <f t="shared" ref="D33:O33" si="5">SUM(D29:D32)</f>
        <v>0</v>
      </c>
      <c r="E33" s="31">
        <f t="shared" si="5"/>
        <v>0</v>
      </c>
      <c r="F33" s="11">
        <f t="shared" si="5"/>
        <v>0</v>
      </c>
      <c r="G33" s="31">
        <f t="shared" si="5"/>
        <v>0</v>
      </c>
      <c r="H33" s="11">
        <f t="shared" si="5"/>
        <v>0</v>
      </c>
      <c r="I33" s="31">
        <f t="shared" si="5"/>
        <v>0</v>
      </c>
      <c r="J33" s="11">
        <f t="shared" si="5"/>
        <v>0</v>
      </c>
      <c r="K33" s="31">
        <f t="shared" si="5"/>
        <v>0</v>
      </c>
      <c r="L33" s="11">
        <f t="shared" si="5"/>
        <v>0</v>
      </c>
      <c r="M33" s="31">
        <f t="shared" si="5"/>
        <v>0</v>
      </c>
      <c r="N33" s="11">
        <f t="shared" si="5"/>
        <v>0</v>
      </c>
      <c r="O33" s="31">
        <f t="shared" si="5"/>
        <v>0</v>
      </c>
      <c r="P33" s="9">
        <f t="shared" si="3"/>
        <v>0</v>
      </c>
      <c r="Q33" s="29">
        <f t="shared" si="3"/>
        <v>0</v>
      </c>
    </row>
    <row r="34" spans="1:17" ht="15" customHeight="1" x14ac:dyDescent="0.2">
      <c r="A34" s="130" t="s">
        <v>43</v>
      </c>
      <c r="B34" s="135" t="s">
        <v>24</v>
      </c>
      <c r="C34" s="136"/>
      <c r="D34" s="7"/>
      <c r="E34" s="27"/>
      <c r="F34" s="7"/>
      <c r="G34" s="27"/>
      <c r="H34" s="7"/>
      <c r="I34" s="27"/>
      <c r="J34" s="7"/>
      <c r="K34" s="27"/>
      <c r="L34" s="7"/>
      <c r="M34" s="27"/>
      <c r="N34" s="7"/>
      <c r="O34" s="27"/>
      <c r="P34" s="7">
        <f t="shared" si="3"/>
        <v>0</v>
      </c>
      <c r="Q34" s="27">
        <f t="shared" si="3"/>
        <v>0</v>
      </c>
    </row>
    <row r="35" spans="1:17" ht="15" customHeight="1" x14ac:dyDescent="0.2">
      <c r="A35" s="131"/>
      <c r="B35" s="145" t="s">
        <v>71</v>
      </c>
      <c r="C35" s="146"/>
      <c r="D35" s="13"/>
      <c r="E35" s="32"/>
      <c r="F35" s="13"/>
      <c r="G35" s="32"/>
      <c r="H35" s="13"/>
      <c r="I35" s="32"/>
      <c r="J35" s="13"/>
      <c r="K35" s="32"/>
      <c r="L35" s="13"/>
      <c r="M35" s="32"/>
      <c r="N35" s="13"/>
      <c r="O35" s="32"/>
      <c r="P35" s="13">
        <f t="shared" si="3"/>
        <v>0</v>
      </c>
      <c r="Q35" s="32">
        <f t="shared" si="3"/>
        <v>0</v>
      </c>
    </row>
    <row r="36" spans="1:17" ht="15" customHeight="1" x14ac:dyDescent="0.2">
      <c r="A36" s="131"/>
      <c r="B36" s="135" t="s">
        <v>25</v>
      </c>
      <c r="C36" s="136"/>
      <c r="D36" s="7"/>
      <c r="E36" s="27"/>
      <c r="F36" s="7"/>
      <c r="G36" s="27"/>
      <c r="H36" s="7"/>
      <c r="I36" s="27"/>
      <c r="J36" s="7"/>
      <c r="K36" s="27"/>
      <c r="L36" s="7"/>
      <c r="M36" s="27"/>
      <c r="N36" s="7"/>
      <c r="O36" s="27"/>
      <c r="P36" s="7">
        <f t="shared" si="3"/>
        <v>0</v>
      </c>
      <c r="Q36" s="27">
        <f t="shared" si="3"/>
        <v>0</v>
      </c>
    </row>
    <row r="37" spans="1:17" ht="15" customHeight="1" x14ac:dyDescent="0.2">
      <c r="A37" s="131"/>
      <c r="B37" s="135" t="s">
        <v>26</v>
      </c>
      <c r="C37" s="136"/>
      <c r="D37" s="7"/>
      <c r="E37" s="27"/>
      <c r="F37" s="7"/>
      <c r="G37" s="27"/>
      <c r="H37" s="7"/>
      <c r="I37" s="27"/>
      <c r="J37" s="7"/>
      <c r="K37" s="27"/>
      <c r="L37" s="7"/>
      <c r="M37" s="27"/>
      <c r="N37" s="7"/>
      <c r="O37" s="27"/>
      <c r="P37" s="7">
        <f t="shared" si="3"/>
        <v>0</v>
      </c>
      <c r="Q37" s="27">
        <f t="shared" si="3"/>
        <v>0</v>
      </c>
    </row>
    <row r="38" spans="1:17" ht="15" customHeight="1" x14ac:dyDescent="0.2">
      <c r="A38" s="131"/>
      <c r="B38" s="135" t="s">
        <v>56</v>
      </c>
      <c r="C38" s="136"/>
      <c r="D38" s="7"/>
      <c r="E38" s="27"/>
      <c r="F38" s="7"/>
      <c r="G38" s="27"/>
      <c r="H38" s="7"/>
      <c r="I38" s="27"/>
      <c r="J38" s="7"/>
      <c r="K38" s="27"/>
      <c r="L38" s="7"/>
      <c r="M38" s="27"/>
      <c r="N38" s="7"/>
      <c r="O38" s="27"/>
      <c r="P38" s="7">
        <f t="shared" si="3"/>
        <v>0</v>
      </c>
      <c r="Q38" s="27">
        <f t="shared" si="3"/>
        <v>0</v>
      </c>
    </row>
    <row r="39" spans="1:17" ht="15" customHeight="1" x14ac:dyDescent="0.2">
      <c r="A39" s="131"/>
      <c r="B39" s="147" t="s">
        <v>31</v>
      </c>
      <c r="C39" s="12" t="s">
        <v>24</v>
      </c>
      <c r="D39" s="13"/>
      <c r="E39" s="32"/>
      <c r="F39" s="13"/>
      <c r="G39" s="32"/>
      <c r="H39" s="13"/>
      <c r="I39" s="32"/>
      <c r="J39" s="13"/>
      <c r="K39" s="32"/>
      <c r="L39" s="13"/>
      <c r="M39" s="32"/>
      <c r="N39" s="13"/>
      <c r="O39" s="32"/>
      <c r="P39" s="13">
        <f t="shared" si="3"/>
        <v>0</v>
      </c>
      <c r="Q39" s="32">
        <f t="shared" si="3"/>
        <v>0</v>
      </c>
    </row>
    <row r="40" spans="1:17" ht="15" customHeight="1" x14ac:dyDescent="0.2">
      <c r="A40" s="131"/>
      <c r="B40" s="147"/>
      <c r="C40" s="12" t="s">
        <v>27</v>
      </c>
      <c r="D40" s="13"/>
      <c r="E40" s="24"/>
      <c r="F40" s="13"/>
      <c r="G40" s="24"/>
      <c r="H40" s="13"/>
      <c r="I40" s="24"/>
      <c r="J40" s="13"/>
      <c r="K40" s="24"/>
      <c r="L40" s="13"/>
      <c r="M40" s="24"/>
      <c r="N40" s="13"/>
      <c r="O40" s="24"/>
      <c r="P40" s="13">
        <f t="shared" si="3"/>
        <v>0</v>
      </c>
      <c r="Q40" s="32">
        <f t="shared" si="3"/>
        <v>0</v>
      </c>
    </row>
    <row r="41" spans="1:17" ht="15" customHeight="1" x14ac:dyDescent="0.2">
      <c r="A41" s="131"/>
      <c r="B41" s="147"/>
      <c r="C41" s="12" t="s">
        <v>28</v>
      </c>
      <c r="D41" s="13"/>
      <c r="E41" s="24"/>
      <c r="F41" s="13"/>
      <c r="G41" s="24"/>
      <c r="H41" s="13"/>
      <c r="I41" s="24"/>
      <c r="J41" s="13"/>
      <c r="K41" s="24"/>
      <c r="L41" s="13"/>
      <c r="M41" s="24"/>
      <c r="N41" s="13"/>
      <c r="O41" s="24"/>
      <c r="P41" s="13">
        <f t="shared" si="3"/>
        <v>0</v>
      </c>
      <c r="Q41" s="32">
        <f t="shared" si="3"/>
        <v>0</v>
      </c>
    </row>
    <row r="42" spans="1:17" ht="15" customHeight="1" x14ac:dyDescent="0.2">
      <c r="A42" s="131"/>
      <c r="B42" s="147"/>
      <c r="C42" s="12" t="s">
        <v>29</v>
      </c>
      <c r="D42" s="13"/>
      <c r="E42" s="24"/>
      <c r="F42" s="13"/>
      <c r="G42" s="24"/>
      <c r="H42" s="13"/>
      <c r="I42" s="24"/>
      <c r="J42" s="13"/>
      <c r="K42" s="24"/>
      <c r="L42" s="13"/>
      <c r="M42" s="24"/>
      <c r="N42" s="13"/>
      <c r="O42" s="24"/>
      <c r="P42" s="13">
        <f t="shared" si="3"/>
        <v>0</v>
      </c>
      <c r="Q42" s="32">
        <f t="shared" si="3"/>
        <v>0</v>
      </c>
    </row>
    <row r="43" spans="1:17" ht="15" customHeight="1" x14ac:dyDescent="0.2">
      <c r="A43" s="131"/>
      <c r="B43" s="147"/>
      <c r="C43" s="12" t="s">
        <v>16</v>
      </c>
      <c r="D43" s="13"/>
      <c r="E43" s="24"/>
      <c r="F43" s="13"/>
      <c r="G43" s="24"/>
      <c r="H43" s="13"/>
      <c r="I43" s="24"/>
      <c r="J43" s="13"/>
      <c r="K43" s="24"/>
      <c r="L43" s="13"/>
      <c r="M43" s="24"/>
      <c r="N43" s="13"/>
      <c r="O43" s="24"/>
      <c r="P43" s="13">
        <f t="shared" si="3"/>
        <v>0</v>
      </c>
      <c r="Q43" s="32">
        <f t="shared" si="3"/>
        <v>0</v>
      </c>
    </row>
    <row r="44" spans="1:17" ht="15" customHeight="1" x14ac:dyDescent="0.2">
      <c r="A44" s="131"/>
      <c r="B44" s="147"/>
      <c r="C44" s="12" t="s">
        <v>57</v>
      </c>
      <c r="D44" s="13"/>
      <c r="E44" s="24"/>
      <c r="F44" s="13"/>
      <c r="G44" s="24"/>
      <c r="H44" s="13"/>
      <c r="I44" s="24"/>
      <c r="J44" s="13"/>
      <c r="K44" s="24"/>
      <c r="L44" s="13"/>
      <c r="M44" s="24"/>
      <c r="N44" s="13"/>
      <c r="O44" s="24"/>
      <c r="P44" s="13">
        <f t="shared" si="3"/>
        <v>0</v>
      </c>
      <c r="Q44" s="32">
        <f t="shared" si="3"/>
        <v>0</v>
      </c>
    </row>
    <row r="45" spans="1:17" ht="15" customHeight="1" x14ac:dyDescent="0.2">
      <c r="A45" s="131"/>
      <c r="B45" s="147"/>
      <c r="C45" s="15" t="s">
        <v>59</v>
      </c>
      <c r="D45" s="13"/>
      <c r="E45" s="32"/>
      <c r="F45" s="13"/>
      <c r="G45" s="32"/>
      <c r="H45" s="13"/>
      <c r="I45" s="32"/>
      <c r="J45" s="13"/>
      <c r="K45" s="32"/>
      <c r="L45" s="13"/>
      <c r="M45" s="32"/>
      <c r="N45" s="13"/>
      <c r="O45" s="32"/>
      <c r="P45" s="13">
        <f t="shared" si="3"/>
        <v>0</v>
      </c>
      <c r="Q45" s="32">
        <f t="shared" si="3"/>
        <v>0</v>
      </c>
    </row>
    <row r="46" spans="1:17" ht="15" customHeight="1" x14ac:dyDescent="0.2">
      <c r="A46" s="131"/>
      <c r="B46" s="135" t="s">
        <v>30</v>
      </c>
      <c r="C46" s="136"/>
      <c r="D46" s="7"/>
      <c r="E46" s="27"/>
      <c r="F46" s="7"/>
      <c r="G46" s="27"/>
      <c r="H46" s="7"/>
      <c r="I46" s="27"/>
      <c r="J46" s="7"/>
      <c r="K46" s="27"/>
      <c r="L46" s="7"/>
      <c r="M46" s="27"/>
      <c r="N46" s="7"/>
      <c r="O46" s="27"/>
      <c r="P46" s="7">
        <f t="shared" si="3"/>
        <v>0</v>
      </c>
      <c r="Q46" s="27">
        <f t="shared" si="3"/>
        <v>0</v>
      </c>
    </row>
    <row r="47" spans="1:17" ht="15" customHeight="1" x14ac:dyDescent="0.2">
      <c r="A47" s="131"/>
      <c r="B47" s="135" t="s">
        <v>58</v>
      </c>
      <c r="C47" s="136"/>
      <c r="D47" s="7"/>
      <c r="E47" s="27"/>
      <c r="F47" s="7"/>
      <c r="G47" s="27"/>
      <c r="H47" s="7"/>
      <c r="I47" s="27"/>
      <c r="J47" s="7"/>
      <c r="K47" s="27"/>
      <c r="L47" s="7"/>
      <c r="M47" s="27"/>
      <c r="N47" s="7"/>
      <c r="O47" s="27"/>
      <c r="P47" s="7">
        <f t="shared" si="3"/>
        <v>0</v>
      </c>
      <c r="Q47" s="27">
        <f t="shared" si="3"/>
        <v>0</v>
      </c>
    </row>
    <row r="48" spans="1:17" ht="15" customHeight="1" x14ac:dyDescent="0.2">
      <c r="A48" s="131"/>
      <c r="B48" s="137" t="s">
        <v>72</v>
      </c>
      <c r="C48" s="138"/>
      <c r="D48" s="13"/>
      <c r="E48" s="33"/>
      <c r="F48" s="13"/>
      <c r="G48" s="33"/>
      <c r="H48" s="13"/>
      <c r="I48" s="33"/>
      <c r="J48" s="13"/>
      <c r="K48" s="33"/>
      <c r="L48" s="13"/>
      <c r="M48" s="33"/>
      <c r="N48" s="13"/>
      <c r="O48" s="33"/>
      <c r="P48" s="13">
        <f t="shared" si="3"/>
        <v>0</v>
      </c>
      <c r="Q48" s="32">
        <f t="shared" si="3"/>
        <v>0</v>
      </c>
    </row>
    <row r="49" spans="1:17" ht="15" customHeight="1" x14ac:dyDescent="0.2">
      <c r="A49" s="131"/>
      <c r="B49" s="135" t="s">
        <v>32</v>
      </c>
      <c r="C49" s="136"/>
      <c r="D49" s="7"/>
      <c r="E49" s="27"/>
      <c r="F49" s="7"/>
      <c r="G49" s="27"/>
      <c r="H49" s="7"/>
      <c r="I49" s="27"/>
      <c r="J49" s="7"/>
      <c r="K49" s="27"/>
      <c r="L49" s="7"/>
      <c r="M49" s="27"/>
      <c r="N49" s="7"/>
      <c r="O49" s="27"/>
      <c r="P49" s="7">
        <f t="shared" si="3"/>
        <v>0</v>
      </c>
      <c r="Q49" s="27">
        <f t="shared" si="3"/>
        <v>0</v>
      </c>
    </row>
    <row r="50" spans="1:17" ht="15" customHeight="1" x14ac:dyDescent="0.2">
      <c r="A50" s="131"/>
      <c r="B50" s="133" t="s">
        <v>65</v>
      </c>
      <c r="C50" s="166"/>
      <c r="D50" s="7"/>
      <c r="E50" s="27"/>
      <c r="F50" s="7"/>
      <c r="G50" s="27"/>
      <c r="H50" s="7"/>
      <c r="I50" s="27"/>
      <c r="J50" s="7"/>
      <c r="K50" s="27"/>
      <c r="L50" s="7"/>
      <c r="M50" s="27"/>
      <c r="N50" s="7"/>
      <c r="O50" s="27"/>
      <c r="P50" s="7">
        <f t="shared" si="3"/>
        <v>0</v>
      </c>
      <c r="Q50" s="27">
        <f t="shared" si="3"/>
        <v>0</v>
      </c>
    </row>
    <row r="51" spans="1:17" ht="15" customHeight="1" x14ac:dyDescent="0.2">
      <c r="A51" s="131"/>
      <c r="B51" s="135" t="s">
        <v>33</v>
      </c>
      <c r="C51" s="136"/>
      <c r="D51" s="7"/>
      <c r="E51" s="27"/>
      <c r="F51" s="7"/>
      <c r="G51" s="27"/>
      <c r="H51" s="7"/>
      <c r="I51" s="27"/>
      <c r="J51" s="7"/>
      <c r="K51" s="27"/>
      <c r="L51" s="7"/>
      <c r="M51" s="27"/>
      <c r="N51" s="7"/>
      <c r="O51" s="27"/>
      <c r="P51" s="7">
        <f t="shared" si="3"/>
        <v>0</v>
      </c>
      <c r="Q51" s="27">
        <f t="shared" si="3"/>
        <v>0</v>
      </c>
    </row>
    <row r="52" spans="1:17" ht="15" customHeight="1" x14ac:dyDescent="0.2">
      <c r="A52" s="131"/>
      <c r="B52" s="135" t="s">
        <v>34</v>
      </c>
      <c r="C52" s="136"/>
      <c r="D52" s="7"/>
      <c r="E52" s="27"/>
      <c r="F52" s="7"/>
      <c r="G52" s="27"/>
      <c r="H52" s="7"/>
      <c r="I52" s="27"/>
      <c r="J52" s="7"/>
      <c r="K52" s="27"/>
      <c r="L52" s="7"/>
      <c r="M52" s="27"/>
      <c r="N52" s="7"/>
      <c r="O52" s="27"/>
      <c r="P52" s="7">
        <f t="shared" si="3"/>
        <v>0</v>
      </c>
      <c r="Q52" s="27">
        <f t="shared" si="3"/>
        <v>0</v>
      </c>
    </row>
    <row r="53" spans="1:17" ht="15" customHeight="1" x14ac:dyDescent="0.2">
      <c r="A53" s="131"/>
      <c r="B53" s="135" t="s">
        <v>35</v>
      </c>
      <c r="C53" s="136"/>
      <c r="D53" s="7"/>
      <c r="E53" s="27"/>
      <c r="F53" s="7"/>
      <c r="G53" s="27"/>
      <c r="H53" s="7"/>
      <c r="I53" s="27"/>
      <c r="J53" s="7"/>
      <c r="K53" s="27"/>
      <c r="L53" s="7"/>
      <c r="M53" s="27"/>
      <c r="N53" s="7"/>
      <c r="O53" s="27"/>
      <c r="P53" s="7">
        <f t="shared" si="3"/>
        <v>0</v>
      </c>
      <c r="Q53" s="27">
        <f t="shared" si="3"/>
        <v>0</v>
      </c>
    </row>
    <row r="54" spans="1:17" ht="15" customHeight="1" x14ac:dyDescent="0.2">
      <c r="A54" s="131"/>
      <c r="B54" s="135" t="s">
        <v>36</v>
      </c>
      <c r="C54" s="136"/>
      <c r="D54" s="7"/>
      <c r="E54" s="27"/>
      <c r="F54" s="7"/>
      <c r="G54" s="27"/>
      <c r="H54" s="7"/>
      <c r="I54" s="27"/>
      <c r="J54" s="7"/>
      <c r="K54" s="27"/>
      <c r="L54" s="7"/>
      <c r="M54" s="27"/>
      <c r="N54" s="7"/>
      <c r="O54" s="27"/>
      <c r="P54" s="7">
        <f t="shared" si="3"/>
        <v>0</v>
      </c>
      <c r="Q54" s="27">
        <f t="shared" si="3"/>
        <v>0</v>
      </c>
    </row>
    <row r="55" spans="1:17" ht="15" customHeight="1" thickBot="1" x14ac:dyDescent="0.25">
      <c r="A55" s="131"/>
      <c r="B55" s="115" t="s">
        <v>37</v>
      </c>
      <c r="C55" s="116"/>
      <c r="D55" s="13"/>
      <c r="E55" s="32"/>
      <c r="F55" s="13"/>
      <c r="G55" s="32"/>
      <c r="H55" s="13"/>
      <c r="I55" s="32"/>
      <c r="J55" s="13"/>
      <c r="K55" s="32"/>
      <c r="L55" s="13"/>
      <c r="M55" s="32"/>
      <c r="N55" s="13"/>
      <c r="O55" s="32"/>
      <c r="P55" s="13">
        <f t="shared" si="3"/>
        <v>0</v>
      </c>
      <c r="Q55" s="32">
        <f t="shared" si="3"/>
        <v>0</v>
      </c>
    </row>
    <row r="56" spans="1:17" ht="15" customHeight="1" thickTop="1" x14ac:dyDescent="0.2">
      <c r="A56" s="132"/>
      <c r="B56" s="126" t="s">
        <v>42</v>
      </c>
      <c r="C56" s="127"/>
      <c r="D56" s="11">
        <f t="shared" ref="D56:O56" si="6">SUM(D34:D55)</f>
        <v>0</v>
      </c>
      <c r="E56" s="31">
        <f t="shared" si="6"/>
        <v>0</v>
      </c>
      <c r="F56" s="11">
        <f t="shared" si="6"/>
        <v>0</v>
      </c>
      <c r="G56" s="31">
        <f t="shared" si="6"/>
        <v>0</v>
      </c>
      <c r="H56" s="11">
        <f t="shared" si="6"/>
        <v>0</v>
      </c>
      <c r="I56" s="31">
        <f t="shared" si="6"/>
        <v>0</v>
      </c>
      <c r="J56" s="11">
        <f t="shared" si="6"/>
        <v>0</v>
      </c>
      <c r="K56" s="31">
        <f t="shared" si="6"/>
        <v>0</v>
      </c>
      <c r="L56" s="11">
        <f t="shared" si="6"/>
        <v>0</v>
      </c>
      <c r="M56" s="31">
        <f t="shared" si="6"/>
        <v>0</v>
      </c>
      <c r="N56" s="11">
        <f t="shared" si="6"/>
        <v>0</v>
      </c>
      <c r="O56" s="31">
        <f t="shared" si="6"/>
        <v>0</v>
      </c>
      <c r="P56" s="11">
        <f t="shared" si="3"/>
        <v>0</v>
      </c>
      <c r="Q56" s="31">
        <f t="shared" si="3"/>
        <v>0</v>
      </c>
    </row>
    <row r="57" spans="1:17" ht="15" customHeight="1" x14ac:dyDescent="0.2">
      <c r="A57" s="123" t="s">
        <v>39</v>
      </c>
      <c r="B57" s="128" t="s">
        <v>40</v>
      </c>
      <c r="C57" s="129"/>
      <c r="D57" s="9"/>
      <c r="E57" s="29"/>
      <c r="F57" s="9"/>
      <c r="G57" s="29"/>
      <c r="H57" s="9"/>
      <c r="I57" s="29"/>
      <c r="J57" s="9"/>
      <c r="K57" s="29"/>
      <c r="L57" s="9"/>
      <c r="M57" s="29"/>
      <c r="N57" s="9"/>
      <c r="O57" s="29"/>
      <c r="P57" s="9">
        <f t="shared" si="3"/>
        <v>0</v>
      </c>
      <c r="Q57" s="29">
        <f t="shared" si="3"/>
        <v>0</v>
      </c>
    </row>
    <row r="58" spans="1:17" ht="15" customHeight="1" thickBot="1" x14ac:dyDescent="0.25">
      <c r="A58" s="124"/>
      <c r="B58" s="17" t="s">
        <v>41</v>
      </c>
      <c r="C58" s="18"/>
      <c r="D58" s="8"/>
      <c r="E58" s="28"/>
      <c r="F58" s="8"/>
      <c r="G58" s="28"/>
      <c r="H58" s="8"/>
      <c r="I58" s="28"/>
      <c r="J58" s="8"/>
      <c r="K58" s="28"/>
      <c r="L58" s="8"/>
      <c r="M58" s="28"/>
      <c r="N58" s="8"/>
      <c r="O58" s="28"/>
      <c r="P58" s="8">
        <f t="shared" si="3"/>
        <v>0</v>
      </c>
      <c r="Q58" s="28">
        <f t="shared" si="3"/>
        <v>0</v>
      </c>
    </row>
    <row r="59" spans="1:17" ht="15" customHeight="1" thickTop="1" thickBot="1" x14ac:dyDescent="0.25">
      <c r="A59" s="125"/>
      <c r="B59" s="120" t="s">
        <v>47</v>
      </c>
      <c r="C59" s="122"/>
      <c r="D59" s="19">
        <f t="shared" ref="D59:O59" si="7">SUM(D57:D58)</f>
        <v>0</v>
      </c>
      <c r="E59" s="34">
        <f t="shared" si="7"/>
        <v>0</v>
      </c>
      <c r="F59" s="19">
        <f t="shared" si="7"/>
        <v>0</v>
      </c>
      <c r="G59" s="34">
        <f t="shared" si="7"/>
        <v>0</v>
      </c>
      <c r="H59" s="19">
        <f t="shared" si="7"/>
        <v>0</v>
      </c>
      <c r="I59" s="34">
        <f t="shared" si="7"/>
        <v>0</v>
      </c>
      <c r="J59" s="19">
        <f t="shared" si="7"/>
        <v>0</v>
      </c>
      <c r="K59" s="34">
        <f t="shared" si="7"/>
        <v>0</v>
      </c>
      <c r="L59" s="19">
        <f t="shared" si="7"/>
        <v>0</v>
      </c>
      <c r="M59" s="34">
        <f t="shared" si="7"/>
        <v>0</v>
      </c>
      <c r="N59" s="19">
        <f t="shared" si="7"/>
        <v>0</v>
      </c>
      <c r="O59" s="34">
        <f t="shared" si="7"/>
        <v>0</v>
      </c>
      <c r="P59" s="40">
        <f t="shared" si="3"/>
        <v>0</v>
      </c>
      <c r="Q59" s="43">
        <f t="shared" si="3"/>
        <v>0</v>
      </c>
    </row>
    <row r="60" spans="1:17" ht="15" customHeight="1" thickTop="1" thickBot="1" x14ac:dyDescent="0.25">
      <c r="A60" s="117" t="s">
        <v>67</v>
      </c>
      <c r="B60" s="118"/>
      <c r="C60" s="119"/>
      <c r="D60" s="40"/>
      <c r="E60" s="43"/>
      <c r="F60" s="40"/>
      <c r="G60" s="43"/>
      <c r="H60" s="40"/>
      <c r="I60" s="43"/>
      <c r="J60" s="40"/>
      <c r="K60" s="43"/>
      <c r="L60" s="40"/>
      <c r="M60" s="43"/>
      <c r="N60" s="40"/>
      <c r="O60" s="43"/>
      <c r="P60" s="40">
        <f>SUM(D60,F60,H60,J60,L60,N60)</f>
        <v>0</v>
      </c>
      <c r="Q60" s="43">
        <f t="shared" si="3"/>
        <v>0</v>
      </c>
    </row>
    <row r="61" spans="1:17" ht="15" customHeight="1" thickTop="1" thickBot="1" x14ac:dyDescent="0.25">
      <c r="A61" s="120" t="s">
        <v>44</v>
      </c>
      <c r="B61" s="121"/>
      <c r="C61" s="122"/>
      <c r="D61" s="11">
        <f t="shared" ref="D61:O61" si="8">SUM(D9,D14,D28,D33,D56,D59,D60)</f>
        <v>0</v>
      </c>
      <c r="E61" s="31">
        <f t="shared" si="8"/>
        <v>0</v>
      </c>
      <c r="F61" s="11">
        <f t="shared" si="8"/>
        <v>0</v>
      </c>
      <c r="G61" s="31">
        <f t="shared" si="8"/>
        <v>0</v>
      </c>
      <c r="H61" s="11">
        <f t="shared" si="8"/>
        <v>0</v>
      </c>
      <c r="I61" s="31">
        <f t="shared" si="8"/>
        <v>0</v>
      </c>
      <c r="J61" s="11">
        <f t="shared" si="8"/>
        <v>0</v>
      </c>
      <c r="K61" s="31">
        <f t="shared" si="8"/>
        <v>0</v>
      </c>
      <c r="L61" s="11">
        <f t="shared" si="8"/>
        <v>0</v>
      </c>
      <c r="M61" s="31">
        <f t="shared" si="8"/>
        <v>0</v>
      </c>
      <c r="N61" s="11">
        <f t="shared" si="8"/>
        <v>0</v>
      </c>
      <c r="O61" s="31">
        <f t="shared" si="8"/>
        <v>0</v>
      </c>
      <c r="P61" s="53">
        <f>SUM(D61,F61,H61,J61,L61,N61)</f>
        <v>0</v>
      </c>
      <c r="Q61" s="54">
        <f>SUM(E61,G61,I61,K61,M61,O61)</f>
        <v>0</v>
      </c>
    </row>
    <row r="62" spans="1:17" ht="15" customHeight="1" thickTop="1" thickBot="1" x14ac:dyDescent="0.25">
      <c r="A62" s="110" t="s">
        <v>50</v>
      </c>
      <c r="B62" s="111"/>
      <c r="C62" s="112"/>
      <c r="D62" s="22"/>
      <c r="E62" s="35"/>
      <c r="F62" s="22"/>
      <c r="G62" s="35"/>
      <c r="H62" s="22"/>
      <c r="I62" s="35"/>
      <c r="J62" s="22"/>
      <c r="K62" s="35"/>
      <c r="L62" s="22"/>
      <c r="M62" s="35"/>
      <c r="N62" s="22"/>
      <c r="O62" s="57"/>
      <c r="P62" s="41">
        <f>SUM(D62,F62,H62,J62,L62,N62)</f>
        <v>0</v>
      </c>
      <c r="Q62" s="55">
        <f>SUM(E62,G62,I62,K62,M62,O62)</f>
        <v>0</v>
      </c>
    </row>
    <row r="63" spans="1:17" ht="15" customHeight="1" thickTop="1" thickBot="1" x14ac:dyDescent="0.25">
      <c r="A63" s="107" t="s">
        <v>49</v>
      </c>
      <c r="B63" s="108"/>
      <c r="C63" s="109"/>
      <c r="D63" s="22"/>
      <c r="E63" s="35"/>
      <c r="F63" s="22"/>
      <c r="G63" s="35"/>
      <c r="H63" s="22"/>
      <c r="I63" s="35"/>
      <c r="J63" s="22"/>
      <c r="K63" s="35"/>
      <c r="L63" s="22"/>
      <c r="M63" s="35"/>
      <c r="N63" s="22"/>
      <c r="O63" s="57"/>
      <c r="P63" s="42">
        <f>SUM(D63,F63,H63,J63,L63,N63)</f>
        <v>0</v>
      </c>
      <c r="Q63" s="56">
        <f>SUM(E63,G63,I63,K63,M63,O63)</f>
        <v>0</v>
      </c>
    </row>
    <row r="64" spans="1:17" s="74" customFormat="1" ht="15" customHeight="1" x14ac:dyDescent="0.2">
      <c r="A64" s="69"/>
      <c r="B64" s="69"/>
      <c r="C64" s="69"/>
      <c r="D64" s="71"/>
      <c r="E64" s="70"/>
      <c r="F64" s="71"/>
      <c r="G64" s="70"/>
      <c r="H64" s="71"/>
      <c r="I64" s="70"/>
      <c r="J64" s="71"/>
      <c r="K64" s="70"/>
      <c r="L64" s="71"/>
      <c r="M64" s="70"/>
      <c r="N64" s="71"/>
      <c r="O64" s="70"/>
      <c r="P64" s="71"/>
      <c r="Q64" s="70"/>
    </row>
    <row r="65" spans="1:17" s="74" customFormat="1" ht="15" customHeight="1" x14ac:dyDescent="0.2">
      <c r="A65" s="69"/>
      <c r="B65" s="69"/>
      <c r="C65" s="69"/>
      <c r="D65" s="71"/>
      <c r="E65" s="70"/>
      <c r="F65" s="71"/>
      <c r="G65" s="70"/>
      <c r="H65" s="71"/>
      <c r="I65" s="70"/>
      <c r="J65" s="71"/>
      <c r="K65" s="70"/>
      <c r="L65" s="71"/>
      <c r="M65" s="70"/>
      <c r="N65" s="71"/>
      <c r="O65" s="70"/>
      <c r="P65" s="71"/>
      <c r="Q65" s="70"/>
    </row>
    <row r="67" spans="1:17" s="47" customFormat="1" x14ac:dyDescent="0.2">
      <c r="C67" s="46" t="s">
        <v>73</v>
      </c>
      <c r="E67" s="48">
        <f>E61-(E62+E63)</f>
        <v>0</v>
      </c>
      <c r="G67" s="48">
        <f>G61-(G62+G63)</f>
        <v>0</v>
      </c>
      <c r="I67" s="48">
        <f>I61-(I62+I63)</f>
        <v>0</v>
      </c>
      <c r="K67" s="48">
        <f>K61-(K62+K63)</f>
        <v>0</v>
      </c>
      <c r="M67" s="48">
        <f>M61-(M62+M63)</f>
        <v>0</v>
      </c>
      <c r="O67" s="48">
        <f>O61-(O62+O63)</f>
        <v>0</v>
      </c>
      <c r="Q67" s="48">
        <f>Q61-(Q62+Q63)</f>
        <v>0</v>
      </c>
    </row>
    <row r="68" spans="1:17" s="51" customFormat="1" x14ac:dyDescent="0.2">
      <c r="E68" s="52" t="str">
        <f>IF(E67=0,"ok","合計・再掲が不一致")</f>
        <v>ok</v>
      </c>
      <c r="G68" s="52" t="str">
        <f>IF(G67=0,"ok","合計・再掲が不一致")</f>
        <v>ok</v>
      </c>
      <c r="I68" s="52" t="str">
        <f>IF(I67=0,"ok","合計・再掲が不一致")</f>
        <v>ok</v>
      </c>
      <c r="K68" s="52" t="str">
        <f>IF(K67=0,"ok","合計・再掲が不一致")</f>
        <v>ok</v>
      </c>
      <c r="M68" s="52" t="str">
        <f>IF(M67=0,"ok","合計・再掲が不一致")</f>
        <v>ok</v>
      </c>
      <c r="O68" s="52" t="str">
        <f>IF(O67=0,"ok","合計・再掲が不一致")</f>
        <v>ok</v>
      </c>
      <c r="Q68" s="52" t="str">
        <f>IF(Q67=0,"ok","合計・再掲が不一致")</f>
        <v>ok</v>
      </c>
    </row>
  </sheetData>
  <mergeCells count="62">
    <mergeCell ref="H6:I6"/>
    <mergeCell ref="J6:K6"/>
    <mergeCell ref="L6:M6"/>
    <mergeCell ref="N6:O6"/>
    <mergeCell ref="P6:Q6"/>
    <mergeCell ref="D6:E6"/>
    <mergeCell ref="F6:G6"/>
    <mergeCell ref="A10:A14"/>
    <mergeCell ref="B10:C10"/>
    <mergeCell ref="B13:C13"/>
    <mergeCell ref="B14:C14"/>
    <mergeCell ref="A8:A9"/>
    <mergeCell ref="B8:C8"/>
    <mergeCell ref="B9:C9"/>
    <mergeCell ref="A6:A7"/>
    <mergeCell ref="B6:C7"/>
    <mergeCell ref="A15:A28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A29:A33"/>
    <mergeCell ref="B29:C29"/>
    <mergeCell ref="B30:C30"/>
    <mergeCell ref="B31:C31"/>
    <mergeCell ref="B32:C32"/>
    <mergeCell ref="B33:C33"/>
    <mergeCell ref="B46:C46"/>
    <mergeCell ref="B47:C47"/>
    <mergeCell ref="B48:C48"/>
    <mergeCell ref="B26:C26"/>
    <mergeCell ref="B27:C27"/>
    <mergeCell ref="B28:C28"/>
    <mergeCell ref="B34:C34"/>
    <mergeCell ref="B35:C35"/>
    <mergeCell ref="B36:C36"/>
    <mergeCell ref="B37:C37"/>
    <mergeCell ref="B38:C38"/>
    <mergeCell ref="B39:B45"/>
    <mergeCell ref="B54:C54"/>
    <mergeCell ref="A61:C61"/>
    <mergeCell ref="A62:C62"/>
    <mergeCell ref="A63:C63"/>
    <mergeCell ref="B55:C55"/>
    <mergeCell ref="B56:C56"/>
    <mergeCell ref="A57:A59"/>
    <mergeCell ref="B57:C57"/>
    <mergeCell ref="B59:C59"/>
    <mergeCell ref="A60:C60"/>
    <mergeCell ref="A34:A56"/>
    <mergeCell ref="B49:C49"/>
    <mergeCell ref="B50:C50"/>
    <mergeCell ref="B51:C51"/>
    <mergeCell ref="B52:C52"/>
    <mergeCell ref="B53:C53"/>
  </mergeCells>
  <phoneticPr fontId="2"/>
  <conditionalFormatting sqref="E67:Q67">
    <cfRule type="cellIs" dxfId="2" priority="1" stopIfTrue="1" operator="notEqual">
      <formula>0</formula>
    </cfRule>
  </conditionalFormatting>
  <printOptions horizontalCentered="1" verticalCentered="1"/>
  <pageMargins left="0.78740157480314965" right="0.78740157480314965" top="0.19685039370078741" bottom="0.27559055118110237" header="0.51181102362204722" footer="0.51181102362204722"/>
  <pageSetup paperSize="9" scale="8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L34"/>
  <sheetViews>
    <sheetView showGridLines="0" zoomScale="130" zoomScaleNormal="130" zoomScaleSheetLayoutView="100" workbookViewId="0">
      <selection activeCell="D17" sqref="D17"/>
    </sheetView>
  </sheetViews>
  <sheetFormatPr defaultColWidth="9" defaultRowHeight="12.5" x14ac:dyDescent="0.2"/>
  <cols>
    <col min="1" max="1" width="4.08984375" style="75" customWidth="1"/>
    <col min="2" max="2" width="5.6328125" style="75" customWidth="1"/>
    <col min="3" max="3" width="8" style="75" customWidth="1"/>
    <col min="4" max="9" width="15.6328125" style="76" customWidth="1"/>
    <col min="10" max="10" width="9" style="75"/>
    <col min="11" max="11" width="10.7265625" style="78" customWidth="1"/>
    <col min="12" max="16384" width="9" style="75"/>
  </cols>
  <sheetData>
    <row r="1" spans="1:12" ht="23.25" customHeight="1" x14ac:dyDescent="0.2">
      <c r="A1" s="101" t="s">
        <v>96</v>
      </c>
      <c r="I1" s="77"/>
    </row>
    <row r="2" spans="1:12" ht="23.25" customHeight="1" x14ac:dyDescent="0.2">
      <c r="A2" s="45" t="s">
        <v>77</v>
      </c>
      <c r="I2" s="77"/>
    </row>
    <row r="3" spans="1:12" ht="28.5" customHeight="1" thickBot="1" x14ac:dyDescent="0.25">
      <c r="I3" s="77"/>
    </row>
    <row r="4" spans="1:12" ht="29.25" customHeight="1" thickBot="1" x14ac:dyDescent="0.25">
      <c r="A4" s="169" t="s">
        <v>78</v>
      </c>
      <c r="B4" s="170"/>
      <c r="C4" s="171"/>
      <c r="D4" s="102" t="s">
        <v>84</v>
      </c>
      <c r="E4" s="104" t="s">
        <v>94</v>
      </c>
      <c r="F4" s="104" t="s">
        <v>89</v>
      </c>
      <c r="G4" s="99" t="s">
        <v>79</v>
      </c>
      <c r="H4" s="103" t="s">
        <v>95</v>
      </c>
      <c r="I4" s="79" t="s">
        <v>80</v>
      </c>
    </row>
    <row r="5" spans="1:12" ht="28.5" customHeight="1" thickBot="1" x14ac:dyDescent="0.25">
      <c r="A5" s="172" t="s">
        <v>81</v>
      </c>
      <c r="B5" s="173"/>
      <c r="C5" s="174"/>
      <c r="D5" s="80"/>
      <c r="E5" s="80"/>
      <c r="F5" s="80"/>
      <c r="G5" s="80">
        <f t="shared" ref="G5" si="0">SUM(D5:F5)</f>
        <v>0</v>
      </c>
      <c r="H5" s="80"/>
      <c r="I5" s="81">
        <f>SUM(D5:H5)</f>
        <v>0</v>
      </c>
    </row>
    <row r="6" spans="1:12" ht="28.5" customHeight="1" thickBot="1" x14ac:dyDescent="0.25">
      <c r="A6" s="172" t="s">
        <v>82</v>
      </c>
      <c r="B6" s="173"/>
      <c r="C6" s="174"/>
      <c r="D6" s="80">
        <f>SUM(D7:D33)</f>
        <v>0</v>
      </c>
      <c r="E6" s="80">
        <f>SUM(E7:E33)</f>
        <v>0</v>
      </c>
      <c r="F6" s="80">
        <f>SUM(F7:F33)</f>
        <v>0</v>
      </c>
      <c r="G6" s="80">
        <f>SUM(D6:F6)</f>
        <v>0</v>
      </c>
      <c r="H6" s="80">
        <f>SUM(H7:H33)</f>
        <v>0</v>
      </c>
      <c r="I6" s="81">
        <f>SUM(D6:H6)</f>
        <v>0</v>
      </c>
    </row>
    <row r="7" spans="1:12" ht="30" customHeight="1" x14ac:dyDescent="0.2">
      <c r="A7" s="175" t="s">
        <v>83</v>
      </c>
      <c r="B7" s="178" t="s">
        <v>52</v>
      </c>
      <c r="C7" s="179"/>
      <c r="D7" s="82"/>
      <c r="E7" s="82"/>
      <c r="F7" s="83"/>
      <c r="G7" s="83"/>
      <c r="H7" s="83"/>
      <c r="I7" s="95"/>
      <c r="J7" s="85"/>
      <c r="K7" s="85">
        <f>I7-(D7+E7+F7+G7+H7)</f>
        <v>0</v>
      </c>
      <c r="L7" s="75" t="str">
        <f t="shared" ref="L7:L33" si="1">IF(K7=0,"ok","要端数調整")</f>
        <v>ok</v>
      </c>
    </row>
    <row r="8" spans="1:12" ht="30" customHeight="1" x14ac:dyDescent="0.2">
      <c r="A8" s="176"/>
      <c r="B8" s="180" t="s">
        <v>51</v>
      </c>
      <c r="C8" s="180"/>
      <c r="D8" s="87"/>
      <c r="E8" s="87"/>
      <c r="F8" s="87"/>
      <c r="G8" s="87"/>
      <c r="H8" s="87"/>
      <c r="I8" s="96"/>
      <c r="J8" s="85"/>
      <c r="K8" s="85">
        <f t="shared" ref="K8:K33" si="2">I8-(D8+E8+F8+G8+H8)</f>
        <v>0</v>
      </c>
      <c r="L8" s="75" t="str">
        <f t="shared" si="1"/>
        <v>ok</v>
      </c>
    </row>
    <row r="9" spans="1:12" ht="30" customHeight="1" x14ac:dyDescent="0.2">
      <c r="A9" s="176"/>
      <c r="B9" s="181" t="s">
        <v>8</v>
      </c>
      <c r="C9" s="181"/>
      <c r="D9" s="87"/>
      <c r="E9" s="87"/>
      <c r="F9" s="87"/>
      <c r="G9" s="87"/>
      <c r="H9" s="87"/>
      <c r="I9" s="96"/>
      <c r="J9" s="85"/>
      <c r="K9" s="85">
        <f t="shared" si="2"/>
        <v>0</v>
      </c>
      <c r="L9" s="75" t="str">
        <f t="shared" si="1"/>
        <v>ok</v>
      </c>
    </row>
    <row r="10" spans="1:12" ht="30" customHeight="1" x14ac:dyDescent="0.2">
      <c r="A10" s="176"/>
      <c r="B10" s="181" t="s">
        <v>13</v>
      </c>
      <c r="C10" s="181"/>
      <c r="D10" s="87"/>
      <c r="E10" s="87"/>
      <c r="F10" s="89"/>
      <c r="G10" s="89"/>
      <c r="H10" s="89"/>
      <c r="I10" s="96"/>
      <c r="J10" s="85"/>
      <c r="K10" s="85">
        <f t="shared" si="2"/>
        <v>0</v>
      </c>
      <c r="L10" s="75" t="str">
        <f t="shared" si="1"/>
        <v>ok</v>
      </c>
    </row>
    <row r="11" spans="1:12" ht="30" customHeight="1" x14ac:dyDescent="0.2">
      <c r="A11" s="176"/>
      <c r="B11" s="181" t="s">
        <v>15</v>
      </c>
      <c r="C11" s="181"/>
      <c r="D11" s="87"/>
      <c r="E11" s="87"/>
      <c r="F11" s="89"/>
      <c r="G11" s="89"/>
      <c r="H11" s="89"/>
      <c r="I11" s="96"/>
      <c r="J11" s="85"/>
      <c r="K11" s="85">
        <f t="shared" si="2"/>
        <v>0</v>
      </c>
      <c r="L11" s="75" t="str">
        <f t="shared" si="1"/>
        <v>ok</v>
      </c>
    </row>
    <row r="12" spans="1:12" ht="30" customHeight="1" x14ac:dyDescent="0.2">
      <c r="A12" s="176"/>
      <c r="B12" s="181" t="s">
        <v>53</v>
      </c>
      <c r="C12" s="182"/>
      <c r="D12" s="87"/>
      <c r="E12" s="87"/>
      <c r="F12" s="87"/>
      <c r="G12" s="89"/>
      <c r="H12" s="89"/>
      <c r="I12" s="96"/>
      <c r="J12" s="85"/>
      <c r="K12" s="85">
        <f t="shared" si="2"/>
        <v>0</v>
      </c>
      <c r="L12" s="75" t="str">
        <f t="shared" si="1"/>
        <v>ok</v>
      </c>
    </row>
    <row r="13" spans="1:12" ht="30" customHeight="1" x14ac:dyDescent="0.2">
      <c r="A13" s="176"/>
      <c r="B13" s="181" t="s">
        <v>16</v>
      </c>
      <c r="C13" s="182"/>
      <c r="D13" s="87"/>
      <c r="E13" s="87"/>
      <c r="F13" s="87"/>
      <c r="G13" s="87"/>
      <c r="H13" s="87"/>
      <c r="I13" s="96"/>
      <c r="J13" s="85"/>
      <c r="K13" s="85">
        <f t="shared" si="2"/>
        <v>0</v>
      </c>
      <c r="L13" s="75" t="str">
        <f t="shared" si="1"/>
        <v>ok</v>
      </c>
    </row>
    <row r="14" spans="1:12" ht="30" customHeight="1" x14ac:dyDescent="0.2">
      <c r="A14" s="176"/>
      <c r="B14" s="185" t="s">
        <v>54</v>
      </c>
      <c r="C14" s="186"/>
      <c r="D14" s="87"/>
      <c r="E14" s="87"/>
      <c r="F14" s="89"/>
      <c r="G14" s="89"/>
      <c r="H14" s="89"/>
      <c r="I14" s="96"/>
      <c r="J14" s="85"/>
      <c r="K14" s="85">
        <f t="shared" si="2"/>
        <v>0</v>
      </c>
      <c r="L14" s="75" t="str">
        <f t="shared" si="1"/>
        <v>ok</v>
      </c>
    </row>
    <row r="15" spans="1:12" ht="30" customHeight="1" x14ac:dyDescent="0.2">
      <c r="A15" s="176"/>
      <c r="B15" s="181" t="s">
        <v>55</v>
      </c>
      <c r="C15" s="182"/>
      <c r="D15" s="87"/>
      <c r="E15" s="87"/>
      <c r="F15" s="89"/>
      <c r="G15" s="89"/>
      <c r="H15" s="89"/>
      <c r="I15" s="96"/>
      <c r="J15" s="85"/>
      <c r="K15" s="85">
        <f t="shared" si="2"/>
        <v>0</v>
      </c>
      <c r="L15" s="75" t="str">
        <f t="shared" si="1"/>
        <v>ok</v>
      </c>
    </row>
    <row r="16" spans="1:12" ht="30" customHeight="1" x14ac:dyDescent="0.2">
      <c r="A16" s="176"/>
      <c r="B16" s="181" t="s">
        <v>24</v>
      </c>
      <c r="C16" s="181"/>
      <c r="D16" s="87"/>
      <c r="E16" s="87"/>
      <c r="F16" s="87"/>
      <c r="G16" s="87"/>
      <c r="H16" s="87"/>
      <c r="I16" s="96"/>
      <c r="J16" s="85"/>
      <c r="K16" s="85">
        <f t="shared" si="2"/>
        <v>0</v>
      </c>
      <c r="L16" s="75" t="str">
        <f t="shared" si="1"/>
        <v>ok</v>
      </c>
    </row>
    <row r="17" spans="1:12" ht="30" customHeight="1" x14ac:dyDescent="0.2">
      <c r="A17" s="176"/>
      <c r="B17" s="180" t="s">
        <v>71</v>
      </c>
      <c r="C17" s="180"/>
      <c r="D17" s="87"/>
      <c r="E17" s="87"/>
      <c r="F17" s="87"/>
      <c r="G17" s="87"/>
      <c r="H17" s="87"/>
      <c r="I17" s="96"/>
      <c r="J17" s="85"/>
      <c r="K17" s="85">
        <f t="shared" si="2"/>
        <v>0</v>
      </c>
      <c r="L17" s="75" t="str">
        <f t="shared" si="1"/>
        <v>ok</v>
      </c>
    </row>
    <row r="18" spans="1:12" ht="30" customHeight="1" x14ac:dyDescent="0.2">
      <c r="A18" s="176"/>
      <c r="B18" s="181" t="s">
        <v>25</v>
      </c>
      <c r="C18" s="181"/>
      <c r="D18" s="87"/>
      <c r="E18" s="87"/>
      <c r="F18" s="87"/>
      <c r="G18" s="87"/>
      <c r="H18" s="87"/>
      <c r="I18" s="96"/>
      <c r="J18" s="85"/>
      <c r="K18" s="85">
        <f t="shared" si="2"/>
        <v>0</v>
      </c>
      <c r="L18" s="75" t="str">
        <f t="shared" si="1"/>
        <v>ok</v>
      </c>
    </row>
    <row r="19" spans="1:12" ht="30" customHeight="1" x14ac:dyDescent="0.2">
      <c r="A19" s="176"/>
      <c r="B19" s="181" t="s">
        <v>56</v>
      </c>
      <c r="C19" s="181"/>
      <c r="D19" s="87"/>
      <c r="E19" s="87"/>
      <c r="F19" s="89"/>
      <c r="G19" s="89"/>
      <c r="H19" s="89"/>
      <c r="I19" s="96"/>
      <c r="J19" s="85"/>
      <c r="K19" s="85">
        <f t="shared" si="2"/>
        <v>0</v>
      </c>
      <c r="L19" s="75" t="str">
        <f t="shared" si="1"/>
        <v>ok</v>
      </c>
    </row>
    <row r="20" spans="1:12" ht="30" customHeight="1" x14ac:dyDescent="0.2">
      <c r="A20" s="176"/>
      <c r="B20" s="187" t="s">
        <v>31</v>
      </c>
      <c r="C20" s="86" t="s">
        <v>27</v>
      </c>
      <c r="D20" s="87"/>
      <c r="E20" s="87"/>
      <c r="F20" s="87"/>
      <c r="G20" s="87"/>
      <c r="H20" s="87"/>
      <c r="I20" s="96"/>
      <c r="J20" s="85"/>
      <c r="K20" s="85">
        <f t="shared" si="2"/>
        <v>0</v>
      </c>
      <c r="L20" s="75" t="str">
        <f t="shared" si="1"/>
        <v>ok</v>
      </c>
    </row>
    <row r="21" spans="1:12" ht="30" customHeight="1" x14ac:dyDescent="0.2">
      <c r="A21" s="176"/>
      <c r="B21" s="187"/>
      <c r="C21" s="86" t="s">
        <v>28</v>
      </c>
      <c r="D21" s="87"/>
      <c r="E21" s="87"/>
      <c r="F21" s="87"/>
      <c r="G21" s="87"/>
      <c r="H21" s="87"/>
      <c r="I21" s="96"/>
      <c r="J21" s="85"/>
      <c r="K21" s="85">
        <f t="shared" si="2"/>
        <v>0</v>
      </c>
      <c r="L21" s="75" t="str">
        <f t="shared" si="1"/>
        <v>ok</v>
      </c>
    </row>
    <row r="22" spans="1:12" ht="30" customHeight="1" x14ac:dyDescent="0.2">
      <c r="A22" s="176"/>
      <c r="B22" s="187"/>
      <c r="C22" s="86" t="s">
        <v>16</v>
      </c>
      <c r="D22" s="87"/>
      <c r="E22" s="87"/>
      <c r="F22" s="87"/>
      <c r="G22" s="87"/>
      <c r="H22" s="87"/>
      <c r="I22" s="96"/>
      <c r="J22" s="85"/>
      <c r="K22" s="85">
        <f t="shared" si="2"/>
        <v>0</v>
      </c>
      <c r="L22" s="75" t="str">
        <f t="shared" si="1"/>
        <v>ok</v>
      </c>
    </row>
    <row r="23" spans="1:12" ht="30" customHeight="1" x14ac:dyDescent="0.2">
      <c r="A23" s="176"/>
      <c r="B23" s="187"/>
      <c r="C23" s="86" t="s">
        <v>57</v>
      </c>
      <c r="D23" s="87"/>
      <c r="E23" s="87"/>
      <c r="F23" s="87"/>
      <c r="G23" s="87"/>
      <c r="H23" s="87"/>
      <c r="I23" s="96"/>
      <c r="J23" s="85"/>
      <c r="K23" s="85">
        <f t="shared" si="2"/>
        <v>0</v>
      </c>
      <c r="L23" s="75" t="str">
        <f t="shared" si="1"/>
        <v>ok</v>
      </c>
    </row>
    <row r="24" spans="1:12" ht="30" customHeight="1" x14ac:dyDescent="0.2">
      <c r="A24" s="176"/>
      <c r="B24" s="181" t="s">
        <v>30</v>
      </c>
      <c r="C24" s="181"/>
      <c r="D24" s="87"/>
      <c r="E24" s="87"/>
      <c r="F24" s="87"/>
      <c r="G24" s="87"/>
      <c r="H24" s="87"/>
      <c r="I24" s="96"/>
      <c r="J24" s="85"/>
      <c r="K24" s="85">
        <f t="shared" si="2"/>
        <v>0</v>
      </c>
      <c r="L24" s="75" t="str">
        <f t="shared" si="1"/>
        <v>ok</v>
      </c>
    </row>
    <row r="25" spans="1:12" ht="30" customHeight="1" x14ac:dyDescent="0.2">
      <c r="A25" s="176"/>
      <c r="B25" s="181" t="s">
        <v>58</v>
      </c>
      <c r="C25" s="181"/>
      <c r="D25" s="87"/>
      <c r="E25" s="87"/>
      <c r="F25" s="87"/>
      <c r="G25" s="89"/>
      <c r="H25" s="89"/>
      <c r="I25" s="96"/>
      <c r="J25" s="85"/>
      <c r="K25" s="85">
        <f t="shared" si="2"/>
        <v>0</v>
      </c>
      <c r="L25" s="75" t="str">
        <f t="shared" si="1"/>
        <v>ok</v>
      </c>
    </row>
    <row r="26" spans="1:12" ht="30" customHeight="1" x14ac:dyDescent="0.2">
      <c r="A26" s="176"/>
      <c r="B26" s="181" t="s">
        <v>32</v>
      </c>
      <c r="C26" s="181"/>
      <c r="D26" s="87"/>
      <c r="E26" s="87"/>
      <c r="F26" s="87"/>
      <c r="G26" s="87"/>
      <c r="H26" s="87"/>
      <c r="I26" s="96"/>
      <c r="J26" s="85"/>
      <c r="K26" s="85">
        <f t="shared" si="2"/>
        <v>0</v>
      </c>
      <c r="L26" s="75" t="str">
        <f t="shared" si="1"/>
        <v>ok</v>
      </c>
    </row>
    <row r="27" spans="1:12" ht="30" customHeight="1" x14ac:dyDescent="0.2">
      <c r="A27" s="176"/>
      <c r="B27" s="183" t="s">
        <v>33</v>
      </c>
      <c r="C27" s="184"/>
      <c r="D27" s="87"/>
      <c r="E27" s="87"/>
      <c r="F27" s="87"/>
      <c r="G27" s="87"/>
      <c r="H27" s="87"/>
      <c r="I27" s="96"/>
      <c r="J27" s="85"/>
      <c r="K27" s="85">
        <f t="shared" si="2"/>
        <v>0</v>
      </c>
      <c r="L27" s="75" t="str">
        <f t="shared" si="1"/>
        <v>ok</v>
      </c>
    </row>
    <row r="28" spans="1:12" ht="30" customHeight="1" x14ac:dyDescent="0.2">
      <c r="A28" s="176"/>
      <c r="B28" s="183" t="s">
        <v>34</v>
      </c>
      <c r="C28" s="184"/>
      <c r="D28" s="87"/>
      <c r="E28" s="87"/>
      <c r="F28" s="87"/>
      <c r="G28" s="87"/>
      <c r="H28" s="87"/>
      <c r="I28" s="96"/>
      <c r="J28" s="85"/>
      <c r="K28" s="85">
        <f t="shared" si="2"/>
        <v>0</v>
      </c>
      <c r="L28" s="75" t="str">
        <f t="shared" si="1"/>
        <v>ok</v>
      </c>
    </row>
    <row r="29" spans="1:12" ht="30" customHeight="1" x14ac:dyDescent="0.2">
      <c r="A29" s="176"/>
      <c r="B29" s="183" t="s">
        <v>35</v>
      </c>
      <c r="C29" s="184"/>
      <c r="D29" s="87"/>
      <c r="E29" s="87"/>
      <c r="F29" s="87"/>
      <c r="G29" s="87"/>
      <c r="H29" s="87"/>
      <c r="I29" s="96"/>
      <c r="J29" s="85"/>
      <c r="K29" s="85">
        <f t="shared" si="2"/>
        <v>0</v>
      </c>
      <c r="L29" s="75" t="str">
        <f t="shared" si="1"/>
        <v>ok</v>
      </c>
    </row>
    <row r="30" spans="1:12" ht="30" customHeight="1" x14ac:dyDescent="0.2">
      <c r="A30" s="176"/>
      <c r="B30" s="183" t="s">
        <v>36</v>
      </c>
      <c r="C30" s="184"/>
      <c r="D30" s="87"/>
      <c r="E30" s="87"/>
      <c r="F30" s="87"/>
      <c r="G30" s="87"/>
      <c r="H30" s="87"/>
      <c r="I30" s="96"/>
      <c r="J30" s="85"/>
      <c r="K30" s="85">
        <f t="shared" si="2"/>
        <v>0</v>
      </c>
      <c r="L30" s="75" t="str">
        <f t="shared" si="1"/>
        <v>ok</v>
      </c>
    </row>
    <row r="31" spans="1:12" ht="30" customHeight="1" x14ac:dyDescent="0.2">
      <c r="A31" s="176"/>
      <c r="B31" s="180" t="s">
        <v>37</v>
      </c>
      <c r="C31" s="180"/>
      <c r="D31" s="90"/>
      <c r="E31" s="90"/>
      <c r="F31" s="90"/>
      <c r="G31" s="90"/>
      <c r="H31" s="90"/>
      <c r="I31" s="97"/>
      <c r="J31" s="85"/>
      <c r="K31" s="85">
        <f t="shared" si="2"/>
        <v>0</v>
      </c>
      <c r="L31" s="75" t="str">
        <f t="shared" si="1"/>
        <v>ok</v>
      </c>
    </row>
    <row r="32" spans="1:12" ht="30" customHeight="1" x14ac:dyDescent="0.2">
      <c r="A32" s="176"/>
      <c r="B32" s="183" t="s">
        <v>40</v>
      </c>
      <c r="C32" s="184"/>
      <c r="D32" s="87"/>
      <c r="E32" s="87"/>
      <c r="F32" s="87"/>
      <c r="G32" s="87"/>
      <c r="H32" s="87"/>
      <c r="I32" s="96"/>
      <c r="J32" s="85"/>
      <c r="K32" s="85">
        <f t="shared" si="2"/>
        <v>0</v>
      </c>
      <c r="L32" s="75" t="str">
        <f t="shared" si="1"/>
        <v>ok</v>
      </c>
    </row>
    <row r="33" spans="1:12" ht="30" customHeight="1" thickBot="1" x14ac:dyDescent="0.25">
      <c r="A33" s="177"/>
      <c r="B33" s="190" t="s">
        <v>41</v>
      </c>
      <c r="C33" s="191"/>
      <c r="D33" s="92"/>
      <c r="E33" s="92"/>
      <c r="F33" s="92"/>
      <c r="G33" s="92"/>
      <c r="H33" s="92"/>
      <c r="I33" s="98"/>
      <c r="J33" s="85"/>
      <c r="K33" s="85">
        <f t="shared" si="2"/>
        <v>0</v>
      </c>
      <c r="L33" s="75" t="str">
        <f t="shared" si="1"/>
        <v>ok</v>
      </c>
    </row>
    <row r="34" spans="1:12" ht="30.75" customHeight="1" thickBot="1" x14ac:dyDescent="0.25">
      <c r="A34" s="188" t="s">
        <v>80</v>
      </c>
      <c r="B34" s="189"/>
      <c r="C34" s="189"/>
      <c r="D34" s="94">
        <f t="shared" ref="D34:I34" si="3">D5+SUM(D7:D33)</f>
        <v>0</v>
      </c>
      <c r="E34" s="94">
        <f t="shared" si="3"/>
        <v>0</v>
      </c>
      <c r="F34" s="94">
        <f>F5+SUM(F7:F33)</f>
        <v>0</v>
      </c>
      <c r="G34" s="94">
        <f>G5+SUM(G7:G33)</f>
        <v>0</v>
      </c>
      <c r="H34" s="94">
        <f t="shared" si="3"/>
        <v>0</v>
      </c>
      <c r="I34" s="94">
        <f t="shared" si="3"/>
        <v>0</v>
      </c>
    </row>
  </sheetData>
  <mergeCells count="29">
    <mergeCell ref="B26:C26"/>
    <mergeCell ref="A34:C34"/>
    <mergeCell ref="B28:C28"/>
    <mergeCell ref="B29:C29"/>
    <mergeCell ref="B30:C30"/>
    <mergeCell ref="B31:C31"/>
    <mergeCell ref="B32:C32"/>
    <mergeCell ref="B33:C33"/>
    <mergeCell ref="B18:C18"/>
    <mergeCell ref="B19:C19"/>
    <mergeCell ref="B20:B23"/>
    <mergeCell ref="B24:C24"/>
    <mergeCell ref="B25:C25"/>
    <mergeCell ref="A4:C4"/>
    <mergeCell ref="A5:C5"/>
    <mergeCell ref="A6:C6"/>
    <mergeCell ref="A7:A33"/>
    <mergeCell ref="B7:C7"/>
    <mergeCell ref="B8:C8"/>
    <mergeCell ref="B9:C9"/>
    <mergeCell ref="B10:C10"/>
    <mergeCell ref="B11:C11"/>
    <mergeCell ref="B12:C12"/>
    <mergeCell ref="B27:C27"/>
    <mergeCell ref="B13:C13"/>
    <mergeCell ref="B14:C14"/>
    <mergeCell ref="B15:C15"/>
    <mergeCell ref="B16:C16"/>
    <mergeCell ref="B17:C17"/>
  </mergeCells>
  <phoneticPr fontId="2"/>
  <printOptions horizontalCentered="1" verticalCentered="1"/>
  <pageMargins left="1.0236220472440944" right="0.59055118110236227" top="0.78740157480314965" bottom="0.78740157480314965" header="0.51181102362204722" footer="0.51181102362204722"/>
  <pageSetup paperSize="9" scale="76" orientation="portrait" r:id="rId1"/>
  <headerFooter alignWithMargins="0">
    <oddFooter xml:space="preserve">&amp;C
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69"/>
  <sheetViews>
    <sheetView showGridLines="0" topLeftCell="A37" zoomScaleNormal="100" zoomScaleSheetLayoutView="125" workbookViewId="0">
      <selection activeCell="Q1" sqref="Q1"/>
    </sheetView>
  </sheetViews>
  <sheetFormatPr defaultColWidth="9" defaultRowHeight="9.5" x14ac:dyDescent="0.2"/>
  <cols>
    <col min="1" max="1" width="3" style="1" customWidth="1"/>
    <col min="2" max="2" width="3.26953125" style="1" customWidth="1"/>
    <col min="3" max="3" width="8" style="1" customWidth="1"/>
    <col min="4" max="4" width="4.36328125" style="1" customWidth="1"/>
    <col min="5" max="5" width="7.6328125" style="26" customWidth="1"/>
    <col min="6" max="6" width="4.36328125" style="1" customWidth="1"/>
    <col min="7" max="7" width="7.6328125" style="26" customWidth="1"/>
    <col min="8" max="8" width="4.36328125" style="1" customWidth="1"/>
    <col min="9" max="9" width="7.6328125" style="26" customWidth="1"/>
    <col min="10" max="10" width="4.36328125" style="1" customWidth="1"/>
    <col min="11" max="11" width="7.6328125" style="26" customWidth="1"/>
    <col min="12" max="12" width="4.36328125" style="1" customWidth="1"/>
    <col min="13" max="13" width="7.6328125" style="26" customWidth="1"/>
    <col min="14" max="14" width="4.36328125" style="1" customWidth="1"/>
    <col min="15" max="15" width="7.6328125" style="26" customWidth="1"/>
    <col min="16" max="16" width="4.36328125" style="1" customWidth="1"/>
    <col min="17" max="17" width="9" style="26"/>
    <col min="18" max="16384" width="9" style="1"/>
  </cols>
  <sheetData>
    <row r="1" spans="1:17" ht="21" customHeight="1" x14ac:dyDescent="0.2">
      <c r="A1" s="101" t="s">
        <v>96</v>
      </c>
      <c r="E1" s="1"/>
      <c r="G1" s="1"/>
      <c r="I1" s="1"/>
      <c r="K1" s="1"/>
      <c r="M1" s="1"/>
      <c r="O1" s="1"/>
      <c r="Q1" s="23" t="s">
        <v>97</v>
      </c>
    </row>
    <row r="2" spans="1:17" ht="5.25" customHeight="1" x14ac:dyDescent="0.2">
      <c r="A2" s="61"/>
      <c r="E2" s="1"/>
      <c r="G2" s="1"/>
      <c r="I2" s="1"/>
      <c r="K2" s="1"/>
      <c r="M2" s="1"/>
      <c r="O2" s="1"/>
      <c r="Q2" s="1"/>
    </row>
    <row r="3" spans="1:17" ht="14" x14ac:dyDescent="0.2">
      <c r="A3" s="45" t="s">
        <v>68</v>
      </c>
      <c r="Q3" s="25" t="s">
        <v>46</v>
      </c>
    </row>
    <row r="4" spans="1:17" ht="9.75" customHeight="1" x14ac:dyDescent="0.2">
      <c r="H4" s="3"/>
      <c r="I4" s="36"/>
      <c r="J4" s="2"/>
      <c r="K4" s="36"/>
      <c r="L4" s="2"/>
      <c r="M4" s="36"/>
      <c r="N4" s="2"/>
      <c r="O4" s="36"/>
    </row>
    <row r="5" spans="1:17" x14ac:dyDescent="0.2">
      <c r="Q5" s="25" t="s">
        <v>66</v>
      </c>
    </row>
    <row r="6" spans="1:17" ht="18.75" customHeight="1" x14ac:dyDescent="0.2">
      <c r="A6" s="130" t="s">
        <v>0</v>
      </c>
      <c r="B6" s="159" t="s">
        <v>45</v>
      </c>
      <c r="C6" s="160"/>
      <c r="D6" s="195" t="s">
        <v>84</v>
      </c>
      <c r="E6" s="196"/>
      <c r="F6" s="195" t="s">
        <v>91</v>
      </c>
      <c r="G6" s="196"/>
      <c r="H6" s="195" t="s">
        <v>85</v>
      </c>
      <c r="I6" s="196"/>
      <c r="J6" s="197" t="s">
        <v>92</v>
      </c>
      <c r="K6" s="198"/>
      <c r="L6" s="144"/>
      <c r="M6" s="134"/>
      <c r="N6" s="144"/>
      <c r="O6" s="134"/>
      <c r="P6" s="135" t="s">
        <v>3</v>
      </c>
      <c r="Q6" s="136"/>
    </row>
    <row r="7" spans="1:17" s="63" customFormat="1" ht="15" customHeight="1" x14ac:dyDescent="0.2">
      <c r="A7" s="132"/>
      <c r="B7" s="164"/>
      <c r="C7" s="141"/>
      <c r="D7" s="6" t="s">
        <v>1</v>
      </c>
      <c r="E7" s="62" t="s">
        <v>2</v>
      </c>
      <c r="F7" s="6" t="s">
        <v>1</v>
      </c>
      <c r="G7" s="62" t="s">
        <v>2</v>
      </c>
      <c r="H7" s="6" t="s">
        <v>1</v>
      </c>
      <c r="I7" s="62" t="s">
        <v>2</v>
      </c>
      <c r="J7" s="6" t="s">
        <v>1</v>
      </c>
      <c r="K7" s="62" t="s">
        <v>2</v>
      </c>
      <c r="L7" s="6" t="s">
        <v>1</v>
      </c>
      <c r="M7" s="62" t="s">
        <v>2</v>
      </c>
      <c r="N7" s="6" t="s">
        <v>1</v>
      </c>
      <c r="O7" s="62" t="s">
        <v>2</v>
      </c>
      <c r="P7" s="6" t="s">
        <v>1</v>
      </c>
      <c r="Q7" s="62" t="s">
        <v>2</v>
      </c>
    </row>
    <row r="8" spans="1:17" ht="15" customHeight="1" thickBot="1" x14ac:dyDescent="0.25">
      <c r="A8" s="150" t="s">
        <v>4</v>
      </c>
      <c r="B8" s="157" t="s">
        <v>5</v>
      </c>
      <c r="C8" s="165"/>
      <c r="D8" s="8"/>
      <c r="E8" s="28"/>
      <c r="F8" s="8"/>
      <c r="G8" s="28"/>
      <c r="H8" s="8"/>
      <c r="I8" s="28"/>
      <c r="J8" s="8"/>
      <c r="K8" s="28"/>
      <c r="L8" s="8"/>
      <c r="M8" s="28"/>
      <c r="N8" s="8"/>
      <c r="O8" s="28"/>
      <c r="P8" s="8"/>
      <c r="Q8" s="28"/>
    </row>
    <row r="9" spans="1:17" ht="15" customHeight="1" thickTop="1" x14ac:dyDescent="0.2">
      <c r="A9" s="151"/>
      <c r="B9" s="140" t="s">
        <v>6</v>
      </c>
      <c r="C9" s="141"/>
      <c r="D9" s="9"/>
      <c r="E9" s="29"/>
      <c r="F9" s="9"/>
      <c r="G9" s="29"/>
      <c r="H9" s="9"/>
      <c r="I9" s="29"/>
      <c r="J9" s="9"/>
      <c r="K9" s="29"/>
      <c r="L9" s="9"/>
      <c r="M9" s="29"/>
      <c r="N9" s="9"/>
      <c r="O9" s="29"/>
      <c r="P9" s="9"/>
      <c r="Q9" s="29"/>
    </row>
    <row r="10" spans="1:17" ht="15" customHeight="1" x14ac:dyDescent="0.2">
      <c r="A10" s="153" t="s">
        <v>48</v>
      </c>
      <c r="B10" s="113" t="s">
        <v>52</v>
      </c>
      <c r="C10" s="114"/>
      <c r="D10" s="9"/>
      <c r="E10" s="29"/>
      <c r="F10" s="9"/>
      <c r="G10" s="29"/>
      <c r="H10" s="9"/>
      <c r="I10" s="29"/>
      <c r="J10" s="9"/>
      <c r="K10" s="29"/>
      <c r="L10" s="9"/>
      <c r="M10" s="29"/>
      <c r="N10" s="9"/>
      <c r="O10" s="29"/>
      <c r="P10" s="9"/>
      <c r="Q10" s="29"/>
    </row>
    <row r="11" spans="1:17" ht="15" customHeight="1" x14ac:dyDescent="0.2">
      <c r="A11" s="154"/>
      <c r="B11" s="4"/>
      <c r="C11" s="5"/>
      <c r="D11" s="10"/>
      <c r="E11" s="30"/>
      <c r="F11" s="10"/>
      <c r="G11" s="30"/>
      <c r="H11" s="10"/>
      <c r="I11" s="30"/>
      <c r="J11" s="10"/>
      <c r="K11" s="30"/>
      <c r="L11" s="10"/>
      <c r="M11" s="30"/>
      <c r="N11" s="10"/>
      <c r="O11" s="30"/>
      <c r="P11" s="10"/>
      <c r="Q11" s="30"/>
    </row>
    <row r="12" spans="1:17" ht="15" customHeight="1" x14ac:dyDescent="0.2">
      <c r="A12" s="154"/>
      <c r="B12" s="4"/>
      <c r="C12" s="5"/>
      <c r="D12" s="7"/>
      <c r="E12" s="27"/>
      <c r="F12" s="7"/>
      <c r="G12" s="27"/>
      <c r="H12" s="7"/>
      <c r="I12" s="27"/>
      <c r="J12" s="7"/>
      <c r="K12" s="27"/>
      <c r="L12" s="7"/>
      <c r="M12" s="27"/>
      <c r="N12" s="7"/>
      <c r="O12" s="27"/>
      <c r="P12" s="7"/>
      <c r="Q12" s="27"/>
    </row>
    <row r="13" spans="1:17" ht="15" customHeight="1" thickBot="1" x14ac:dyDescent="0.25">
      <c r="A13" s="154"/>
      <c r="B13" s="157"/>
      <c r="C13" s="158"/>
      <c r="D13" s="10"/>
      <c r="E13" s="30"/>
      <c r="F13" s="10"/>
      <c r="G13" s="30"/>
      <c r="H13" s="10"/>
      <c r="I13" s="30"/>
      <c r="J13" s="10"/>
      <c r="K13" s="30"/>
      <c r="L13" s="10"/>
      <c r="M13" s="30"/>
      <c r="N13" s="10"/>
      <c r="O13" s="30"/>
      <c r="P13" s="10"/>
      <c r="Q13" s="30"/>
    </row>
    <row r="14" spans="1:17" ht="15" customHeight="1" thickTop="1" x14ac:dyDescent="0.2">
      <c r="A14" s="155"/>
      <c r="B14" s="126" t="s">
        <v>18</v>
      </c>
      <c r="C14" s="127"/>
      <c r="D14" s="11"/>
      <c r="E14" s="31"/>
      <c r="F14" s="11"/>
      <c r="G14" s="31"/>
      <c r="H14" s="11"/>
      <c r="I14" s="31"/>
      <c r="J14" s="11"/>
      <c r="K14" s="31"/>
      <c r="L14" s="11"/>
      <c r="M14" s="31"/>
      <c r="N14" s="11"/>
      <c r="O14" s="31"/>
      <c r="P14" s="11"/>
      <c r="Q14" s="31"/>
    </row>
    <row r="15" spans="1:17" ht="15" customHeight="1" x14ac:dyDescent="0.2">
      <c r="A15" s="130" t="s">
        <v>19</v>
      </c>
      <c r="B15" s="159" t="s">
        <v>7</v>
      </c>
      <c r="C15" s="160"/>
      <c r="D15" s="7"/>
      <c r="E15" s="27"/>
      <c r="F15" s="7"/>
      <c r="G15" s="27"/>
      <c r="H15" s="7"/>
      <c r="I15" s="27"/>
      <c r="J15" s="7"/>
      <c r="K15" s="27"/>
      <c r="L15" s="7"/>
      <c r="M15" s="27"/>
      <c r="N15" s="7"/>
      <c r="O15" s="27"/>
      <c r="P15" s="7"/>
      <c r="Q15" s="27"/>
    </row>
    <row r="16" spans="1:17" ht="15" customHeight="1" x14ac:dyDescent="0.2">
      <c r="A16" s="131"/>
      <c r="B16" s="115" t="s">
        <v>51</v>
      </c>
      <c r="C16" s="116"/>
      <c r="D16" s="13"/>
      <c r="E16" s="32"/>
      <c r="F16" s="13"/>
      <c r="G16" s="32"/>
      <c r="H16" s="13"/>
      <c r="I16" s="32"/>
      <c r="J16" s="13"/>
      <c r="K16" s="32"/>
      <c r="L16" s="13"/>
      <c r="M16" s="32"/>
      <c r="N16" s="13"/>
      <c r="O16" s="32"/>
      <c r="P16" s="13"/>
      <c r="Q16" s="32"/>
    </row>
    <row r="17" spans="1:17" ht="15" customHeight="1" x14ac:dyDescent="0.2">
      <c r="A17" s="131"/>
      <c r="B17" s="135" t="s">
        <v>8</v>
      </c>
      <c r="C17" s="136"/>
      <c r="D17" s="7"/>
      <c r="E17" s="27"/>
      <c r="F17" s="7"/>
      <c r="G17" s="27"/>
      <c r="H17" s="7"/>
      <c r="I17" s="27"/>
      <c r="J17" s="7"/>
      <c r="K17" s="27"/>
      <c r="L17" s="7"/>
      <c r="M17" s="27"/>
      <c r="N17" s="7"/>
      <c r="O17" s="27"/>
      <c r="P17" s="7"/>
      <c r="Q17" s="27"/>
    </row>
    <row r="18" spans="1:17" ht="15" customHeight="1" x14ac:dyDescent="0.2">
      <c r="A18" s="131"/>
      <c r="B18" s="135" t="s">
        <v>9</v>
      </c>
      <c r="C18" s="136"/>
      <c r="D18" s="7"/>
      <c r="E18" s="27"/>
      <c r="F18" s="7"/>
      <c r="G18" s="27"/>
      <c r="H18" s="7"/>
      <c r="I18" s="27"/>
      <c r="J18" s="7"/>
      <c r="K18" s="27"/>
      <c r="L18" s="7"/>
      <c r="M18" s="27"/>
      <c r="N18" s="7"/>
      <c r="O18" s="27"/>
      <c r="P18" s="7"/>
      <c r="Q18" s="27"/>
    </row>
    <row r="19" spans="1:17" ht="15" customHeight="1" x14ac:dyDescent="0.2">
      <c r="A19" s="131"/>
      <c r="B19" s="135" t="s">
        <v>10</v>
      </c>
      <c r="C19" s="136"/>
      <c r="D19" s="7"/>
      <c r="E19" s="27"/>
      <c r="F19" s="7"/>
      <c r="G19" s="27"/>
      <c r="H19" s="7"/>
      <c r="I19" s="27"/>
      <c r="J19" s="7"/>
      <c r="K19" s="27"/>
      <c r="L19" s="7"/>
      <c r="M19" s="27"/>
      <c r="N19" s="7"/>
      <c r="O19" s="27"/>
      <c r="P19" s="7"/>
      <c r="Q19" s="27"/>
    </row>
    <row r="20" spans="1:17" ht="15" customHeight="1" x14ac:dyDescent="0.2">
      <c r="A20" s="131"/>
      <c r="B20" s="135" t="s">
        <v>11</v>
      </c>
      <c r="C20" s="136"/>
      <c r="D20" s="7"/>
      <c r="E20" s="27"/>
      <c r="F20" s="7"/>
      <c r="G20" s="27"/>
      <c r="H20" s="7"/>
      <c r="I20" s="27"/>
      <c r="J20" s="7"/>
      <c r="K20" s="27"/>
      <c r="L20" s="7"/>
      <c r="M20" s="27"/>
      <c r="N20" s="7"/>
      <c r="O20" s="27"/>
      <c r="P20" s="7"/>
      <c r="Q20" s="27"/>
    </row>
    <row r="21" spans="1:17" ht="15" customHeight="1" x14ac:dyDescent="0.2">
      <c r="A21" s="131"/>
      <c r="B21" s="135" t="s">
        <v>12</v>
      </c>
      <c r="C21" s="136"/>
      <c r="D21" s="7"/>
      <c r="E21" s="27"/>
      <c r="F21" s="7"/>
      <c r="G21" s="27"/>
      <c r="H21" s="7"/>
      <c r="I21" s="27"/>
      <c r="J21" s="7"/>
      <c r="K21" s="27"/>
      <c r="L21" s="7"/>
      <c r="M21" s="27"/>
      <c r="N21" s="7"/>
      <c r="O21" s="27"/>
      <c r="P21" s="7"/>
      <c r="Q21" s="27"/>
    </row>
    <row r="22" spans="1:17" ht="15" customHeight="1" x14ac:dyDescent="0.2">
      <c r="A22" s="131"/>
      <c r="B22" s="135" t="s">
        <v>14</v>
      </c>
      <c r="C22" s="136"/>
      <c r="D22" s="7"/>
      <c r="E22" s="27"/>
      <c r="F22" s="7"/>
      <c r="G22" s="27"/>
      <c r="H22" s="7"/>
      <c r="I22" s="27"/>
      <c r="J22" s="7"/>
      <c r="K22" s="27"/>
      <c r="L22" s="7"/>
      <c r="M22" s="27"/>
      <c r="N22" s="7"/>
      <c r="O22" s="27"/>
      <c r="P22" s="7"/>
      <c r="Q22" s="27"/>
    </row>
    <row r="23" spans="1:17" ht="15" customHeight="1" x14ac:dyDescent="0.2">
      <c r="A23" s="131"/>
      <c r="B23" s="135" t="s">
        <v>13</v>
      </c>
      <c r="C23" s="136"/>
      <c r="D23" s="7"/>
      <c r="E23" s="27"/>
      <c r="F23" s="7"/>
      <c r="G23" s="27"/>
      <c r="H23" s="7"/>
      <c r="I23" s="27"/>
      <c r="J23" s="7"/>
      <c r="K23" s="27"/>
      <c r="L23" s="7"/>
      <c r="M23" s="27"/>
      <c r="N23" s="7"/>
      <c r="O23" s="27"/>
      <c r="P23" s="7"/>
      <c r="Q23" s="27"/>
    </row>
    <row r="24" spans="1:17" ht="15" customHeight="1" x14ac:dyDescent="0.2">
      <c r="A24" s="131"/>
      <c r="B24" s="135" t="s">
        <v>15</v>
      </c>
      <c r="C24" s="136"/>
      <c r="D24" s="7"/>
      <c r="E24" s="27"/>
      <c r="F24" s="7"/>
      <c r="G24" s="27"/>
      <c r="H24" s="7"/>
      <c r="I24" s="27"/>
      <c r="J24" s="7"/>
      <c r="K24" s="27"/>
      <c r="L24" s="7"/>
      <c r="M24" s="27"/>
      <c r="N24" s="7"/>
      <c r="O24" s="27"/>
      <c r="P24" s="7"/>
      <c r="Q24" s="27"/>
    </row>
    <row r="25" spans="1:17" ht="15" customHeight="1" x14ac:dyDescent="0.2">
      <c r="A25" s="131"/>
      <c r="B25" s="135" t="s">
        <v>53</v>
      </c>
      <c r="C25" s="139"/>
      <c r="D25" s="7"/>
      <c r="E25" s="27"/>
      <c r="F25" s="7"/>
      <c r="G25" s="27"/>
      <c r="H25" s="7"/>
      <c r="I25" s="27"/>
      <c r="J25" s="7"/>
      <c r="K25" s="27"/>
      <c r="L25" s="7"/>
      <c r="M25" s="27"/>
      <c r="N25" s="7"/>
      <c r="O25" s="27"/>
      <c r="P25" s="7"/>
      <c r="Q25" s="27"/>
    </row>
    <row r="26" spans="1:17" ht="15" customHeight="1" x14ac:dyDescent="0.2">
      <c r="A26" s="131"/>
      <c r="B26" s="135" t="s">
        <v>16</v>
      </c>
      <c r="C26" s="139"/>
      <c r="D26" s="7"/>
      <c r="E26" s="27"/>
      <c r="F26" s="7"/>
      <c r="G26" s="27"/>
      <c r="H26" s="7"/>
      <c r="I26" s="27"/>
      <c r="J26" s="7"/>
      <c r="K26" s="27"/>
      <c r="L26" s="7"/>
      <c r="M26" s="27"/>
      <c r="N26" s="7"/>
      <c r="O26" s="27"/>
      <c r="P26" s="7"/>
      <c r="Q26" s="27"/>
    </row>
    <row r="27" spans="1:17" ht="15" customHeight="1" thickBot="1" x14ac:dyDescent="0.25">
      <c r="A27" s="131"/>
      <c r="B27" s="148" t="s">
        <v>17</v>
      </c>
      <c r="C27" s="149"/>
      <c r="D27" s="8"/>
      <c r="E27" s="28"/>
      <c r="F27" s="8"/>
      <c r="G27" s="28"/>
      <c r="H27" s="8"/>
      <c r="I27" s="28"/>
      <c r="J27" s="8"/>
      <c r="K27" s="28"/>
      <c r="L27" s="8"/>
      <c r="M27" s="28"/>
      <c r="N27" s="8"/>
      <c r="O27" s="28"/>
      <c r="P27" s="8"/>
      <c r="Q27" s="28"/>
    </row>
    <row r="28" spans="1:17" ht="15" customHeight="1" thickTop="1" x14ac:dyDescent="0.2">
      <c r="A28" s="132"/>
      <c r="B28" s="140" t="s">
        <v>23</v>
      </c>
      <c r="C28" s="156"/>
      <c r="D28" s="9"/>
      <c r="E28" s="29"/>
      <c r="F28" s="9"/>
      <c r="G28" s="29"/>
      <c r="H28" s="9"/>
      <c r="I28" s="29"/>
      <c r="J28" s="9"/>
      <c r="K28" s="29"/>
      <c r="L28" s="9"/>
      <c r="M28" s="29"/>
      <c r="N28" s="9"/>
      <c r="O28" s="29"/>
      <c r="P28" s="9"/>
      <c r="Q28" s="29"/>
    </row>
    <row r="29" spans="1:17" ht="15" customHeight="1" x14ac:dyDescent="0.2">
      <c r="A29" s="123" t="s">
        <v>20</v>
      </c>
      <c r="B29" s="159" t="s">
        <v>54</v>
      </c>
      <c r="C29" s="161"/>
      <c r="D29" s="7"/>
      <c r="E29" s="27"/>
      <c r="F29" s="7"/>
      <c r="G29" s="27"/>
      <c r="H29" s="7"/>
      <c r="I29" s="27"/>
      <c r="J29" s="7"/>
      <c r="K29" s="27"/>
      <c r="L29" s="7"/>
      <c r="M29" s="27"/>
      <c r="N29" s="7"/>
      <c r="O29" s="27"/>
      <c r="P29" s="7"/>
      <c r="Q29" s="27"/>
    </row>
    <row r="30" spans="1:17" ht="15" customHeight="1" x14ac:dyDescent="0.2">
      <c r="A30" s="124"/>
      <c r="B30" s="135" t="s">
        <v>55</v>
      </c>
      <c r="C30" s="139"/>
      <c r="D30" s="7"/>
      <c r="E30" s="27"/>
      <c r="F30" s="7"/>
      <c r="G30" s="27"/>
      <c r="H30" s="7"/>
      <c r="I30" s="27"/>
      <c r="J30" s="7"/>
      <c r="K30" s="27"/>
      <c r="L30" s="7"/>
      <c r="M30" s="27"/>
      <c r="N30" s="7"/>
      <c r="O30" s="27"/>
      <c r="P30" s="7"/>
      <c r="Q30" s="27"/>
    </row>
    <row r="31" spans="1:17" ht="15" customHeight="1" x14ac:dyDescent="0.2">
      <c r="A31" s="124"/>
      <c r="B31" s="135" t="s">
        <v>21</v>
      </c>
      <c r="C31" s="139"/>
      <c r="D31" s="7"/>
      <c r="E31" s="27"/>
      <c r="F31" s="7"/>
      <c r="G31" s="27"/>
      <c r="H31" s="7"/>
      <c r="I31" s="27"/>
      <c r="J31" s="7"/>
      <c r="K31" s="27"/>
      <c r="L31" s="7"/>
      <c r="M31" s="27"/>
      <c r="N31" s="7"/>
      <c r="O31" s="27"/>
      <c r="P31" s="7"/>
      <c r="Q31" s="27"/>
    </row>
    <row r="32" spans="1:17" ht="15" customHeight="1" thickBot="1" x14ac:dyDescent="0.25">
      <c r="A32" s="124"/>
      <c r="B32" s="148" t="s">
        <v>22</v>
      </c>
      <c r="C32" s="149"/>
      <c r="D32" s="8"/>
      <c r="E32" s="28"/>
      <c r="F32" s="8"/>
      <c r="G32" s="28"/>
      <c r="H32" s="8"/>
      <c r="I32" s="28"/>
      <c r="J32" s="8"/>
      <c r="K32" s="28"/>
      <c r="L32" s="8"/>
      <c r="M32" s="28"/>
      <c r="N32" s="8"/>
      <c r="O32" s="28"/>
      <c r="P32" s="8"/>
      <c r="Q32" s="28"/>
    </row>
    <row r="33" spans="1:17" ht="15" customHeight="1" thickTop="1" x14ac:dyDescent="0.2">
      <c r="A33" s="152"/>
      <c r="B33" s="140" t="s">
        <v>38</v>
      </c>
      <c r="C33" s="141"/>
      <c r="D33" s="9"/>
      <c r="E33" s="29"/>
      <c r="F33" s="9"/>
      <c r="G33" s="29"/>
      <c r="H33" s="9"/>
      <c r="I33" s="29"/>
      <c r="J33" s="9"/>
      <c r="K33" s="29"/>
      <c r="L33" s="9"/>
      <c r="M33" s="29"/>
      <c r="N33" s="9"/>
      <c r="O33" s="29"/>
      <c r="P33" s="9"/>
      <c r="Q33" s="29"/>
    </row>
    <row r="34" spans="1:17" ht="15" customHeight="1" x14ac:dyDescent="0.2">
      <c r="A34" s="130" t="s">
        <v>43</v>
      </c>
      <c r="B34" s="135" t="s">
        <v>24</v>
      </c>
      <c r="C34" s="136"/>
      <c r="D34" s="7"/>
      <c r="E34" s="27"/>
      <c r="F34" s="7"/>
      <c r="G34" s="27"/>
      <c r="H34" s="7"/>
      <c r="I34" s="27"/>
      <c r="J34" s="7"/>
      <c r="K34" s="27"/>
      <c r="L34" s="7"/>
      <c r="M34" s="27"/>
      <c r="N34" s="7"/>
      <c r="O34" s="27"/>
      <c r="P34" s="7"/>
      <c r="Q34" s="27"/>
    </row>
    <row r="35" spans="1:17" ht="15" customHeight="1" x14ac:dyDescent="0.2">
      <c r="A35" s="131"/>
      <c r="B35" s="145" t="s">
        <v>71</v>
      </c>
      <c r="C35" s="146"/>
      <c r="D35" s="13"/>
      <c r="E35" s="32"/>
      <c r="F35" s="13"/>
      <c r="G35" s="32"/>
      <c r="H35" s="13"/>
      <c r="I35" s="32"/>
      <c r="J35" s="13"/>
      <c r="K35" s="32"/>
      <c r="L35" s="13"/>
      <c r="M35" s="32"/>
      <c r="N35" s="13"/>
      <c r="O35" s="32"/>
      <c r="P35" s="13"/>
      <c r="Q35" s="32"/>
    </row>
    <row r="36" spans="1:17" ht="15" customHeight="1" x14ac:dyDescent="0.2">
      <c r="A36" s="131"/>
      <c r="B36" s="135" t="s">
        <v>25</v>
      </c>
      <c r="C36" s="136"/>
      <c r="D36" s="7"/>
      <c r="E36" s="27"/>
      <c r="F36" s="7"/>
      <c r="G36" s="27"/>
      <c r="H36" s="7"/>
      <c r="I36" s="27"/>
      <c r="J36" s="7"/>
      <c r="K36" s="27"/>
      <c r="L36" s="7"/>
      <c r="M36" s="27"/>
      <c r="N36" s="7"/>
      <c r="O36" s="27"/>
      <c r="P36" s="7"/>
      <c r="Q36" s="27"/>
    </row>
    <row r="37" spans="1:17" ht="15" customHeight="1" x14ac:dyDescent="0.2">
      <c r="A37" s="131"/>
      <c r="B37" s="135" t="s">
        <v>26</v>
      </c>
      <c r="C37" s="136"/>
      <c r="D37" s="7"/>
      <c r="E37" s="27"/>
      <c r="F37" s="7"/>
      <c r="G37" s="27"/>
      <c r="H37" s="7"/>
      <c r="I37" s="27"/>
      <c r="J37" s="7"/>
      <c r="K37" s="27"/>
      <c r="L37" s="7"/>
      <c r="M37" s="27"/>
      <c r="N37" s="7"/>
      <c r="O37" s="27"/>
      <c r="P37" s="7"/>
      <c r="Q37" s="27"/>
    </row>
    <row r="38" spans="1:17" ht="15" customHeight="1" x14ac:dyDescent="0.2">
      <c r="A38" s="131"/>
      <c r="B38" s="135" t="s">
        <v>56</v>
      </c>
      <c r="C38" s="136"/>
      <c r="D38" s="7"/>
      <c r="E38" s="27"/>
      <c r="F38" s="7"/>
      <c r="G38" s="27"/>
      <c r="H38" s="7"/>
      <c r="I38" s="27"/>
      <c r="J38" s="7"/>
      <c r="K38" s="27"/>
      <c r="L38" s="7"/>
      <c r="M38" s="27"/>
      <c r="N38" s="7"/>
      <c r="O38" s="27"/>
      <c r="P38" s="7"/>
      <c r="Q38" s="27"/>
    </row>
    <row r="39" spans="1:17" ht="15" customHeight="1" x14ac:dyDescent="0.2">
      <c r="A39" s="131"/>
      <c r="B39" s="147" t="s">
        <v>31</v>
      </c>
      <c r="C39" s="12" t="s">
        <v>24</v>
      </c>
      <c r="D39" s="13"/>
      <c r="E39" s="32"/>
      <c r="F39" s="13"/>
      <c r="G39" s="32"/>
      <c r="H39" s="13"/>
      <c r="I39" s="32"/>
      <c r="J39" s="13"/>
      <c r="K39" s="32"/>
      <c r="L39" s="13"/>
      <c r="M39" s="32"/>
      <c r="N39" s="13"/>
      <c r="O39" s="32"/>
      <c r="P39" s="13"/>
      <c r="Q39" s="32"/>
    </row>
    <row r="40" spans="1:17" ht="15" customHeight="1" x14ac:dyDescent="0.2">
      <c r="A40" s="131"/>
      <c r="B40" s="147"/>
      <c r="C40" s="12" t="s">
        <v>27</v>
      </c>
      <c r="D40" s="13"/>
      <c r="E40" s="24"/>
      <c r="F40" s="13"/>
      <c r="G40" s="24"/>
      <c r="H40" s="13"/>
      <c r="I40" s="32"/>
      <c r="J40" s="13"/>
      <c r="K40" s="32"/>
      <c r="L40" s="13"/>
      <c r="M40" s="32"/>
      <c r="N40" s="13"/>
      <c r="O40" s="32"/>
      <c r="P40" s="13"/>
      <c r="Q40" s="32"/>
    </row>
    <row r="41" spans="1:17" ht="15" customHeight="1" x14ac:dyDescent="0.2">
      <c r="A41" s="131"/>
      <c r="B41" s="147"/>
      <c r="C41" s="12" t="s">
        <v>28</v>
      </c>
      <c r="D41" s="13"/>
      <c r="E41" s="24"/>
      <c r="F41" s="13"/>
      <c r="G41" s="24"/>
      <c r="H41" s="13"/>
      <c r="I41" s="32"/>
      <c r="J41" s="13"/>
      <c r="K41" s="32"/>
      <c r="L41" s="13"/>
      <c r="M41" s="32"/>
      <c r="N41" s="13"/>
      <c r="O41" s="32"/>
      <c r="P41" s="13"/>
      <c r="Q41" s="32"/>
    </row>
    <row r="42" spans="1:17" ht="15" customHeight="1" x14ac:dyDescent="0.2">
      <c r="A42" s="131"/>
      <c r="B42" s="147"/>
      <c r="C42" s="12" t="s">
        <v>29</v>
      </c>
      <c r="D42" s="13"/>
      <c r="E42" s="24"/>
      <c r="F42" s="13"/>
      <c r="G42" s="24"/>
      <c r="H42" s="13"/>
      <c r="I42" s="32"/>
      <c r="J42" s="13"/>
      <c r="K42" s="32"/>
      <c r="L42" s="13"/>
      <c r="M42" s="32"/>
      <c r="N42" s="13"/>
      <c r="O42" s="32"/>
      <c r="P42" s="13"/>
      <c r="Q42" s="32"/>
    </row>
    <row r="43" spans="1:17" ht="15" customHeight="1" x14ac:dyDescent="0.2">
      <c r="A43" s="131"/>
      <c r="B43" s="147"/>
      <c r="C43" s="12" t="s">
        <v>16</v>
      </c>
      <c r="D43" s="13"/>
      <c r="E43" s="24"/>
      <c r="F43" s="13"/>
      <c r="G43" s="24"/>
      <c r="H43" s="13"/>
      <c r="I43" s="32"/>
      <c r="J43" s="13"/>
      <c r="K43" s="32"/>
      <c r="L43" s="13"/>
      <c r="M43" s="32"/>
      <c r="N43" s="13"/>
      <c r="O43" s="32"/>
      <c r="P43" s="13"/>
      <c r="Q43" s="32"/>
    </row>
    <row r="44" spans="1:17" ht="15" customHeight="1" x14ac:dyDescent="0.2">
      <c r="A44" s="131"/>
      <c r="B44" s="147"/>
      <c r="C44" s="12" t="s">
        <v>57</v>
      </c>
      <c r="D44" s="13"/>
      <c r="E44" s="24"/>
      <c r="F44" s="13"/>
      <c r="G44" s="24"/>
      <c r="H44" s="13"/>
      <c r="I44" s="32"/>
      <c r="J44" s="13"/>
      <c r="K44" s="32"/>
      <c r="L44" s="13"/>
      <c r="M44" s="32"/>
      <c r="N44" s="13"/>
      <c r="O44" s="32"/>
      <c r="P44" s="13"/>
      <c r="Q44" s="32"/>
    </row>
    <row r="45" spans="1:17" ht="15" customHeight="1" x14ac:dyDescent="0.2">
      <c r="A45" s="131"/>
      <c r="B45" s="147"/>
      <c r="C45" s="15" t="s">
        <v>59</v>
      </c>
      <c r="D45" s="13"/>
      <c r="E45" s="32"/>
      <c r="F45" s="13"/>
      <c r="G45" s="32"/>
      <c r="H45" s="13"/>
      <c r="I45" s="32"/>
      <c r="J45" s="13"/>
      <c r="K45" s="32"/>
      <c r="L45" s="13"/>
      <c r="M45" s="32"/>
      <c r="N45" s="13"/>
      <c r="O45" s="32"/>
      <c r="P45" s="13"/>
      <c r="Q45" s="32"/>
    </row>
    <row r="46" spans="1:17" ht="15" customHeight="1" x14ac:dyDescent="0.2">
      <c r="A46" s="131"/>
      <c r="B46" s="135" t="s">
        <v>30</v>
      </c>
      <c r="C46" s="136"/>
      <c r="D46" s="7"/>
      <c r="E46" s="27"/>
      <c r="F46" s="7"/>
      <c r="G46" s="27"/>
      <c r="H46" s="7"/>
      <c r="I46" s="27"/>
      <c r="J46" s="7"/>
      <c r="K46" s="27"/>
      <c r="L46" s="7"/>
      <c r="M46" s="27"/>
      <c r="N46" s="7"/>
      <c r="O46" s="27"/>
      <c r="P46" s="7"/>
      <c r="Q46" s="27"/>
    </row>
    <row r="47" spans="1:17" ht="15" customHeight="1" x14ac:dyDescent="0.2">
      <c r="A47" s="131"/>
      <c r="B47" s="135" t="s">
        <v>58</v>
      </c>
      <c r="C47" s="136"/>
      <c r="D47" s="7"/>
      <c r="E47" s="27"/>
      <c r="F47" s="7"/>
      <c r="G47" s="27"/>
      <c r="H47" s="7"/>
      <c r="I47" s="27"/>
      <c r="J47" s="7"/>
      <c r="K47" s="27"/>
      <c r="L47" s="7"/>
      <c r="M47" s="27"/>
      <c r="N47" s="7"/>
      <c r="O47" s="27"/>
      <c r="P47" s="7"/>
      <c r="Q47" s="27"/>
    </row>
    <row r="48" spans="1:17" ht="15" customHeight="1" x14ac:dyDescent="0.2">
      <c r="A48" s="131"/>
      <c r="B48" s="137" t="s">
        <v>72</v>
      </c>
      <c r="C48" s="138"/>
      <c r="D48" s="13"/>
      <c r="E48" s="33"/>
      <c r="F48" s="13"/>
      <c r="G48" s="33"/>
      <c r="H48" s="13"/>
      <c r="I48" s="33"/>
      <c r="J48" s="13"/>
      <c r="K48" s="33"/>
      <c r="L48" s="16"/>
      <c r="M48" s="33"/>
      <c r="N48" s="16"/>
      <c r="O48" s="33"/>
      <c r="P48" s="13"/>
      <c r="Q48" s="32"/>
    </row>
    <row r="49" spans="1:17" ht="15" customHeight="1" x14ac:dyDescent="0.2">
      <c r="A49" s="131"/>
      <c r="B49" s="135" t="s">
        <v>32</v>
      </c>
      <c r="C49" s="136"/>
      <c r="D49" s="7"/>
      <c r="E49" s="27"/>
      <c r="F49" s="7"/>
      <c r="G49" s="27"/>
      <c r="H49" s="7"/>
      <c r="I49" s="27"/>
      <c r="J49" s="7"/>
      <c r="K49" s="27"/>
      <c r="L49" s="7"/>
      <c r="M49" s="27"/>
      <c r="N49" s="7"/>
      <c r="O49" s="27"/>
      <c r="P49" s="7"/>
      <c r="Q49" s="27"/>
    </row>
    <row r="50" spans="1:17" ht="15" customHeight="1" x14ac:dyDescent="0.2">
      <c r="A50" s="131"/>
      <c r="B50" s="133" t="s">
        <v>65</v>
      </c>
      <c r="C50" s="134"/>
      <c r="D50" s="7"/>
      <c r="E50" s="27"/>
      <c r="F50" s="7"/>
      <c r="G50" s="27"/>
      <c r="H50" s="7"/>
      <c r="I50" s="27"/>
      <c r="J50" s="7"/>
      <c r="K50" s="27"/>
      <c r="L50" s="7"/>
      <c r="M50" s="27"/>
      <c r="N50" s="7"/>
      <c r="O50" s="27"/>
      <c r="P50" s="7"/>
      <c r="Q50" s="27"/>
    </row>
    <row r="51" spans="1:17" ht="15" customHeight="1" x14ac:dyDescent="0.2">
      <c r="A51" s="131"/>
      <c r="B51" s="113" t="s">
        <v>33</v>
      </c>
      <c r="C51" s="114"/>
      <c r="D51" s="7"/>
      <c r="E51" s="27"/>
      <c r="F51" s="7"/>
      <c r="G51" s="27"/>
      <c r="H51" s="7"/>
      <c r="I51" s="27"/>
      <c r="J51" s="7"/>
      <c r="K51" s="27"/>
      <c r="L51" s="7"/>
      <c r="M51" s="27"/>
      <c r="N51" s="7"/>
      <c r="O51" s="27"/>
      <c r="P51" s="7"/>
      <c r="Q51" s="27"/>
    </row>
    <row r="52" spans="1:17" ht="15" customHeight="1" x14ac:dyDescent="0.2">
      <c r="A52" s="131"/>
      <c r="B52" s="113" t="s">
        <v>34</v>
      </c>
      <c r="C52" s="114"/>
      <c r="D52" s="7"/>
      <c r="E52" s="27"/>
      <c r="F52" s="7"/>
      <c r="G52" s="27"/>
      <c r="H52" s="7"/>
      <c r="I52" s="27"/>
      <c r="J52" s="7"/>
      <c r="K52" s="27"/>
      <c r="L52" s="7"/>
      <c r="M52" s="27"/>
      <c r="N52" s="7"/>
      <c r="O52" s="27"/>
      <c r="P52" s="7"/>
      <c r="Q52" s="27"/>
    </row>
    <row r="53" spans="1:17" ht="15" customHeight="1" x14ac:dyDescent="0.2">
      <c r="A53" s="131"/>
      <c r="B53" s="113" t="s">
        <v>35</v>
      </c>
      <c r="C53" s="114"/>
      <c r="D53" s="7"/>
      <c r="E53" s="27"/>
      <c r="F53" s="7"/>
      <c r="G53" s="27"/>
      <c r="H53" s="7"/>
      <c r="I53" s="27"/>
      <c r="J53" s="7"/>
      <c r="K53" s="27"/>
      <c r="L53" s="7"/>
      <c r="M53" s="27"/>
      <c r="N53" s="7"/>
      <c r="O53" s="27"/>
      <c r="P53" s="7"/>
      <c r="Q53" s="27"/>
    </row>
    <row r="54" spans="1:17" ht="15" customHeight="1" x14ac:dyDescent="0.2">
      <c r="A54" s="131"/>
      <c r="B54" s="113" t="s">
        <v>36</v>
      </c>
      <c r="C54" s="114"/>
      <c r="D54" s="7"/>
      <c r="E54" s="27"/>
      <c r="F54" s="7"/>
      <c r="G54" s="27"/>
      <c r="H54" s="7"/>
      <c r="I54" s="27"/>
      <c r="J54" s="7"/>
      <c r="K54" s="27"/>
      <c r="L54" s="7"/>
      <c r="M54" s="27"/>
      <c r="N54" s="7"/>
      <c r="O54" s="27"/>
      <c r="P54" s="7"/>
      <c r="Q54" s="27"/>
    </row>
    <row r="55" spans="1:17" ht="15" customHeight="1" x14ac:dyDescent="0.2">
      <c r="A55" s="131"/>
      <c r="B55" s="135" t="s">
        <v>37</v>
      </c>
      <c r="C55" s="136"/>
      <c r="D55" s="7"/>
      <c r="E55" s="27"/>
      <c r="F55" s="7"/>
      <c r="G55" s="27"/>
      <c r="H55" s="7"/>
      <c r="I55" s="27"/>
      <c r="J55" s="7"/>
      <c r="K55" s="27"/>
      <c r="L55" s="7"/>
      <c r="M55" s="27"/>
      <c r="N55" s="7"/>
      <c r="O55" s="27"/>
      <c r="P55" s="7"/>
      <c r="Q55" s="27"/>
    </row>
    <row r="56" spans="1:17" ht="15" customHeight="1" thickBot="1" x14ac:dyDescent="0.25">
      <c r="A56" s="132"/>
      <c r="B56" s="157" t="s">
        <v>42</v>
      </c>
      <c r="C56" s="158"/>
      <c r="D56" s="8"/>
      <c r="E56" s="28"/>
      <c r="F56" s="8"/>
      <c r="G56" s="28"/>
      <c r="H56" s="8"/>
      <c r="I56" s="28"/>
      <c r="J56" s="8"/>
      <c r="K56" s="28"/>
      <c r="L56" s="8"/>
      <c r="M56" s="28"/>
      <c r="N56" s="8"/>
      <c r="O56" s="28"/>
      <c r="P56" s="8"/>
      <c r="Q56" s="28"/>
    </row>
    <row r="57" spans="1:17" ht="15" customHeight="1" thickTop="1" x14ac:dyDescent="0.2">
      <c r="A57" s="123" t="s">
        <v>39</v>
      </c>
      <c r="B57" s="193" t="s">
        <v>40</v>
      </c>
      <c r="C57" s="194"/>
      <c r="D57" s="9"/>
      <c r="E57" s="29"/>
      <c r="F57" s="9"/>
      <c r="G57" s="29"/>
      <c r="H57" s="9"/>
      <c r="I57" s="29"/>
      <c r="J57" s="9"/>
      <c r="K57" s="29"/>
      <c r="L57" s="9"/>
      <c r="M57" s="29"/>
      <c r="N57" s="9"/>
      <c r="O57" s="29"/>
      <c r="P57" s="9"/>
      <c r="Q57" s="29"/>
    </row>
    <row r="58" spans="1:17" ht="15" customHeight="1" thickBot="1" x14ac:dyDescent="0.25">
      <c r="A58" s="124"/>
      <c r="B58" s="17" t="s">
        <v>41</v>
      </c>
      <c r="C58" s="18"/>
      <c r="D58" s="8"/>
      <c r="E58" s="28"/>
      <c r="F58" s="8"/>
      <c r="G58" s="28"/>
      <c r="H58" s="8"/>
      <c r="I58" s="28"/>
      <c r="J58" s="8"/>
      <c r="K58" s="28"/>
      <c r="L58" s="8"/>
      <c r="M58" s="28"/>
      <c r="N58" s="8"/>
      <c r="O58" s="28"/>
      <c r="P58" s="8"/>
      <c r="Q58" s="28"/>
    </row>
    <row r="59" spans="1:17" ht="15" customHeight="1" thickTop="1" thickBot="1" x14ac:dyDescent="0.25">
      <c r="A59" s="125"/>
      <c r="B59" s="120" t="s">
        <v>47</v>
      </c>
      <c r="C59" s="122"/>
      <c r="D59" s="19"/>
      <c r="E59" s="34"/>
      <c r="F59" s="19"/>
      <c r="G59" s="34"/>
      <c r="H59" s="19"/>
      <c r="I59" s="34"/>
      <c r="J59" s="19"/>
      <c r="K59" s="34"/>
      <c r="L59" s="19"/>
      <c r="M59" s="34"/>
      <c r="N59" s="19"/>
      <c r="O59" s="34"/>
      <c r="P59" s="19"/>
      <c r="Q59" s="34"/>
    </row>
    <row r="60" spans="1:17" ht="15" customHeight="1" thickTop="1" thickBot="1" x14ac:dyDescent="0.25">
      <c r="A60" s="117" t="s">
        <v>67</v>
      </c>
      <c r="B60" s="118"/>
      <c r="C60" s="119"/>
      <c r="D60" s="40"/>
      <c r="E60" s="43"/>
      <c r="F60" s="40"/>
      <c r="G60" s="43"/>
      <c r="H60" s="40"/>
      <c r="I60" s="43"/>
      <c r="J60" s="40"/>
      <c r="K60" s="43"/>
      <c r="L60" s="40"/>
      <c r="M60" s="43"/>
      <c r="N60" s="40"/>
      <c r="O60" s="43"/>
      <c r="P60" s="40"/>
      <c r="Q60" s="43"/>
    </row>
    <row r="61" spans="1:17" ht="15" customHeight="1" thickTop="1" thickBot="1" x14ac:dyDescent="0.25">
      <c r="A61" s="120" t="s">
        <v>44</v>
      </c>
      <c r="B61" s="121"/>
      <c r="C61" s="122"/>
      <c r="D61" s="11"/>
      <c r="E61" s="31">
        <v>1400</v>
      </c>
      <c r="F61" s="11"/>
      <c r="G61" s="31">
        <v>250</v>
      </c>
      <c r="H61" s="11"/>
      <c r="I61" s="31"/>
      <c r="J61" s="11"/>
      <c r="K61" s="31"/>
      <c r="L61" s="11"/>
      <c r="M61" s="31"/>
      <c r="N61" s="11"/>
      <c r="O61" s="31"/>
      <c r="P61" s="11"/>
      <c r="Q61" s="37">
        <f>E61+G61</f>
        <v>1650</v>
      </c>
    </row>
    <row r="62" spans="1:17" ht="15" customHeight="1" thickTop="1" thickBot="1" x14ac:dyDescent="0.25">
      <c r="A62" s="110" t="s">
        <v>50</v>
      </c>
      <c r="B62" s="111"/>
      <c r="C62" s="112"/>
      <c r="D62" s="20"/>
      <c r="E62" s="35">
        <v>1154.73</v>
      </c>
      <c r="F62" s="22"/>
      <c r="G62" s="35">
        <v>200.15</v>
      </c>
      <c r="H62" s="21"/>
      <c r="I62" s="35"/>
      <c r="J62" s="22"/>
      <c r="K62" s="35"/>
      <c r="L62" s="20"/>
      <c r="M62" s="35"/>
      <c r="N62" s="20"/>
      <c r="O62" s="35"/>
      <c r="P62" s="22"/>
      <c r="Q62" s="35">
        <f>SUM(E62,G62)</f>
        <v>1354.88</v>
      </c>
    </row>
    <row r="63" spans="1:17" ht="15" customHeight="1" thickTop="1" x14ac:dyDescent="0.2">
      <c r="A63" s="107" t="s">
        <v>49</v>
      </c>
      <c r="B63" s="108"/>
      <c r="C63" s="109"/>
      <c r="D63" s="20"/>
      <c r="E63" s="35">
        <v>245.27</v>
      </c>
      <c r="F63" s="22"/>
      <c r="G63" s="35">
        <v>49.85</v>
      </c>
      <c r="H63" s="21"/>
      <c r="I63" s="35"/>
      <c r="J63" s="22"/>
      <c r="K63" s="35"/>
      <c r="L63" s="20"/>
      <c r="M63" s="35"/>
      <c r="N63" s="20"/>
      <c r="O63" s="35"/>
      <c r="P63" s="22"/>
      <c r="Q63" s="35">
        <f>SUM(E63,G63)</f>
        <v>295.12</v>
      </c>
    </row>
    <row r="64" spans="1:17" ht="15" customHeight="1" x14ac:dyDescent="0.2">
      <c r="A64" s="69"/>
      <c r="B64" s="69"/>
      <c r="C64" s="69"/>
      <c r="D64" s="69"/>
      <c r="E64" s="70"/>
      <c r="F64" s="71"/>
      <c r="G64" s="70"/>
      <c r="H64" s="72"/>
      <c r="I64" s="70"/>
      <c r="J64" s="71"/>
      <c r="K64" s="70"/>
      <c r="L64" s="69"/>
      <c r="M64" s="70"/>
      <c r="N64" s="69"/>
      <c r="O64" s="70"/>
      <c r="P64" s="71"/>
      <c r="Q64" s="70"/>
    </row>
    <row r="65" spans="1:17" ht="15" customHeight="1" x14ac:dyDescent="0.2">
      <c r="A65" s="192"/>
      <c r="B65" s="192"/>
      <c r="C65" s="192"/>
      <c r="D65" s="192"/>
      <c r="E65" s="192"/>
      <c r="F65" s="192"/>
      <c r="G65" s="192"/>
      <c r="H65" s="192"/>
      <c r="I65" s="192"/>
      <c r="J65" s="192"/>
      <c r="K65" s="192"/>
      <c r="L65" s="192"/>
      <c r="M65" s="192"/>
      <c r="N65" s="192"/>
      <c r="O65" s="192"/>
      <c r="P65" s="192"/>
      <c r="Q65" s="192"/>
    </row>
    <row r="66" spans="1:17" s="74" customFormat="1" ht="15" customHeight="1" x14ac:dyDescent="0.2">
      <c r="A66" s="69"/>
      <c r="B66" s="69"/>
      <c r="C66" s="69"/>
      <c r="D66" s="69"/>
      <c r="E66" s="70"/>
      <c r="F66" s="71"/>
      <c r="G66" s="70"/>
      <c r="H66" s="72"/>
      <c r="I66" s="70"/>
      <c r="J66" s="71"/>
      <c r="K66" s="70"/>
      <c r="L66" s="69"/>
      <c r="M66" s="70"/>
      <c r="N66" s="69"/>
      <c r="O66" s="70"/>
      <c r="P66" s="71"/>
      <c r="Q66" s="70"/>
    </row>
    <row r="68" spans="1:17" s="47" customFormat="1" x14ac:dyDescent="0.2">
      <c r="C68" s="46" t="s">
        <v>73</v>
      </c>
      <c r="E68" s="48">
        <f>E61-(E62+E63)</f>
        <v>0</v>
      </c>
      <c r="G68" s="48">
        <f>G61-(G62+G63)</f>
        <v>0</v>
      </c>
      <c r="I68" s="48">
        <f>I61-(I62+I63)</f>
        <v>0</v>
      </c>
      <c r="K68" s="48">
        <f>K61-(K62+K63)</f>
        <v>0</v>
      </c>
      <c r="M68" s="48">
        <f>M61-(M62+M63)</f>
        <v>0</v>
      </c>
      <c r="O68" s="48">
        <f>O61-(O62+O63)</f>
        <v>0</v>
      </c>
      <c r="Q68" s="48">
        <f>Q61-(Q62+Q63)</f>
        <v>0</v>
      </c>
    </row>
    <row r="69" spans="1:17" s="49" customFormat="1" x14ac:dyDescent="0.2">
      <c r="E69" s="50" t="str">
        <f>IF(E68=0,"ok","合計・再掲が不一致")</f>
        <v>ok</v>
      </c>
      <c r="G69" s="50" t="str">
        <f>IF(G68=0,"ok","合計・再掲が不一致")</f>
        <v>ok</v>
      </c>
      <c r="I69" s="50" t="str">
        <f>IF(I68=0,"ok","合計・再掲が不一致")</f>
        <v>ok</v>
      </c>
      <c r="K69" s="50" t="str">
        <f>IF(K68=0,"ok","合計・再掲が不一致")</f>
        <v>ok</v>
      </c>
      <c r="M69" s="50" t="str">
        <f>IF(M68=0,"ok","合計・再掲が不一致")</f>
        <v>ok</v>
      </c>
      <c r="O69" s="50" t="str">
        <f>IF(O68=0,"ok","合計・再掲が不一致")</f>
        <v>ok</v>
      </c>
      <c r="Q69" s="50" t="str">
        <f>IF(Q68=0,"ok","合計・再掲が不一致")</f>
        <v>ok</v>
      </c>
    </row>
  </sheetData>
  <mergeCells count="63">
    <mergeCell ref="A63:C63"/>
    <mergeCell ref="A62:C62"/>
    <mergeCell ref="B52:C52"/>
    <mergeCell ref="B54:C54"/>
    <mergeCell ref="B55:C55"/>
    <mergeCell ref="A34:A56"/>
    <mergeCell ref="B36:C36"/>
    <mergeCell ref="B37:C37"/>
    <mergeCell ref="B38:C38"/>
    <mergeCell ref="A57:A59"/>
    <mergeCell ref="B59:C59"/>
    <mergeCell ref="H6:I6"/>
    <mergeCell ref="B10:C10"/>
    <mergeCell ref="B13:C13"/>
    <mergeCell ref="B9:C9"/>
    <mergeCell ref="B6:C7"/>
    <mergeCell ref="P6:Q6"/>
    <mergeCell ref="B46:C46"/>
    <mergeCell ref="B33:C33"/>
    <mergeCell ref="D6:E6"/>
    <mergeCell ref="F6:G6"/>
    <mergeCell ref="B29:C29"/>
    <mergeCell ref="B39:B45"/>
    <mergeCell ref="N6:O6"/>
    <mergeCell ref="B26:C26"/>
    <mergeCell ref="J6:K6"/>
    <mergeCell ref="L6:M6"/>
    <mergeCell ref="B14:C14"/>
    <mergeCell ref="B19:C19"/>
    <mergeCell ref="B20:C20"/>
    <mergeCell ref="B30:C30"/>
    <mergeCell ref="B31:C31"/>
    <mergeCell ref="A6:A7"/>
    <mergeCell ref="B32:C32"/>
    <mergeCell ref="A8:A9"/>
    <mergeCell ref="A15:A28"/>
    <mergeCell ref="A29:A33"/>
    <mergeCell ref="A10:A14"/>
    <mergeCell ref="B25:C25"/>
    <mergeCell ref="B27:C27"/>
    <mergeCell ref="B28:C28"/>
    <mergeCell ref="B17:C17"/>
    <mergeCell ref="B15:C15"/>
    <mergeCell ref="B16:C16"/>
    <mergeCell ref="B8:C8"/>
    <mergeCell ref="B18:C18"/>
    <mergeCell ref="B21:C21"/>
    <mergeCell ref="A65:Q65"/>
    <mergeCell ref="B56:C56"/>
    <mergeCell ref="B22:C22"/>
    <mergeCell ref="B34:C34"/>
    <mergeCell ref="B35:C35"/>
    <mergeCell ref="B24:C24"/>
    <mergeCell ref="B49:C49"/>
    <mergeCell ref="B50:C50"/>
    <mergeCell ref="B53:C53"/>
    <mergeCell ref="A61:C61"/>
    <mergeCell ref="B23:C23"/>
    <mergeCell ref="B51:C51"/>
    <mergeCell ref="B57:C57"/>
    <mergeCell ref="B47:C47"/>
    <mergeCell ref="B48:C48"/>
    <mergeCell ref="A60:C60"/>
  </mergeCells>
  <phoneticPr fontId="2"/>
  <conditionalFormatting sqref="E68:Q68">
    <cfRule type="cellIs" dxfId="1" priority="1" stopIfTrue="1" operator="notEqual">
      <formula>0</formula>
    </cfRule>
  </conditionalFormatting>
  <printOptions horizontalCentered="1" verticalCentered="1"/>
  <pageMargins left="0.78740157480314965" right="0.78740157480314965" top="0.19685039370078741" bottom="0.27559055118110237" header="0.51181102362204722" footer="0.51181102362204722"/>
  <pageSetup paperSize="9" scale="87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68"/>
  <sheetViews>
    <sheetView showGridLines="0" topLeftCell="A25" zoomScaleNormal="100" zoomScaleSheetLayoutView="125" workbookViewId="0">
      <selection activeCell="S25" sqref="S25"/>
    </sheetView>
  </sheetViews>
  <sheetFormatPr defaultColWidth="9" defaultRowHeight="9.5" x14ac:dyDescent="0.2"/>
  <cols>
    <col min="1" max="1" width="3" style="1" customWidth="1"/>
    <col min="2" max="2" width="3.26953125" style="1" customWidth="1"/>
    <col min="3" max="3" width="8" style="1" customWidth="1"/>
    <col min="4" max="4" width="4.36328125" style="1" customWidth="1"/>
    <col min="5" max="5" width="7.453125" style="1" customWidth="1"/>
    <col min="6" max="6" width="4.36328125" style="1" customWidth="1"/>
    <col min="7" max="7" width="7.453125" style="1" customWidth="1"/>
    <col min="8" max="8" width="4.36328125" style="1" customWidth="1"/>
    <col min="9" max="9" width="7.453125" style="1" customWidth="1"/>
    <col min="10" max="10" width="4.36328125" style="1" customWidth="1"/>
    <col min="11" max="11" width="7.453125" style="1" customWidth="1"/>
    <col min="12" max="12" width="4.36328125" style="1" customWidth="1"/>
    <col min="13" max="13" width="7.453125" style="1" customWidth="1"/>
    <col min="14" max="14" width="4.36328125" style="1" customWidth="1"/>
    <col min="15" max="15" width="7.453125" style="1" customWidth="1"/>
    <col min="16" max="16" width="4.36328125" style="1" customWidth="1"/>
    <col min="17" max="17" width="7.453125" style="1" customWidth="1"/>
    <col min="18" max="16384" width="9" style="1"/>
  </cols>
  <sheetData>
    <row r="1" spans="1:17" ht="21" customHeight="1" x14ac:dyDescent="0.2">
      <c r="A1" s="101" t="s">
        <v>96</v>
      </c>
      <c r="Q1" s="1" t="s">
        <v>97</v>
      </c>
    </row>
    <row r="2" spans="1:17" ht="5.25" customHeight="1" x14ac:dyDescent="0.2">
      <c r="A2" s="61"/>
    </row>
    <row r="3" spans="1:17" ht="14" x14ac:dyDescent="0.2">
      <c r="A3" s="45" t="s">
        <v>69</v>
      </c>
      <c r="Q3" s="23" t="s">
        <v>90</v>
      </c>
    </row>
    <row r="4" spans="1:17" ht="9" customHeight="1" x14ac:dyDescent="0.2">
      <c r="I4" s="2"/>
      <c r="J4" s="3"/>
      <c r="K4" s="2"/>
      <c r="L4" s="2"/>
      <c r="M4" s="2"/>
      <c r="N4" s="2"/>
      <c r="O4" s="2"/>
    </row>
    <row r="5" spans="1:17" x14ac:dyDescent="0.2">
      <c r="Q5" s="23" t="s">
        <v>66</v>
      </c>
    </row>
    <row r="6" spans="1:17" ht="15" customHeight="1" x14ac:dyDescent="0.2">
      <c r="A6" s="130" t="s">
        <v>0</v>
      </c>
      <c r="B6" s="159" t="s">
        <v>45</v>
      </c>
      <c r="C6" s="160"/>
      <c r="D6" s="167" t="s">
        <v>60</v>
      </c>
      <c r="E6" s="168"/>
      <c r="F6" s="167" t="s">
        <v>61</v>
      </c>
      <c r="G6" s="168"/>
      <c r="H6" s="167" t="s">
        <v>62</v>
      </c>
      <c r="I6" s="168"/>
      <c r="J6" s="167" t="s">
        <v>63</v>
      </c>
      <c r="K6" s="168"/>
      <c r="L6" s="167" t="s">
        <v>64</v>
      </c>
      <c r="M6" s="168"/>
      <c r="N6" s="167" t="s">
        <v>70</v>
      </c>
      <c r="O6" s="168"/>
      <c r="P6" s="135" t="s">
        <v>3</v>
      </c>
      <c r="Q6" s="136"/>
    </row>
    <row r="7" spans="1:17" ht="15" customHeight="1" x14ac:dyDescent="0.2">
      <c r="A7" s="132"/>
      <c r="B7" s="164"/>
      <c r="C7" s="141"/>
      <c r="D7" s="6" t="s">
        <v>1</v>
      </c>
      <c r="E7" s="6" t="s">
        <v>2</v>
      </c>
      <c r="F7" s="6" t="s">
        <v>1</v>
      </c>
      <c r="G7" s="6" t="s">
        <v>2</v>
      </c>
      <c r="H7" s="6" t="s">
        <v>1</v>
      </c>
      <c r="I7" s="6" t="s">
        <v>2</v>
      </c>
      <c r="J7" s="6" t="s">
        <v>1</v>
      </c>
      <c r="K7" s="6" t="s">
        <v>2</v>
      </c>
      <c r="L7" s="6" t="s">
        <v>1</v>
      </c>
      <c r="M7" s="6" t="s">
        <v>2</v>
      </c>
      <c r="N7" s="6" t="s">
        <v>1</v>
      </c>
      <c r="O7" s="6" t="s">
        <v>2</v>
      </c>
      <c r="P7" s="6" t="s">
        <v>1</v>
      </c>
      <c r="Q7" s="6" t="s">
        <v>2</v>
      </c>
    </row>
    <row r="8" spans="1:17" ht="15" customHeight="1" thickBot="1" x14ac:dyDescent="0.25">
      <c r="A8" s="150" t="s">
        <v>4</v>
      </c>
      <c r="B8" s="157" t="s">
        <v>5</v>
      </c>
      <c r="C8" s="165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</row>
    <row r="9" spans="1:17" ht="15" customHeight="1" thickTop="1" x14ac:dyDescent="0.2">
      <c r="A9" s="151"/>
      <c r="B9" s="140" t="s">
        <v>6</v>
      </c>
      <c r="C9" s="141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</row>
    <row r="10" spans="1:17" ht="15" customHeight="1" x14ac:dyDescent="0.2">
      <c r="A10" s="153" t="s">
        <v>48</v>
      </c>
      <c r="B10" s="113" t="s">
        <v>52</v>
      </c>
      <c r="C10" s="114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</row>
    <row r="11" spans="1:17" ht="15" customHeight="1" x14ac:dyDescent="0.2">
      <c r="A11" s="154"/>
      <c r="B11" s="4"/>
      <c r="C11" s="5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</row>
    <row r="12" spans="1:17" ht="15" customHeight="1" x14ac:dyDescent="0.2">
      <c r="A12" s="154"/>
      <c r="B12" s="4"/>
      <c r="C12" s="5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</row>
    <row r="13" spans="1:17" ht="15" customHeight="1" thickBot="1" x14ac:dyDescent="0.25">
      <c r="A13" s="154"/>
      <c r="B13" s="157"/>
      <c r="C13" s="158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</row>
    <row r="14" spans="1:17" ht="15" customHeight="1" thickTop="1" x14ac:dyDescent="0.2">
      <c r="A14" s="155"/>
      <c r="B14" s="126" t="s">
        <v>18</v>
      </c>
      <c r="C14" s="127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</row>
    <row r="15" spans="1:17" ht="15" customHeight="1" x14ac:dyDescent="0.2">
      <c r="A15" s="130" t="s">
        <v>19</v>
      </c>
      <c r="B15" s="159" t="s">
        <v>7</v>
      </c>
      <c r="C15" s="160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</row>
    <row r="16" spans="1:17" ht="15" customHeight="1" x14ac:dyDescent="0.2">
      <c r="A16" s="131"/>
      <c r="B16" s="115" t="s">
        <v>51</v>
      </c>
      <c r="C16" s="116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</row>
    <row r="17" spans="1:17" ht="15" customHeight="1" x14ac:dyDescent="0.2">
      <c r="A17" s="131"/>
      <c r="B17" s="135" t="s">
        <v>8</v>
      </c>
      <c r="C17" s="136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</row>
    <row r="18" spans="1:17" ht="15" customHeight="1" x14ac:dyDescent="0.2">
      <c r="A18" s="131"/>
      <c r="B18" s="135" t="s">
        <v>9</v>
      </c>
      <c r="C18" s="136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</row>
    <row r="19" spans="1:17" ht="15" customHeight="1" x14ac:dyDescent="0.2">
      <c r="A19" s="131"/>
      <c r="B19" s="135" t="s">
        <v>10</v>
      </c>
      <c r="C19" s="136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</row>
    <row r="20" spans="1:17" ht="15" customHeight="1" x14ac:dyDescent="0.2">
      <c r="A20" s="131"/>
      <c r="B20" s="135" t="s">
        <v>11</v>
      </c>
      <c r="C20" s="136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</row>
    <row r="21" spans="1:17" ht="15" customHeight="1" x14ac:dyDescent="0.2">
      <c r="A21" s="131"/>
      <c r="B21" s="135" t="s">
        <v>12</v>
      </c>
      <c r="C21" s="136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</row>
    <row r="22" spans="1:17" ht="15" customHeight="1" x14ac:dyDescent="0.2">
      <c r="A22" s="131"/>
      <c r="B22" s="135" t="s">
        <v>14</v>
      </c>
      <c r="C22" s="136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</row>
    <row r="23" spans="1:17" ht="15" customHeight="1" x14ac:dyDescent="0.2">
      <c r="A23" s="131"/>
      <c r="B23" s="135" t="s">
        <v>13</v>
      </c>
      <c r="C23" s="136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</row>
    <row r="24" spans="1:17" ht="15" customHeight="1" x14ac:dyDescent="0.2">
      <c r="A24" s="131"/>
      <c r="B24" s="135" t="s">
        <v>15</v>
      </c>
      <c r="C24" s="136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</row>
    <row r="25" spans="1:17" ht="15" customHeight="1" x14ac:dyDescent="0.2">
      <c r="A25" s="131"/>
      <c r="B25" s="135" t="s">
        <v>53</v>
      </c>
      <c r="C25" s="139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</row>
    <row r="26" spans="1:17" ht="15" customHeight="1" x14ac:dyDescent="0.2">
      <c r="A26" s="131"/>
      <c r="B26" s="135" t="s">
        <v>16</v>
      </c>
      <c r="C26" s="139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</row>
    <row r="27" spans="1:17" ht="15" customHeight="1" thickBot="1" x14ac:dyDescent="0.25">
      <c r="A27" s="131"/>
      <c r="B27" s="148" t="s">
        <v>17</v>
      </c>
      <c r="C27" s="149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</row>
    <row r="28" spans="1:17" ht="15" customHeight="1" thickTop="1" x14ac:dyDescent="0.2">
      <c r="A28" s="132"/>
      <c r="B28" s="140" t="s">
        <v>23</v>
      </c>
      <c r="C28" s="156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</row>
    <row r="29" spans="1:17" ht="15" customHeight="1" x14ac:dyDescent="0.2">
      <c r="A29" s="123" t="s">
        <v>20</v>
      </c>
      <c r="B29" s="159" t="s">
        <v>54</v>
      </c>
      <c r="C29" s="161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</row>
    <row r="30" spans="1:17" ht="15" customHeight="1" x14ac:dyDescent="0.2">
      <c r="A30" s="124"/>
      <c r="B30" s="135" t="s">
        <v>55</v>
      </c>
      <c r="C30" s="139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</row>
    <row r="31" spans="1:17" ht="15" customHeight="1" x14ac:dyDescent="0.2">
      <c r="A31" s="124"/>
      <c r="B31" s="135" t="s">
        <v>21</v>
      </c>
      <c r="C31" s="139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</row>
    <row r="32" spans="1:17" ht="15" customHeight="1" thickBot="1" x14ac:dyDescent="0.25">
      <c r="A32" s="124"/>
      <c r="B32" s="148" t="s">
        <v>22</v>
      </c>
      <c r="C32" s="149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</row>
    <row r="33" spans="1:17" ht="15" customHeight="1" thickTop="1" x14ac:dyDescent="0.2">
      <c r="A33" s="152"/>
      <c r="B33" s="140" t="s">
        <v>38</v>
      </c>
      <c r="C33" s="141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</row>
    <row r="34" spans="1:17" ht="15" customHeight="1" x14ac:dyDescent="0.2">
      <c r="A34" s="130" t="s">
        <v>43</v>
      </c>
      <c r="B34" s="135" t="s">
        <v>24</v>
      </c>
      <c r="C34" s="136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</row>
    <row r="35" spans="1:17" ht="15" customHeight="1" x14ac:dyDescent="0.2">
      <c r="A35" s="131"/>
      <c r="B35" s="145" t="s">
        <v>71</v>
      </c>
      <c r="C35" s="146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</row>
    <row r="36" spans="1:17" ht="15" customHeight="1" x14ac:dyDescent="0.2">
      <c r="A36" s="131"/>
      <c r="B36" s="135" t="s">
        <v>25</v>
      </c>
      <c r="C36" s="136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</row>
    <row r="37" spans="1:17" ht="15" customHeight="1" x14ac:dyDescent="0.2">
      <c r="A37" s="131"/>
      <c r="B37" s="135" t="s">
        <v>26</v>
      </c>
      <c r="C37" s="136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</row>
    <row r="38" spans="1:17" ht="15" customHeight="1" x14ac:dyDescent="0.2">
      <c r="A38" s="131"/>
      <c r="B38" s="135" t="s">
        <v>56</v>
      </c>
      <c r="C38" s="136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</row>
    <row r="39" spans="1:17" ht="15" customHeight="1" x14ac:dyDescent="0.2">
      <c r="A39" s="131"/>
      <c r="B39" s="147" t="s">
        <v>31</v>
      </c>
      <c r="C39" s="12" t="s">
        <v>24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</row>
    <row r="40" spans="1:17" ht="15" customHeight="1" x14ac:dyDescent="0.2">
      <c r="A40" s="131"/>
      <c r="B40" s="147"/>
      <c r="C40" s="12" t="s">
        <v>27</v>
      </c>
      <c r="D40" s="13"/>
      <c r="E40" s="14"/>
      <c r="F40" s="13"/>
      <c r="G40" s="14"/>
      <c r="H40" s="13"/>
      <c r="I40" s="14"/>
      <c r="J40" s="13"/>
      <c r="K40" s="13"/>
      <c r="L40" s="13"/>
      <c r="M40" s="13"/>
      <c r="N40" s="13"/>
      <c r="O40" s="13"/>
      <c r="P40" s="13"/>
      <c r="Q40" s="13"/>
    </row>
    <row r="41" spans="1:17" ht="15" customHeight="1" x14ac:dyDescent="0.2">
      <c r="A41" s="131"/>
      <c r="B41" s="147"/>
      <c r="C41" s="12" t="s">
        <v>28</v>
      </c>
      <c r="D41" s="13"/>
      <c r="E41" s="14"/>
      <c r="F41" s="13"/>
      <c r="G41" s="14"/>
      <c r="H41" s="13"/>
      <c r="I41" s="14"/>
      <c r="J41" s="13"/>
      <c r="K41" s="13"/>
      <c r="L41" s="13"/>
      <c r="M41" s="13"/>
      <c r="N41" s="13"/>
      <c r="O41" s="13"/>
      <c r="P41" s="13"/>
      <c r="Q41" s="13"/>
    </row>
    <row r="42" spans="1:17" ht="15" customHeight="1" x14ac:dyDescent="0.2">
      <c r="A42" s="131"/>
      <c r="B42" s="147"/>
      <c r="C42" s="12" t="s">
        <v>29</v>
      </c>
      <c r="D42" s="13"/>
      <c r="E42" s="14"/>
      <c r="F42" s="13"/>
      <c r="G42" s="14"/>
      <c r="H42" s="13"/>
      <c r="I42" s="14"/>
      <c r="J42" s="13"/>
      <c r="K42" s="13"/>
      <c r="L42" s="13"/>
      <c r="M42" s="13"/>
      <c r="N42" s="13"/>
      <c r="O42" s="13"/>
      <c r="P42" s="13"/>
      <c r="Q42" s="13"/>
    </row>
    <row r="43" spans="1:17" ht="15" customHeight="1" x14ac:dyDescent="0.2">
      <c r="A43" s="131"/>
      <c r="B43" s="147"/>
      <c r="C43" s="12" t="s">
        <v>16</v>
      </c>
      <c r="D43" s="13"/>
      <c r="E43" s="14"/>
      <c r="F43" s="13"/>
      <c r="G43" s="14"/>
      <c r="H43" s="13"/>
      <c r="I43" s="14"/>
      <c r="J43" s="13"/>
      <c r="K43" s="13"/>
      <c r="L43" s="13"/>
      <c r="M43" s="13"/>
      <c r="N43" s="13"/>
      <c r="O43" s="13"/>
      <c r="P43" s="13"/>
      <c r="Q43" s="13"/>
    </row>
    <row r="44" spans="1:17" ht="15" customHeight="1" x14ac:dyDescent="0.2">
      <c r="A44" s="131"/>
      <c r="B44" s="147"/>
      <c r="C44" s="12" t="s">
        <v>57</v>
      </c>
      <c r="D44" s="13"/>
      <c r="E44" s="14"/>
      <c r="F44" s="13"/>
      <c r="G44" s="14"/>
      <c r="H44" s="13"/>
      <c r="I44" s="14"/>
      <c r="J44" s="13"/>
      <c r="K44" s="13"/>
      <c r="L44" s="13"/>
      <c r="M44" s="13"/>
      <c r="N44" s="13"/>
      <c r="O44" s="13"/>
      <c r="P44" s="13"/>
      <c r="Q44" s="13"/>
    </row>
    <row r="45" spans="1:17" ht="15" customHeight="1" x14ac:dyDescent="0.2">
      <c r="A45" s="131"/>
      <c r="B45" s="147"/>
      <c r="C45" s="15" t="s">
        <v>59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</row>
    <row r="46" spans="1:17" ht="15" customHeight="1" x14ac:dyDescent="0.2">
      <c r="A46" s="131"/>
      <c r="B46" s="135" t="s">
        <v>30</v>
      </c>
      <c r="C46" s="136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</row>
    <row r="47" spans="1:17" ht="15" customHeight="1" x14ac:dyDescent="0.2">
      <c r="A47" s="131"/>
      <c r="B47" s="135" t="s">
        <v>58</v>
      </c>
      <c r="C47" s="136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</row>
    <row r="48" spans="1:17" ht="15" customHeight="1" x14ac:dyDescent="0.2">
      <c r="A48" s="131"/>
      <c r="B48" s="137" t="s">
        <v>72</v>
      </c>
      <c r="C48" s="138"/>
      <c r="D48" s="13"/>
      <c r="E48" s="16"/>
      <c r="F48" s="13"/>
      <c r="G48" s="16"/>
      <c r="H48" s="13"/>
      <c r="I48" s="16"/>
      <c r="J48" s="13"/>
      <c r="K48" s="16"/>
      <c r="L48" s="13"/>
      <c r="M48" s="16"/>
      <c r="N48" s="16"/>
      <c r="O48" s="16"/>
      <c r="P48" s="13"/>
      <c r="Q48" s="13"/>
    </row>
    <row r="49" spans="1:17" ht="15" customHeight="1" x14ac:dyDescent="0.2">
      <c r="A49" s="131"/>
      <c r="B49" s="135" t="s">
        <v>32</v>
      </c>
      <c r="C49" s="136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</row>
    <row r="50" spans="1:17" ht="15" customHeight="1" x14ac:dyDescent="0.2">
      <c r="A50" s="131"/>
      <c r="B50" s="133" t="s">
        <v>65</v>
      </c>
      <c r="C50" s="166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</row>
    <row r="51" spans="1:17" ht="15" customHeight="1" x14ac:dyDescent="0.2">
      <c r="A51" s="131"/>
      <c r="B51" s="135" t="s">
        <v>33</v>
      </c>
      <c r="C51" s="136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</row>
    <row r="52" spans="1:17" ht="15" customHeight="1" x14ac:dyDescent="0.2">
      <c r="A52" s="131"/>
      <c r="B52" s="135" t="s">
        <v>34</v>
      </c>
      <c r="C52" s="136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</row>
    <row r="53" spans="1:17" ht="15" customHeight="1" x14ac:dyDescent="0.2">
      <c r="A53" s="131"/>
      <c r="B53" s="135" t="s">
        <v>35</v>
      </c>
      <c r="C53" s="136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</row>
    <row r="54" spans="1:17" ht="15" customHeight="1" x14ac:dyDescent="0.2">
      <c r="A54" s="131"/>
      <c r="B54" s="135" t="s">
        <v>36</v>
      </c>
      <c r="C54" s="136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</row>
    <row r="55" spans="1:17" ht="15" customHeight="1" x14ac:dyDescent="0.2">
      <c r="A55" s="131"/>
      <c r="B55" s="135" t="s">
        <v>37</v>
      </c>
      <c r="C55" s="136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</row>
    <row r="56" spans="1:17" ht="15" customHeight="1" thickBot="1" x14ac:dyDescent="0.25">
      <c r="A56" s="132"/>
      <c r="B56" s="157" t="s">
        <v>42</v>
      </c>
      <c r="C56" s="15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</row>
    <row r="57" spans="1:17" ht="15" customHeight="1" thickTop="1" x14ac:dyDescent="0.2">
      <c r="A57" s="123" t="s">
        <v>39</v>
      </c>
      <c r="B57" s="193" t="s">
        <v>40</v>
      </c>
      <c r="C57" s="194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</row>
    <row r="58" spans="1:17" ht="15" customHeight="1" thickBot="1" x14ac:dyDescent="0.25">
      <c r="A58" s="124"/>
      <c r="B58" s="17" t="s">
        <v>41</v>
      </c>
      <c r="C58" s="1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</row>
    <row r="59" spans="1:17" ht="15" customHeight="1" thickTop="1" thickBot="1" x14ac:dyDescent="0.25">
      <c r="A59" s="125"/>
      <c r="B59" s="120" t="s">
        <v>47</v>
      </c>
      <c r="C59" s="122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40"/>
      <c r="Q59" s="40"/>
    </row>
    <row r="60" spans="1:17" ht="15" customHeight="1" thickTop="1" thickBot="1" x14ac:dyDescent="0.25">
      <c r="A60" s="117" t="s">
        <v>67</v>
      </c>
      <c r="B60" s="118"/>
      <c r="C60" s="119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4"/>
      <c r="P60" s="40"/>
      <c r="Q60" s="40"/>
    </row>
    <row r="61" spans="1:17" ht="15" customHeight="1" thickTop="1" thickBot="1" x14ac:dyDescent="0.25">
      <c r="A61" s="120" t="s">
        <v>44</v>
      </c>
      <c r="B61" s="121"/>
      <c r="C61" s="122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38"/>
      <c r="P61" s="53"/>
      <c r="Q61" s="58">
        <v>1650</v>
      </c>
    </row>
    <row r="62" spans="1:17" ht="15" customHeight="1" thickTop="1" thickBot="1" x14ac:dyDescent="0.25">
      <c r="A62" s="110" t="s">
        <v>50</v>
      </c>
      <c r="B62" s="111"/>
      <c r="C62" s="112"/>
      <c r="D62" s="20"/>
      <c r="E62" s="21"/>
      <c r="F62" s="22"/>
      <c r="G62" s="22"/>
      <c r="H62" s="22"/>
      <c r="I62" s="20"/>
      <c r="J62" s="21"/>
      <c r="K62" s="22"/>
      <c r="L62" s="22"/>
      <c r="M62" s="22"/>
      <c r="N62" s="20"/>
      <c r="O62" s="39"/>
      <c r="P62" s="41"/>
      <c r="Q62" s="59">
        <v>1354.88</v>
      </c>
    </row>
    <row r="63" spans="1:17" ht="15" customHeight="1" thickTop="1" thickBot="1" x14ac:dyDescent="0.25">
      <c r="A63" s="107" t="s">
        <v>49</v>
      </c>
      <c r="B63" s="108"/>
      <c r="C63" s="109"/>
      <c r="D63" s="20"/>
      <c r="E63" s="21"/>
      <c r="F63" s="22"/>
      <c r="G63" s="22"/>
      <c r="H63" s="22"/>
      <c r="I63" s="20"/>
      <c r="J63" s="21"/>
      <c r="K63" s="22"/>
      <c r="L63" s="22"/>
      <c r="M63" s="22"/>
      <c r="N63" s="20"/>
      <c r="O63" s="39"/>
      <c r="P63" s="42"/>
      <c r="Q63" s="60">
        <v>295.12</v>
      </c>
    </row>
    <row r="64" spans="1:17" ht="15" customHeight="1" x14ac:dyDescent="0.2">
      <c r="A64" s="69"/>
      <c r="B64" s="69"/>
      <c r="C64" s="69"/>
      <c r="D64" s="69"/>
      <c r="E64" s="72"/>
      <c r="F64" s="71"/>
      <c r="G64" s="71"/>
      <c r="H64" s="71"/>
      <c r="I64" s="69"/>
      <c r="J64" s="72"/>
      <c r="K64" s="71"/>
      <c r="L64" s="71"/>
      <c r="M64" s="71"/>
      <c r="N64" s="69"/>
      <c r="O64" s="72"/>
      <c r="P64" s="71"/>
      <c r="Q64" s="73"/>
    </row>
    <row r="65" spans="1:17" ht="15" customHeight="1" x14ac:dyDescent="0.2">
      <c r="A65" s="192"/>
      <c r="B65" s="192"/>
      <c r="C65" s="192"/>
      <c r="D65" s="192"/>
      <c r="E65" s="192"/>
      <c r="F65" s="192"/>
      <c r="G65" s="192"/>
      <c r="H65" s="192"/>
      <c r="I65" s="192"/>
      <c r="J65" s="192"/>
      <c r="K65" s="192"/>
      <c r="L65" s="192"/>
      <c r="M65" s="192"/>
      <c r="N65" s="192"/>
      <c r="O65" s="192"/>
      <c r="P65" s="192"/>
      <c r="Q65" s="192"/>
    </row>
    <row r="67" spans="1:17" s="47" customFormat="1" x14ac:dyDescent="0.2">
      <c r="C67" s="46" t="s">
        <v>73</v>
      </c>
      <c r="E67" s="48">
        <f>E61-(E62+E63)</f>
        <v>0</v>
      </c>
      <c r="G67" s="48">
        <f>G61-(G62+G63)</f>
        <v>0</v>
      </c>
      <c r="I67" s="48">
        <f>I61-(I62+I63)</f>
        <v>0</v>
      </c>
      <c r="K67" s="48">
        <f>K61-(K62+K63)</f>
        <v>0</v>
      </c>
      <c r="M67" s="48">
        <f>M61-(M62+M63)</f>
        <v>0</v>
      </c>
      <c r="O67" s="48">
        <f>O61-(O62+O63)</f>
        <v>0</v>
      </c>
      <c r="Q67" s="48">
        <f>Q61-(Q62+Q63)</f>
        <v>0</v>
      </c>
    </row>
    <row r="68" spans="1:17" s="51" customFormat="1" x14ac:dyDescent="0.2">
      <c r="E68" s="52" t="str">
        <f>IF(E67=0,"ok","合計・再掲が不一致")</f>
        <v>ok</v>
      </c>
      <c r="G68" s="52" t="str">
        <f>IF(G67=0,"ok","合計・再掲が不一致")</f>
        <v>ok</v>
      </c>
      <c r="I68" s="52" t="str">
        <f>IF(I67=0,"ok","合計・再掲が不一致")</f>
        <v>ok</v>
      </c>
      <c r="K68" s="52" t="str">
        <f>IF(K67=0,"ok","合計・再掲が不一致")</f>
        <v>ok</v>
      </c>
      <c r="M68" s="52" t="str">
        <f>IF(M67=0,"ok","合計・再掲が不一致")</f>
        <v>ok</v>
      </c>
      <c r="O68" s="52" t="str">
        <f>IF(O67=0,"ok","合計・再掲が不一致")</f>
        <v>ok</v>
      </c>
      <c r="Q68" s="52" t="str">
        <f>IF(Q67=0,"ok","合計・再掲が不一致")</f>
        <v>ok</v>
      </c>
    </row>
  </sheetData>
  <mergeCells count="63">
    <mergeCell ref="B51:C51"/>
    <mergeCell ref="B54:C54"/>
    <mergeCell ref="L6:M6"/>
    <mergeCell ref="B28:C28"/>
    <mergeCell ref="B31:C31"/>
    <mergeCell ref="B27:C27"/>
    <mergeCell ref="B15:C15"/>
    <mergeCell ref="J6:K6"/>
    <mergeCell ref="B14:C14"/>
    <mergeCell ref="B18:C18"/>
    <mergeCell ref="B21:C21"/>
    <mergeCell ref="A29:A33"/>
    <mergeCell ref="A10:A14"/>
    <mergeCell ref="B13:C13"/>
    <mergeCell ref="B53:C53"/>
    <mergeCell ref="B17:C17"/>
    <mergeCell ref="B29:C29"/>
    <mergeCell ref="B34:C34"/>
    <mergeCell ref="B26:C26"/>
    <mergeCell ref="B24:C24"/>
    <mergeCell ref="B32:C32"/>
    <mergeCell ref="A15:A28"/>
    <mergeCell ref="B16:C16"/>
    <mergeCell ref="A34:A56"/>
    <mergeCell ref="B47:C47"/>
    <mergeCell ref="B38:C38"/>
    <mergeCell ref="B49:C49"/>
    <mergeCell ref="A6:A7"/>
    <mergeCell ref="B8:C8"/>
    <mergeCell ref="B10:C10"/>
    <mergeCell ref="B6:C7"/>
    <mergeCell ref="A8:A9"/>
    <mergeCell ref="B9:C9"/>
    <mergeCell ref="P6:Q6"/>
    <mergeCell ref="B46:C46"/>
    <mergeCell ref="B33:C33"/>
    <mergeCell ref="D6:E6"/>
    <mergeCell ref="F6:G6"/>
    <mergeCell ref="H6:I6"/>
    <mergeCell ref="B19:C19"/>
    <mergeCell ref="B22:C22"/>
    <mergeCell ref="B35:C35"/>
    <mergeCell ref="N6:O6"/>
    <mergeCell ref="B20:C20"/>
    <mergeCell ref="B30:C30"/>
    <mergeCell ref="B25:C25"/>
    <mergeCell ref="B23:C23"/>
    <mergeCell ref="A65:Q65"/>
    <mergeCell ref="A63:C63"/>
    <mergeCell ref="A62:C62"/>
    <mergeCell ref="B52:C52"/>
    <mergeCell ref="B36:C36"/>
    <mergeCell ref="B37:C37"/>
    <mergeCell ref="A61:C61"/>
    <mergeCell ref="B48:C48"/>
    <mergeCell ref="A60:C60"/>
    <mergeCell ref="A57:A59"/>
    <mergeCell ref="B55:C55"/>
    <mergeCell ref="B39:B45"/>
    <mergeCell ref="B59:C59"/>
    <mergeCell ref="B56:C56"/>
    <mergeCell ref="B57:C57"/>
    <mergeCell ref="B50:C50"/>
  </mergeCells>
  <phoneticPr fontId="2"/>
  <conditionalFormatting sqref="E67:Q67">
    <cfRule type="cellIs" dxfId="0" priority="1" stopIfTrue="1" operator="notEqual">
      <formula>0</formula>
    </cfRule>
  </conditionalFormatting>
  <printOptions horizontalCentered="1" verticalCentered="1"/>
  <pageMargins left="0.78740157480314965" right="0.78740157480314965" top="0.19685039370078741" bottom="0.27559055118110237" header="0.51181102362204722" footer="0.51181102362204722"/>
  <pageSetup paperSize="9" scale="8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10</vt:i4>
      </vt:variant>
    </vt:vector>
  </HeadingPairs>
  <TitlesOfParts>
    <vt:vector size="20" baseType="lpstr">
      <vt:lpstr>事業別</vt:lpstr>
      <vt:lpstr>階層別（全体）</vt:lpstr>
      <vt:lpstr>階層別（特養ホーム）</vt:lpstr>
      <vt:lpstr>階層別（老人短期入所施設）</vt:lpstr>
      <vt:lpstr>階層別（交流スペース）</vt:lpstr>
      <vt:lpstr>階層別（自由提案事業）</vt:lpstr>
      <vt:lpstr>共用面積算出表</vt:lpstr>
      <vt:lpstr>記入例（事業別）</vt:lpstr>
      <vt:lpstr>記入例（階層別）</vt:lpstr>
      <vt:lpstr>記入例（共用面積算出表）</vt:lpstr>
      <vt:lpstr>'階層別（交流スペース）'!Print_Area</vt:lpstr>
      <vt:lpstr>'階層別（自由提案事業）'!Print_Area</vt:lpstr>
      <vt:lpstr>'階層別（全体）'!Print_Area</vt:lpstr>
      <vt:lpstr>'階層別（特養ホーム）'!Print_Area</vt:lpstr>
      <vt:lpstr>'階層別（老人短期入所施設）'!Print_Area</vt:lpstr>
      <vt:lpstr>'記入例（階層別）'!Print_Area</vt:lpstr>
      <vt:lpstr>'記入例（共用面積算出表）'!Print_Area</vt:lpstr>
      <vt:lpstr>'記入例（事業別）'!Print_Area</vt:lpstr>
      <vt:lpstr>共用面積算出表!Print_Area</vt:lpstr>
      <vt:lpstr>事業別!Print_Area</vt:lpstr>
    </vt:vector>
  </TitlesOfParts>
  <Company>東京都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TAIMSuser</dc:creator>
  <cp:lastModifiedBy>東京都</cp:lastModifiedBy>
  <cp:lastPrinted>2022-05-31T04:34:10Z</cp:lastPrinted>
  <dcterms:created xsi:type="dcterms:W3CDTF">2002-06-18T11:13:06Z</dcterms:created>
  <dcterms:modified xsi:type="dcterms:W3CDTF">2022-05-31T04:34:16Z</dcterms:modified>
</cp:coreProperties>
</file>