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32.2\施設サービス支援課\生活基盤整備係\43 新型コロナウィルス感染症対応地方創生臨時交付金（R4)\HP\掲載データ\"/>
    </mc:Choice>
  </mc:AlternateContent>
  <bookViews>
    <workbookView xWindow="0" yWindow="0" windowWidth="19200" windowHeight="7116" tabRatio="784"/>
  </bookViews>
  <sheets>
    <sheet name="提出書類一覧" sheetId="135" r:id="rId1"/>
    <sheet name="第1号様式 " sheetId="103" r:id="rId2"/>
    <sheet name="別紙1-1（所要額調書）" sheetId="99" r:id="rId3"/>
    <sheet name="別紙1-3「ＩＣＴ活用による業務改善計画書」 (2)" sheetId="77" state="hidden" r:id="rId4"/>
    <sheet name="別紙1-2(計画書)" sheetId="123" r:id="rId5"/>
    <sheet name="別紙1-3（CO2削減効果試算書）" sheetId="132" r:id="rId6"/>
    <sheet name="別紙1-４（誓約書）" sheetId="75" r:id="rId7"/>
    <sheet name="別紙1-５（予算書）" sheetId="84" r:id="rId8"/>
    <sheet name="別紙2-3（CO2削減効果試算書）" sheetId="134" r:id="rId9"/>
  </sheets>
  <definedNames>
    <definedName name="_xlnm.Print_Area" localSheetId="1">'第1号様式 '!$A$1:$BC$41</definedName>
    <definedName name="_xlnm.Print_Area" localSheetId="0">提出書類一覧!$A$1:$G$17</definedName>
    <definedName name="_xlnm.Print_Area" localSheetId="2">'別紙1-1（所要額調書）'!$A$1:$H$17</definedName>
    <definedName name="_xlnm.Print_Area" localSheetId="4">'別紙1-2(計画書)'!$A$1:$W$49</definedName>
    <definedName name="_xlnm.Print_Area" localSheetId="5">'別紙1-3（CO2削減効果試算書）'!$A$1:$Q$36</definedName>
    <definedName name="_xlnm.Print_Area" localSheetId="3">'別紙1-3「ＩＣＴ活用による業務改善計画書」 (2)'!$A$1:$M$89</definedName>
    <definedName name="_xlnm.Print_Area" localSheetId="6">'別紙1-４（誓約書）'!$A$1:$C$24</definedName>
    <definedName name="_xlnm.Print_Area" localSheetId="7">'別紙1-５（予算書）'!$A$1:$E$31</definedName>
    <definedName name="_xlnm.Print_Area" localSheetId="8">'別紙2-3（CO2削減効果試算書）'!$A$1:$Q$36</definedName>
    <definedName name="Z_F63A374B_2E7E_4669_87B0_97E26FB48C52_.wvu.PrintArea" localSheetId="6" hidden="1">'別紙1-４（誓約書）'!$A$1:$A$24</definedName>
  </definedNames>
  <calcPr calcId="162913"/>
</workbook>
</file>

<file path=xl/calcChain.xml><?xml version="1.0" encoding="utf-8"?>
<calcChain xmlns="http://schemas.openxmlformats.org/spreadsheetml/2006/main">
  <c r="K19" i="134" l="1"/>
  <c r="D19" i="134"/>
  <c r="O18" i="134"/>
  <c r="H18" i="134"/>
  <c r="P18" i="134" s="1"/>
  <c r="O17" i="134"/>
  <c r="H17" i="134"/>
  <c r="P17" i="134" s="1"/>
  <c r="O16" i="134"/>
  <c r="H16" i="134"/>
  <c r="P16" i="134" s="1"/>
  <c r="O15" i="134"/>
  <c r="H15" i="134"/>
  <c r="P15" i="134" s="1"/>
  <c r="O14" i="134"/>
  <c r="H14" i="134"/>
  <c r="H19" i="134" s="1"/>
  <c r="O13" i="134"/>
  <c r="O19" i="134" s="1"/>
  <c r="H13" i="134"/>
  <c r="P13" i="134" s="1"/>
  <c r="P14" i="134" l="1"/>
  <c r="P19" i="134" s="1"/>
  <c r="J21" i="134" s="1"/>
  <c r="O21" i="134" l="1"/>
  <c r="J25" i="134"/>
  <c r="O25" i="134" s="1"/>
  <c r="J24" i="134" l="1"/>
  <c r="O24" i="134" s="1"/>
  <c r="J23" i="134"/>
  <c r="O23" i="134" s="1"/>
  <c r="H13" i="132" l="1"/>
  <c r="O13" i="132"/>
  <c r="P13" i="132" s="1"/>
  <c r="H14" i="132"/>
  <c r="O14" i="132"/>
  <c r="P14" i="132"/>
  <c r="H15" i="132"/>
  <c r="O15" i="132"/>
  <c r="P15" i="132" s="1"/>
  <c r="H16" i="132"/>
  <c r="O16" i="132"/>
  <c r="P16" i="132"/>
  <c r="H17" i="132"/>
  <c r="O17" i="132"/>
  <c r="P17" i="132" s="1"/>
  <c r="H18" i="132"/>
  <c r="O18" i="132"/>
  <c r="P18" i="132"/>
  <c r="D19" i="132"/>
  <c r="H19" i="132"/>
  <c r="K19" i="132"/>
  <c r="O19" i="132"/>
  <c r="M24" i="132"/>
  <c r="P19" i="132" l="1"/>
  <c r="J21" i="132" s="1"/>
  <c r="O21" i="132" l="1"/>
  <c r="J25" i="132"/>
  <c r="O25" i="132" s="1"/>
  <c r="T33" i="123"/>
  <c r="Q33" i="123"/>
  <c r="O33" i="123"/>
  <c r="O32" i="123"/>
  <c r="Q26" i="123"/>
  <c r="Q27" i="123"/>
  <c r="Q28" i="123"/>
  <c r="Q29" i="123"/>
  <c r="Q30" i="123"/>
  <c r="Q31" i="123"/>
  <c r="Q32" i="123"/>
  <c r="O26" i="123"/>
  <c r="O27" i="123"/>
  <c r="O28" i="123"/>
  <c r="O29" i="123"/>
  <c r="O30" i="123"/>
  <c r="O31" i="123"/>
  <c r="Q25" i="123"/>
  <c r="O25" i="123"/>
  <c r="J23" i="132" l="1"/>
  <c r="O23" i="132" s="1"/>
  <c r="J24" i="132"/>
  <c r="O24" i="132" s="1"/>
  <c r="L33" i="123" l="1"/>
  <c r="D11" i="99" l="1"/>
  <c r="F11" i="99" s="1"/>
  <c r="H11" i="99" s="1"/>
  <c r="H13" i="99" s="1"/>
</calcChain>
</file>

<file path=xl/comments1.xml><?xml version="1.0" encoding="utf-8"?>
<comments xmlns="http://schemas.openxmlformats.org/spreadsheetml/2006/main">
  <authors>
    <author>東京都</author>
  </authors>
  <commentList>
    <comment ref="G5" authorId="0" shapeId="0">
      <text>
        <r>
          <rPr>
            <b/>
            <sz val="9"/>
            <color indexed="81"/>
            <rFont val="MS P ゴシック"/>
            <family val="3"/>
            <charset val="128"/>
          </rPr>
          <t>提出する前に全て揃っていることを確認してください。</t>
        </r>
      </text>
    </comment>
  </commentList>
</comments>
</file>

<file path=xl/comments2.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<sst xmlns="http://schemas.openxmlformats.org/spreadsheetml/2006/main" count="378" uniqueCount="298">
  <si>
    <t>所在地</t>
    <rPh sb="0" eb="3">
      <t>ショザイチ</t>
    </rPh>
    <phoneticPr fontId="5"/>
  </si>
  <si>
    <t>法人名</t>
    <rPh sb="0" eb="2">
      <t>ホウジン</t>
    </rPh>
    <rPh sb="2" eb="3">
      <t>メイ</t>
    </rPh>
    <phoneticPr fontId="5"/>
  </si>
  <si>
    <t>法人名</t>
    <rPh sb="0" eb="2">
      <t>ホウジン</t>
    </rPh>
    <rPh sb="2" eb="3">
      <t>メイ</t>
    </rPh>
    <phoneticPr fontId="9"/>
  </si>
  <si>
    <t>東京都</t>
    <rPh sb="0" eb="3">
      <t>トウキョウト</t>
    </rPh>
    <phoneticPr fontId="9"/>
  </si>
  <si>
    <t>事業所名称</t>
    <rPh sb="0" eb="2">
      <t>ジギョウ</t>
    </rPh>
    <rPh sb="2" eb="3">
      <t>ショ</t>
    </rPh>
    <rPh sb="3" eb="5">
      <t>メイショウ</t>
    </rPh>
    <phoneticPr fontId="9"/>
  </si>
  <si>
    <t>１-１　法人・事業所概要</t>
    <rPh sb="4" eb="6">
      <t>ホウジン</t>
    </rPh>
    <rPh sb="7" eb="10">
      <t>ジギョ</t>
    </rPh>
    <rPh sb="10" eb="12">
      <t>ガイヨウ</t>
    </rPh>
    <phoneticPr fontId="9"/>
  </si>
  <si>
    <t>事業所所在地</t>
    <rPh sb="0" eb="2">
      <t>ジギョウ</t>
    </rPh>
    <rPh sb="2" eb="3">
      <t>ショ</t>
    </rPh>
    <rPh sb="3" eb="6">
      <t>ショザイチ</t>
    </rPh>
    <phoneticPr fontId="9"/>
  </si>
  <si>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5"/>
  </si>
  <si>
    <t>（３）スタッフステーションに関すること</t>
    <phoneticPr fontId="5"/>
  </si>
  <si>
    <t>選定理由</t>
    <rPh sb="0" eb="2">
      <t>センテイ</t>
    </rPh>
    <rPh sb="2" eb="4">
      <t>リユウ</t>
    </rPh>
    <phoneticPr fontId="5"/>
  </si>
  <si>
    <t>定員数</t>
    <rPh sb="0" eb="3">
      <t>テイインスウ</t>
    </rPh>
    <phoneticPr fontId="5"/>
  </si>
  <si>
    <t>〒</t>
    <phoneticPr fontId="9"/>
  </si>
  <si>
    <t>延床面積</t>
    <rPh sb="0" eb="2">
      <t>ノベユカ</t>
    </rPh>
    <rPh sb="2" eb="4">
      <t>メンセキ</t>
    </rPh>
    <phoneticPr fontId="5"/>
  </si>
  <si>
    <t>竣工年月日</t>
    <rPh sb="0" eb="2">
      <t>シュンコウ</t>
    </rPh>
    <rPh sb="2" eb="3">
      <t>ネン</t>
    </rPh>
    <rPh sb="3" eb="4">
      <t>ガツ</t>
    </rPh>
    <rPh sb="4" eb="5">
      <t>ビ</t>
    </rPh>
    <phoneticPr fontId="5"/>
  </si>
  <si>
    <t>既存のＩＣＴ環境有無</t>
    <rPh sb="6" eb="8">
      <t>カンキョウ</t>
    </rPh>
    <rPh sb="8" eb="10">
      <t>ウム</t>
    </rPh>
    <phoneticPr fontId="5"/>
  </si>
  <si>
    <t>本事業におけるＩＣＴ環境整備計画</t>
    <rPh sb="0" eb="1">
      <t>ホン</t>
    </rPh>
    <rPh sb="1" eb="3">
      <t>ジギョウ</t>
    </rPh>
    <rPh sb="12" eb="14">
      <t>セイビ</t>
    </rPh>
    <rPh sb="14" eb="16">
      <t>ケイカク</t>
    </rPh>
    <phoneticPr fontId="5"/>
  </si>
  <si>
    <t>建物構造</t>
    <rPh sb="0" eb="2">
      <t>タテモノ</t>
    </rPh>
    <rPh sb="2" eb="4">
      <t>コウゾウ</t>
    </rPh>
    <phoneticPr fontId="5"/>
  </si>
  <si>
    <t>介護職員</t>
    <rPh sb="0" eb="2">
      <t>カイゴ</t>
    </rPh>
    <rPh sb="2" eb="4">
      <t>ショクイン</t>
    </rPh>
    <phoneticPr fontId="5"/>
  </si>
  <si>
    <t>定員数</t>
    <phoneticPr fontId="9"/>
  </si>
  <si>
    <t>ユニット型</t>
    <rPh sb="4" eb="5">
      <t>ガタ</t>
    </rPh>
    <phoneticPr fontId="5"/>
  </si>
  <si>
    <t>従来型</t>
    <rPh sb="0" eb="3">
      <t>ジュウライガタ</t>
    </rPh>
    <phoneticPr fontId="5"/>
  </si>
  <si>
    <t>台数</t>
    <phoneticPr fontId="5"/>
  </si>
  <si>
    <t>看護職員</t>
    <phoneticPr fontId="5"/>
  </si>
  <si>
    <t>合計</t>
    <rPh sb="0" eb="2">
      <t>ゴウケイ</t>
    </rPh>
    <phoneticPr fontId="5"/>
  </si>
  <si>
    <t>対象事業所種別</t>
    <phoneticPr fontId="5"/>
  </si>
  <si>
    <t>理事会等の
議事録</t>
    <rPh sb="0" eb="3">
      <t>リジカイ</t>
    </rPh>
    <rPh sb="3" eb="4">
      <t>トウ</t>
    </rPh>
    <rPh sb="6" eb="9">
      <t>ギジロク</t>
    </rPh>
    <phoneticPr fontId="5"/>
  </si>
  <si>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5"/>
  </si>
  <si>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9"/>
  </si>
  <si>
    <t>（ＩＣＴ導入のための組織体制）</t>
    <rPh sb="4" eb="6">
      <t>ドウニュウ</t>
    </rPh>
    <rPh sb="10" eb="12">
      <t>ソシキ</t>
    </rPh>
    <rPh sb="12" eb="14">
      <t>タイセイ</t>
    </rPh>
    <phoneticPr fontId="5"/>
  </si>
  <si>
    <t>（現状の問題点、取り組むべき課題）</t>
    <rPh sb="1" eb="3">
      <t>ゲンジョウ</t>
    </rPh>
    <rPh sb="4" eb="6">
      <t>モンダイ</t>
    </rPh>
    <rPh sb="6" eb="7">
      <t>テン</t>
    </rPh>
    <rPh sb="8" eb="9">
      <t>ト</t>
    </rPh>
    <rPh sb="10" eb="11">
      <t>ク</t>
    </rPh>
    <rPh sb="14" eb="16">
      <t>カダイ</t>
    </rPh>
    <phoneticPr fontId="5"/>
  </si>
  <si>
    <t>（想定する効果・目標値）</t>
    <rPh sb="1" eb="3">
      <t>ソウテイ</t>
    </rPh>
    <rPh sb="5" eb="7">
      <t>コウカ</t>
    </rPh>
    <rPh sb="8" eb="10">
      <t>モクヒョウ</t>
    </rPh>
    <rPh sb="10" eb="11">
      <t>チ</t>
    </rPh>
    <phoneticPr fontId="5"/>
  </si>
  <si>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9"/>
  </si>
  <si>
    <t>（ＩＣＴ化する介護業務等）</t>
    <rPh sb="4" eb="5">
      <t>カ</t>
    </rPh>
    <rPh sb="7" eb="9">
      <t>カイゴ</t>
    </rPh>
    <rPh sb="9" eb="11">
      <t>ギョウム</t>
    </rPh>
    <rPh sb="11" eb="12">
      <t>トウ</t>
    </rPh>
    <phoneticPr fontId="5"/>
  </si>
  <si>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5"/>
  </si>
  <si>
    <t>（業務改善計画：ＩＣＴを活用した課題の解決策）</t>
    <phoneticPr fontId="5"/>
  </si>
  <si>
    <t>（業務改善計画：ＩＣＴを活用した課題の解決策）</t>
    <phoneticPr fontId="5"/>
  </si>
  <si>
    <t>（内部での検討状況）</t>
    <rPh sb="1" eb="3">
      <t>ナイブ</t>
    </rPh>
    <rPh sb="5" eb="7">
      <t>ケントウ</t>
    </rPh>
    <rPh sb="7" eb="9">
      <t>ジョウキョウ</t>
    </rPh>
    <phoneticPr fontId="5"/>
  </si>
  <si>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9"/>
  </si>
  <si>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9"/>
  </si>
  <si>
    <t>（委託先）</t>
    <rPh sb="1" eb="4">
      <t>イタクサキ</t>
    </rPh>
    <phoneticPr fontId="5"/>
  </si>
  <si>
    <t>（委託内容）</t>
    <rPh sb="1" eb="3">
      <t>イタク</t>
    </rPh>
    <rPh sb="3" eb="5">
      <t>ナイヨウ</t>
    </rPh>
    <phoneticPr fontId="5"/>
  </si>
  <si>
    <t>法人名・施設名</t>
    <rPh sb="0" eb="2">
      <t>ホウジン</t>
    </rPh>
    <rPh sb="2" eb="3">
      <t>メイ</t>
    </rPh>
    <rPh sb="4" eb="6">
      <t>シセツ</t>
    </rPh>
    <rPh sb="6" eb="7">
      <t>メイ</t>
    </rPh>
    <phoneticPr fontId="5"/>
  </si>
  <si>
    <t>※適宜、枠を拡大してください。別紙添付としても構いません。</t>
    <rPh sb="1" eb="3">
      <t>テキギ</t>
    </rPh>
    <rPh sb="4" eb="5">
      <t>ワク</t>
    </rPh>
    <rPh sb="6" eb="8">
      <t>カクダイ</t>
    </rPh>
    <rPh sb="15" eb="17">
      <t>ベッシ</t>
    </rPh>
    <rPh sb="17" eb="19">
      <t>テンプ</t>
    </rPh>
    <rPh sb="23" eb="24">
      <t>カマ</t>
    </rPh>
    <phoneticPr fontId="5"/>
  </si>
  <si>
    <t>ＩＣＴ活用による業務改善計画書</t>
    <rPh sb="3" eb="5">
      <t>カツヨウ</t>
    </rPh>
    <rPh sb="8" eb="10">
      <t>ギョウム</t>
    </rPh>
    <rPh sb="10" eb="12">
      <t>カイゼン</t>
    </rPh>
    <rPh sb="12" eb="15">
      <t>ケイカクショ</t>
    </rPh>
    <phoneticPr fontId="9"/>
  </si>
  <si>
    <t>別紙１-３</t>
    <rPh sb="0" eb="2">
      <t>ベッシ</t>
    </rPh>
    <phoneticPr fontId="5"/>
  </si>
  <si>
    <t>常勤</t>
    <rPh sb="0" eb="2">
      <t>ジョウキン</t>
    </rPh>
    <phoneticPr fontId="5"/>
  </si>
  <si>
    <t>非常勤</t>
    <rPh sb="0" eb="1">
      <t>ヒ</t>
    </rPh>
    <rPh sb="1" eb="3">
      <t>ジョウキン</t>
    </rPh>
    <phoneticPr fontId="5"/>
  </si>
  <si>
    <t>計</t>
    <rPh sb="0" eb="1">
      <t>ケイ</t>
    </rPh>
    <phoneticPr fontId="5"/>
  </si>
  <si>
    <t>職員数</t>
    <rPh sb="0" eb="2">
      <t>ショクイン</t>
    </rPh>
    <rPh sb="2" eb="3">
      <t>カズ</t>
    </rPh>
    <phoneticPr fontId="5"/>
  </si>
  <si>
    <t>２-１　事業所の概要</t>
    <rPh sb="4" eb="6">
      <t>ジギョウ</t>
    </rPh>
    <rPh sb="6" eb="7">
      <t>ショ</t>
    </rPh>
    <rPh sb="8" eb="10">
      <t>ガイヨウ</t>
    </rPh>
    <phoneticPr fontId="9"/>
  </si>
  <si>
    <t>２-２　法人・事業所における解決課題</t>
    <rPh sb="4" eb="6">
      <t>ホウジン</t>
    </rPh>
    <rPh sb="7" eb="9">
      <t>ジギョウ</t>
    </rPh>
    <rPh sb="9" eb="10">
      <t>ショ</t>
    </rPh>
    <rPh sb="14" eb="16">
      <t>カイケツ</t>
    </rPh>
    <rPh sb="16" eb="18">
      <t>カダイ</t>
    </rPh>
    <phoneticPr fontId="9"/>
  </si>
  <si>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9"/>
  </si>
  <si>
    <t>２-３　法人・事業所における検討状況、組織体制</t>
    <rPh sb="7" eb="9">
      <t>ジギョウ</t>
    </rPh>
    <rPh sb="9" eb="10">
      <t>ショ</t>
    </rPh>
    <rPh sb="14" eb="16">
      <t>ケントウ</t>
    </rPh>
    <rPh sb="16" eb="18">
      <t>ジョウキョウ</t>
    </rPh>
    <rPh sb="19" eb="21">
      <t>ソシキ</t>
    </rPh>
    <rPh sb="21" eb="23">
      <t>タイセイ</t>
    </rPh>
    <phoneticPr fontId="9"/>
  </si>
  <si>
    <t>３　ＩＣＴ環境整備計画</t>
    <rPh sb="5" eb="7">
      <t>カンキョウ</t>
    </rPh>
    <rPh sb="7" eb="9">
      <t>セイビ</t>
    </rPh>
    <rPh sb="9" eb="11">
      <t>ケイカク</t>
    </rPh>
    <phoneticPr fontId="5"/>
  </si>
  <si>
    <t>４　ＩＣＴ機器導入計画</t>
    <rPh sb="5" eb="7">
      <t>キキ</t>
    </rPh>
    <rPh sb="7" eb="9">
      <t>ドウニュウ</t>
    </rPh>
    <rPh sb="9" eb="11">
      <t>ケイカク</t>
    </rPh>
    <phoneticPr fontId="5"/>
  </si>
  <si>
    <t>２-４　業務改善計画（基本単価に関するもの）</t>
    <rPh sb="4" eb="6">
      <t>ギョウム</t>
    </rPh>
    <rPh sb="6" eb="8">
      <t>カイゼン</t>
    </rPh>
    <rPh sb="8" eb="10">
      <t>ケイカク</t>
    </rPh>
    <rPh sb="11" eb="13">
      <t>キホン</t>
    </rPh>
    <rPh sb="13" eb="15">
      <t>タンカ</t>
    </rPh>
    <rPh sb="16" eb="17">
      <t>カン</t>
    </rPh>
    <phoneticPr fontId="9"/>
  </si>
  <si>
    <t>２-５　業務改善計画（加算単価に関するもの）</t>
    <rPh sb="4" eb="6">
      <t>ギョウム</t>
    </rPh>
    <rPh sb="6" eb="8">
      <t>カイゼン</t>
    </rPh>
    <rPh sb="8" eb="10">
      <t>ケイカク</t>
    </rPh>
    <rPh sb="11" eb="13">
      <t>カサン</t>
    </rPh>
    <rPh sb="13" eb="15">
      <t>タンカ</t>
    </rPh>
    <rPh sb="16" eb="17">
      <t>カン</t>
    </rPh>
    <phoneticPr fontId="9"/>
  </si>
  <si>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5"/>
  </si>
  <si>
    <t>←記載例にかいておく！</t>
    <rPh sb="1" eb="3">
      <t>キサイ</t>
    </rPh>
    <rPh sb="3" eb="4">
      <t>レイ</t>
    </rPh>
    <phoneticPr fontId="5"/>
  </si>
  <si>
    <t>２　ＩＣＴ機器導入計画</t>
    <rPh sb="5" eb="7">
      <t>キキ</t>
    </rPh>
    <rPh sb="7" eb="9">
      <t>ドウニュウ</t>
    </rPh>
    <rPh sb="9" eb="11">
      <t>ケイカク</t>
    </rPh>
    <phoneticPr fontId="5"/>
  </si>
  <si>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9"/>
  </si>
  <si>
    <t>導入機器等</t>
    <rPh sb="0" eb="2">
      <t>ドウニュウ</t>
    </rPh>
    <rPh sb="2" eb="4">
      <t>キキ</t>
    </rPh>
    <rPh sb="4" eb="5">
      <t>トウ</t>
    </rPh>
    <phoneticPr fontId="5"/>
  </si>
  <si>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5"/>
  </si>
  <si>
    <t>メーカー</t>
    <phoneticPr fontId="5"/>
  </si>
  <si>
    <t>仕様</t>
    <rPh sb="0" eb="2">
      <t>シヨウ</t>
    </rPh>
    <phoneticPr fontId="5"/>
  </si>
  <si>
    <t>備考</t>
    <rPh sb="0" eb="2">
      <t>ビコウ</t>
    </rPh>
    <phoneticPr fontId="5"/>
  </si>
  <si>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5"/>
  </si>
  <si>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9"/>
  </si>
  <si>
    <t>１-２　現在の事業所の状況</t>
    <rPh sb="4" eb="6">
      <t>ゲンザイ</t>
    </rPh>
    <rPh sb="7" eb="9">
      <t>ジギョウ</t>
    </rPh>
    <rPh sb="9" eb="10">
      <t>ショ</t>
    </rPh>
    <rPh sb="11" eb="13">
      <t>ジョウキョウ</t>
    </rPh>
    <phoneticPr fontId="9"/>
  </si>
  <si>
    <t>　※ＨＰ等での公表は２－１以降</t>
    <rPh sb="4" eb="5">
      <t>トウ</t>
    </rPh>
    <rPh sb="7" eb="9">
      <t>コウヒョウ</t>
    </rPh>
    <rPh sb="13" eb="15">
      <t>イコウ</t>
    </rPh>
    <phoneticPr fontId="5"/>
  </si>
  <si>
    <t>（　　　　　　　　　　　　　　　　　　　　　　　　　　　）</t>
    <phoneticPr fontId="5"/>
  </si>
  <si>
    <t>（　　　　床）</t>
    <rPh sb="5" eb="6">
      <t>ショウ</t>
    </rPh>
    <phoneticPr fontId="5"/>
  </si>
  <si>
    <t>※補助申請年度の４月１日時点の情報を記入してください。</t>
    <rPh sb="1" eb="3">
      <t>ホジョ</t>
    </rPh>
    <rPh sb="3" eb="5">
      <t>シンセイ</t>
    </rPh>
    <rPh sb="5" eb="7">
      <t>ネンド</t>
    </rPh>
    <phoneticPr fontId="5"/>
  </si>
  <si>
    <t>　外部コンサルティングの活用</t>
    <rPh sb="1" eb="3">
      <t>ガイブ</t>
    </rPh>
    <rPh sb="12" eb="14">
      <t>カツヨウ</t>
    </rPh>
    <phoneticPr fontId="5"/>
  </si>
  <si>
    <t>実施予定</t>
    <phoneticPr fontId="5"/>
  </si>
  <si>
    <t>ＷｉＦｉ環境　</t>
    <rPh sb="4" eb="6">
      <t>カンキョウ</t>
    </rPh>
    <phoneticPr fontId="5"/>
  </si>
  <si>
    <t>（</t>
    <phoneticPr fontId="5"/>
  </si>
  <si>
    <t>　・</t>
    <phoneticPr fontId="5"/>
  </si>
  <si>
    <t>）</t>
    <phoneticPr fontId="5"/>
  </si>
  <si>
    <t>　加算単価の申請</t>
    <rPh sb="1" eb="3">
      <t>カサン</t>
    </rPh>
    <rPh sb="3" eb="5">
      <t>タンカ</t>
    </rPh>
    <rPh sb="6" eb="8">
      <t>シンセイ</t>
    </rPh>
    <phoneticPr fontId="5"/>
  </si>
  <si>
    <t>　整備内容：</t>
    <rPh sb="1" eb="3">
      <t>セイビ</t>
    </rPh>
    <rPh sb="3" eb="5">
      <t>ナイヨウ</t>
    </rPh>
    <phoneticPr fontId="5"/>
  </si>
  <si>
    <t>誓　約　書</t>
    <phoneticPr fontId="5"/>
  </si>
  <si>
    <t>　　　　　　　年　　月　　日</t>
    <phoneticPr fontId="5"/>
  </si>
  <si>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5"/>
  </si>
  <si>
    <t>※議事録はＨＰ公表なし</t>
    <rPh sb="1" eb="4">
      <t>ギジロク</t>
    </rPh>
    <rPh sb="7" eb="9">
      <t>コウヒョウ</t>
    </rPh>
    <phoneticPr fontId="5"/>
  </si>
  <si>
    <t>（１）利用者又は利用者の居室に関すること</t>
    <rPh sb="3" eb="6">
      <t>リヨウシャ</t>
    </rPh>
    <rPh sb="6" eb="7">
      <t>マタ</t>
    </rPh>
    <rPh sb="8" eb="11">
      <t>リヨウシャ</t>
    </rPh>
    <rPh sb="12" eb="14">
      <t>キョシツ</t>
    </rPh>
    <rPh sb="15" eb="16">
      <t>カン</t>
    </rPh>
    <phoneticPr fontId="5"/>
  </si>
  <si>
    <t>追加資料</t>
    <phoneticPr fontId="5"/>
  </si>
  <si>
    <t>※見守り支援機器を導入する場合</t>
    <rPh sb="13" eb="15">
      <t>バアイ</t>
    </rPh>
    <phoneticPr fontId="5"/>
  </si>
  <si>
    <t>※追加資料はＨＰ公表なし</t>
    <rPh sb="1" eb="3">
      <t>ツイカ</t>
    </rPh>
    <rPh sb="3" eb="5">
      <t>シリョウ</t>
    </rPh>
    <rPh sb="8" eb="10">
      <t>コウヒョウ</t>
    </rPh>
    <phoneticPr fontId="5"/>
  </si>
  <si>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5"/>
  </si>
  <si>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5"/>
  </si>
  <si>
    <t>１　交付申請額</t>
    <rPh sb="2" eb="4">
      <t>コウフ</t>
    </rPh>
    <rPh sb="4" eb="6">
      <t>シンセイ</t>
    </rPh>
    <rPh sb="6" eb="7">
      <t>ガク</t>
    </rPh>
    <phoneticPr fontId="5"/>
  </si>
  <si>
    <t>円</t>
    <rPh sb="0" eb="1">
      <t>エン</t>
    </rPh>
    <phoneticPr fontId="5"/>
  </si>
  <si>
    <t>２　添付書類</t>
    <rPh sb="2" eb="4">
      <t>テンプ</t>
    </rPh>
    <rPh sb="4" eb="6">
      <t>ショルイ</t>
    </rPh>
    <phoneticPr fontId="5"/>
  </si>
  <si>
    <t>この抄本は、原本と相違ないことを証明します。</t>
    <rPh sb="2" eb="4">
      <t>ショウホン</t>
    </rPh>
    <rPh sb="6" eb="8">
      <t>ゲンポン</t>
    </rPh>
    <rPh sb="9" eb="11">
      <t>ソウイ</t>
    </rPh>
    <rPh sb="16" eb="18">
      <t>ショウメイ</t>
    </rPh>
    <phoneticPr fontId="5"/>
  </si>
  <si>
    <t>　　　年　　月　　日</t>
    <rPh sb="3" eb="4">
      <t>ネン</t>
    </rPh>
    <rPh sb="6" eb="7">
      <t>ガツ</t>
    </rPh>
    <rPh sb="9" eb="10">
      <t>ニチ</t>
    </rPh>
    <phoneticPr fontId="5"/>
  </si>
  <si>
    <t>代表者職氏名</t>
    <rPh sb="0" eb="3">
      <t>ダイヒョウシャ</t>
    </rPh>
    <rPh sb="3" eb="4">
      <t>ショク</t>
    </rPh>
    <rPh sb="4" eb="6">
      <t>シメイ</t>
    </rPh>
    <phoneticPr fontId="5"/>
  </si>
  <si>
    <t>摘要</t>
    <rPh sb="0" eb="2">
      <t>テキヨウ</t>
    </rPh>
    <phoneticPr fontId="5"/>
  </si>
  <si>
    <t>金額（円）</t>
    <rPh sb="0" eb="2">
      <t>キンガク</t>
    </rPh>
    <rPh sb="3" eb="4">
      <t>エン</t>
    </rPh>
    <phoneticPr fontId="5"/>
  </si>
  <si>
    <t>　　　　　　　　　　</t>
    <phoneticPr fontId="5"/>
  </si>
  <si>
    <t>施設種別</t>
    <rPh sb="0" eb="2">
      <t>シセツ</t>
    </rPh>
    <rPh sb="2" eb="4">
      <t>シュベツ</t>
    </rPh>
    <phoneticPr fontId="5"/>
  </si>
  <si>
    <t>E-mail</t>
    <phoneticPr fontId="5"/>
  </si>
  <si>
    <t>電　話</t>
    <rPh sb="0" eb="1">
      <t>デン</t>
    </rPh>
    <rPh sb="2" eb="3">
      <t>ハナシ</t>
    </rPh>
    <phoneticPr fontId="5"/>
  </si>
  <si>
    <t>氏　名</t>
    <rPh sb="0" eb="1">
      <t>シ</t>
    </rPh>
    <rPh sb="2" eb="3">
      <t>メイ</t>
    </rPh>
    <phoneticPr fontId="5"/>
  </si>
  <si>
    <t>所　属</t>
    <rPh sb="0" eb="1">
      <t>トコロ</t>
    </rPh>
    <rPh sb="2" eb="3">
      <t>ゾク</t>
    </rPh>
    <phoneticPr fontId="5"/>
  </si>
  <si>
    <t>記　　　</t>
    <rPh sb="0" eb="1">
      <t>シル</t>
    </rPh>
    <phoneticPr fontId="5"/>
  </si>
  <si>
    <t>このことについて、下記のとおり提出します。</t>
  </si>
  <si>
    <t>　</t>
    <phoneticPr fontId="5"/>
  </si>
  <si>
    <t>申請者</t>
    <rPh sb="0" eb="2">
      <t>シンセイ</t>
    </rPh>
    <rPh sb="2" eb="3">
      <t>シャ</t>
    </rPh>
    <phoneticPr fontId="5"/>
  </si>
  <si>
    <t>東京都知事　殿</t>
    <rPh sb="0" eb="2">
      <t>トウキョウ</t>
    </rPh>
    <rPh sb="2" eb="3">
      <t>ト</t>
    </rPh>
    <rPh sb="3" eb="5">
      <t>チジ</t>
    </rPh>
    <rPh sb="6" eb="7">
      <t>トノ</t>
    </rPh>
    <phoneticPr fontId="5"/>
  </si>
  <si>
    <t>第　　　　号</t>
    <rPh sb="0" eb="1">
      <t>ダイ</t>
    </rPh>
    <rPh sb="5" eb="6">
      <t>ゴウ</t>
    </rPh>
    <phoneticPr fontId="5"/>
  </si>
  <si>
    <t>担当者</t>
    <rPh sb="0" eb="1">
      <t>タン</t>
    </rPh>
    <rPh sb="1" eb="2">
      <t>トウ</t>
    </rPh>
    <rPh sb="2" eb="3">
      <t>シャ</t>
    </rPh>
    <phoneticPr fontId="5"/>
  </si>
  <si>
    <t>金</t>
    <rPh sb="0" eb="1">
      <t>キン</t>
    </rPh>
    <phoneticPr fontId="5"/>
  </si>
  <si>
    <t>（単位：円）</t>
    <rPh sb="1" eb="3">
      <t>タンイ</t>
    </rPh>
    <rPh sb="4" eb="5">
      <t>エン</t>
    </rPh>
    <phoneticPr fontId="5"/>
  </si>
  <si>
    <t>施設名</t>
    <rPh sb="0" eb="2">
      <t>シセツ</t>
    </rPh>
    <rPh sb="2" eb="3">
      <t>メイ</t>
    </rPh>
    <phoneticPr fontId="5"/>
  </si>
  <si>
    <t>法 人 名</t>
    <rPh sb="0" eb="1">
      <t>ホウ</t>
    </rPh>
    <rPh sb="2" eb="3">
      <t>ニン</t>
    </rPh>
    <rPh sb="4" eb="5">
      <t>メイ</t>
    </rPh>
    <phoneticPr fontId="5"/>
  </si>
  <si>
    <t>人</t>
    <rPh sb="0" eb="1">
      <t>ニン</t>
    </rPh>
    <phoneticPr fontId="5"/>
  </si>
  <si>
    <t>法人名</t>
    <rPh sb="0" eb="3">
      <t>ホウジンメイ</t>
    </rPh>
    <phoneticPr fontId="5"/>
  </si>
  <si>
    <t>㎡</t>
    <phoneticPr fontId="5"/>
  </si>
  <si>
    <t>延べ床面積</t>
    <rPh sb="0" eb="1">
      <t>ノ</t>
    </rPh>
    <rPh sb="2" eb="5">
      <t>ユカメンセキ</t>
    </rPh>
    <phoneticPr fontId="5"/>
  </si>
  <si>
    <t>施設所在地</t>
    <rPh sb="0" eb="2">
      <t>シセツ</t>
    </rPh>
    <rPh sb="2" eb="5">
      <t>ショザイチ</t>
    </rPh>
    <phoneticPr fontId="5"/>
  </si>
  <si>
    <t>数量</t>
    <rPh sb="0" eb="2">
      <t>スウリョウ</t>
    </rPh>
    <phoneticPr fontId="5"/>
  </si>
  <si>
    <t>区分</t>
    <rPh sb="0" eb="2">
      <t>クブン</t>
    </rPh>
    <phoneticPr fontId="5"/>
  </si>
  <si>
    <t>代表者職氏名</t>
    <rPh sb="0" eb="3">
      <t>ダイヒョウシャ</t>
    </rPh>
    <rPh sb="3" eb="4">
      <t>ショク</t>
    </rPh>
    <rPh sb="4" eb="6">
      <t>シメイ</t>
    </rPh>
    <phoneticPr fontId="5"/>
  </si>
  <si>
    <t>法　人　名</t>
    <rPh sb="0" eb="1">
      <t>ホウ</t>
    </rPh>
    <rPh sb="2" eb="3">
      <t>ニン</t>
    </rPh>
    <rPh sb="4" eb="5">
      <t>メイ</t>
    </rPh>
    <phoneticPr fontId="5"/>
  </si>
  <si>
    <t>所　在　地</t>
    <phoneticPr fontId="5"/>
  </si>
  <si>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5"/>
  </si>
  <si>
    <t>事業計画書</t>
    <rPh sb="0" eb="2">
      <t>ジギョウ</t>
    </rPh>
    <rPh sb="2" eb="4">
      <t>ケイカク</t>
    </rPh>
    <phoneticPr fontId="5"/>
  </si>
  <si>
    <t>名称</t>
    <rPh sb="0" eb="2">
      <t>メイショウ</t>
    </rPh>
    <phoneticPr fontId="5"/>
  </si>
  <si>
    <t>別紙１－２</t>
    <phoneticPr fontId="5"/>
  </si>
  <si>
    <t>（１）所要額調書（別紙１－１）</t>
    <phoneticPr fontId="5"/>
  </si>
  <si>
    <t>（２）事業計画書（別紙１－２）</t>
    <rPh sb="3" eb="5">
      <t>ジギョウ</t>
    </rPh>
    <rPh sb="5" eb="8">
      <t>ケイカクショ</t>
    </rPh>
    <phoneticPr fontId="5"/>
  </si>
  <si>
    <t>印</t>
    <rPh sb="0" eb="1">
      <t>イン</t>
    </rPh>
    <phoneticPr fontId="5"/>
  </si>
  <si>
    <t>別記第１号様式</t>
    <rPh sb="0" eb="2">
      <t>ベッキ</t>
    </rPh>
    <phoneticPr fontId="5"/>
  </si>
  <si>
    <t>　東京都知事　　殿</t>
    <phoneticPr fontId="5"/>
  </si>
  <si>
    <t>開設年月日</t>
    <rPh sb="0" eb="2">
      <t>カイセツ</t>
    </rPh>
    <rPh sb="2" eb="5">
      <t>ネンガッピ</t>
    </rPh>
    <phoneticPr fontId="5"/>
  </si>
  <si>
    <t>建物竣工年月日</t>
    <rPh sb="0" eb="2">
      <t>タテモノ</t>
    </rPh>
    <rPh sb="2" eb="4">
      <t>シュンコウ</t>
    </rPh>
    <rPh sb="4" eb="7">
      <t>ネンガッピ</t>
    </rPh>
    <phoneticPr fontId="5"/>
  </si>
  <si>
    <t>人</t>
    <rPh sb="0" eb="1">
      <t>ニン</t>
    </rPh>
    <phoneticPr fontId="5"/>
  </si>
  <si>
    <t>年　　月　　日</t>
    <rPh sb="0" eb="1">
      <t>ネン</t>
    </rPh>
    <rPh sb="3" eb="4">
      <t>ガツ</t>
    </rPh>
    <rPh sb="6" eb="7">
      <t>ニチ</t>
    </rPh>
    <phoneticPr fontId="5"/>
  </si>
  <si>
    <t>施設名</t>
    <rPh sb="0" eb="2">
      <t>シセツ</t>
    </rPh>
    <rPh sb="2" eb="3">
      <t>メイ</t>
    </rPh>
    <phoneticPr fontId="5"/>
  </si>
  <si>
    <t>別紙１－１</t>
    <phoneticPr fontId="5"/>
  </si>
  <si>
    <t>施設種別</t>
    <rPh sb="0" eb="2">
      <t>シセツ</t>
    </rPh>
    <rPh sb="2" eb="4">
      <t>シュベツ</t>
    </rPh>
    <phoneticPr fontId="5"/>
  </si>
  <si>
    <t>補助率
Ｇ</t>
    <rPh sb="0" eb="3">
      <t>ホジョリツ</t>
    </rPh>
    <phoneticPr fontId="5"/>
  </si>
  <si>
    <t>（注）１　Ａ欄、Ｂ欄は、別紙１－２「事業計画書」の事業費と一致させること。</t>
    <rPh sb="1" eb="2">
      <t>チュウ</t>
    </rPh>
    <rPh sb="6" eb="7">
      <t>ラン</t>
    </rPh>
    <rPh sb="9" eb="10">
      <t>ラン</t>
    </rPh>
    <rPh sb="12" eb="14">
      <t>ベッシ</t>
    </rPh>
    <rPh sb="18" eb="20">
      <t>ジギョウ</t>
    </rPh>
    <rPh sb="20" eb="22">
      <t>ケイカク</t>
    </rPh>
    <rPh sb="22" eb="23">
      <t>ショ</t>
    </rPh>
    <rPh sb="25" eb="28">
      <t>ジギョウヒ</t>
    </rPh>
    <rPh sb="29" eb="31">
      <t>イッチ</t>
    </rPh>
    <phoneticPr fontId="5"/>
  </si>
  <si>
    <t>　　　２　Ｈ欄には、千円未満の端数を切り捨てた額を記入すること。</t>
    <rPh sb="6" eb="7">
      <t>ラン</t>
    </rPh>
    <phoneticPr fontId="5"/>
  </si>
  <si>
    <t>総事業費
Ａ</t>
    <rPh sb="0" eb="4">
      <t>ソウジギョウヒ</t>
    </rPh>
    <phoneticPr fontId="5"/>
  </si>
  <si>
    <t>補助対象経費
実支出予定額
Ｂ</t>
    <phoneticPr fontId="5"/>
  </si>
  <si>
    <t>寄附金その他
の収入額
Ｃ</t>
    <rPh sb="0" eb="3">
      <t>キフキン</t>
    </rPh>
    <rPh sb="5" eb="6">
      <t>タ</t>
    </rPh>
    <rPh sb="8" eb="10">
      <t>シュウニュウ</t>
    </rPh>
    <rPh sb="10" eb="11">
      <t>ガク</t>
    </rPh>
    <phoneticPr fontId="25"/>
  </si>
  <si>
    <t>差引後
実支出予定額
Ｄ＝Ｂ－Ｃ</t>
    <rPh sb="0" eb="2">
      <t>サシヒキ</t>
    </rPh>
    <rPh sb="2" eb="3">
      <t>ゴ</t>
    </rPh>
    <rPh sb="4" eb="7">
      <t>ジツシシュツ</t>
    </rPh>
    <rPh sb="7" eb="9">
      <t>ヨテイ</t>
    </rPh>
    <rPh sb="9" eb="10">
      <t>ガク</t>
    </rPh>
    <phoneticPr fontId="25"/>
  </si>
  <si>
    <t>補助基準額
Ｅ</t>
    <rPh sb="0" eb="2">
      <t>ホジョ</t>
    </rPh>
    <rPh sb="2" eb="4">
      <t>キジュン</t>
    </rPh>
    <rPh sb="4" eb="5">
      <t>ガク</t>
    </rPh>
    <phoneticPr fontId="5"/>
  </si>
  <si>
    <t>２　事業計画</t>
    <rPh sb="2" eb="4">
      <t>ジギョウ</t>
    </rPh>
    <rPh sb="4" eb="6">
      <t>ケイカク</t>
    </rPh>
    <phoneticPr fontId="5"/>
  </si>
  <si>
    <t>ＢＣＰ検証
実施時期</t>
    <rPh sb="3" eb="5">
      <t>ケンショウ</t>
    </rPh>
    <rPh sb="6" eb="8">
      <t>ジッシ</t>
    </rPh>
    <rPh sb="8" eb="10">
      <t>ジキ</t>
    </rPh>
    <phoneticPr fontId="5"/>
  </si>
  <si>
    <t>非常災害時の
ＢＣＰ策定状況</t>
    <rPh sb="0" eb="2">
      <t>ヒジョウ</t>
    </rPh>
    <rPh sb="2" eb="4">
      <t>サイガイ</t>
    </rPh>
    <rPh sb="4" eb="5">
      <t>ジ</t>
    </rPh>
    <rPh sb="10" eb="12">
      <t>サクテイ</t>
    </rPh>
    <rPh sb="12" eb="14">
      <t>ジョウキョウ</t>
    </rPh>
    <phoneticPr fontId="5"/>
  </si>
  <si>
    <t>抵当権の
有無</t>
    <rPh sb="0" eb="3">
      <t>テイトウケン</t>
    </rPh>
    <rPh sb="5" eb="7">
      <t>ウム</t>
    </rPh>
    <phoneticPr fontId="5"/>
  </si>
  <si>
    <t>ＢＣＰ
策定時期</t>
    <rPh sb="4" eb="6">
      <t>サクテイ</t>
    </rPh>
    <rPh sb="6" eb="8">
      <t>ジキ</t>
    </rPh>
    <phoneticPr fontId="5"/>
  </si>
  <si>
    <t>非常用自家発電装置の容量</t>
    <rPh sb="0" eb="3">
      <t>ヒジョウヨウ</t>
    </rPh>
    <rPh sb="3" eb="5">
      <t>ジカ</t>
    </rPh>
    <rPh sb="5" eb="7">
      <t>ハツデン</t>
    </rPh>
    <rPh sb="7" eb="9">
      <t>ソウチ</t>
    </rPh>
    <rPh sb="10" eb="12">
      <t>ヨウリョウ</t>
    </rPh>
    <phoneticPr fontId="5"/>
  </si>
  <si>
    <t>消防用設備</t>
    <rPh sb="0" eb="3">
      <t>ショウボウヨウ</t>
    </rPh>
    <rPh sb="3" eb="5">
      <t>セツビ</t>
    </rPh>
    <phoneticPr fontId="31"/>
  </si>
  <si>
    <t>ナースコール</t>
    <phoneticPr fontId="31"/>
  </si>
  <si>
    <t>エレベーター</t>
    <phoneticPr fontId="31"/>
  </si>
  <si>
    <t>医療機器</t>
    <rPh sb="0" eb="2">
      <t>イリョウ</t>
    </rPh>
    <rPh sb="2" eb="4">
      <t>キキ</t>
    </rPh>
    <phoneticPr fontId="31"/>
  </si>
  <si>
    <t>連絡通信機器</t>
    <rPh sb="0" eb="2">
      <t>レンラク</t>
    </rPh>
    <rPh sb="2" eb="4">
      <t>ツウシン</t>
    </rPh>
    <rPh sb="4" eb="6">
      <t>キキ</t>
    </rPh>
    <phoneticPr fontId="31"/>
  </si>
  <si>
    <t>その他　（　　　　　）</t>
    <rPh sb="2" eb="3">
      <t>タ</t>
    </rPh>
    <phoneticPr fontId="5"/>
  </si>
  <si>
    <t>　　年　　月</t>
    <rPh sb="2" eb="3">
      <t>ネン</t>
    </rPh>
    <rPh sb="5" eb="6">
      <t>ガツ</t>
    </rPh>
    <phoneticPr fontId="5"/>
  </si>
  <si>
    <t>実施済</t>
    <rPh sb="0" eb="2">
      <t>ジッシ</t>
    </rPh>
    <rPh sb="2" eb="3">
      <t>ズ</t>
    </rPh>
    <phoneticPr fontId="5"/>
  </si>
  <si>
    <t>有</t>
    <rPh sb="0" eb="1">
      <t>ア</t>
    </rPh>
    <phoneticPr fontId="5"/>
  </si>
  <si>
    <t>無</t>
    <rPh sb="0" eb="1">
      <t>ナシ</t>
    </rPh>
    <phoneticPr fontId="5"/>
  </si>
  <si>
    <t>策定済</t>
    <rPh sb="0" eb="2">
      <t>サクテイ</t>
    </rPh>
    <rPh sb="2" eb="3">
      <t>ズ</t>
    </rPh>
    <phoneticPr fontId="5"/>
  </si>
  <si>
    <t>非常用自家発
電装置の有無</t>
    <rPh sb="0" eb="3">
      <t>ヒジョウヨウ</t>
    </rPh>
    <rPh sb="3" eb="5">
      <t>ジカ</t>
    </rPh>
    <rPh sb="5" eb="6">
      <t>ハツ</t>
    </rPh>
    <rPh sb="7" eb="8">
      <t>デン</t>
    </rPh>
    <rPh sb="8" eb="10">
      <t>ソウチ</t>
    </rPh>
    <rPh sb="11" eb="13">
      <t>ウム</t>
    </rPh>
    <phoneticPr fontId="5"/>
  </si>
  <si>
    <t>単価
（税抜）</t>
    <rPh sb="0" eb="2">
      <t>タンカ</t>
    </rPh>
    <rPh sb="4" eb="5">
      <t>ゼイ</t>
    </rPh>
    <rPh sb="5" eb="6">
      <t>バツ</t>
    </rPh>
    <phoneticPr fontId="5"/>
  </si>
  <si>
    <t>支出予定額</t>
    <rPh sb="0" eb="2">
      <t>シシュツ</t>
    </rPh>
    <rPh sb="2" eb="4">
      <t>ヨテイ</t>
    </rPh>
    <rPh sb="4" eb="5">
      <t>ガク</t>
    </rPh>
    <phoneticPr fontId="5"/>
  </si>
  <si>
    <t>価格（税抜)</t>
    <rPh sb="0" eb="2">
      <t>カカク</t>
    </rPh>
    <rPh sb="3" eb="4">
      <t>ゼイ</t>
    </rPh>
    <rPh sb="4" eb="5">
      <t>ヌ</t>
    </rPh>
    <phoneticPr fontId="5"/>
  </si>
  <si>
    <t>消費税</t>
    <rPh sb="0" eb="3">
      <t>ショウヒゼイ</t>
    </rPh>
    <phoneticPr fontId="5"/>
  </si>
  <si>
    <t>１　施設の概要</t>
    <rPh sb="2" eb="4">
      <t>シセツ</t>
    </rPh>
    <rPh sb="5" eb="7">
      <t>ガイヨウ</t>
    </rPh>
    <phoneticPr fontId="5"/>
  </si>
  <si>
    <t>総事業費</t>
    <rPh sb="0" eb="4">
      <t>ソウジギョウヒ</t>
    </rPh>
    <phoneticPr fontId="5"/>
  </si>
  <si>
    <t>合計額</t>
    <rPh sb="0" eb="2">
      <t>ゴウケイ</t>
    </rPh>
    <rPh sb="2" eb="3">
      <t>ガク</t>
    </rPh>
    <phoneticPr fontId="5"/>
  </si>
  <si>
    <t>※３</t>
  </si>
  <si>
    <t>補助金所要額
Ｈ=Ｆ×Ｇ</t>
    <rPh sb="0" eb="3">
      <t>ホジョキン</t>
    </rPh>
    <rPh sb="3" eb="5">
      <t>ショヨウ</t>
    </rPh>
    <rPh sb="5" eb="6">
      <t>ガク</t>
    </rPh>
    <phoneticPr fontId="5"/>
  </si>
  <si>
    <r>
      <t xml:space="preserve">補助基本額
Ｆ
</t>
    </r>
    <r>
      <rPr>
        <sz val="10"/>
        <rFont val="ＭＳ 明朝"/>
        <family val="1"/>
        <charset val="128"/>
      </rPr>
      <t>(ＤとＥを比較して
少ない方の額)</t>
    </r>
    <rPh sb="0" eb="2">
      <t>ホジョ</t>
    </rPh>
    <rPh sb="2" eb="4">
      <t>キホン</t>
    </rPh>
    <rPh sb="21" eb="22">
      <t>ホウ</t>
    </rPh>
    <phoneticPr fontId="5"/>
  </si>
  <si>
    <t>補助対象経費
実支出予定額
（※5）</t>
    <rPh sb="0" eb="2">
      <t>ホジョ</t>
    </rPh>
    <rPh sb="2" eb="4">
      <t>タイショウ</t>
    </rPh>
    <rPh sb="4" eb="6">
      <t>ケイヒ</t>
    </rPh>
    <rPh sb="7" eb="8">
      <t>ジツ</t>
    </rPh>
    <rPh sb="8" eb="10">
      <t>シシュツ</t>
    </rPh>
    <rPh sb="10" eb="12">
      <t>ヨテイ</t>
    </rPh>
    <rPh sb="12" eb="13">
      <t>ガク</t>
    </rPh>
    <phoneticPr fontId="5"/>
  </si>
  <si>
    <t>補助金交付申請額（円）</t>
    <rPh sb="0" eb="3">
      <t>ホジョキン</t>
    </rPh>
    <rPh sb="3" eb="5">
      <t>コウフ</t>
    </rPh>
    <rPh sb="5" eb="7">
      <t>シンセイ</t>
    </rPh>
    <rPh sb="7" eb="8">
      <t>ガク</t>
    </rPh>
    <rPh sb="9" eb="10">
      <t>エン</t>
    </rPh>
    <phoneticPr fontId="5"/>
  </si>
  <si>
    <t>照明設備</t>
    <rPh sb="0" eb="2">
      <t>ショウメイ</t>
    </rPh>
    <rPh sb="2" eb="4">
      <t>セツビ</t>
    </rPh>
    <phoneticPr fontId="31"/>
  </si>
  <si>
    <t>報告書
受領日</t>
    <rPh sb="0" eb="3">
      <t>ホウコクショ</t>
    </rPh>
    <rPh sb="4" eb="7">
      <t>ジュリョウビ</t>
    </rPh>
    <phoneticPr fontId="5"/>
  </si>
  <si>
    <t>（２）省エネ・再エネ機器等の設置</t>
    <rPh sb="3" eb="4">
      <t>ショウ</t>
    </rPh>
    <rPh sb="7" eb="8">
      <t>サイ</t>
    </rPh>
    <rPh sb="10" eb="12">
      <t>キキ</t>
    </rPh>
    <rPh sb="12" eb="13">
      <t>トウ</t>
    </rPh>
    <rPh sb="14" eb="16">
      <t>セッチ</t>
    </rPh>
    <phoneticPr fontId="5"/>
  </si>
  <si>
    <t>補助事業の
取組内容
（※２）</t>
    <rPh sb="0" eb="2">
      <t>ホジョ</t>
    </rPh>
    <rPh sb="2" eb="4">
      <t>ジギョウ</t>
    </rPh>
    <rPh sb="6" eb="8">
      <t>トリクミ</t>
    </rPh>
    <rPh sb="8" eb="9">
      <t>ナイ</t>
    </rPh>
    <rPh sb="9" eb="10">
      <t>カタチ</t>
    </rPh>
    <phoneticPr fontId="5"/>
  </si>
  <si>
    <t>契約締結(予定)日(※３）</t>
    <rPh sb="0" eb="2">
      <t>ケイヤク</t>
    </rPh>
    <rPh sb="2" eb="4">
      <t>テイケツ</t>
    </rPh>
    <rPh sb="5" eb="7">
      <t>ヨテイ</t>
    </rPh>
    <rPh sb="8" eb="9">
      <t>ヒ</t>
    </rPh>
    <phoneticPr fontId="5"/>
  </si>
  <si>
    <t>停電時における
BCPの評価結果</t>
    <rPh sb="0" eb="2">
      <t>テイデン</t>
    </rPh>
    <rPh sb="2" eb="3">
      <t>ジ</t>
    </rPh>
    <rPh sb="12" eb="14">
      <t>ヒョウカ</t>
    </rPh>
    <rPh sb="14" eb="16">
      <t>ケッカ</t>
    </rPh>
    <phoneticPr fontId="5"/>
  </si>
  <si>
    <t xml:space="preserve">※１
</t>
    <phoneticPr fontId="5"/>
  </si>
  <si>
    <t xml:space="preserve">※２
</t>
    <phoneticPr fontId="5"/>
  </si>
  <si>
    <r>
      <t>事業完了予定日</t>
    </r>
    <r>
      <rPr>
        <sz val="10"/>
        <rFont val="ＭＳ Ｐ明朝"/>
        <family val="1"/>
        <charset val="128"/>
      </rPr>
      <t>(※３）</t>
    </r>
    <rPh sb="0" eb="2">
      <t>ジギョウ</t>
    </rPh>
    <rPh sb="2" eb="4">
      <t>カンリョウ</t>
    </rPh>
    <rPh sb="4" eb="6">
      <t>ヨテイ</t>
    </rPh>
    <rPh sb="6" eb="7">
      <t>ヒ</t>
    </rPh>
    <phoneticPr fontId="5"/>
  </si>
  <si>
    <r>
      <t>事業費
内訳
（円）</t>
    </r>
    <r>
      <rPr>
        <sz val="9"/>
        <rFont val="ＭＳ Ｐ明朝"/>
        <family val="1"/>
        <charset val="128"/>
      </rPr>
      <t xml:space="preserve">
</t>
    </r>
    <r>
      <rPr>
        <sz val="10"/>
        <rFont val="ＭＳ Ｐ明朝"/>
        <family val="1"/>
        <charset val="128"/>
      </rPr>
      <t>（※４）</t>
    </r>
    <rPh sb="0" eb="3">
      <t>ジギョウヒ</t>
    </rPh>
    <rPh sb="4" eb="6">
      <t>ウチワケ</t>
    </rPh>
    <rPh sb="8" eb="9">
      <t>エン</t>
    </rPh>
    <phoneticPr fontId="5"/>
  </si>
  <si>
    <r>
      <t>水道</t>
    </r>
    <r>
      <rPr>
        <sz val="10"/>
        <rFont val="ＭＳ Ｐ明朝"/>
        <family val="1"/>
        <charset val="128"/>
      </rPr>
      <t>（給水ポンプ）</t>
    </r>
    <rPh sb="0" eb="2">
      <t>スイドウ</t>
    </rPh>
    <rPh sb="3" eb="5">
      <t>キュウスイ</t>
    </rPh>
    <phoneticPr fontId="31"/>
  </si>
  <si>
    <r>
      <t>下水</t>
    </r>
    <r>
      <rPr>
        <sz val="10"/>
        <rFont val="ＭＳ Ｐ明朝"/>
        <family val="1"/>
        <charset val="128"/>
      </rPr>
      <t>（汚水ポンプ）</t>
    </r>
    <rPh sb="0" eb="2">
      <t>ゲスイ</t>
    </rPh>
    <rPh sb="3" eb="5">
      <t>オスイ</t>
    </rPh>
    <phoneticPr fontId="31"/>
  </si>
  <si>
    <r>
      <t>空調設備</t>
    </r>
    <r>
      <rPr>
        <sz val="10"/>
        <rFont val="ＭＳ Ｐ明朝"/>
        <family val="1"/>
        <charset val="128"/>
      </rPr>
      <t>（冷暖房）</t>
    </r>
    <rPh sb="0" eb="2">
      <t>クウチョウ</t>
    </rPh>
    <rPh sb="2" eb="4">
      <t>セツビ</t>
    </rPh>
    <rPh sb="5" eb="8">
      <t>レイダンボウ</t>
    </rPh>
    <phoneticPr fontId="31"/>
  </si>
  <si>
    <t>( うち併設
ショート)</t>
    <rPh sb="4" eb="6">
      <t>ヘイセツ</t>
    </rPh>
    <phoneticPr fontId="5"/>
  </si>
  <si>
    <t>設備・運用面での改善提案の有無</t>
    <rPh sb="0" eb="2">
      <t>セツビ</t>
    </rPh>
    <rPh sb="3" eb="5">
      <t>ウンヨウ</t>
    </rPh>
    <rPh sb="5" eb="6">
      <t>メン</t>
    </rPh>
    <rPh sb="8" eb="10">
      <t>カイゼン</t>
    </rPh>
    <rPh sb="10" eb="12">
      <t>テイアン</t>
    </rPh>
    <rPh sb="13" eb="15">
      <t>ウム</t>
    </rPh>
    <phoneticPr fontId="5"/>
  </si>
  <si>
    <r>
      <t xml:space="preserve">設備・運用面での改善提案に基づく取組内容
</t>
    </r>
    <r>
      <rPr>
        <sz val="10"/>
        <rFont val="ＭＳ Ｐ明朝"/>
        <family val="1"/>
        <charset val="128"/>
      </rPr>
      <t>((2)記載事項を除く)</t>
    </r>
    <rPh sb="0" eb="2">
      <t>セツビ</t>
    </rPh>
    <rPh sb="3" eb="5">
      <t>ウンヨウ</t>
    </rPh>
    <rPh sb="5" eb="6">
      <t>メン</t>
    </rPh>
    <rPh sb="8" eb="10">
      <t>カイゼン</t>
    </rPh>
    <rPh sb="10" eb="12">
      <t>テイアン</t>
    </rPh>
    <rPh sb="13" eb="14">
      <t>モト</t>
    </rPh>
    <rPh sb="16" eb="18">
      <t>トリクミ</t>
    </rPh>
    <rPh sb="18" eb="20">
      <t>ナイヨウ</t>
    </rPh>
    <phoneticPr fontId="5"/>
  </si>
  <si>
    <t>補助の対象となる事業は、上記２（１）の報告書により改善提案を受けた停電時の事業継続等に資する省エネ・再エネ機器等を設置する事業に限る。補助事業の取組内容には、機器等の種類、設置場所、工事内容、設置による効果等を具体的に記載するものとし、機器等の詳細、設置場所・施工箇所等が確認できる資料(カタログ・平面図等）を添付すること。</t>
    <rPh sb="12" eb="14">
      <t>ジョウキ</t>
    </rPh>
    <rPh sb="19" eb="22">
      <t>ホウコクショ</t>
    </rPh>
    <rPh sb="25" eb="27">
      <t>カイゼン</t>
    </rPh>
    <rPh sb="27" eb="29">
      <t>テイアン</t>
    </rPh>
    <rPh sb="30" eb="31">
      <t>ウ</t>
    </rPh>
    <rPh sb="46" eb="47">
      <t>ショウ</t>
    </rPh>
    <rPh sb="50" eb="51">
      <t>サイ</t>
    </rPh>
    <rPh sb="53" eb="55">
      <t>キキ</t>
    </rPh>
    <rPh sb="55" eb="56">
      <t>トウ</t>
    </rPh>
    <rPh sb="57" eb="59">
      <t>セッチ</t>
    </rPh>
    <rPh sb="61" eb="63">
      <t>ジギョウ</t>
    </rPh>
    <rPh sb="64" eb="65">
      <t>カギ</t>
    </rPh>
    <rPh sb="67" eb="69">
      <t>ホジョ</t>
    </rPh>
    <rPh sb="69" eb="71">
      <t>ジギョウ</t>
    </rPh>
    <rPh sb="72" eb="74">
      <t>トリクミ</t>
    </rPh>
    <rPh sb="74" eb="76">
      <t>ナイヨウ</t>
    </rPh>
    <rPh sb="79" eb="81">
      <t>キキ</t>
    </rPh>
    <rPh sb="81" eb="82">
      <t>トウ</t>
    </rPh>
    <rPh sb="83" eb="85">
      <t>シュルイ</t>
    </rPh>
    <rPh sb="86" eb="88">
      <t>セッチ</t>
    </rPh>
    <rPh sb="88" eb="90">
      <t>バショ</t>
    </rPh>
    <rPh sb="89" eb="90">
      <t>オキバ</t>
    </rPh>
    <rPh sb="91" eb="93">
      <t>コウジ</t>
    </rPh>
    <rPh sb="93" eb="95">
      <t>ナイヨウ</t>
    </rPh>
    <rPh sb="96" eb="98">
      <t>セッチ</t>
    </rPh>
    <rPh sb="101" eb="103">
      <t>コウカ</t>
    </rPh>
    <rPh sb="103" eb="104">
      <t>トウ</t>
    </rPh>
    <rPh sb="105" eb="108">
      <t>グタイテキ</t>
    </rPh>
    <rPh sb="109" eb="111">
      <t>キサイ</t>
    </rPh>
    <rPh sb="118" eb="120">
      <t>キキ</t>
    </rPh>
    <rPh sb="120" eb="121">
      <t>トウ</t>
    </rPh>
    <rPh sb="122" eb="124">
      <t>ショウサイ</t>
    </rPh>
    <rPh sb="127" eb="129">
      <t>バショ</t>
    </rPh>
    <rPh sb="130" eb="132">
      <t>セコウ</t>
    </rPh>
    <rPh sb="132" eb="134">
      <t>カショ</t>
    </rPh>
    <rPh sb="134" eb="135">
      <t>トウ</t>
    </rPh>
    <phoneticPr fontId="5"/>
  </si>
  <si>
    <t>補助の対象となる事業は、上記２（１）の報告書受領日以降に契約し、令和５年３月３１日までに完了するものに限る。</t>
    <rPh sb="0" eb="2">
      <t>ホジョ</t>
    </rPh>
    <rPh sb="3" eb="5">
      <t>タイショウ</t>
    </rPh>
    <rPh sb="8" eb="10">
      <t>ジギョウ</t>
    </rPh>
    <rPh sb="12" eb="14">
      <t>ジョウキ</t>
    </rPh>
    <rPh sb="19" eb="22">
      <t>ホウコクショ</t>
    </rPh>
    <rPh sb="22" eb="24">
      <t>ジュリョウ</t>
    </rPh>
    <rPh sb="24" eb="25">
      <t>ビ</t>
    </rPh>
    <rPh sb="25" eb="27">
      <t>イコウ</t>
    </rPh>
    <rPh sb="28" eb="30">
      <t>ケイヤク</t>
    </rPh>
    <rPh sb="32" eb="34">
      <t>レイワ</t>
    </rPh>
    <rPh sb="35" eb="36">
      <t>ネン</t>
    </rPh>
    <rPh sb="37" eb="38">
      <t>ガツ</t>
    </rPh>
    <rPh sb="40" eb="41">
      <t>ニチ</t>
    </rPh>
    <rPh sb="44" eb="46">
      <t>カンリョウ</t>
    </rPh>
    <rPh sb="51" eb="52">
      <t>カギ</t>
    </rPh>
    <phoneticPr fontId="5"/>
  </si>
  <si>
    <r>
      <t>（１）専門家派遣</t>
    </r>
    <r>
      <rPr>
        <sz val="10"/>
        <rFont val="ＭＳ 明朝"/>
        <family val="1"/>
        <charset val="128"/>
      </rPr>
      <t>（※１）</t>
    </r>
    <r>
      <rPr>
        <b/>
        <sz val="12"/>
        <rFont val="ＭＳ 明朝"/>
        <family val="1"/>
        <charset val="128"/>
      </rPr>
      <t>の実施内容及び対応</t>
    </r>
    <rPh sb="3" eb="6">
      <t>センモンカ</t>
    </rPh>
    <rPh sb="6" eb="8">
      <t>ハケン</t>
    </rPh>
    <rPh sb="13" eb="15">
      <t>ジッシ</t>
    </rPh>
    <rPh sb="15" eb="17">
      <t>ナイヨウ</t>
    </rPh>
    <rPh sb="17" eb="18">
      <t>オヨ</t>
    </rPh>
    <rPh sb="19" eb="21">
      <t>タイオウ</t>
    </rPh>
    <phoneticPr fontId="5"/>
  </si>
  <si>
    <t>停電時に備えた
ＢＣＰの検証等</t>
    <rPh sb="0" eb="2">
      <t>テイデン</t>
    </rPh>
    <rPh sb="2" eb="3">
      <t>ジ</t>
    </rPh>
    <rPh sb="4" eb="5">
      <t>ソナ</t>
    </rPh>
    <rPh sb="12" eb="14">
      <t>ケンショウ</t>
    </rPh>
    <rPh sb="14" eb="15">
      <t>トウ</t>
    </rPh>
    <phoneticPr fontId="5"/>
  </si>
  <si>
    <r>
      <t xml:space="preserve">停電時に稼働
する機器等
</t>
    </r>
    <r>
      <rPr>
        <sz val="10"/>
        <rFont val="ＭＳ Ｐ明朝"/>
        <family val="1"/>
        <charset val="128"/>
      </rPr>
      <t>（該当するものに
◯を付す）</t>
    </r>
    <rPh sb="0" eb="2">
      <t>テイデン</t>
    </rPh>
    <rPh sb="2" eb="3">
      <t>ジ</t>
    </rPh>
    <rPh sb="4" eb="6">
      <t>カドウ</t>
    </rPh>
    <rPh sb="11" eb="12">
      <t>トウ</t>
    </rPh>
    <rPh sb="15" eb="17">
      <t>ガイトウ</t>
    </rPh>
    <rPh sb="25" eb="26">
      <t>フ</t>
    </rPh>
    <phoneticPr fontId="5"/>
  </si>
  <si>
    <r>
      <t>（３）停電時におけるＢＣＰの状況等</t>
    </r>
    <r>
      <rPr>
        <sz val="11"/>
        <rFont val="ＭＳ 明朝"/>
        <family val="1"/>
        <charset val="128"/>
      </rPr>
      <t>（※６）</t>
    </r>
    <rPh sb="3" eb="5">
      <t>テイデン</t>
    </rPh>
    <rPh sb="5" eb="6">
      <t>ジ</t>
    </rPh>
    <rPh sb="14" eb="16">
      <t>ジョウキョウ</t>
    </rPh>
    <rPh sb="16" eb="17">
      <t>トウ</t>
    </rPh>
    <phoneticPr fontId="5"/>
  </si>
  <si>
    <t>※６</t>
    <phoneticPr fontId="5"/>
  </si>
  <si>
    <t>非常用自家発電装置の有無、容量及び停電時に稼働する機器等の状況は、上記２（２）の機器等の設置後の内容を記載すること。</t>
    <rPh sb="0" eb="3">
      <t>ヒジョウヨウ</t>
    </rPh>
    <rPh sb="3" eb="5">
      <t>ジカ</t>
    </rPh>
    <rPh sb="5" eb="7">
      <t>ハツデン</t>
    </rPh>
    <rPh sb="7" eb="9">
      <t>ソウチ</t>
    </rPh>
    <rPh sb="10" eb="12">
      <t>ウム</t>
    </rPh>
    <rPh sb="13" eb="15">
      <t>ヨウリョウ</t>
    </rPh>
    <rPh sb="15" eb="16">
      <t>オヨ</t>
    </rPh>
    <rPh sb="17" eb="19">
      <t>テイデン</t>
    </rPh>
    <rPh sb="19" eb="20">
      <t>ジ</t>
    </rPh>
    <rPh sb="21" eb="23">
      <t>カドウ</t>
    </rPh>
    <rPh sb="25" eb="27">
      <t>キキ</t>
    </rPh>
    <rPh sb="27" eb="28">
      <t>トウ</t>
    </rPh>
    <rPh sb="29" eb="31">
      <t>ジョウキョウ</t>
    </rPh>
    <rPh sb="33" eb="35">
      <t>ジョウキ</t>
    </rPh>
    <rPh sb="40" eb="42">
      <t>キキ</t>
    </rPh>
    <rPh sb="42" eb="43">
      <t>トウ</t>
    </rPh>
    <rPh sb="44" eb="46">
      <t>セッチ</t>
    </rPh>
    <rPh sb="46" eb="47">
      <t>ゴ</t>
    </rPh>
    <rPh sb="48" eb="50">
      <t>ナイヨウ</t>
    </rPh>
    <rPh sb="51" eb="53">
      <t>キサイ</t>
    </rPh>
    <phoneticPr fontId="5"/>
  </si>
  <si>
    <t>策定予定（令和4年度中）</t>
    <rPh sb="0" eb="2">
      <t>サクテイ</t>
    </rPh>
    <rPh sb="2" eb="4">
      <t>ヨテイ</t>
    </rPh>
    <rPh sb="5" eb="7">
      <t>レイワ</t>
    </rPh>
    <rPh sb="8" eb="10">
      <t>ネンド</t>
    </rPh>
    <rPh sb="10" eb="11">
      <t>チュウ</t>
    </rPh>
    <phoneticPr fontId="5"/>
  </si>
  <si>
    <t>実施予定</t>
    <rPh sb="0" eb="2">
      <t>ジッシ</t>
    </rPh>
    <rPh sb="2" eb="4">
      <t>ヨテイ</t>
    </rPh>
    <phoneticPr fontId="5"/>
  </si>
  <si>
    <t>施設
訪問日</t>
    <rPh sb="0" eb="2">
      <t>シセツ</t>
    </rPh>
    <rPh sb="3" eb="5">
      <t>ホウモン</t>
    </rPh>
    <rPh sb="5" eb="6">
      <t>ビ</t>
    </rPh>
    <phoneticPr fontId="5"/>
  </si>
  <si>
    <t xml:space="preserve">※５
</t>
    <phoneticPr fontId="5"/>
  </si>
  <si>
    <t xml:space="preserve">※４
</t>
    <phoneticPr fontId="5"/>
  </si>
  <si>
    <t>機器等の内容（種類・型番等）や経費の内訳がわかるように記載し、総事業費、補助対象経費等が確認できるもの（見積書の写し等）を添付すること。</t>
    <rPh sb="0" eb="2">
      <t>キキ</t>
    </rPh>
    <rPh sb="2" eb="3">
      <t>トウ</t>
    </rPh>
    <rPh sb="4" eb="6">
      <t>ナイヨウ</t>
    </rPh>
    <rPh sb="7" eb="9">
      <t>シュルイ</t>
    </rPh>
    <rPh sb="10" eb="12">
      <t>カタバン</t>
    </rPh>
    <rPh sb="12" eb="13">
      <t>トウ</t>
    </rPh>
    <rPh sb="15" eb="17">
      <t>ケイヒ</t>
    </rPh>
    <rPh sb="18" eb="20">
      <t>ウチワケ</t>
    </rPh>
    <rPh sb="27" eb="29">
      <t>キサイ</t>
    </rPh>
    <rPh sb="31" eb="32">
      <t>ソウ</t>
    </rPh>
    <rPh sb="32" eb="35">
      <t>ジギョウヒ</t>
    </rPh>
    <rPh sb="35" eb="36">
      <t>テイガク</t>
    </rPh>
    <rPh sb="42" eb="43">
      <t>トウ</t>
    </rPh>
    <rPh sb="58" eb="59">
      <t>トウ</t>
    </rPh>
    <phoneticPr fontId="5"/>
  </si>
  <si>
    <t>専門家派遣とは、 高齢者･障害者支援施設等の停電時におけるＢＣＰ運用等支援事業実施要綱（令和４年６月２７日付４福保企企画第１９６号）４（１）に規定するものに限り、交付申請にあたっては、当該報告書の写しを添付すること。</t>
    <rPh sb="0" eb="3">
      <t>センモンカ</t>
    </rPh>
    <rPh sb="3" eb="5">
      <t>ハケン</t>
    </rPh>
    <rPh sb="16" eb="18">
      <t>シエン</t>
    </rPh>
    <rPh sb="59" eb="60">
      <t>カク</t>
    </rPh>
    <rPh sb="81" eb="83">
      <t>コウフ</t>
    </rPh>
    <rPh sb="83" eb="85">
      <t>シンセイ</t>
    </rPh>
    <rPh sb="92" eb="94">
      <t>トウガイ</t>
    </rPh>
    <rPh sb="94" eb="97">
      <t>ホウコクショ</t>
    </rPh>
    <rPh sb="98" eb="99">
      <t>ウツ</t>
    </rPh>
    <rPh sb="101" eb="103">
      <t>テンプ</t>
    </rPh>
    <phoneticPr fontId="5"/>
  </si>
  <si>
    <t>kw</t>
    <phoneticPr fontId="5"/>
  </si>
  <si>
    <t>専門家派遣
実施機関</t>
    <rPh sb="0" eb="3">
      <t>センモンカ</t>
    </rPh>
    <rPh sb="3" eb="5">
      <t>ハケン</t>
    </rPh>
    <rPh sb="6" eb="8">
      <t>ジッシ</t>
    </rPh>
    <rPh sb="8" eb="10">
      <t>キカン</t>
    </rPh>
    <phoneticPr fontId="5"/>
  </si>
  <si>
    <t>補助対象経費は、停電時の事業継続等に資する省エネ・再エネ機器等を設置するために必要な経費とする。また、これらに係る消費税及び地方消費税は補助対象経費に含まないこと。</t>
    <rPh sb="0" eb="2">
      <t>ホジョ</t>
    </rPh>
    <rPh sb="2" eb="4">
      <t>タイショウ</t>
    </rPh>
    <rPh sb="4" eb="6">
      <t>ケイヒ</t>
    </rPh>
    <rPh sb="75" eb="76">
      <t>フク</t>
    </rPh>
    <phoneticPr fontId="5"/>
  </si>
  <si>
    <t>収支予算（見込）書抄本</t>
    <rPh sb="0" eb="2">
      <t>シュウシ</t>
    </rPh>
    <rPh sb="2" eb="4">
      <t>ヨサン</t>
    </rPh>
    <rPh sb="5" eb="7">
      <t>ミコ</t>
    </rPh>
    <rPh sb="8" eb="9">
      <t>ショ</t>
    </rPh>
    <rPh sb="9" eb="11">
      <t>ショウホン</t>
    </rPh>
    <phoneticPr fontId="5"/>
  </si>
  <si>
    <t>１　収　入</t>
    <rPh sb="2" eb="3">
      <t>オサム</t>
    </rPh>
    <rPh sb="4" eb="5">
      <t>ニュウ</t>
    </rPh>
    <phoneticPr fontId="5"/>
  </si>
  <si>
    <t>２　支　出</t>
    <rPh sb="2" eb="3">
      <t>シ</t>
    </rPh>
    <rPh sb="4" eb="5">
      <t>デ</t>
    </rPh>
    <phoneticPr fontId="5"/>
  </si>
  <si>
    <t>　　年　　月　　日</t>
    <rPh sb="2" eb="3">
      <t>ネン</t>
    </rPh>
    <rPh sb="5" eb="6">
      <t>ゲツ</t>
    </rPh>
    <rPh sb="8" eb="9">
      <t>ヒ</t>
    </rPh>
    <phoneticPr fontId="31"/>
  </si>
  <si>
    <t>更　新　前</t>
    <rPh sb="0" eb="1">
      <t>サラ</t>
    </rPh>
    <rPh sb="2" eb="3">
      <t>シン</t>
    </rPh>
    <rPh sb="4" eb="5">
      <t>マエ</t>
    </rPh>
    <phoneticPr fontId="31"/>
  </si>
  <si>
    <t>更　新　後</t>
    <rPh sb="0" eb="1">
      <t>サラ</t>
    </rPh>
    <rPh sb="2" eb="3">
      <t>シン</t>
    </rPh>
    <rPh sb="4" eb="5">
      <t>アト</t>
    </rPh>
    <phoneticPr fontId="31"/>
  </si>
  <si>
    <t>概略仕様</t>
    <rPh sb="0" eb="2">
      <t>ガイリャク</t>
    </rPh>
    <rPh sb="2" eb="4">
      <t>シヨウ</t>
    </rPh>
    <phoneticPr fontId="31"/>
  </si>
  <si>
    <t>台数</t>
    <rPh sb="0" eb="2">
      <t>ダイスウ</t>
    </rPh>
    <phoneticPr fontId="31"/>
  </si>
  <si>
    <t>合　計</t>
    <rPh sb="0" eb="1">
      <t>ゴウ</t>
    </rPh>
    <rPh sb="2" eb="3">
      <t>ケイ</t>
    </rPh>
    <phoneticPr fontId="31"/>
  </si>
  <si>
    <t>電力削減量</t>
    <rPh sb="0" eb="2">
      <t>デンリョク</t>
    </rPh>
    <rPh sb="2" eb="5">
      <t>サクゲンリョウ</t>
    </rPh>
    <phoneticPr fontId="31"/>
  </si>
  <si>
    <t>(ＫＷｈ/年)</t>
    <rPh sb="5" eb="6">
      <t>ネン</t>
    </rPh>
    <phoneticPr fontId="31"/>
  </si>
  <si>
    <t>⇒</t>
    <phoneticPr fontId="31"/>
  </si>
  <si>
    <t>(ＭＷｈ/年)</t>
    <rPh sb="5" eb="6">
      <t>ネン</t>
    </rPh>
    <phoneticPr fontId="31"/>
  </si>
  <si>
    <t>CO2削減量</t>
    <rPh sb="3" eb="6">
      <t>サクゲンリョウ</t>
    </rPh>
    <phoneticPr fontId="31"/>
  </si>
  <si>
    <t>×</t>
    <phoneticPr fontId="31"/>
  </si>
  <si>
    <t>＝</t>
    <phoneticPr fontId="31"/>
  </si>
  <si>
    <t>(t-CO2/年)</t>
    <rPh sb="7" eb="8">
      <t>ネン</t>
    </rPh>
    <phoneticPr fontId="31"/>
  </si>
  <si>
    <t>原油換算量</t>
    <rPh sb="0" eb="5">
      <t>ゲンユカンサンリョウ</t>
    </rPh>
    <phoneticPr fontId="31"/>
  </si>
  <si>
    <t>（KL/年）</t>
    <rPh sb="4" eb="5">
      <t>ネン</t>
    </rPh>
    <phoneticPr fontId="31"/>
  </si>
  <si>
    <t>削減額</t>
    <rPh sb="0" eb="3">
      <t>サクゲンガク</t>
    </rPh>
    <phoneticPr fontId="31"/>
  </si>
  <si>
    <t>（千円/年）</t>
    <rPh sb="1" eb="3">
      <t>センエン</t>
    </rPh>
    <rPh sb="4" eb="5">
      <t>ネン</t>
    </rPh>
    <phoneticPr fontId="31"/>
  </si>
  <si>
    <t>機器・設備</t>
    <rPh sb="0" eb="2">
      <t>キキ</t>
    </rPh>
    <rPh sb="3" eb="5">
      <t>セツビ</t>
    </rPh>
    <phoneticPr fontId="31"/>
  </si>
  <si>
    <t>（３）ＣＯ₂削減効果試算書（別紙１－３）</t>
    <rPh sb="14" eb="16">
      <t>ベッシ</t>
    </rPh>
    <phoneticPr fontId="5"/>
  </si>
  <si>
    <t>障害者支援施設</t>
    <rPh sb="0" eb="3">
      <t>ショウガイシャ</t>
    </rPh>
    <rPh sb="3" eb="5">
      <t>シエン</t>
    </rPh>
    <rPh sb="5" eb="7">
      <t>シセツ</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</si>
  <si>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</si>
  <si>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</si>
  <si>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令和４年度障害者支援施設等の停電時におけるＢＣＰ運用等支援事業補助金交付申請書</t>
    <rPh sb="0" eb="2">
      <t>レイワ</t>
    </rPh>
    <rPh sb="5" eb="8">
      <t>ショウガイシャ</t>
    </rPh>
    <rPh sb="8" eb="10">
      <t>シエン</t>
    </rPh>
    <rPh sb="10" eb="12">
      <t>シセツ</t>
    </rPh>
    <rPh sb="12" eb="13">
      <t>トウ</t>
    </rPh>
    <rPh sb="14" eb="16">
      <t>テイデン</t>
    </rPh>
    <rPh sb="16" eb="17">
      <t>ジ</t>
    </rPh>
    <rPh sb="24" eb="26">
      <t>ウンヨウ</t>
    </rPh>
    <rPh sb="26" eb="27">
      <t>トウ</t>
    </rPh>
    <rPh sb="27" eb="29">
      <t>シエン</t>
    </rPh>
    <rPh sb="29" eb="31">
      <t>ジギョウ</t>
    </rPh>
    <rPh sb="31" eb="34">
      <t>ホジョキン</t>
    </rPh>
    <rPh sb="34" eb="36">
      <t>コウフ</t>
    </rPh>
    <rPh sb="36" eb="39">
      <t>シンセイショ</t>
    </rPh>
    <phoneticPr fontId="5"/>
  </si>
  <si>
    <t>（４）誓約書（別紙１－４）</t>
    <rPh sb="3" eb="6">
      <t>セイヤクショ</t>
    </rPh>
    <rPh sb="7" eb="9">
      <t>ベッシ</t>
    </rPh>
    <phoneticPr fontId="5"/>
  </si>
  <si>
    <t>（５）収支予算（見込）書抄本（別紙１－５）</t>
    <rPh sb="3" eb="5">
      <t>シュウシ</t>
    </rPh>
    <rPh sb="8" eb="10">
      <t>ミコ</t>
    </rPh>
    <rPh sb="15" eb="17">
      <t>ベッシ</t>
    </rPh>
    <phoneticPr fontId="5"/>
  </si>
  <si>
    <t>（６）その他参考となる資料</t>
    <rPh sb="5" eb="6">
      <t>タ</t>
    </rPh>
    <rPh sb="6" eb="8">
      <t>サンコウ</t>
    </rPh>
    <rPh sb="11" eb="13">
      <t>シリョウ</t>
    </rPh>
    <phoneticPr fontId="5"/>
  </si>
  <si>
    <t>令和４年度障害者支援施設等の停電時におけるＢＣＰ運用等支援事業補助金　所要額調書</t>
    <rPh sb="38" eb="40">
      <t>チョウショ</t>
    </rPh>
    <phoneticPr fontId="5"/>
  </si>
  <si>
    <t>別紙１－４</t>
    <rPh sb="0" eb="2">
      <t>ベッシ</t>
    </rPh>
    <phoneticPr fontId="5"/>
  </si>
  <si>
    <t>　令和４年度障害者支援施設等の停電時におけるＢＣＰ運用等支援事業補助金交付要綱（令和４年７月  日付４福保障施第１３２２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11条第８項の規定により補助金等の交付の決定の取消しを受けた場合において、同要綱第11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7" eb="39">
      <t>ヨウコウ</t>
    </rPh>
    <rPh sb="40" eb="41">
      <t>レイ</t>
    </rPh>
    <rPh sb="41" eb="42">
      <t>ワ</t>
    </rPh>
    <rPh sb="43" eb="44">
      <t>ネン</t>
    </rPh>
    <rPh sb="45" eb="46">
      <t>ガツ</t>
    </rPh>
    <rPh sb="48" eb="49">
      <t>ニチ</t>
    </rPh>
    <rPh sb="49" eb="50">
      <t>ヅ</t>
    </rPh>
    <rPh sb="62" eb="63">
      <t>ダイ</t>
    </rPh>
    <rPh sb="64" eb="65">
      <t>ジョウ</t>
    </rPh>
    <rPh sb="83" eb="84">
      <t>ア</t>
    </rPh>
    <rPh sb="286" eb="287">
      <t>ダイ</t>
    </rPh>
    <rPh sb="289" eb="290">
      <t>ジョウ</t>
    </rPh>
    <rPh sb="290" eb="291">
      <t>ダイ</t>
    </rPh>
    <rPh sb="292" eb="293">
      <t>コウ</t>
    </rPh>
    <rPh sb="331" eb="332">
      <t>ダイ</t>
    </rPh>
    <rPh sb="333" eb="334">
      <t>コウ</t>
    </rPh>
    <rPh sb="376" eb="377">
      <t>アワ</t>
    </rPh>
    <phoneticPr fontId="5"/>
  </si>
  <si>
    <t>別紙１－５</t>
    <rPh sb="0" eb="2">
      <t>ベッシ</t>
    </rPh>
    <phoneticPr fontId="5"/>
  </si>
  <si>
    <r>
      <rPr>
        <sz val="8"/>
        <color theme="1"/>
        <rFont val="HGｺﾞｼｯｸM"/>
        <family val="3"/>
        <charset val="128"/>
      </rPr>
      <t>④b＝
①×②×③</t>
    </r>
    <r>
      <rPr>
        <sz val="9"/>
        <color theme="1"/>
        <rFont val="HGｺﾞｼｯｸM"/>
        <family val="3"/>
        <charset val="128"/>
      </rPr>
      <t xml:space="preserve">
年間消費
電力量
</t>
    </r>
    <r>
      <rPr>
        <sz val="8"/>
        <color theme="1"/>
        <rFont val="HGｺﾞｼｯｸM"/>
        <family val="3"/>
        <charset val="128"/>
      </rPr>
      <t>（ＫＷｈ）</t>
    </r>
    <rPh sb="10" eb="12">
      <t>ネンカン</t>
    </rPh>
    <rPh sb="12" eb="14">
      <t>ショウヒ</t>
    </rPh>
    <rPh sb="15" eb="17">
      <t>デンリョク</t>
    </rPh>
    <rPh sb="17" eb="18">
      <t>リョウ</t>
    </rPh>
    <phoneticPr fontId="31"/>
  </si>
  <si>
    <r>
      <rPr>
        <sz val="8"/>
        <color theme="1"/>
        <rFont val="HGｺﾞｼｯｸM"/>
        <family val="3"/>
        <charset val="128"/>
      </rPr>
      <t>③</t>
    </r>
    <r>
      <rPr>
        <sz val="9"/>
        <color theme="1"/>
        <rFont val="HGｺﾞｼｯｸM"/>
        <family val="3"/>
        <charset val="128"/>
      </rPr>
      <t xml:space="preserve">
負荷
率
</t>
    </r>
    <r>
      <rPr>
        <sz val="8"/>
        <color theme="1"/>
        <rFont val="HGｺﾞｼｯｸM"/>
        <family val="3"/>
        <charset val="128"/>
      </rPr>
      <t>（％）</t>
    </r>
    <rPh sb="2" eb="4">
      <t>フカ</t>
    </rPh>
    <rPh sb="5" eb="6">
      <t>リツ</t>
    </rPh>
    <phoneticPr fontId="31"/>
  </si>
  <si>
    <r>
      <rPr>
        <sz val="8"/>
        <color theme="1"/>
        <rFont val="HGｺﾞｼｯｸM"/>
        <family val="3"/>
        <charset val="128"/>
      </rPr>
      <t>②</t>
    </r>
    <r>
      <rPr>
        <sz val="9"/>
        <color theme="1"/>
        <rFont val="HGｺﾞｼｯｸM"/>
        <family val="3"/>
        <charset val="128"/>
      </rPr>
      <t xml:space="preserve">
年間
運転時間
</t>
    </r>
    <r>
      <rPr>
        <sz val="8"/>
        <color theme="1"/>
        <rFont val="HGｺﾞｼｯｸM"/>
        <family val="3"/>
        <charset val="128"/>
      </rPr>
      <t>（ｈ/年）</t>
    </r>
    <rPh sb="2" eb="4">
      <t>ネンカン</t>
    </rPh>
    <rPh sb="5" eb="7">
      <t>ウンテン</t>
    </rPh>
    <rPh sb="7" eb="9">
      <t>ジカン</t>
    </rPh>
    <rPh sb="13" eb="14">
      <t>ネン</t>
    </rPh>
    <phoneticPr fontId="31"/>
  </si>
  <si>
    <r>
      <rPr>
        <sz val="8"/>
        <color theme="1"/>
        <rFont val="HGｺﾞｼｯｸM"/>
        <family val="3"/>
        <charset val="128"/>
      </rPr>
      <t>①</t>
    </r>
    <r>
      <rPr>
        <sz val="9"/>
        <color theme="1"/>
        <rFont val="HGｺﾞｼｯｸM"/>
        <family val="3"/>
        <charset val="128"/>
      </rPr>
      <t xml:space="preserve">
合計
容量
</t>
    </r>
    <r>
      <rPr>
        <sz val="8"/>
        <color theme="1"/>
        <rFont val="HGｺﾞｼｯｸM"/>
        <family val="3"/>
        <charset val="128"/>
      </rPr>
      <t>（ＫＷ）</t>
    </r>
    <rPh sb="2" eb="4">
      <t>ゴウケイ</t>
    </rPh>
    <rPh sb="5" eb="7">
      <t>ヨウリョウ</t>
    </rPh>
    <phoneticPr fontId="31"/>
  </si>
  <si>
    <r>
      <t xml:space="preserve">容量
</t>
    </r>
    <r>
      <rPr>
        <sz val="8"/>
        <color theme="1"/>
        <rFont val="HGｺﾞｼｯｸM"/>
        <family val="3"/>
        <charset val="128"/>
      </rPr>
      <t>（ＫＷ）</t>
    </r>
    <rPh sb="0" eb="2">
      <t>ヨウリョウ</t>
    </rPh>
    <phoneticPr fontId="31"/>
  </si>
  <si>
    <r>
      <rPr>
        <sz val="8"/>
        <color theme="1"/>
        <rFont val="HGｺﾞｼｯｸM"/>
        <family val="3"/>
        <charset val="128"/>
      </rPr>
      <t>④a＝
①×②×③</t>
    </r>
    <r>
      <rPr>
        <sz val="9"/>
        <color theme="1"/>
        <rFont val="HGｺﾞｼｯｸM"/>
        <family val="3"/>
        <charset val="128"/>
      </rPr>
      <t xml:space="preserve">
年間消費
電力量
</t>
    </r>
    <r>
      <rPr>
        <sz val="8"/>
        <color theme="1"/>
        <rFont val="HGｺﾞｼｯｸM"/>
        <family val="3"/>
        <charset val="128"/>
      </rPr>
      <t>（ＫＷｈ）</t>
    </r>
    <rPh sb="10" eb="12">
      <t>ネンカン</t>
    </rPh>
    <rPh sb="12" eb="14">
      <t>ショウヒ</t>
    </rPh>
    <rPh sb="15" eb="17">
      <t>デンリョク</t>
    </rPh>
    <rPh sb="17" eb="18">
      <t>リョウ</t>
    </rPh>
    <phoneticPr fontId="31"/>
  </si>
  <si>
    <r>
      <t xml:space="preserve">③
負荷
率
</t>
    </r>
    <r>
      <rPr>
        <sz val="8"/>
        <color theme="1"/>
        <rFont val="HGｺﾞｼｯｸM"/>
        <family val="3"/>
        <charset val="128"/>
      </rPr>
      <t>（％）</t>
    </r>
    <rPh sb="2" eb="4">
      <t>フカ</t>
    </rPh>
    <rPh sb="5" eb="6">
      <t>リツ</t>
    </rPh>
    <phoneticPr fontId="31"/>
  </si>
  <si>
    <r>
      <rPr>
        <sz val="8"/>
        <color theme="1"/>
        <rFont val="HGｺﾞｼｯｸM"/>
        <family val="3"/>
        <charset val="128"/>
      </rPr>
      <t>⑤＝
④a-④b</t>
    </r>
    <r>
      <rPr>
        <sz val="9"/>
        <color theme="1"/>
        <rFont val="HGｺﾞｼｯｸM"/>
        <family val="3"/>
        <charset val="128"/>
      </rPr>
      <t xml:space="preserve">
電力
削減量
</t>
    </r>
    <r>
      <rPr>
        <sz val="8"/>
        <color theme="1"/>
        <rFont val="HGｺﾞｼｯｸM"/>
        <family val="3"/>
        <charset val="128"/>
      </rPr>
      <t>（ＫＷｈ）</t>
    </r>
    <rPh sb="9" eb="11">
      <t>デンリョク</t>
    </rPh>
    <rPh sb="12" eb="15">
      <t>サクゲンリョウ</t>
    </rPh>
    <phoneticPr fontId="31"/>
  </si>
  <si>
    <t>令和４年度障害者支援施設等の停電時におけるBCP運用等支援事業</t>
    <rPh sb="0" eb="2">
      <t>レイワ</t>
    </rPh>
    <rPh sb="3" eb="5">
      <t>ネンド</t>
    </rPh>
    <rPh sb="4" eb="5">
      <t>ド</t>
    </rPh>
    <rPh sb="5" eb="8">
      <t>ショウガイシャ</t>
    </rPh>
    <rPh sb="8" eb="10">
      <t>シエン</t>
    </rPh>
    <rPh sb="10" eb="12">
      <t>シセツ</t>
    </rPh>
    <rPh sb="12" eb="13">
      <t>トウ</t>
    </rPh>
    <rPh sb="14" eb="16">
      <t>テイデン</t>
    </rPh>
    <rPh sb="16" eb="17">
      <t>ジ</t>
    </rPh>
    <rPh sb="24" eb="26">
      <t>ウンヨウ</t>
    </rPh>
    <rPh sb="26" eb="27">
      <t>トウ</t>
    </rPh>
    <rPh sb="27" eb="29">
      <t>シエン</t>
    </rPh>
    <rPh sb="29" eb="31">
      <t>ジギョウ</t>
    </rPh>
    <phoneticPr fontId="5"/>
  </si>
  <si>
    <t xml:space="preserve">  提 出 書 類 一 覧　（　交 付 申 請 書　）　 </t>
    <phoneticPr fontId="5"/>
  </si>
  <si>
    <t>様式及び添付書類</t>
    <rPh sb="0" eb="2">
      <t>ヨウシキ</t>
    </rPh>
    <rPh sb="2" eb="3">
      <t>オヨ</t>
    </rPh>
    <rPh sb="4" eb="6">
      <t>テンプ</t>
    </rPh>
    <rPh sb="6" eb="8">
      <t>ショルイ</t>
    </rPh>
    <phoneticPr fontId="5"/>
  </si>
  <si>
    <t>添付状況</t>
    <rPh sb="0" eb="2">
      <t>テンプ</t>
    </rPh>
    <rPh sb="2" eb="4">
      <t>ジョウキョウ</t>
    </rPh>
    <phoneticPr fontId="5"/>
  </si>
  <si>
    <t>交付申請書（鑑）</t>
    <rPh sb="0" eb="2">
      <t>コウフ</t>
    </rPh>
    <rPh sb="2" eb="4">
      <t>シンセイ</t>
    </rPh>
    <rPh sb="4" eb="5">
      <t>ショ</t>
    </rPh>
    <rPh sb="6" eb="7">
      <t>カガミ</t>
    </rPh>
    <phoneticPr fontId="5"/>
  </si>
  <si>
    <t>要綱
第1号様式</t>
    <rPh sb="0" eb="2">
      <t>ヨウコウ</t>
    </rPh>
    <rPh sb="3" eb="4">
      <t>ダイ</t>
    </rPh>
    <rPh sb="5" eb="6">
      <t>ゴウ</t>
    </rPh>
    <rPh sb="6" eb="8">
      <t>ヨウシキ</t>
    </rPh>
    <phoneticPr fontId="5"/>
  </si>
  <si>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5"/>
  </si>
  <si>
    <t>所要額調書</t>
    <rPh sb="0" eb="2">
      <t>ショヨウ</t>
    </rPh>
    <rPh sb="2" eb="3">
      <t>ガク</t>
    </rPh>
    <rPh sb="3" eb="5">
      <t>チョウショ</t>
    </rPh>
    <phoneticPr fontId="5"/>
  </si>
  <si>
    <t>要綱様式
別紙1-1</t>
    <rPh sb="0" eb="2">
      <t>ヨウコウ</t>
    </rPh>
    <rPh sb="2" eb="4">
      <t>ヨウシキ</t>
    </rPh>
    <rPh sb="5" eb="7">
      <t>ベッシ</t>
    </rPh>
    <phoneticPr fontId="5"/>
  </si>
  <si>
    <t>事業計画書</t>
    <rPh sb="0" eb="2">
      <t>ジギョウ</t>
    </rPh>
    <rPh sb="2" eb="5">
      <t>ケイカクショ</t>
    </rPh>
    <phoneticPr fontId="5"/>
  </si>
  <si>
    <t>要綱様式
別紙1-2</t>
    <rPh sb="0" eb="2">
      <t>ヨウコウ</t>
    </rPh>
    <rPh sb="2" eb="4">
      <t>ヨウシキ</t>
    </rPh>
    <rPh sb="5" eb="7">
      <t>ベッシ</t>
    </rPh>
    <phoneticPr fontId="5"/>
  </si>
  <si>
    <t>専門家派遣報告書の内容を踏まえて記載すること</t>
    <rPh sb="0" eb="3">
      <t>センモンカ</t>
    </rPh>
    <rPh sb="3" eb="5">
      <t>ハケン</t>
    </rPh>
    <rPh sb="5" eb="8">
      <t>ホウコクショ</t>
    </rPh>
    <rPh sb="9" eb="11">
      <t>ナイヨウ</t>
    </rPh>
    <rPh sb="12" eb="13">
      <t>フ</t>
    </rPh>
    <rPh sb="16" eb="18">
      <t>キサイ</t>
    </rPh>
    <phoneticPr fontId="5"/>
  </si>
  <si>
    <t>ＣＯ₂削減効果試算書</t>
    <phoneticPr fontId="5"/>
  </si>
  <si>
    <t>要綱様式
別紙1-3</t>
    <rPh sb="0" eb="2">
      <t>ヨウコウ</t>
    </rPh>
    <rPh sb="2" eb="4">
      <t>ヨウシキ</t>
    </rPh>
    <rPh sb="5" eb="7">
      <t>ベッシ</t>
    </rPh>
    <phoneticPr fontId="5"/>
  </si>
  <si>
    <t>誓約書</t>
    <rPh sb="0" eb="3">
      <t>セイヤクショ</t>
    </rPh>
    <phoneticPr fontId="5"/>
  </si>
  <si>
    <t>要綱様式
別紙1-4</t>
    <rPh sb="0" eb="2">
      <t>ヨウコウ</t>
    </rPh>
    <rPh sb="2" eb="4">
      <t>ヨウシキ</t>
    </rPh>
    <rPh sb="5" eb="7">
      <t>ベッシ</t>
    </rPh>
    <phoneticPr fontId="5"/>
  </si>
  <si>
    <t>収支予算書抄本</t>
    <rPh sb="0" eb="2">
      <t>シュウシ</t>
    </rPh>
    <rPh sb="2" eb="5">
      <t>ヨサンショ</t>
    </rPh>
    <rPh sb="5" eb="7">
      <t>ショウホン</t>
    </rPh>
    <phoneticPr fontId="5"/>
  </si>
  <si>
    <t>要綱様式
別紙1-5</t>
    <rPh sb="0" eb="2">
      <t>ヨウコウ</t>
    </rPh>
    <rPh sb="2" eb="4">
      <t>ヨウシキ</t>
    </rPh>
    <rPh sb="5" eb="7">
      <t>ベッシ</t>
    </rPh>
    <phoneticPr fontId="5"/>
  </si>
  <si>
    <t>印鑑証明書</t>
    <rPh sb="0" eb="2">
      <t>インカン</t>
    </rPh>
    <rPh sb="2" eb="5">
      <t>ショウメイショ</t>
    </rPh>
    <phoneticPr fontId="5"/>
  </si>
  <si>
    <t>交付申請日の概ね３ヶ月以内に発行されたもの</t>
    <phoneticPr fontId="5"/>
  </si>
  <si>
    <t>専門家派遣報告書(写し）</t>
    <rPh sb="0" eb="3">
      <t>センモンカ</t>
    </rPh>
    <rPh sb="3" eb="5">
      <t>ハケン</t>
    </rPh>
    <rPh sb="5" eb="8">
      <t>ホウコクショ</t>
    </rPh>
    <rPh sb="9" eb="10">
      <t>ウツ</t>
    </rPh>
    <phoneticPr fontId="5"/>
  </si>
  <si>
    <t>高齢者･障害者支援施設等の停電時におけるＢＣＰ運用等支援事業実施要綱（令和４年６月２７日付４福保企企画第１９６号）４（１）に規定する専門家派遣に係るものに限る。</t>
    <rPh sb="66" eb="69">
      <t>センモンカ</t>
    </rPh>
    <rPh sb="69" eb="71">
      <t>ハケン</t>
    </rPh>
    <rPh sb="72" eb="73">
      <t>カカ</t>
    </rPh>
    <rPh sb="77" eb="78">
      <t>カギ</t>
    </rPh>
    <phoneticPr fontId="5"/>
  </si>
  <si>
    <t>機器・設備の設置場所や施工箇所等が確認できる資料（平面図等）</t>
    <rPh sb="0" eb="2">
      <t>キキ</t>
    </rPh>
    <rPh sb="11" eb="13">
      <t>セコウ</t>
    </rPh>
    <rPh sb="13" eb="15">
      <t>カショ</t>
    </rPh>
    <rPh sb="15" eb="16">
      <t>トウ</t>
    </rPh>
    <rPh sb="25" eb="28">
      <t>ヘイメンズ</t>
    </rPh>
    <rPh sb="28" eb="29">
      <t>トウ</t>
    </rPh>
    <phoneticPr fontId="5"/>
  </si>
  <si>
    <t>別紙1-2の事業内容に合わせ、設置場所、施工箇所等が具体的にわかるものであること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5"/>
  </si>
  <si>
    <t>見積書・契約書等の写し及び申請する機器や工事等の内容（仕様）がわかるもの</t>
    <rPh sb="0" eb="3">
      <t>ミツモリショ</t>
    </rPh>
    <rPh sb="4" eb="7">
      <t>ケイヤクショ</t>
    </rPh>
    <rPh sb="7" eb="8">
      <t>トウ</t>
    </rPh>
    <rPh sb="9" eb="10">
      <t>ウツ</t>
    </rPh>
    <rPh sb="11" eb="12">
      <t>オヨ</t>
    </rPh>
    <rPh sb="13" eb="15">
      <t>シンセイ</t>
    </rPh>
    <rPh sb="17" eb="19">
      <t>キキ</t>
    </rPh>
    <rPh sb="20" eb="22">
      <t>コウジ</t>
    </rPh>
    <rPh sb="22" eb="23">
      <t>トウ</t>
    </rPh>
    <rPh sb="24" eb="26">
      <t>ナイヨウ</t>
    </rPh>
    <rPh sb="27" eb="29">
      <t>シヨウ</t>
    </rPh>
    <phoneticPr fontId="5"/>
  </si>
  <si>
    <t>別紙1-2の事業費にあわせて契約別にまとめて提出すること
補助対象経費の内容について具体的にわかるものであること
複数施設分をまとめて契約する場合は、設置台数・該当面積等、合理的な理由により按分した積算表を添付すること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セキサン</t>
    </rPh>
    <rPh sb="101" eb="102">
      <t>ヒョウ</t>
    </rPh>
    <rPh sb="103" eb="105">
      <t>テンプ</t>
    </rPh>
    <phoneticPr fontId="5"/>
  </si>
  <si>
    <t>その他参考となる資料</t>
    <rPh sb="2" eb="3">
      <t>タ</t>
    </rPh>
    <rPh sb="3" eb="5">
      <t>サンコウ</t>
    </rPh>
    <rPh sb="8" eb="10">
      <t>シリョウ</t>
    </rPh>
    <phoneticPr fontId="5"/>
  </si>
  <si>
    <t>審査上、確認が必要になった場合は別途資料を求める</t>
    <phoneticPr fontId="5"/>
  </si>
  <si>
    <t>　 高齢者･障害者支援施設等の停電時におけるＢＣＰ運用等支援事業実施要綱（令和４年６月２７日付４福保企企画第１９６号）４（１）に規定する専門家が作成した「報告書」において、具体的な「設備改善提案」のうち、施設が実施する改善策によるＣＯ2の削減効果の試算は以下のとおりです。</t>
    <rPh sb="68" eb="71">
      <t>センモンカ</t>
    </rPh>
    <rPh sb="72" eb="74">
      <t>サクセイ</t>
    </rPh>
    <rPh sb="77" eb="80">
      <t>ホウコクショ</t>
    </rPh>
    <rPh sb="86" eb="89">
      <t>グタイテキ</t>
    </rPh>
    <rPh sb="91" eb="93">
      <t>セツビ</t>
    </rPh>
    <rPh sb="93" eb="95">
      <t>カイゼン</t>
    </rPh>
    <rPh sb="95" eb="97">
      <t>テイアン</t>
    </rPh>
    <rPh sb="102" eb="104">
      <t>シセツ</t>
    </rPh>
    <rPh sb="105" eb="107">
      <t>ジッシ</t>
    </rPh>
    <rPh sb="109" eb="111">
      <t>カイゼン</t>
    </rPh>
    <rPh sb="111" eb="112">
      <t>サク</t>
    </rPh>
    <rPh sb="119" eb="121">
      <t>サクゲン</t>
    </rPh>
    <rPh sb="121" eb="123">
      <t>コウカ</t>
    </rPh>
    <rPh sb="124" eb="126">
      <t>シサン</t>
    </rPh>
    <rPh sb="127" eb="129">
      <t>イカ</t>
    </rPh>
    <phoneticPr fontId="31"/>
  </si>
  <si>
    <t>別紙２－３</t>
    <rPh sb="0" eb="2">
      <t>ベッシ</t>
    </rPh>
    <phoneticPr fontId="5"/>
  </si>
  <si>
    <r>
      <t>ＣＯ</t>
    </r>
    <r>
      <rPr>
        <sz val="10"/>
        <rFont val="HGｺﾞｼｯｸM"/>
        <family val="3"/>
        <charset val="128"/>
      </rPr>
      <t>2</t>
    </r>
    <r>
      <rPr>
        <sz val="14"/>
        <rFont val="HGｺﾞｼｯｸM"/>
        <family val="3"/>
        <charset val="128"/>
      </rPr>
      <t>削減効果試算書（実績報告時）</t>
    </r>
    <rPh sb="3" eb="5">
      <t>サクゲン</t>
    </rPh>
    <rPh sb="5" eb="7">
      <t>コウカ</t>
    </rPh>
    <rPh sb="7" eb="9">
      <t>シサン</t>
    </rPh>
    <rPh sb="9" eb="10">
      <t>ショ</t>
    </rPh>
    <phoneticPr fontId="31"/>
  </si>
  <si>
    <t>別紙１－３</t>
    <rPh sb="0" eb="2">
      <t>ベッシ</t>
    </rPh>
    <phoneticPr fontId="5"/>
  </si>
  <si>
    <r>
      <t>ＣＯ</t>
    </r>
    <r>
      <rPr>
        <sz val="10"/>
        <rFont val="HGｺﾞｼｯｸM"/>
        <family val="3"/>
        <charset val="128"/>
      </rPr>
      <t>2</t>
    </r>
    <r>
      <rPr>
        <sz val="14"/>
        <rFont val="HGｺﾞｼｯｸM"/>
        <family val="3"/>
        <charset val="128"/>
      </rPr>
      <t>削減効果試算書（交付申請時）</t>
    </r>
    <rPh sb="3" eb="5">
      <t>サクゲン</t>
    </rPh>
    <rPh sb="5" eb="7">
      <t>コウカ</t>
    </rPh>
    <rPh sb="7" eb="9">
      <t>シサン</t>
    </rPh>
    <rPh sb="9" eb="10">
      <t>ショ</t>
    </rPh>
    <rPh sb="11" eb="13">
      <t>コウフ</t>
    </rPh>
    <rPh sb="13" eb="16">
      <t>シンセイジ</t>
    </rPh>
    <phoneticPr fontId="31"/>
  </si>
  <si>
    <t>　高齢者･障害者支援施設等の停電時におけるＢＣＰ運用等支援事業実施要綱（令和４年６月２７日付４福保企企画第１９６号）４（１）に規定する専門家が作成した「報告書」において、具体的な「設備改善提案」のうち、施設が実施する改善策によるＣＯ2の削減効果の試算は以下のとおりです。</t>
    <rPh sb="67" eb="70">
      <t>センモンカ</t>
    </rPh>
    <rPh sb="71" eb="73">
      <t>サクセイ</t>
    </rPh>
    <rPh sb="76" eb="79">
      <t>ホウコクショ</t>
    </rPh>
    <rPh sb="85" eb="88">
      <t>グタイテキ</t>
    </rPh>
    <rPh sb="90" eb="92">
      <t>セツビ</t>
    </rPh>
    <rPh sb="92" eb="94">
      <t>カイゼン</t>
    </rPh>
    <rPh sb="94" eb="96">
      <t>テイアン</t>
    </rPh>
    <rPh sb="101" eb="103">
      <t>シセツ</t>
    </rPh>
    <rPh sb="104" eb="106">
      <t>ジッシ</t>
    </rPh>
    <rPh sb="108" eb="110">
      <t>カイゼン</t>
    </rPh>
    <rPh sb="110" eb="111">
      <t>サク</t>
    </rPh>
    <rPh sb="118" eb="120">
      <t>サクゲン</t>
    </rPh>
    <rPh sb="120" eb="122">
      <t>コウカ</t>
    </rPh>
    <rPh sb="123" eb="125">
      <t>シサン</t>
    </rPh>
    <rPh sb="126" eb="128">
      <t>イカ</t>
    </rPh>
    <phoneticPr fontId="31"/>
  </si>
  <si>
    <r>
      <rPr>
        <sz val="8"/>
        <rFont val="HGｺﾞｼｯｸM"/>
        <family val="3"/>
        <charset val="128"/>
      </rPr>
      <t>⑤＝
④a-④b</t>
    </r>
    <r>
      <rPr>
        <sz val="9"/>
        <rFont val="HGｺﾞｼｯｸM"/>
        <family val="3"/>
        <charset val="128"/>
      </rPr>
      <t xml:space="preserve">
電力
削減量
</t>
    </r>
    <r>
      <rPr>
        <sz val="8"/>
        <rFont val="HGｺﾞｼｯｸM"/>
        <family val="3"/>
        <charset val="128"/>
      </rPr>
      <t>（ＫＷｈ）</t>
    </r>
    <rPh sb="9" eb="11">
      <t>デンリョク</t>
    </rPh>
    <rPh sb="12" eb="15">
      <t>サクゲンリョウ</t>
    </rPh>
    <phoneticPr fontId="31"/>
  </si>
  <si>
    <r>
      <t xml:space="preserve">容量
</t>
    </r>
    <r>
      <rPr>
        <sz val="8"/>
        <rFont val="HGｺﾞｼｯｸM"/>
        <family val="3"/>
        <charset val="128"/>
      </rPr>
      <t>（ＫＷ）</t>
    </r>
    <rPh sb="0" eb="2">
      <t>ヨウリョウ</t>
    </rPh>
    <phoneticPr fontId="31"/>
  </si>
  <si>
    <r>
      <rPr>
        <sz val="8"/>
        <rFont val="HGｺﾞｼｯｸM"/>
        <family val="3"/>
        <charset val="128"/>
      </rPr>
      <t>①</t>
    </r>
    <r>
      <rPr>
        <sz val="9"/>
        <rFont val="HGｺﾞｼｯｸM"/>
        <family val="3"/>
        <charset val="128"/>
      </rPr>
      <t xml:space="preserve">
合計
容量
</t>
    </r>
    <r>
      <rPr>
        <sz val="8"/>
        <rFont val="HGｺﾞｼｯｸM"/>
        <family val="3"/>
        <charset val="128"/>
      </rPr>
      <t>（ＫＷ）</t>
    </r>
    <rPh sb="2" eb="4">
      <t>ゴウケイ</t>
    </rPh>
    <rPh sb="5" eb="7">
      <t>ヨウリョウ</t>
    </rPh>
    <phoneticPr fontId="31"/>
  </si>
  <si>
    <r>
      <rPr>
        <sz val="8"/>
        <rFont val="HGｺﾞｼｯｸM"/>
        <family val="3"/>
        <charset val="128"/>
      </rPr>
      <t>②</t>
    </r>
    <r>
      <rPr>
        <sz val="9"/>
        <rFont val="HGｺﾞｼｯｸM"/>
        <family val="3"/>
        <charset val="128"/>
      </rPr>
      <t xml:space="preserve">
年間
運転時間
</t>
    </r>
    <r>
      <rPr>
        <sz val="8"/>
        <rFont val="HGｺﾞｼｯｸM"/>
        <family val="3"/>
        <charset val="128"/>
      </rPr>
      <t>（ｈ/年）</t>
    </r>
    <rPh sb="2" eb="4">
      <t>ネンカン</t>
    </rPh>
    <rPh sb="5" eb="7">
      <t>ウンテン</t>
    </rPh>
    <rPh sb="7" eb="9">
      <t>ジカン</t>
    </rPh>
    <rPh sb="13" eb="14">
      <t>ネン</t>
    </rPh>
    <phoneticPr fontId="31"/>
  </si>
  <si>
    <r>
      <t xml:space="preserve">③
負荷
率
</t>
    </r>
    <r>
      <rPr>
        <sz val="8"/>
        <rFont val="HGｺﾞｼｯｸM"/>
        <family val="3"/>
        <charset val="128"/>
      </rPr>
      <t>（％）</t>
    </r>
    <rPh sb="2" eb="4">
      <t>フカ</t>
    </rPh>
    <rPh sb="5" eb="6">
      <t>リツ</t>
    </rPh>
    <phoneticPr fontId="31"/>
  </si>
  <si>
    <r>
      <rPr>
        <sz val="8"/>
        <rFont val="HGｺﾞｼｯｸM"/>
        <family val="3"/>
        <charset val="128"/>
      </rPr>
      <t>④a＝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1"/>
  </si>
  <si>
    <r>
      <rPr>
        <sz val="8"/>
        <rFont val="HGｺﾞｼｯｸM"/>
        <family val="3"/>
        <charset val="128"/>
      </rPr>
      <t>③</t>
    </r>
    <r>
      <rPr>
        <sz val="9"/>
        <rFont val="HGｺﾞｼｯｸM"/>
        <family val="3"/>
        <charset val="128"/>
      </rPr>
      <t xml:space="preserve">
負荷
率
</t>
    </r>
    <r>
      <rPr>
        <sz val="8"/>
        <rFont val="HGｺﾞｼｯｸM"/>
        <family val="3"/>
        <charset val="128"/>
      </rPr>
      <t>（％）</t>
    </r>
    <rPh sb="2" eb="4">
      <t>フカ</t>
    </rPh>
    <rPh sb="5" eb="6">
      <t>リツ</t>
    </rPh>
    <phoneticPr fontId="31"/>
  </si>
  <si>
    <r>
      <rPr>
        <sz val="8"/>
        <rFont val="HGｺﾞｼｯｸM"/>
        <family val="3"/>
        <charset val="128"/>
      </rPr>
      <t>④b＝
①×②×③</t>
    </r>
    <r>
      <rPr>
        <sz val="9"/>
        <rFont val="HGｺﾞｼｯｸM"/>
        <family val="3"/>
        <charset val="128"/>
      </rPr>
      <t xml:space="preserve">
年間消費
電力量
</t>
    </r>
    <r>
      <rPr>
        <sz val="8"/>
        <rFont val="HGｺﾞｼｯｸM"/>
        <family val="3"/>
        <charset val="128"/>
      </rPr>
      <t>（ＫＷｈ）</t>
    </r>
    <rPh sb="10" eb="12">
      <t>ネンカン</t>
    </rPh>
    <rPh sb="12" eb="14">
      <t>ショウヒ</t>
    </rPh>
    <rPh sb="15" eb="17">
      <t>デンリョク</t>
    </rPh>
    <rPh sb="17" eb="18">
      <t>リョウ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</si>
</sst>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 ?/4"/>
    <numFmt numFmtId="184" formatCode="#,##0.00_ "/>
    <numFmt numFmtId="185" formatCode="#,##0.00_ ;[Red]\-#,##0.00\ "/>
    <numFmt numFmtId="186" formatCode="#,##0_ ;[Red]\-#,##0\ "/>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18"/>
      <name val="ＭＳ 明朝"/>
      <family val="1"/>
      <charset val="128"/>
    </font>
    <font>
      <sz val="11"/>
      <color theme="1"/>
      <name val="ＭＳ Ｐゴシック"/>
      <family val="3"/>
      <charset val="128"/>
      <scheme val="minor"/>
    </font>
    <font>
      <sz val="12"/>
      <name val="ＭＳ Ｐゴシック"/>
      <family val="3"/>
      <charset val="128"/>
    </font>
    <font>
      <sz val="9"/>
      <name val="ＭＳ Ｐゴシック"/>
      <family val="3"/>
      <charset val="128"/>
    </font>
    <font>
      <sz val="6"/>
      <name val="ＭＳ Ｐゴシック"/>
      <family val="2"/>
      <charset val="128"/>
      <scheme val="minor"/>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12"/>
      <name val="ＭＳ Ｐ明朝"/>
      <family val="1"/>
      <charset val="128"/>
    </font>
    <font>
      <strike/>
      <sz val="10"/>
      <name val="ＭＳ Ｐ明朝"/>
      <family val="1"/>
      <charset val="128"/>
    </font>
    <font>
      <sz val="11"/>
      <color theme="1"/>
      <name val="HGｺﾞｼｯｸM"/>
      <family val="3"/>
      <charset val="128"/>
    </font>
    <font>
      <sz val="12"/>
      <color theme="1"/>
      <name val="HGｺﾞｼｯｸM"/>
      <family val="3"/>
      <charset val="128"/>
    </font>
    <font>
      <sz val="8"/>
      <color theme="1"/>
      <name val="HGｺﾞｼｯｸM"/>
      <family val="3"/>
      <charset val="128"/>
    </font>
    <font>
      <sz val="9"/>
      <color theme="1"/>
      <name val="HGｺﾞｼｯｸM"/>
      <family val="3"/>
      <charset val="128"/>
    </font>
    <font>
      <b/>
      <sz val="8"/>
      <color theme="1"/>
      <name val="HGｺﾞｼｯｸM"/>
      <family val="3"/>
      <charset val="128"/>
    </font>
    <font>
      <b/>
      <sz val="9"/>
      <color theme="1"/>
      <name val="HGｺﾞｼｯｸM"/>
      <family val="3"/>
      <charset val="128"/>
    </font>
    <font>
      <sz val="10"/>
      <color theme="1"/>
      <name val="HGｺﾞｼｯｸM"/>
      <family val="3"/>
      <charset val="128"/>
    </font>
    <font>
      <b/>
      <sz val="18"/>
      <name val="ＭＳ Ｐゴシック"/>
      <family val="3"/>
      <charset val="128"/>
    </font>
    <font>
      <sz val="18"/>
      <name val="ＭＳ Ｐゴシック"/>
      <family val="3"/>
      <charset val="128"/>
    </font>
    <font>
      <sz val="11"/>
      <name val="ＭＳ ゴシック"/>
      <family val="3"/>
      <charset val="128"/>
    </font>
    <font>
      <sz val="12"/>
      <name val="ＭＳ ゴシック"/>
      <family val="3"/>
      <charset val="128"/>
    </font>
    <font>
      <strike/>
      <sz val="12"/>
      <name val="ＭＳ ゴシック"/>
      <family val="3"/>
      <charset val="128"/>
    </font>
    <font>
      <b/>
      <sz val="9"/>
      <color indexed="81"/>
      <name val="MS P ゴシック"/>
      <family val="3"/>
      <charset val="128"/>
    </font>
    <font>
      <sz val="9"/>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8"/>
      <name val="HGｺﾞｼｯｸM"/>
      <family val="3"/>
      <charset val="128"/>
    </font>
  </fonts>
  <fills count="7">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ashed">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hair">
        <color indexed="64"/>
      </right>
      <top style="thin">
        <color indexed="64"/>
      </top>
      <bottom style="dashed">
        <color indexed="64"/>
      </bottom>
      <diagonal/>
    </border>
    <border>
      <left style="dashed">
        <color indexed="64"/>
      </left>
      <right style="hair">
        <color indexed="64"/>
      </right>
      <top style="dashed">
        <color indexed="64"/>
      </top>
      <bottom style="dashed">
        <color indexed="64"/>
      </bottom>
      <diagonal/>
    </border>
    <border>
      <left style="hair">
        <color indexed="64"/>
      </left>
      <right/>
      <top style="thin">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9">
    <xf numFmtId="0" fontId="0" fillId="0" borderId="0"/>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8" fillId="0" borderId="0"/>
    <xf numFmtId="38" fontId="8"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4" fillId="0" borderId="0">
      <alignment vertical="center"/>
    </xf>
    <xf numFmtId="0" fontId="4"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cellStyleXfs>
  <cellXfs count="537">
    <xf numFmtId="0" fontId="0" fillId="0" borderId="0" xfId="0"/>
    <xf numFmtId="0" fontId="6" fillId="0" borderId="0" xfId="0" applyFont="1" applyAlignment="1">
      <alignment vertical="center"/>
    </xf>
    <xf numFmtId="0" fontId="8" fillId="0" borderId="0" xfId="5" applyAlignment="1">
      <alignment vertical="center"/>
    </xf>
    <xf numFmtId="0" fontId="10" fillId="0" borderId="0" xfId="5" applyFont="1" applyAlignment="1">
      <alignment vertical="center"/>
    </xf>
    <xf numFmtId="0" fontId="10" fillId="0" borderId="0" xfId="5" applyFont="1" applyAlignment="1">
      <alignment horizontal="right" vertical="center"/>
    </xf>
    <xf numFmtId="0" fontId="11" fillId="0" borderId="0" xfId="5" applyFont="1" applyAlignment="1">
      <alignment vertical="center"/>
    </xf>
    <xf numFmtId="0" fontId="12"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vertical="center"/>
    </xf>
    <xf numFmtId="0" fontId="14" fillId="0" borderId="0" xfId="5" applyFont="1" applyAlignment="1">
      <alignment vertical="center"/>
    </xf>
    <xf numFmtId="0" fontId="10" fillId="0" borderId="1" xfId="5" applyFont="1" applyBorder="1" applyAlignment="1">
      <alignment horizontal="center" vertical="center"/>
    </xf>
    <xf numFmtId="0" fontId="10" fillId="0" borderId="0" xfId="5" applyFont="1"/>
    <xf numFmtId="0" fontId="10" fillId="0" borderId="0" xfId="5" applyFont="1" applyAlignment="1">
      <alignment horizontal="left" vertical="top"/>
    </xf>
    <xf numFmtId="0" fontId="10" fillId="0" borderId="0" xfId="5" applyFont="1" applyBorder="1" applyAlignment="1">
      <alignment vertical="center"/>
    </xf>
    <xf numFmtId="0" fontId="10" fillId="0" borderId="0" xfId="5" applyFont="1" applyFill="1" applyBorder="1" applyAlignment="1" applyProtection="1">
      <alignment horizontal="left" vertical="center" wrapText="1"/>
      <protection locked="0"/>
    </xf>
    <xf numFmtId="0" fontId="10" fillId="0" borderId="0" xfId="5" applyFont="1" applyFill="1" applyAlignment="1">
      <alignment vertical="center"/>
    </xf>
    <xf numFmtId="0" fontId="16" fillId="0" borderId="0" xfId="5" applyFont="1" applyAlignment="1">
      <alignment vertical="center"/>
    </xf>
    <xf numFmtId="0" fontId="17" fillId="0" borderId="0" xfId="5" applyFont="1" applyAlignment="1">
      <alignment vertical="center"/>
    </xf>
    <xf numFmtId="0" fontId="6" fillId="0" borderId="5" xfId="5" applyFont="1" applyBorder="1" applyAlignment="1">
      <alignment vertical="center" wrapText="1"/>
    </xf>
    <xf numFmtId="0" fontId="10" fillId="0" borderId="0" xfId="5" applyFont="1" applyFill="1" applyBorder="1" applyAlignment="1">
      <alignment horizontal="center" vertical="center" wrapText="1"/>
    </xf>
    <xf numFmtId="0" fontId="6" fillId="0" borderId="0" xfId="5" applyFont="1" applyFill="1" applyBorder="1" applyAlignment="1" applyProtection="1">
      <alignment horizontal="left" vertical="center"/>
      <protection locked="0"/>
    </xf>
    <xf numFmtId="0" fontId="10" fillId="0" borderId="0" xfId="5" applyFont="1" applyFill="1"/>
    <xf numFmtId="176" fontId="10" fillId="0" borderId="0" xfId="5" applyNumberFormat="1" applyFont="1" applyFill="1" applyBorder="1" applyAlignment="1" applyProtection="1">
      <alignment vertical="center"/>
      <protection locked="0"/>
    </xf>
    <xf numFmtId="0" fontId="10" fillId="0" borderId="0" xfId="5" applyFont="1" applyFill="1" applyBorder="1" applyAlignment="1">
      <alignment horizontal="left" vertical="center"/>
    </xf>
    <xf numFmtId="0" fontId="10" fillId="0" borderId="1" xfId="5" applyFont="1" applyFill="1" applyBorder="1" applyAlignment="1">
      <alignment vertical="center" wrapText="1"/>
    </xf>
    <xf numFmtId="0" fontId="10" fillId="0" borderId="2" xfId="5" applyFont="1" applyFill="1" applyBorder="1" applyAlignment="1">
      <alignment vertical="center"/>
    </xf>
    <xf numFmtId="0" fontId="10" fillId="0" borderId="2" xfId="5" applyFont="1" applyFill="1" applyBorder="1" applyAlignment="1">
      <alignment vertical="center" wrapText="1"/>
    </xf>
    <xf numFmtId="0" fontId="10" fillId="0" borderId="1" xfId="5" applyFont="1" applyFill="1" applyBorder="1" applyAlignment="1" applyProtection="1">
      <alignment vertical="center" wrapText="1"/>
      <protection locked="0"/>
    </xf>
    <xf numFmtId="0" fontId="18" fillId="0" borderId="0" xfId="5" applyFont="1" applyAlignment="1">
      <alignment vertical="center"/>
    </xf>
    <xf numFmtId="0" fontId="10" fillId="0" borderId="1" xfId="5" applyFont="1" applyFill="1" applyBorder="1" applyAlignment="1">
      <alignment horizontal="center" vertical="center"/>
    </xf>
    <xf numFmtId="0" fontId="10" fillId="0" borderId="0" xfId="5" applyFont="1" applyFill="1" applyBorder="1" applyAlignment="1">
      <alignment vertical="center" wrapText="1"/>
    </xf>
    <xf numFmtId="0" fontId="10" fillId="0" borderId="1" xfId="5" applyFont="1" applyFill="1" applyBorder="1" applyAlignment="1">
      <alignment horizontal="center" vertical="center" wrapText="1"/>
    </xf>
    <xf numFmtId="0" fontId="10" fillId="0" borderId="0" xfId="5" applyFont="1" applyAlignment="1"/>
    <xf numFmtId="0" fontId="10" fillId="0" borderId="1" xfId="5" applyFont="1" applyFill="1" applyBorder="1" applyAlignment="1">
      <alignment horizontal="left" vertical="center"/>
    </xf>
    <xf numFmtId="0" fontId="10" fillId="0" borderId="3"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6" fillId="2" borderId="1" xfId="5" applyFont="1" applyFill="1" applyBorder="1" applyAlignment="1">
      <alignment vertical="center" wrapText="1"/>
    </xf>
    <xf numFmtId="0" fontId="6" fillId="2" borderId="5" xfId="5" applyFont="1" applyFill="1" applyBorder="1" applyAlignment="1" applyProtection="1">
      <alignment vertical="center" wrapText="1"/>
      <protection locked="0"/>
    </xf>
    <xf numFmtId="0" fontId="6" fillId="2" borderId="6" xfId="5" applyFont="1" applyFill="1" applyBorder="1" applyAlignment="1" applyProtection="1">
      <alignment vertical="center"/>
      <protection locked="0"/>
    </xf>
    <xf numFmtId="0" fontId="6" fillId="2" borderId="7" xfId="5" applyFont="1" applyFill="1" applyBorder="1" applyAlignment="1" applyProtection="1">
      <alignment vertical="center"/>
      <protection locked="0"/>
    </xf>
    <xf numFmtId="0" fontId="10" fillId="2" borderId="6" xfId="5" applyFont="1" applyFill="1" applyBorder="1" applyAlignment="1" applyProtection="1">
      <alignment vertical="center" wrapText="1"/>
      <protection locked="0"/>
    </xf>
    <xf numFmtId="0" fontId="10" fillId="2" borderId="7" xfId="5" applyFont="1" applyFill="1" applyBorder="1" applyAlignment="1" applyProtection="1">
      <alignment vertical="center" wrapText="1"/>
      <protection locked="0"/>
    </xf>
    <xf numFmtId="0" fontId="10" fillId="2" borderId="6" xfId="5" applyFont="1" applyFill="1" applyBorder="1" applyAlignment="1">
      <alignment vertical="center" wrapText="1"/>
    </xf>
    <xf numFmtId="0" fontId="10" fillId="2" borderId="7" xfId="5" applyFont="1" applyFill="1" applyBorder="1" applyAlignment="1">
      <alignment vertical="center" wrapText="1"/>
    </xf>
    <xf numFmtId="0" fontId="10" fillId="0" borderId="9" xfId="5" applyFont="1" applyFill="1" applyBorder="1" applyAlignment="1" applyProtection="1">
      <alignment vertical="center"/>
      <protection locked="0"/>
    </xf>
    <xf numFmtId="0" fontId="10" fillId="0" borderId="2" xfId="5" applyFont="1" applyFill="1" applyBorder="1" applyAlignment="1" applyProtection="1">
      <alignment vertical="center"/>
      <protection locked="0"/>
    </xf>
    <xf numFmtId="0" fontId="10" fillId="0" borderId="2" xfId="5" applyFont="1" applyFill="1" applyBorder="1" applyAlignment="1" applyProtection="1">
      <alignment horizontal="left" vertical="top" wrapText="1"/>
      <protection locked="0"/>
    </xf>
    <xf numFmtId="0" fontId="10" fillId="0" borderId="9" xfId="5" applyFont="1" applyFill="1" applyBorder="1" applyAlignment="1" applyProtection="1">
      <alignment horizontal="left" vertical="top" wrapText="1"/>
      <protection locked="0"/>
    </xf>
    <xf numFmtId="0" fontId="10" fillId="0" borderId="13" xfId="5" applyFont="1" applyFill="1" applyBorder="1" applyAlignment="1" applyProtection="1">
      <alignment horizontal="left" vertical="top" wrapText="1"/>
      <protection locked="0"/>
    </xf>
    <xf numFmtId="0" fontId="10" fillId="0" borderId="4" xfId="5" applyFont="1" applyFill="1" applyBorder="1" applyAlignment="1" applyProtection="1">
      <alignment horizontal="left" vertical="top" wrapText="1"/>
      <protection locked="0"/>
    </xf>
    <xf numFmtId="0" fontId="6" fillId="0" borderId="1" xfId="5" applyFont="1" applyBorder="1" applyAlignment="1">
      <alignment horizontal="center" vertical="center" wrapText="1"/>
    </xf>
    <xf numFmtId="0" fontId="10" fillId="0" borderId="10" xfId="5" applyFont="1" applyFill="1" applyBorder="1" applyAlignment="1">
      <alignment horizontal="left" vertical="center" wrapText="1"/>
    </xf>
    <xf numFmtId="0" fontId="6" fillId="0" borderId="0" xfId="16" applyFont="1">
      <alignment vertical="center"/>
    </xf>
    <xf numFmtId="0" fontId="24" fillId="0" borderId="0" xfId="16" applyFont="1">
      <alignment vertical="center"/>
    </xf>
    <xf numFmtId="0" fontId="24" fillId="0" borderId="0" xfId="16" applyFont="1" applyAlignment="1">
      <alignment vertical="top"/>
    </xf>
    <xf numFmtId="49" fontId="6" fillId="0" borderId="0" xfId="0" applyNumberFormat="1" applyFont="1" applyFill="1" applyAlignment="1">
      <alignment vertical="center"/>
    </xf>
    <xf numFmtId="0" fontId="20" fillId="0" borderId="0" xfId="17" applyFont="1">
      <alignment vertical="center"/>
    </xf>
    <xf numFmtId="0" fontId="23" fillId="0" borderId="0" xfId="17" applyFont="1">
      <alignment vertical="center"/>
    </xf>
    <xf numFmtId="0" fontId="24" fillId="0" borderId="0" xfId="12" applyFont="1">
      <alignment vertical="center"/>
    </xf>
    <xf numFmtId="0" fontId="24" fillId="0" borderId="0" xfId="0" applyFont="1" applyAlignment="1">
      <alignment vertical="center"/>
    </xf>
    <xf numFmtId="3" fontId="26" fillId="0" borderId="0" xfId="15" applyNumberFormat="1" applyFont="1" applyBorder="1" applyAlignment="1">
      <alignment horizontal="right" vertical="center" shrinkToFit="1"/>
    </xf>
    <xf numFmtId="0" fontId="6" fillId="0" borderId="9" xfId="16" applyFont="1" applyBorder="1" applyAlignment="1">
      <alignment horizontal="left" vertical="center"/>
    </xf>
    <xf numFmtId="0" fontId="6" fillId="0" borderId="0" xfId="21" applyFont="1">
      <alignment vertical="center"/>
    </xf>
    <xf numFmtId="0" fontId="6" fillId="0" borderId="0" xfId="21" applyFont="1" applyAlignment="1">
      <alignment vertical="center"/>
    </xf>
    <xf numFmtId="179" fontId="6" fillId="0" borderId="0" xfId="21" applyNumberFormat="1" applyFont="1" applyFill="1" applyBorder="1" applyAlignment="1">
      <alignment horizontal="right" vertical="center"/>
    </xf>
    <xf numFmtId="0" fontId="6" fillId="0" borderId="0" xfId="21" applyFont="1" applyBorder="1" applyAlignment="1">
      <alignment vertical="center"/>
    </xf>
    <xf numFmtId="0" fontId="27" fillId="0" borderId="0" xfId="16" applyFont="1" applyAlignment="1">
      <alignment horizontal="center" vertical="center"/>
    </xf>
    <xf numFmtId="0" fontId="26" fillId="0" borderId="0" xfId="16" applyFont="1">
      <alignment vertical="center"/>
    </xf>
    <xf numFmtId="38" fontId="26" fillId="0" borderId="0" xfId="15" applyFont="1" applyBorder="1" applyAlignment="1">
      <alignment horizontal="right" vertical="center" wrapText="1"/>
    </xf>
    <xf numFmtId="0" fontId="6" fillId="0" borderId="0" xfId="23" applyFont="1" applyFill="1" applyBorder="1" applyAlignment="1" applyProtection="1">
      <alignment horizontal="left" vertical="center"/>
      <protection locked="0"/>
    </xf>
    <xf numFmtId="0" fontId="6" fillId="0" borderId="0" xfId="17" applyFont="1">
      <alignment vertical="center"/>
    </xf>
    <xf numFmtId="0" fontId="6" fillId="0" borderId="10" xfId="17" applyFont="1" applyBorder="1">
      <alignment vertical="center"/>
    </xf>
    <xf numFmtId="0" fontId="6" fillId="0" borderId="12" xfId="17" applyFont="1" applyBorder="1">
      <alignment vertical="center"/>
    </xf>
    <xf numFmtId="0" fontId="6" fillId="0" borderId="11" xfId="17" applyFont="1" applyBorder="1">
      <alignment vertical="center"/>
    </xf>
    <xf numFmtId="0" fontId="6" fillId="0" borderId="0" xfId="17" applyFont="1" applyAlignment="1">
      <alignment horizontal="left" vertical="center"/>
    </xf>
    <xf numFmtId="0" fontId="6" fillId="0" borderId="10" xfId="17" applyFont="1" applyBorder="1" applyAlignment="1">
      <alignment horizontal="center" vertical="center"/>
    </xf>
    <xf numFmtId="0" fontId="6" fillId="0" borderId="0" xfId="12" applyFont="1">
      <alignment vertical="center"/>
    </xf>
    <xf numFmtId="0" fontId="6" fillId="0" borderId="0" xfId="16" applyFont="1" applyAlignment="1">
      <alignment horizontal="left" vertical="center"/>
    </xf>
    <xf numFmtId="0" fontId="6" fillId="0" borderId="0" xfId="16" applyFont="1" applyBorder="1" applyAlignment="1">
      <alignment horizontal="left" vertical="center"/>
    </xf>
    <xf numFmtId="0" fontId="6" fillId="0" borderId="0" xfId="16" applyFont="1" applyBorder="1" applyAlignment="1">
      <alignment vertical="center" wrapText="1"/>
    </xf>
    <xf numFmtId="178" fontId="24" fillId="0" borderId="0" xfId="16" applyNumberFormat="1" applyFont="1" applyBorder="1" applyAlignment="1">
      <alignment horizontal="center" vertical="center" shrinkToFit="1"/>
    </xf>
    <xf numFmtId="178" fontId="26" fillId="0" borderId="0" xfId="15" applyNumberFormat="1" applyFont="1" applyBorder="1" applyAlignment="1">
      <alignment horizontal="right" vertical="center" shrinkToFit="1"/>
    </xf>
    <xf numFmtId="182" fontId="26" fillId="0" borderId="0" xfId="15" applyNumberFormat="1" applyFont="1" applyFill="1" applyBorder="1" applyAlignment="1">
      <alignment horizontal="right" vertical="center" shrinkToFit="1"/>
    </xf>
    <xf numFmtId="0" fontId="6" fillId="4" borderId="1" xfId="16" applyFont="1" applyFill="1" applyBorder="1" applyAlignment="1">
      <alignment horizontal="center" vertical="center"/>
    </xf>
    <xf numFmtId="0" fontId="24" fillId="0" borderId="0" xfId="12" applyFont="1" applyFill="1">
      <alignment vertical="center"/>
    </xf>
    <xf numFmtId="0" fontId="6" fillId="0" borderId="0" xfId="12" applyFont="1" applyFill="1">
      <alignment vertical="center"/>
    </xf>
    <xf numFmtId="0" fontId="6" fillId="0" borderId="0" xfId="23" applyFont="1" applyAlignment="1">
      <alignment vertical="center"/>
    </xf>
    <xf numFmtId="0" fontId="6" fillId="0" borderId="0" xfId="0" applyFont="1" applyFill="1" applyAlignment="1">
      <alignment vertical="center"/>
    </xf>
    <xf numFmtId="0" fontId="6" fillId="0" borderId="0" xfId="21" applyFont="1" applyAlignment="1">
      <alignment vertical="top"/>
    </xf>
    <xf numFmtId="0" fontId="6" fillId="0" borderId="0" xfId="23" applyFont="1" applyAlignment="1">
      <alignment horizontal="right" vertical="center"/>
    </xf>
    <xf numFmtId="0" fontId="18" fillId="0" borderId="0" xfId="23" applyFont="1" applyAlignment="1">
      <alignment horizontal="center" vertical="center" wrapText="1"/>
    </xf>
    <xf numFmtId="0" fontId="20" fillId="0" borderId="0" xfId="23" applyFont="1" applyAlignment="1">
      <alignment vertical="center"/>
    </xf>
    <xf numFmtId="0" fontId="6" fillId="0" borderId="0" xfId="23" applyFont="1" applyFill="1" applyBorder="1" applyAlignment="1">
      <alignment vertical="center" wrapText="1"/>
    </xf>
    <xf numFmtId="180" fontId="6" fillId="0" borderId="0" xfId="23" applyNumberFormat="1" applyFont="1" applyFill="1" applyBorder="1" applyAlignment="1">
      <alignment horizontal="right" vertical="center" wrapText="1"/>
    </xf>
    <xf numFmtId="0" fontId="6" fillId="0" borderId="0" xfId="16" applyFont="1" applyBorder="1" applyAlignment="1">
      <alignment vertical="center"/>
    </xf>
    <xf numFmtId="0" fontId="6" fillId="0" borderId="0" xfId="16" applyFont="1" applyBorder="1">
      <alignment vertical="center"/>
    </xf>
    <xf numFmtId="0" fontId="6" fillId="0" borderId="0" xfId="23"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23" applyFont="1" applyBorder="1" applyAlignment="1">
      <alignment vertical="center"/>
    </xf>
    <xf numFmtId="0" fontId="24" fillId="0" borderId="0" xfId="16" applyFont="1" applyAlignment="1">
      <alignment vertical="center"/>
    </xf>
    <xf numFmtId="178" fontId="6" fillId="0" borderId="1" xfId="16" applyNumberFormat="1" applyFont="1" applyBorder="1" applyAlignment="1">
      <alignment vertical="center" shrinkToFit="1"/>
    </xf>
    <xf numFmtId="178" fontId="6" fillId="0" borderId="11" xfId="15" applyNumberFormat="1" applyFont="1" applyBorder="1" applyAlignment="1">
      <alignment vertical="center" shrinkToFit="1"/>
    </xf>
    <xf numFmtId="178" fontId="6" fillId="5" borderId="1" xfId="15" applyNumberFormat="1" applyFont="1" applyFill="1" applyBorder="1" applyAlignment="1">
      <alignment vertical="center" shrinkToFit="1"/>
    </xf>
    <xf numFmtId="183" fontId="6" fillId="5" borderId="11" xfId="15" applyNumberFormat="1" applyFont="1" applyFill="1" applyBorder="1" applyAlignment="1">
      <alignment horizontal="center" vertical="center" shrinkToFit="1"/>
    </xf>
    <xf numFmtId="179" fontId="6" fillId="0" borderId="16" xfId="15" applyNumberFormat="1" applyFont="1" applyBorder="1" applyAlignment="1">
      <alignment vertical="center" shrinkToFit="1"/>
    </xf>
    <xf numFmtId="178" fontId="6" fillId="0" borderId="16" xfId="15" applyNumberFormat="1" applyFont="1" applyBorder="1" applyAlignment="1">
      <alignment vertical="center" shrinkToFit="1"/>
    </xf>
    <xf numFmtId="0" fontId="4" fillId="0" borderId="14" xfId="0" applyFont="1" applyBorder="1" applyAlignment="1">
      <alignment vertical="center"/>
    </xf>
    <xf numFmtId="0" fontId="20" fillId="0" borderId="0" xfId="16" applyFont="1" applyBorder="1" applyAlignment="1">
      <alignment horizontal="left" vertical="center"/>
    </xf>
    <xf numFmtId="0" fontId="6" fillId="0" borderId="0" xfId="16" applyFont="1" applyBorder="1" applyAlignment="1">
      <alignment horizontal="center" vertical="center"/>
    </xf>
    <xf numFmtId="181" fontId="6" fillId="0" borderId="0" xfId="0" applyNumberFormat="1" applyFont="1" applyBorder="1" applyAlignment="1">
      <alignment horizontal="center" vertical="center" shrinkToFit="1"/>
    </xf>
    <xf numFmtId="0" fontId="30" fillId="0" borderId="0" xfId="0" applyFont="1" applyBorder="1" applyAlignment="1">
      <alignment vertical="center"/>
    </xf>
    <xf numFmtId="180" fontId="26" fillId="0" borderId="0" xfId="23" applyNumberFormat="1" applyFont="1" applyFill="1" applyBorder="1" applyAlignment="1">
      <alignment horizontal="right" vertical="center" wrapText="1"/>
    </xf>
    <xf numFmtId="178" fontId="6" fillId="0" borderId="14" xfId="0" applyNumberFormat="1" applyFont="1" applyBorder="1" applyAlignment="1">
      <alignment vertical="center" shrinkToFit="1"/>
    </xf>
    <xf numFmtId="0" fontId="26" fillId="0" borderId="14" xfId="0" applyFont="1" applyFill="1" applyBorder="1" applyAlignment="1">
      <alignment horizontal="center" vertical="center" shrinkToFit="1"/>
    </xf>
    <xf numFmtId="178" fontId="6" fillId="0" borderId="14" xfId="0" applyNumberFormat="1" applyFont="1" applyFill="1" applyBorder="1" applyAlignment="1">
      <alignment vertical="center" shrinkToFit="1"/>
    </xf>
    <xf numFmtId="0" fontId="32" fillId="0" borderId="0" xfId="16" applyFont="1" applyBorder="1" applyAlignment="1">
      <alignment horizontal="left" vertical="center"/>
    </xf>
    <xf numFmtId="0" fontId="32" fillId="0" borderId="0" xfId="23" applyFont="1" applyAlignment="1">
      <alignment vertical="center"/>
    </xf>
    <xf numFmtId="0" fontId="23" fillId="0" borderId="0" xfId="22" applyFont="1" applyAlignment="1">
      <alignment horizontal="right" vertical="center" shrinkToFit="1"/>
    </xf>
    <xf numFmtId="178" fontId="32" fillId="0" borderId="17" xfId="15" applyNumberFormat="1" applyFont="1" applyBorder="1" applyAlignment="1">
      <alignment horizontal="right" vertical="center" shrinkToFit="1"/>
    </xf>
    <xf numFmtId="0" fontId="26" fillId="0" borderId="9" xfId="16" applyFont="1" applyBorder="1" applyAlignment="1">
      <alignment horizontal="left" vertical="center" wrapText="1"/>
    </xf>
    <xf numFmtId="0" fontId="30" fillId="0" borderId="9" xfId="0" applyFont="1" applyBorder="1" applyAlignment="1">
      <alignment vertical="center" wrapText="1"/>
    </xf>
    <xf numFmtId="0" fontId="26" fillId="0" borderId="0" xfId="23" applyFont="1" applyBorder="1" applyAlignment="1">
      <alignment vertical="center"/>
    </xf>
    <xf numFmtId="0" fontId="4" fillId="0" borderId="0" xfId="0" applyFont="1" applyBorder="1" applyAlignment="1"/>
    <xf numFmtId="0" fontId="4" fillId="0" borderId="0" xfId="0" applyFont="1" applyBorder="1"/>
    <xf numFmtId="181" fontId="35" fillId="0" borderId="6" xfId="0" applyNumberFormat="1" applyFont="1" applyBorder="1" applyAlignment="1">
      <alignment horizontal="left" vertical="center" shrinkToFit="1"/>
    </xf>
    <xf numFmtId="0" fontId="23" fillId="0" borderId="7" xfId="23" applyFont="1" applyBorder="1" applyAlignment="1">
      <alignment vertical="center" shrinkToFit="1"/>
    </xf>
    <xf numFmtId="0" fontId="23" fillId="0" borderId="6" xfId="23" applyFont="1" applyFill="1" applyBorder="1" applyAlignment="1">
      <alignment horizontal="left" vertical="center"/>
    </xf>
    <xf numFmtId="178" fontId="23" fillId="0" borderId="11" xfId="0" applyNumberFormat="1" applyFont="1" applyBorder="1" applyAlignment="1">
      <alignment vertical="center" shrinkToFit="1"/>
    </xf>
    <xf numFmtId="179" fontId="23" fillId="0" borderId="6" xfId="0" applyNumberFormat="1" applyFont="1" applyBorder="1" applyAlignment="1">
      <alignment horizontal="right" vertical="center" shrinkToFit="1"/>
    </xf>
    <xf numFmtId="0" fontId="6" fillId="0" borderId="0" xfId="21" applyFont="1" applyAlignment="1">
      <alignment horizontal="left" vertical="center"/>
    </xf>
    <xf numFmtId="0" fontId="6" fillId="0" borderId="0" xfId="21" applyFont="1" applyAlignment="1">
      <alignment horizontal="right" vertical="center"/>
    </xf>
    <xf numFmtId="0" fontId="6" fillId="0" borderId="0" xfId="21" applyFont="1" applyAlignment="1">
      <alignment horizontal="center" vertical="center"/>
    </xf>
    <xf numFmtId="0" fontId="23" fillId="0" borderId="28" xfId="0" applyFont="1" applyBorder="1" applyAlignment="1">
      <alignment vertical="center"/>
    </xf>
    <xf numFmtId="0" fontId="23" fillId="0" borderId="29" xfId="0" applyFont="1" applyBorder="1" applyAlignment="1">
      <alignment vertical="center"/>
    </xf>
    <xf numFmtId="178" fontId="23" fillId="0" borderId="1" xfId="0" applyNumberFormat="1" applyFont="1" applyBorder="1" applyAlignment="1">
      <alignment vertical="center" shrinkToFit="1"/>
    </xf>
    <xf numFmtId="178" fontId="23" fillId="0" borderId="10" xfId="0" applyNumberFormat="1" applyFont="1" applyBorder="1" applyAlignment="1">
      <alignment vertical="center" shrinkToFit="1"/>
    </xf>
    <xf numFmtId="0" fontId="6" fillId="0" borderId="0" xfId="17" applyFont="1" applyAlignment="1">
      <alignment vertical="center"/>
    </xf>
    <xf numFmtId="0" fontId="6" fillId="0" borderId="0" xfId="24" applyFont="1" applyAlignment="1">
      <alignment horizontal="left" vertical="center"/>
    </xf>
    <xf numFmtId="0" fontId="26" fillId="0" borderId="0" xfId="16" applyFont="1" applyAlignment="1">
      <alignment vertical="center"/>
    </xf>
    <xf numFmtId="0" fontId="26" fillId="3" borderId="0" xfId="16" applyFont="1" applyFill="1" applyAlignment="1">
      <alignment vertical="center"/>
    </xf>
    <xf numFmtId="0" fontId="6" fillId="0" borderId="0" xfId="23" applyFont="1" applyFill="1" applyAlignment="1">
      <alignment vertical="center"/>
    </xf>
    <xf numFmtId="0" fontId="26" fillId="0" borderId="0" xfId="23" applyFont="1" applyAlignment="1">
      <alignment vertical="center"/>
    </xf>
    <xf numFmtId="0" fontId="4" fillId="0" borderId="0" xfId="0" applyFont="1"/>
    <xf numFmtId="0" fontId="6" fillId="0" borderId="0" xfId="23" applyFont="1" applyFill="1" applyAlignment="1">
      <alignment horizontal="right" vertical="center"/>
    </xf>
    <xf numFmtId="0" fontId="27" fillId="0" borderId="0" xfId="23" applyFont="1" applyFill="1" applyAlignment="1">
      <alignment horizontal="center" vertical="center" wrapText="1"/>
    </xf>
    <xf numFmtId="0" fontId="27" fillId="0" borderId="0" xfId="23" applyFont="1" applyAlignment="1">
      <alignment vertical="center"/>
    </xf>
    <xf numFmtId="0" fontId="18" fillId="0" borderId="0" xfId="23" applyFont="1" applyFill="1" applyAlignment="1">
      <alignment horizontal="center" vertical="center" wrapText="1"/>
    </xf>
    <xf numFmtId="0" fontId="18" fillId="0" borderId="0" xfId="23" applyFont="1" applyAlignment="1">
      <alignment vertical="center"/>
    </xf>
    <xf numFmtId="0" fontId="6" fillId="0" borderId="14" xfId="23" applyFont="1" applyFill="1" applyBorder="1" applyAlignment="1">
      <alignment horizontal="left" vertical="center" wrapText="1"/>
    </xf>
    <xf numFmtId="0" fontId="26" fillId="0" borderId="0" xfId="23"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0" xfId="23" applyFont="1" applyFill="1" applyBorder="1" applyAlignment="1">
      <alignment vertical="center"/>
    </xf>
    <xf numFmtId="0" fontId="23" fillId="0" borderId="22" xfId="23" applyFont="1" applyBorder="1" applyAlignment="1">
      <alignment horizontal="center" vertical="center"/>
    </xf>
    <xf numFmtId="0" fontId="23" fillId="0" borderId="32" xfId="23" applyFont="1" applyBorder="1" applyAlignment="1">
      <alignment horizontal="center" vertical="center"/>
    </xf>
    <xf numFmtId="0" fontId="23" fillId="0" borderId="26" xfId="23" applyFont="1" applyBorder="1" applyAlignment="1">
      <alignment horizontal="center" vertical="center"/>
    </xf>
    <xf numFmtId="0" fontId="23" fillId="0" borderId="33" xfId="23" applyFont="1" applyBorder="1" applyAlignment="1">
      <alignment horizontal="center" vertical="center"/>
    </xf>
    <xf numFmtId="0" fontId="23" fillId="0" borderId="35" xfId="23" applyFont="1" applyBorder="1" applyAlignment="1">
      <alignment horizontal="center" vertical="center"/>
    </xf>
    <xf numFmtId="0" fontId="4" fillId="0" borderId="0" xfId="0" applyFont="1" applyBorder="1" applyAlignment="1">
      <alignment vertical="center" shrinkToFit="1"/>
    </xf>
    <xf numFmtId="0" fontId="35" fillId="0" borderId="0" xfId="23" applyFont="1" applyAlignment="1">
      <alignment horizontal="center" vertical="center" wrapText="1"/>
    </xf>
    <xf numFmtId="0" fontId="35" fillId="0" borderId="0" xfId="23" applyFont="1" applyAlignment="1">
      <alignment horizontal="center" vertical="center"/>
    </xf>
    <xf numFmtId="0" fontId="4" fillId="0" borderId="0" xfId="0" applyFont="1" applyFill="1" applyBorder="1" applyAlignment="1">
      <alignment horizontal="left" vertical="center"/>
    </xf>
    <xf numFmtId="0" fontId="6" fillId="0" borderId="0" xfId="23" applyFont="1" applyAlignment="1"/>
    <xf numFmtId="0" fontId="4" fillId="0" borderId="0" xfId="17" applyFont="1">
      <alignment vertical="center"/>
    </xf>
    <xf numFmtId="0" fontId="39" fillId="0" borderId="0" xfId="26" applyFont="1">
      <alignment vertical="center"/>
    </xf>
    <xf numFmtId="0" fontId="40" fillId="0" borderId="0" xfId="26" applyFont="1" applyAlignment="1">
      <alignment horizontal="center" vertical="center"/>
    </xf>
    <xf numFmtId="0" fontId="41" fillId="0" borderId="1" xfId="26" applyFont="1" applyBorder="1" applyAlignment="1">
      <alignment horizontal="left" vertical="center"/>
    </xf>
    <xf numFmtId="38" fontId="42" fillId="0" borderId="1" xfId="27" applyFont="1" applyBorder="1" applyAlignment="1">
      <alignment vertical="center"/>
    </xf>
    <xf numFmtId="0" fontId="42" fillId="0" borderId="1" xfId="26" applyFont="1" applyBorder="1" applyAlignment="1">
      <alignment horizontal="center" vertical="center"/>
    </xf>
    <xf numFmtId="0" fontId="42" fillId="0" borderId="1" xfId="26" applyFont="1" applyBorder="1" applyAlignment="1">
      <alignment vertical="center"/>
    </xf>
    <xf numFmtId="0" fontId="41" fillId="0" borderId="11" xfId="26" applyFont="1" applyBorder="1" applyAlignment="1">
      <alignment horizontal="left" vertical="center"/>
    </xf>
    <xf numFmtId="40" fontId="42" fillId="0" borderId="11" xfId="27" applyNumberFormat="1" applyFont="1" applyBorder="1" applyAlignment="1">
      <alignment vertical="center"/>
    </xf>
    <xf numFmtId="0" fontId="42" fillId="0" borderId="11" xfId="26" applyFont="1" applyBorder="1" applyAlignment="1">
      <alignment horizontal="center" vertical="center"/>
    </xf>
    <xf numFmtId="0" fontId="42" fillId="0" borderId="11" xfId="26" applyFont="1" applyBorder="1" applyAlignment="1">
      <alignment vertical="center"/>
    </xf>
    <xf numFmtId="0" fontId="43" fillId="0" borderId="59" xfId="26" applyFont="1" applyFill="1" applyBorder="1" applyAlignment="1">
      <alignment horizontal="left" vertical="center"/>
    </xf>
    <xf numFmtId="40" fontId="44" fillId="0" borderId="58" xfId="27" applyNumberFormat="1" applyFont="1" applyFill="1" applyBorder="1" applyAlignment="1">
      <alignment vertical="center"/>
    </xf>
    <xf numFmtId="0" fontId="44" fillId="0" borderId="58" xfId="26" applyFont="1" applyBorder="1" applyAlignment="1">
      <alignment horizontal="center" vertical="center"/>
    </xf>
    <xf numFmtId="0" fontId="44" fillId="0" borderId="58" xfId="26" applyFont="1" applyBorder="1" applyAlignment="1">
      <alignment vertical="center"/>
    </xf>
    <xf numFmtId="0" fontId="45" fillId="0" borderId="0" xfId="26" applyFont="1" applyBorder="1" applyAlignment="1">
      <alignment vertical="center"/>
    </xf>
    <xf numFmtId="0" fontId="42" fillId="0" borderId="0" xfId="26" applyFont="1">
      <alignment vertical="center"/>
    </xf>
    <xf numFmtId="0" fontId="41" fillId="0" borderId="7" xfId="26" applyFont="1" applyBorder="1" applyAlignment="1">
      <alignment vertical="center"/>
    </xf>
    <xf numFmtId="2" fontId="42" fillId="6" borderId="6" xfId="26" applyNumberFormat="1" applyFont="1" applyFill="1" applyBorder="1" applyAlignment="1">
      <alignment horizontal="right" vertical="center" shrinkToFit="1"/>
    </xf>
    <xf numFmtId="0" fontId="41" fillId="0" borderId="6" xfId="26" applyFont="1" applyBorder="1" applyAlignment="1">
      <alignment vertical="center"/>
    </xf>
    <xf numFmtId="186" fontId="42" fillId="3" borderId="56" xfId="26" applyNumberFormat="1" applyFont="1" applyFill="1" applyBorder="1" applyAlignment="1">
      <alignment horizontal="right" vertical="center" shrinkToFit="1"/>
    </xf>
    <xf numFmtId="186" fontId="42" fillId="0" borderId="55" xfId="26" applyNumberFormat="1" applyFont="1" applyFill="1" applyBorder="1" applyAlignment="1">
      <alignment horizontal="right" vertical="center" shrinkToFit="1"/>
    </xf>
    <xf numFmtId="185" fontId="42" fillId="0" borderId="54" xfId="26" applyNumberFormat="1" applyFont="1" applyBorder="1" applyAlignment="1">
      <alignment horizontal="right" vertical="center" shrinkToFit="1"/>
    </xf>
    <xf numFmtId="185" fontId="42" fillId="0" borderId="53" xfId="26" applyNumberFormat="1" applyFont="1" applyBorder="1" applyAlignment="1">
      <alignment horizontal="right" vertical="center" shrinkToFit="1"/>
    </xf>
    <xf numFmtId="186" fontId="42" fillId="0" borderId="53" xfId="26" applyNumberFormat="1" applyFont="1" applyBorder="1" applyAlignment="1">
      <alignment horizontal="right" vertical="center" shrinkToFit="1"/>
    </xf>
    <xf numFmtId="0" fontId="42" fillId="0" borderId="52" xfId="26" applyFont="1" applyBorder="1" applyAlignment="1">
      <alignment horizontal="center" vertical="center"/>
    </xf>
    <xf numFmtId="0" fontId="42" fillId="0" borderId="51" xfId="26" applyFont="1" applyBorder="1" applyAlignment="1">
      <alignment horizontal="center" vertical="center"/>
    </xf>
    <xf numFmtId="186" fontId="42" fillId="4" borderId="50" xfId="26" applyNumberFormat="1" applyFont="1" applyFill="1" applyBorder="1" applyAlignment="1">
      <alignment horizontal="right" vertical="center" shrinkToFit="1"/>
    </xf>
    <xf numFmtId="186" fontId="42" fillId="4" borderId="48" xfId="26" applyNumberFormat="1" applyFont="1" applyFill="1" applyBorder="1" applyAlignment="1">
      <alignment horizontal="right" vertical="center" shrinkToFit="1"/>
    </xf>
    <xf numFmtId="186" fontId="42" fillId="4" borderId="47" xfId="26" applyNumberFormat="1" applyFont="1" applyFill="1" applyBorder="1" applyAlignment="1">
      <alignment horizontal="right" vertical="center" shrinkToFit="1"/>
    </xf>
    <xf numFmtId="186" fontId="42" fillId="4" borderId="46" xfId="26" applyNumberFormat="1" applyFont="1" applyFill="1" applyBorder="1" applyAlignment="1">
      <alignment horizontal="right" vertical="center" shrinkToFit="1"/>
    </xf>
    <xf numFmtId="185" fontId="42" fillId="4" borderId="46" xfId="26" applyNumberFormat="1" applyFont="1" applyFill="1" applyBorder="1" applyAlignment="1">
      <alignment horizontal="right" vertical="center" shrinkToFit="1"/>
    </xf>
    <xf numFmtId="0" fontId="42" fillId="4" borderId="45" xfId="26" applyFont="1" applyFill="1" applyBorder="1" applyAlignment="1">
      <alignment horizontal="center" vertical="center" wrapText="1"/>
    </xf>
    <xf numFmtId="0" fontId="42" fillId="4" borderId="44" xfId="26" applyFont="1" applyFill="1" applyBorder="1" applyAlignment="1">
      <alignment horizontal="center" vertical="center" shrinkToFit="1"/>
    </xf>
    <xf numFmtId="186" fontId="42" fillId="0" borderId="50" xfId="26" applyNumberFormat="1" applyFont="1" applyBorder="1" applyAlignment="1">
      <alignment horizontal="right" vertical="center" shrinkToFit="1"/>
    </xf>
    <xf numFmtId="186" fontId="42" fillId="0" borderId="48" xfId="26" applyNumberFormat="1" applyFont="1" applyBorder="1" applyAlignment="1">
      <alignment horizontal="right" vertical="center" shrinkToFit="1"/>
    </xf>
    <xf numFmtId="186" fontId="42" fillId="0" borderId="47" xfId="26" applyNumberFormat="1" applyFont="1" applyBorder="1" applyAlignment="1">
      <alignment horizontal="right" vertical="center" shrinkToFit="1"/>
    </xf>
    <xf numFmtId="186" fontId="42" fillId="0" borderId="46" xfId="26" applyNumberFormat="1" applyFont="1" applyBorder="1" applyAlignment="1">
      <alignment horizontal="right" vertical="center" shrinkToFit="1"/>
    </xf>
    <xf numFmtId="185" fontId="42" fillId="0" borderId="46" xfId="26" applyNumberFormat="1" applyFont="1" applyBorder="1" applyAlignment="1">
      <alignment horizontal="right" vertical="center" shrinkToFit="1"/>
    </xf>
    <xf numFmtId="0" fontId="42" fillId="0" borderId="45" xfId="26" applyFont="1" applyBorder="1" applyAlignment="1">
      <alignment horizontal="center" vertical="center" wrapText="1"/>
    </xf>
    <xf numFmtId="0" fontId="42" fillId="0" borderId="44" xfId="26" applyFont="1" applyBorder="1" applyAlignment="1">
      <alignment horizontal="center" vertical="center" shrinkToFit="1"/>
    </xf>
    <xf numFmtId="0" fontId="42" fillId="0" borderId="48" xfId="26" applyFont="1" applyBorder="1" applyAlignment="1">
      <alignment horizontal="center" vertical="top" wrapText="1"/>
    </xf>
    <xf numFmtId="0" fontId="42" fillId="0" borderId="47" xfId="26" applyFont="1" applyBorder="1" applyAlignment="1">
      <alignment horizontal="center" vertical="center" wrapText="1"/>
    </xf>
    <xf numFmtId="0" fontId="42" fillId="0" borderId="46" xfId="26" applyFont="1" applyBorder="1" applyAlignment="1">
      <alignment horizontal="center" vertical="center" wrapText="1"/>
    </xf>
    <xf numFmtId="0" fontId="39" fillId="0" borderId="0" xfId="26" applyFont="1" applyAlignment="1">
      <alignment horizontal="center" vertical="center"/>
    </xf>
    <xf numFmtId="0" fontId="39" fillId="0" borderId="0" xfId="26" applyFont="1" applyAlignment="1">
      <alignment horizontal="left" vertical="center"/>
    </xf>
    <xf numFmtId="0" fontId="47" fillId="0" borderId="0" xfId="14" applyFont="1" applyAlignment="1">
      <alignment vertical="center"/>
    </xf>
    <xf numFmtId="0" fontId="4" fillId="0" borderId="0" xfId="28" applyAlignment="1">
      <alignment vertical="center"/>
    </xf>
    <xf numFmtId="0" fontId="4" fillId="0" borderId="0" xfId="28" applyFont="1" applyAlignment="1">
      <alignment vertical="center"/>
    </xf>
    <xf numFmtId="0" fontId="4" fillId="0" borderId="0" xfId="28" applyFont="1" applyAlignment="1">
      <alignment horizontal="center" vertical="center"/>
    </xf>
    <xf numFmtId="0" fontId="48" fillId="0" borderId="0" xfId="28" applyFont="1" applyAlignment="1">
      <alignment vertical="center"/>
    </xf>
    <xf numFmtId="0" fontId="49" fillId="4" borderId="62" xfId="28" applyFont="1" applyFill="1" applyBorder="1" applyAlignment="1">
      <alignment horizontal="center" vertical="center"/>
    </xf>
    <xf numFmtId="0" fontId="48" fillId="4" borderId="59" xfId="28" applyFont="1" applyFill="1" applyBorder="1" applyAlignment="1">
      <alignment horizontal="center" vertical="center"/>
    </xf>
    <xf numFmtId="0" fontId="49" fillId="0" borderId="63" xfId="28" applyFont="1" applyBorder="1" applyAlignment="1">
      <alignment horizontal="center" vertical="center"/>
    </xf>
    <xf numFmtId="0" fontId="49" fillId="0" borderId="11" xfId="28" applyFont="1" applyBorder="1" applyAlignment="1">
      <alignment vertical="center"/>
    </xf>
    <xf numFmtId="0" fontId="49" fillId="0" borderId="11" xfId="28" applyFont="1" applyBorder="1" applyAlignment="1">
      <alignment horizontal="center" vertical="center" wrapText="1"/>
    </xf>
    <xf numFmtId="0" fontId="49" fillId="0" borderId="8" xfId="28" applyFont="1" applyBorder="1" applyAlignment="1">
      <alignment vertical="center" wrapText="1"/>
    </xf>
    <xf numFmtId="0" fontId="48" fillId="0" borderId="64" xfId="28" applyFont="1" applyBorder="1" applyAlignment="1">
      <alignment vertical="center"/>
    </xf>
    <xf numFmtId="0" fontId="49" fillId="0" borderId="1" xfId="28" applyFont="1" applyBorder="1" applyAlignment="1">
      <alignment vertical="center"/>
    </xf>
    <xf numFmtId="0" fontId="49" fillId="0" borderId="1" xfId="28" applyFont="1" applyBorder="1" applyAlignment="1">
      <alignment horizontal="center" vertical="center" wrapText="1"/>
    </xf>
    <xf numFmtId="0" fontId="49" fillId="0" borderId="5" xfId="28" applyFont="1" applyBorder="1" applyAlignment="1">
      <alignment vertical="center" wrapText="1"/>
    </xf>
    <xf numFmtId="0" fontId="48" fillId="0" borderId="65" xfId="28" applyFont="1" applyBorder="1" applyAlignment="1">
      <alignment vertical="center"/>
    </xf>
    <xf numFmtId="0" fontId="49" fillId="0" borderId="1" xfId="28" applyFont="1" applyBorder="1" applyAlignment="1">
      <alignment vertical="center" wrapText="1"/>
    </xf>
    <xf numFmtId="0" fontId="49" fillId="0" borderId="7" xfId="28" applyFont="1" applyBorder="1" applyAlignment="1">
      <alignment vertical="center" wrapText="1"/>
    </xf>
    <xf numFmtId="0" fontId="50" fillId="0" borderId="5" xfId="28" applyFont="1" applyBorder="1" applyAlignment="1">
      <alignment vertical="center" wrapText="1"/>
    </xf>
    <xf numFmtId="0" fontId="4" fillId="0" borderId="65" xfId="28" applyBorder="1" applyAlignment="1">
      <alignment vertical="center"/>
    </xf>
    <xf numFmtId="0" fontId="50" fillId="0" borderId="5" xfId="28" applyFont="1" applyBorder="1" applyAlignment="1">
      <alignment vertical="center"/>
    </xf>
    <xf numFmtId="0" fontId="4" fillId="0" borderId="65" xfId="28" applyBorder="1"/>
    <xf numFmtId="0" fontId="4" fillId="0" borderId="0" xfId="28"/>
    <xf numFmtId="0" fontId="49" fillId="0" borderId="7" xfId="28" applyFont="1" applyBorder="1" applyAlignment="1">
      <alignment vertical="center"/>
    </xf>
    <xf numFmtId="0" fontId="49" fillId="0" borderId="1" xfId="28" applyFont="1" applyBorder="1" applyAlignment="1">
      <alignment horizontal="center" vertical="center"/>
    </xf>
    <xf numFmtId="0" fontId="49" fillId="0" borderId="5" xfId="28" applyFont="1" applyBorder="1" applyAlignment="1">
      <alignment horizontal="left" vertical="center" shrinkToFit="1"/>
    </xf>
    <xf numFmtId="0" fontId="49" fillId="0" borderId="5" xfId="28" applyFont="1" applyBorder="1" applyAlignment="1">
      <alignment horizontal="left" vertical="center" wrapText="1" shrinkToFit="1"/>
    </xf>
    <xf numFmtId="0" fontId="49" fillId="0" borderId="66" xfId="28" applyNumberFormat="1" applyFont="1" applyBorder="1" applyAlignment="1">
      <alignment horizontal="center" vertical="center"/>
    </xf>
    <xf numFmtId="0" fontId="49" fillId="0" borderId="67" xfId="28" applyFont="1" applyBorder="1" applyAlignment="1">
      <alignment vertical="center"/>
    </xf>
    <xf numFmtId="0" fontId="49" fillId="0" borderId="68" xfId="28" applyFont="1" applyBorder="1" applyAlignment="1">
      <alignment horizontal="center" vertical="center"/>
    </xf>
    <xf numFmtId="0" fontId="49" fillId="0" borderId="69" xfId="28" applyFont="1" applyBorder="1" applyAlignment="1">
      <alignment horizontal="left" vertical="center" wrapText="1" shrinkToFit="1"/>
    </xf>
    <xf numFmtId="0" fontId="4" fillId="0" borderId="70" xfId="28" applyBorder="1"/>
    <xf numFmtId="0" fontId="4" fillId="0" borderId="0" xfId="28" applyAlignment="1">
      <alignment horizontal="center"/>
    </xf>
    <xf numFmtId="0" fontId="46" fillId="0" borderId="0" xfId="28" applyFont="1" applyBorder="1" applyAlignment="1">
      <alignment horizontal="center" vertical="center" shrinkToFit="1"/>
    </xf>
    <xf numFmtId="0" fontId="4" fillId="0" borderId="0" xfId="0" applyFont="1" applyAlignment="1">
      <alignment vertical="center"/>
    </xf>
    <xf numFmtId="0" fontId="46" fillId="0" borderId="0" xfId="28" applyFont="1" applyAlignment="1">
      <alignment horizontal="center" vertical="center"/>
    </xf>
    <xf numFmtId="0" fontId="49" fillId="4" borderId="18" xfId="28" applyFont="1" applyFill="1" applyBorder="1" applyAlignment="1">
      <alignment horizontal="center" vertical="center"/>
    </xf>
    <xf numFmtId="0" fontId="49" fillId="4" borderId="60" xfId="28" applyFont="1" applyFill="1" applyBorder="1" applyAlignment="1">
      <alignment horizontal="center" vertical="center"/>
    </xf>
    <xf numFmtId="0" fontId="49" fillId="4" borderId="61" xfId="28" applyFont="1" applyFill="1" applyBorder="1" applyAlignment="1">
      <alignment horizontal="center" vertical="center"/>
    </xf>
    <xf numFmtId="0" fontId="6" fillId="0" borderId="0" xfId="21" applyFont="1" applyAlignment="1">
      <alignment horizontal="right" vertical="center"/>
    </xf>
    <xf numFmtId="0" fontId="6" fillId="0" borderId="0" xfId="21" applyFont="1" applyAlignment="1">
      <alignment horizontal="center" vertical="center"/>
    </xf>
    <xf numFmtId="0" fontId="6" fillId="0" borderId="5" xfId="21" applyFont="1" applyBorder="1" applyAlignment="1">
      <alignment horizontal="center" vertical="center"/>
    </xf>
    <xf numFmtId="0" fontId="6" fillId="0" borderId="6" xfId="21" applyFont="1" applyBorder="1" applyAlignment="1">
      <alignment horizontal="center" vertical="center"/>
    </xf>
    <xf numFmtId="0" fontId="6" fillId="0" borderId="7" xfId="21" applyFont="1" applyBorder="1" applyAlignment="1">
      <alignment horizontal="center" vertical="center"/>
    </xf>
    <xf numFmtId="0" fontId="6" fillId="0" borderId="1" xfId="21" applyFont="1" applyBorder="1" applyAlignment="1">
      <alignment vertical="center" shrinkToFit="1"/>
    </xf>
    <xf numFmtId="0" fontId="4" fillId="0" borderId="1" xfId="0" applyFont="1" applyBorder="1" applyAlignment="1">
      <alignment vertical="center" shrinkToFit="1"/>
    </xf>
    <xf numFmtId="0" fontId="6" fillId="0" borderId="9" xfId="21" applyFont="1" applyBorder="1" applyAlignment="1">
      <alignment vertical="center"/>
    </xf>
    <xf numFmtId="0" fontId="4" fillId="0" borderId="9" xfId="0" applyFont="1" applyBorder="1" applyAlignment="1">
      <alignment vertical="center"/>
    </xf>
    <xf numFmtId="179" fontId="20" fillId="0" borderId="9" xfId="21" applyNumberFormat="1" applyFont="1" applyBorder="1" applyAlignment="1">
      <alignment horizontal="right" vertical="center" indent="1"/>
    </xf>
    <xf numFmtId="179" fontId="29" fillId="0" borderId="9" xfId="0" applyNumberFormat="1" applyFont="1" applyBorder="1" applyAlignment="1">
      <alignment horizontal="right" vertical="center" indent="1"/>
    </xf>
    <xf numFmtId="0" fontId="6" fillId="0" borderId="5" xfId="2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6" fillId="0" borderId="3" xfId="21" applyFont="1" applyBorder="1" applyAlignment="1">
      <alignment horizontal="center" vertical="center"/>
    </xf>
    <xf numFmtId="0" fontId="6" fillId="0" borderId="2" xfId="21" applyFont="1" applyBorder="1" applyAlignment="1">
      <alignment horizontal="center" vertical="center"/>
    </xf>
    <xf numFmtId="0" fontId="6" fillId="0" borderId="4" xfId="21" applyFont="1" applyBorder="1" applyAlignment="1">
      <alignment horizontal="center" vertical="center"/>
    </xf>
    <xf numFmtId="0" fontId="6" fillId="0" borderId="8" xfId="21" applyFont="1" applyBorder="1" applyAlignment="1">
      <alignment horizontal="center" vertical="center"/>
    </xf>
    <xf numFmtId="0" fontId="6" fillId="0" borderId="9" xfId="21" applyFont="1" applyBorder="1" applyAlignment="1">
      <alignment horizontal="center" vertical="center"/>
    </xf>
    <xf numFmtId="0" fontId="6" fillId="0" borderId="13" xfId="21" applyFont="1" applyBorder="1" applyAlignment="1">
      <alignment horizontal="center" vertical="center"/>
    </xf>
    <xf numFmtId="0" fontId="6" fillId="0" borderId="1" xfId="21" applyFont="1" applyBorder="1" applyAlignment="1">
      <alignment vertical="center" wrapText="1"/>
    </xf>
    <xf numFmtId="0" fontId="4" fillId="0" borderId="1" xfId="0" applyFont="1" applyBorder="1" applyAlignment="1">
      <alignment vertical="center" wrapText="1"/>
    </xf>
    <xf numFmtId="182" fontId="32" fillId="0" borderId="18" xfId="15" applyNumberFormat="1" applyFont="1" applyFill="1" applyBorder="1" applyAlignment="1">
      <alignment horizontal="center" vertical="center" shrinkToFit="1"/>
    </xf>
    <xf numFmtId="0" fontId="33" fillId="0" borderId="17" xfId="0" applyFont="1" applyBorder="1" applyAlignment="1">
      <alignment horizontal="center" vertical="center" shrinkToFit="1"/>
    </xf>
    <xf numFmtId="0" fontId="6" fillId="0" borderId="5" xfId="16" applyNumberFormat="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18" fillId="0" borderId="0" xfId="16" applyFont="1" applyAlignment="1">
      <alignment horizontal="center" vertical="center"/>
    </xf>
    <xf numFmtId="0" fontId="6" fillId="4" borderId="10" xfId="16" applyFont="1" applyFill="1" applyBorder="1" applyAlignment="1">
      <alignment horizontal="center" vertical="center" wrapText="1"/>
    </xf>
    <xf numFmtId="0" fontId="6" fillId="4" borderId="11" xfId="16"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0" borderId="13" xfId="0"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6" fillId="2" borderId="3" xfId="5" applyFont="1" applyFill="1" applyBorder="1" applyAlignment="1" applyProtection="1">
      <alignment horizontal="left" vertical="center"/>
      <protection locked="0"/>
    </xf>
    <xf numFmtId="0" fontId="6" fillId="2" borderId="2" xfId="5" applyFont="1" applyFill="1" applyBorder="1" applyAlignment="1" applyProtection="1">
      <alignment horizontal="left" vertical="center"/>
      <protection locked="0"/>
    </xf>
    <xf numFmtId="0" fontId="6" fillId="2" borderId="4" xfId="5" applyFont="1" applyFill="1" applyBorder="1" applyAlignment="1" applyProtection="1">
      <alignment horizontal="left" vertical="center"/>
      <protection locked="0"/>
    </xf>
    <xf numFmtId="0" fontId="6" fillId="2" borderId="8"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wrapText="1"/>
      <protection locked="0"/>
    </xf>
    <xf numFmtId="0" fontId="6" fillId="2" borderId="9" xfId="5" applyNumberFormat="1" applyFont="1" applyFill="1" applyBorder="1" applyAlignment="1" applyProtection="1">
      <alignment horizontal="left" vertical="top"/>
      <protection locked="0"/>
    </xf>
    <xf numFmtId="0" fontId="6" fillId="2" borderId="13" xfId="5" applyNumberFormat="1" applyFont="1" applyFill="1" applyBorder="1" applyAlignment="1" applyProtection="1">
      <alignment horizontal="left" vertical="top"/>
      <protection locked="0"/>
    </xf>
    <xf numFmtId="0" fontId="10" fillId="0" borderId="10" xfId="5" applyFont="1" applyFill="1" applyBorder="1" applyAlignment="1">
      <alignment horizontal="center" vertical="center" wrapText="1"/>
    </xf>
    <xf numFmtId="0" fontId="10" fillId="0" borderId="11" xfId="5" applyFont="1" applyFill="1" applyBorder="1" applyAlignment="1">
      <alignment horizontal="center" vertical="center" wrapText="1"/>
    </xf>
    <xf numFmtId="0" fontId="10" fillId="0" borderId="5" xfId="5" applyFont="1" applyFill="1" applyBorder="1" applyAlignment="1">
      <alignment horizontal="center" vertical="center"/>
    </xf>
    <xf numFmtId="0" fontId="10" fillId="0" borderId="7" xfId="5" applyFont="1" applyFill="1" applyBorder="1" applyAlignment="1">
      <alignment horizontal="center" vertical="center"/>
    </xf>
    <xf numFmtId="0" fontId="10" fillId="2" borderId="5" xfId="5" applyFont="1" applyFill="1" applyBorder="1" applyAlignment="1">
      <alignment horizontal="center" vertical="center"/>
    </xf>
    <xf numFmtId="0" fontId="10" fillId="2" borderId="6" xfId="5" applyFont="1" applyFill="1" applyBorder="1" applyAlignment="1">
      <alignment horizontal="center" vertical="center"/>
    </xf>
    <xf numFmtId="0" fontId="10" fillId="2" borderId="7" xfId="5" applyFont="1" applyFill="1" applyBorder="1" applyAlignment="1">
      <alignment horizontal="center" vertical="center"/>
    </xf>
    <xf numFmtId="0" fontId="11" fillId="0" borderId="0" xfId="5" applyFont="1" applyAlignment="1">
      <alignment horizontal="center" vertical="center" wrapText="1"/>
    </xf>
    <xf numFmtId="0" fontId="6" fillId="2" borderId="5" xfId="5" applyFont="1" applyFill="1" applyBorder="1" applyAlignment="1" applyProtection="1">
      <alignment horizontal="left" vertical="center"/>
      <protection locked="0"/>
    </xf>
    <xf numFmtId="0" fontId="6" fillId="2" borderId="6" xfId="5" applyFont="1" applyFill="1" applyBorder="1" applyAlignment="1" applyProtection="1">
      <alignment horizontal="left" vertical="center"/>
      <protection locked="0"/>
    </xf>
    <xf numFmtId="0" fontId="6" fillId="2" borderId="7" xfId="5" applyFont="1" applyFill="1" applyBorder="1" applyAlignment="1" applyProtection="1">
      <alignment horizontal="left" vertical="center"/>
      <protection locked="0"/>
    </xf>
    <xf numFmtId="0" fontId="10" fillId="0" borderId="10" xfId="5" applyFont="1" applyBorder="1" applyAlignment="1">
      <alignment horizontal="center" vertical="center"/>
    </xf>
    <xf numFmtId="0" fontId="10" fillId="0" borderId="12" xfId="5" applyFont="1" applyBorder="1" applyAlignment="1">
      <alignment horizontal="center" vertical="center"/>
    </xf>
    <xf numFmtId="0" fontId="10" fillId="0" borderId="11" xfId="5" applyFont="1" applyBorder="1" applyAlignment="1">
      <alignment horizontal="center" vertical="center"/>
    </xf>
    <xf numFmtId="0" fontId="6" fillId="2" borderId="5" xfId="5" applyFont="1" applyFill="1" applyBorder="1" applyAlignment="1" applyProtection="1">
      <alignment horizontal="left" vertical="center" wrapText="1"/>
      <protection locked="0"/>
    </xf>
    <xf numFmtId="0" fontId="10" fillId="0" borderId="12" xfId="5" applyFont="1" applyFill="1" applyBorder="1" applyAlignment="1">
      <alignment horizontal="center" vertical="center" wrapText="1"/>
    </xf>
    <xf numFmtId="176" fontId="10" fillId="0" borderId="5" xfId="5" applyNumberFormat="1" applyFont="1" applyFill="1" applyBorder="1" applyAlignment="1" applyProtection="1">
      <alignment horizontal="center" vertical="center"/>
      <protection locked="0"/>
    </xf>
    <xf numFmtId="176" fontId="10" fillId="0" borderId="7" xfId="5" applyNumberFormat="1" applyFont="1" applyFill="1" applyBorder="1" applyAlignment="1" applyProtection="1">
      <alignment horizontal="center" vertical="center"/>
      <protection locked="0"/>
    </xf>
    <xf numFmtId="177" fontId="10" fillId="2" borderId="5" xfId="5" applyNumberFormat="1" applyFont="1" applyFill="1" applyBorder="1" applyAlignment="1">
      <alignment horizontal="center" vertical="center"/>
    </xf>
    <xf numFmtId="177" fontId="10" fillId="2" borderId="7" xfId="5" applyNumberFormat="1" applyFont="1" applyFill="1" applyBorder="1" applyAlignment="1">
      <alignment horizontal="center" vertical="center"/>
    </xf>
    <xf numFmtId="177" fontId="10" fillId="2" borderId="6" xfId="5" applyNumberFormat="1" applyFont="1" applyFill="1" applyBorder="1" applyAlignment="1">
      <alignment horizontal="center" vertical="center"/>
    </xf>
    <xf numFmtId="0" fontId="10" fillId="2" borderId="5" xfId="5" applyFont="1" applyFill="1" applyBorder="1" applyAlignment="1">
      <alignment horizontal="left" vertical="center" wrapText="1"/>
    </xf>
    <xf numFmtId="0" fontId="10" fillId="2" borderId="6" xfId="5" applyFont="1" applyFill="1" applyBorder="1" applyAlignment="1">
      <alignment horizontal="left" vertical="center" wrapText="1"/>
    </xf>
    <xf numFmtId="0" fontId="10" fillId="2" borderId="7" xfId="5" applyFont="1" applyFill="1" applyBorder="1" applyAlignment="1">
      <alignment horizontal="left" vertical="center" wrapText="1"/>
    </xf>
    <xf numFmtId="0" fontId="10" fillId="2" borderId="5" xfId="5" applyFont="1" applyFill="1" applyBorder="1" applyAlignment="1" applyProtection="1">
      <alignment horizontal="left" vertical="top" wrapText="1"/>
      <protection locked="0"/>
    </xf>
    <xf numFmtId="0" fontId="10" fillId="2" borderId="6" xfId="5" applyFont="1" applyFill="1" applyBorder="1" applyAlignment="1" applyProtection="1">
      <alignment horizontal="left" vertical="top" wrapText="1"/>
      <protection locked="0"/>
    </xf>
    <xf numFmtId="0" fontId="10" fillId="2" borderId="7" xfId="5" applyFont="1" applyFill="1" applyBorder="1" applyAlignment="1" applyProtection="1">
      <alignment horizontal="left" vertical="top" wrapText="1"/>
      <protection locked="0"/>
    </xf>
    <xf numFmtId="0" fontId="6" fillId="0" borderId="0" xfId="5" applyFont="1" applyAlignment="1">
      <alignment horizontal="left" vertical="center" wrapText="1"/>
    </xf>
    <xf numFmtId="0" fontId="16" fillId="0" borderId="0" xfId="5" applyFont="1" applyAlignment="1">
      <alignment horizontal="left" vertical="center" wrapText="1"/>
    </xf>
    <xf numFmtId="0" fontId="21" fillId="3" borderId="5" xfId="5" applyFont="1" applyFill="1" applyBorder="1" applyAlignment="1">
      <alignment horizontal="left" vertical="center" wrapText="1"/>
    </xf>
    <xf numFmtId="0" fontId="21" fillId="3" borderId="6" xfId="5" applyFont="1" applyFill="1" applyBorder="1" applyAlignment="1">
      <alignment horizontal="left" vertical="center" wrapText="1"/>
    </xf>
    <xf numFmtId="0" fontId="21" fillId="3" borderId="7" xfId="5" applyFont="1" applyFill="1" applyBorder="1" applyAlignment="1">
      <alignment horizontal="left" vertical="center" wrapText="1"/>
    </xf>
    <xf numFmtId="0" fontId="10" fillId="0" borderId="0" xfId="5" applyFont="1" applyAlignment="1">
      <alignment horizontal="left" vertical="center" wrapText="1"/>
    </xf>
    <xf numFmtId="0" fontId="10" fillId="2" borderId="5" xfId="5" applyFont="1" applyFill="1" applyBorder="1" applyAlignment="1" applyProtection="1">
      <alignment horizontal="left" vertical="center" wrapText="1"/>
      <protection locked="0"/>
    </xf>
    <xf numFmtId="0" fontId="10" fillId="2" borderId="6" xfId="5" applyFont="1" applyFill="1" applyBorder="1" applyAlignment="1" applyProtection="1">
      <alignment horizontal="left" vertical="center" wrapText="1"/>
      <protection locked="0"/>
    </xf>
    <xf numFmtId="0" fontId="10" fillId="0" borderId="9" xfId="5" applyFont="1" applyBorder="1" applyAlignment="1">
      <alignment horizontal="left" vertical="center" wrapText="1"/>
    </xf>
    <xf numFmtId="0" fontId="6" fillId="0" borderId="1" xfId="5" applyFont="1" applyBorder="1" applyAlignment="1">
      <alignment horizontal="center" vertical="center" wrapText="1"/>
    </xf>
    <xf numFmtId="0" fontId="10" fillId="2" borderId="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0" borderId="10" xfId="5" applyFont="1" applyFill="1" applyBorder="1" applyAlignment="1">
      <alignment horizontal="left" vertical="center" wrapText="1"/>
    </xf>
    <xf numFmtId="0" fontId="10" fillId="0" borderId="11" xfId="5" applyFont="1" applyFill="1" applyBorder="1" applyAlignment="1">
      <alignment horizontal="left" vertical="center" wrapText="1"/>
    </xf>
    <xf numFmtId="0" fontId="6" fillId="0" borderId="10" xfId="5" applyFont="1" applyBorder="1" applyAlignment="1">
      <alignment horizontal="left" vertical="center" wrapText="1"/>
    </xf>
    <xf numFmtId="0" fontId="6" fillId="0" borderId="12" xfId="5" applyFont="1" applyBorder="1" applyAlignment="1">
      <alignment horizontal="left" vertical="center" wrapText="1"/>
    </xf>
    <xf numFmtId="0" fontId="6" fillId="0" borderId="11" xfId="5" applyFont="1" applyBorder="1" applyAlignment="1">
      <alignment horizontal="left" vertical="center" wrapText="1"/>
    </xf>
    <xf numFmtId="0" fontId="6" fillId="2" borderId="1" xfId="5" applyFont="1" applyFill="1" applyBorder="1" applyAlignment="1">
      <alignment horizontal="center" vertical="center" wrapText="1"/>
    </xf>
    <xf numFmtId="0" fontId="6" fillId="2" borderId="1" xfId="5" applyFont="1" applyFill="1" applyBorder="1" applyAlignment="1">
      <alignment horizontal="center" vertical="center"/>
    </xf>
    <xf numFmtId="0" fontId="23" fillId="4" borderId="1" xfId="23" applyFont="1" applyFill="1" applyBorder="1" applyAlignment="1">
      <alignment horizontal="center" vertical="center" shrinkToFit="1"/>
    </xf>
    <xf numFmtId="0" fontId="23" fillId="0" borderId="1" xfId="0" applyFont="1" applyBorder="1" applyAlignment="1">
      <alignment horizontal="center" vertical="center" shrinkToFit="1"/>
    </xf>
    <xf numFmtId="0" fontId="23" fillId="4" borderId="1" xfId="23" applyFont="1" applyFill="1" applyBorder="1" applyAlignment="1">
      <alignment horizontal="center" vertical="center" wrapText="1"/>
    </xf>
    <xf numFmtId="0" fontId="23" fillId="0" borderId="1" xfId="0" applyFont="1" applyBorder="1" applyAlignment="1">
      <alignment horizontal="center" vertical="center" wrapText="1"/>
    </xf>
    <xf numFmtId="181" fontId="23" fillId="0" borderId="1" xfId="0" applyNumberFormat="1" applyFont="1" applyBorder="1" applyAlignment="1">
      <alignment horizontal="left" vertical="center" shrinkToFit="1"/>
    </xf>
    <xf numFmtId="0" fontId="23" fillId="0" borderId="1" xfId="0" applyFont="1" applyBorder="1" applyAlignment="1">
      <alignment vertical="center"/>
    </xf>
    <xf numFmtId="0" fontId="23" fillId="4" borderId="3"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4" xfId="0"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37" fillId="4" borderId="3" xfId="16"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4" xfId="0" applyFont="1" applyBorder="1" applyAlignment="1">
      <alignment horizontal="center" vertical="center"/>
    </xf>
    <xf numFmtId="0" fontId="23" fillId="0" borderId="3" xfId="23" applyFont="1" applyBorder="1" applyAlignment="1">
      <alignment vertical="center" wrapText="1"/>
    </xf>
    <xf numFmtId="0" fontId="23" fillId="0" borderId="2" xfId="0" applyFont="1" applyBorder="1" applyAlignment="1">
      <alignment vertical="center" wrapText="1"/>
    </xf>
    <xf numFmtId="0" fontId="23" fillId="0" borderId="4"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0" borderId="13" xfId="0" applyFont="1" applyBorder="1" applyAlignment="1">
      <alignment vertical="center" wrapText="1"/>
    </xf>
    <xf numFmtId="49" fontId="23" fillId="0" borderId="5" xfId="0" applyNumberFormat="1" applyFont="1" applyFill="1" applyBorder="1" applyAlignment="1">
      <alignment vertical="center" wrapText="1"/>
    </xf>
    <xf numFmtId="0" fontId="23" fillId="0" borderId="6" xfId="0" applyFont="1" applyBorder="1" applyAlignment="1">
      <alignment wrapText="1"/>
    </xf>
    <xf numFmtId="0" fontId="4" fillId="0" borderId="6" xfId="0" applyFont="1" applyBorder="1" applyAlignment="1">
      <alignment wrapText="1"/>
    </xf>
    <xf numFmtId="0" fontId="4" fillId="0" borderId="7" xfId="0" applyFont="1" applyBorder="1" applyAlignment="1">
      <alignment wrapText="1"/>
    </xf>
    <xf numFmtId="178" fontId="23" fillId="0" borderId="5" xfId="0" applyNumberFormat="1" applyFont="1" applyBorder="1" applyAlignment="1">
      <alignment vertical="center" shrinkToFit="1"/>
    </xf>
    <xf numFmtId="178" fontId="23" fillId="0" borderId="7" xfId="0" applyNumberFormat="1" applyFont="1" applyBorder="1" applyAlignment="1">
      <alignment vertical="center" shrinkToFit="1"/>
    </xf>
    <xf numFmtId="178" fontId="23" fillId="0" borderId="1" xfId="23" applyNumberFormat="1" applyFont="1" applyBorder="1" applyAlignment="1">
      <alignment vertical="center" shrinkToFit="1"/>
    </xf>
    <xf numFmtId="178" fontId="23" fillId="0" borderId="1" xfId="0" applyNumberFormat="1" applyFont="1" applyBorder="1" applyAlignment="1">
      <alignment vertical="center" shrinkToFit="1"/>
    </xf>
    <xf numFmtId="181" fontId="23" fillId="0" borderId="5" xfId="0" applyNumberFormat="1" applyFont="1" applyBorder="1" applyAlignment="1">
      <alignment horizontal="left" vertical="center"/>
    </xf>
    <xf numFmtId="181" fontId="23" fillId="0" borderId="6" xfId="0" applyNumberFormat="1" applyFont="1" applyBorder="1" applyAlignment="1">
      <alignment horizontal="left" vertical="center"/>
    </xf>
    <xf numFmtId="181" fontId="23" fillId="0" borderId="7" xfId="0" applyNumberFormat="1" applyFont="1" applyBorder="1" applyAlignment="1">
      <alignment horizontal="left" vertical="center"/>
    </xf>
    <xf numFmtId="181" fontId="23" fillId="0" borderId="5" xfId="0" applyNumberFormat="1" applyFont="1" applyBorder="1" applyAlignment="1">
      <alignment horizontal="center" vertical="center" shrinkToFit="1"/>
    </xf>
    <xf numFmtId="181" fontId="23" fillId="0" borderId="6" xfId="0" applyNumberFormat="1" applyFont="1" applyBorder="1" applyAlignment="1">
      <alignment shrinkToFit="1"/>
    </xf>
    <xf numFmtId="181" fontId="23" fillId="0" borderId="7" xfId="0" applyNumberFormat="1" applyFont="1" applyBorder="1" applyAlignment="1">
      <alignment shrinkToFit="1"/>
    </xf>
    <xf numFmtId="0" fontId="38" fillId="0" borderId="2" xfId="23" applyFont="1" applyFill="1" applyBorder="1" applyAlignment="1">
      <alignment horizontal="left" vertical="center" wrapText="1"/>
    </xf>
    <xf numFmtId="0" fontId="38" fillId="0" borderId="0" xfId="23" applyFont="1" applyFill="1" applyBorder="1" applyAlignment="1">
      <alignment horizontal="left" vertical="center" wrapText="1"/>
    </xf>
    <xf numFmtId="181" fontId="23" fillId="0" borderId="2" xfId="0" applyNumberFormat="1"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9" xfId="0" applyFont="1" applyBorder="1" applyAlignment="1">
      <alignment horizontal="center" vertical="center" shrinkToFit="1"/>
    </xf>
    <xf numFmtId="0" fontId="23"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4" borderId="3" xfId="16"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49" fontId="23" fillId="4" borderId="5" xfId="0" applyNumberFormat="1"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35" fillId="0" borderId="0" xfId="23" applyFont="1" applyFill="1" applyBorder="1" applyAlignment="1">
      <alignment vertical="center" wrapText="1"/>
    </xf>
    <xf numFmtId="0" fontId="35" fillId="0" borderId="0" xfId="23" applyFont="1" applyFill="1" applyBorder="1" applyAlignment="1">
      <alignment horizontal="left" vertical="center" wrapText="1"/>
    </xf>
    <xf numFmtId="0" fontId="35" fillId="0" borderId="0" xfId="23" applyFont="1" applyFill="1" applyBorder="1" applyAlignment="1">
      <alignment vertical="center"/>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178" fontId="23" fillId="0" borderId="19" xfId="23" applyNumberFormat="1" applyFont="1" applyBorder="1" applyAlignment="1">
      <alignment vertical="center" shrinkToFit="1"/>
    </xf>
    <xf numFmtId="178" fontId="23" fillId="0" borderId="19" xfId="0" applyNumberFormat="1" applyFont="1" applyBorder="1" applyAlignment="1">
      <alignment vertical="center" shrinkToFit="1"/>
    </xf>
    <xf numFmtId="0" fontId="35" fillId="0" borderId="0" xfId="23" applyFont="1" applyAlignment="1">
      <alignment vertical="center" wrapText="1"/>
    </xf>
    <xf numFmtId="0" fontId="35" fillId="0" borderId="0" xfId="0" applyFont="1" applyAlignment="1">
      <alignment vertical="center" wrapText="1"/>
    </xf>
    <xf numFmtId="0" fontId="23" fillId="0" borderId="28" xfId="0" applyFont="1" applyBorder="1" applyAlignment="1">
      <alignment vertical="center"/>
    </xf>
    <xf numFmtId="0" fontId="23" fillId="0" borderId="29" xfId="0" applyFont="1" applyBorder="1" applyAlignment="1">
      <alignment vertical="center"/>
    </xf>
    <xf numFmtId="0" fontId="23" fillId="4" borderId="3" xfId="23" applyFont="1" applyFill="1" applyBorder="1" applyAlignment="1">
      <alignment horizontal="center" vertical="center" wrapText="1"/>
    </xf>
    <xf numFmtId="0" fontId="23" fillId="0" borderId="2" xfId="0" applyFont="1" applyBorder="1" applyAlignment="1">
      <alignment vertical="center"/>
    </xf>
    <xf numFmtId="0" fontId="23" fillId="0" borderId="4"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3" fillId="0" borderId="15"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0" fontId="23" fillId="0" borderId="23" xfId="0" applyFont="1" applyBorder="1" applyAlignment="1">
      <alignment vertical="center" shrinkToFit="1"/>
    </xf>
    <xf numFmtId="0" fontId="23" fillId="0" borderId="24" xfId="0" applyFont="1" applyBorder="1" applyAlignment="1">
      <alignment vertical="center" shrinkToFit="1"/>
    </xf>
    <xf numFmtId="0" fontId="35" fillId="4" borderId="3" xfId="23" applyFont="1" applyFill="1" applyBorder="1" applyAlignment="1">
      <alignment horizontal="center" vertical="center" wrapText="1"/>
    </xf>
    <xf numFmtId="0" fontId="35" fillId="0" borderId="4" xfId="0" applyFont="1" applyBorder="1" applyAlignment="1">
      <alignment horizontal="center" vertical="center" wrapText="1"/>
    </xf>
    <xf numFmtId="179" fontId="23" fillId="0" borderId="2" xfId="23" applyNumberFormat="1" applyFont="1" applyBorder="1" applyAlignment="1">
      <alignment vertical="center" shrinkToFit="1"/>
    </xf>
    <xf numFmtId="179" fontId="23" fillId="0" borderId="2" xfId="0" applyNumberFormat="1" applyFont="1" applyBorder="1" applyAlignment="1">
      <alignment vertical="center" shrinkToFit="1"/>
    </xf>
    <xf numFmtId="179" fontId="23" fillId="0" borderId="9" xfId="0" applyNumberFormat="1" applyFont="1" applyBorder="1" applyAlignment="1">
      <alignment vertical="center"/>
    </xf>
    <xf numFmtId="0" fontId="23" fillId="0" borderId="2" xfId="0" applyFont="1" applyFill="1" applyBorder="1" applyAlignment="1">
      <alignment horizontal="left" vertical="center" wrapText="1"/>
    </xf>
    <xf numFmtId="0" fontId="23" fillId="0" borderId="27" xfId="0" applyFont="1" applyBorder="1" applyAlignment="1">
      <alignment vertical="center" shrinkToFit="1"/>
    </xf>
    <xf numFmtId="0" fontId="23" fillId="0" borderId="28" xfId="0" applyFont="1" applyBorder="1" applyAlignment="1">
      <alignment vertical="center" shrinkToFit="1"/>
    </xf>
    <xf numFmtId="0" fontId="23" fillId="0" borderId="30" xfId="0" applyFont="1" applyBorder="1" applyAlignment="1">
      <alignment horizontal="left" vertical="center" shrinkToFit="1"/>
    </xf>
    <xf numFmtId="0" fontId="23" fillId="0" borderId="30" xfId="0" applyFont="1" applyBorder="1" applyAlignment="1">
      <alignment vertical="center" shrinkToFit="1"/>
    </xf>
    <xf numFmtId="0" fontId="23" fillId="0" borderId="31" xfId="0" applyFont="1" applyBorder="1" applyAlignment="1">
      <alignment vertical="center" shrinkToFit="1"/>
    </xf>
    <xf numFmtId="0" fontId="23" fillId="0" borderId="9" xfId="0" applyFont="1" applyBorder="1" applyAlignment="1">
      <alignment horizontal="center" vertical="center" wrapText="1"/>
    </xf>
    <xf numFmtId="0" fontId="23" fillId="0" borderId="24" xfId="0" applyFont="1" applyBorder="1" applyAlignment="1">
      <alignment vertical="center"/>
    </xf>
    <xf numFmtId="0" fontId="23" fillId="0" borderId="25" xfId="0" applyFont="1" applyBorder="1" applyAlignment="1">
      <alignment vertical="center"/>
    </xf>
    <xf numFmtId="0" fontId="23" fillId="4" borderId="1" xfId="23" applyFont="1" applyFill="1" applyBorder="1" applyAlignment="1">
      <alignment horizontal="center" vertical="center"/>
    </xf>
    <xf numFmtId="0" fontId="23" fillId="0" borderId="1" xfId="23" applyFont="1" applyFill="1" applyBorder="1" applyAlignment="1">
      <alignment horizontal="left" vertical="center" shrinkToFit="1"/>
    </xf>
    <xf numFmtId="0" fontId="23" fillId="0" borderId="1" xfId="0" applyFont="1" applyBorder="1" applyAlignment="1">
      <alignment horizontal="left" vertical="center" shrinkToFit="1"/>
    </xf>
    <xf numFmtId="0" fontId="23" fillId="0" borderId="5" xfId="0" applyFont="1" applyBorder="1" applyAlignment="1">
      <alignment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5" xfId="23" applyFont="1" applyFill="1" applyBorder="1" applyAlignment="1">
      <alignment horizontal="center" vertical="center" shrinkToFit="1"/>
    </xf>
    <xf numFmtId="0" fontId="23" fillId="0" borderId="7" xfId="0" applyFont="1" applyBorder="1" applyAlignment="1">
      <alignment horizontal="center" vertical="center" shrinkToFit="1"/>
    </xf>
    <xf numFmtId="0" fontId="23" fillId="0" borderId="3" xfId="0" applyFont="1" applyBorder="1" applyAlignment="1">
      <alignment vertical="center" shrinkToFit="1"/>
    </xf>
    <xf numFmtId="0" fontId="23" fillId="0" borderId="2" xfId="0" applyFont="1" applyBorder="1" applyAlignment="1">
      <alignment vertical="center" shrinkToFit="1"/>
    </xf>
    <xf numFmtId="178" fontId="23" fillId="0" borderId="10" xfId="23" applyNumberFormat="1" applyFont="1" applyBorder="1" applyAlignment="1">
      <alignment vertical="center" shrinkToFit="1"/>
    </xf>
    <xf numFmtId="178" fontId="23" fillId="0" borderId="10" xfId="0" applyNumberFormat="1" applyFont="1" applyBorder="1" applyAlignment="1">
      <alignment vertical="center" shrinkToFit="1"/>
    </xf>
    <xf numFmtId="178" fontId="6" fillId="0" borderId="0" xfId="0" applyNumberFormat="1" applyFont="1" applyBorder="1" applyAlignment="1">
      <alignment vertical="center" shrinkToFit="1"/>
    </xf>
    <xf numFmtId="0" fontId="23" fillId="0" borderId="4" xfId="0" applyFont="1" applyBorder="1" applyAlignment="1">
      <alignment horizontal="center" vertical="center" wrapText="1"/>
    </xf>
    <xf numFmtId="0" fontId="23" fillId="4" borderId="14" xfId="16"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4" xfId="0" applyFont="1" applyBorder="1" applyAlignment="1">
      <alignment horizontal="center" vertical="center" wrapText="1"/>
    </xf>
    <xf numFmtId="0" fontId="35" fillId="4" borderId="1" xfId="0" applyFont="1" applyFill="1" applyBorder="1" applyAlignment="1">
      <alignment horizontal="center" vertical="center" wrapText="1"/>
    </xf>
    <xf numFmtId="0" fontId="23" fillId="4" borderId="1" xfId="0" applyFont="1" applyFill="1" applyBorder="1" applyAlignment="1">
      <alignment vertical="center"/>
    </xf>
    <xf numFmtId="0" fontId="23" fillId="0" borderId="8" xfId="0" applyFont="1" applyBorder="1" applyAlignment="1">
      <alignment vertical="center" shrinkToFit="1"/>
    </xf>
    <xf numFmtId="0" fontId="23" fillId="0" borderId="9" xfId="0" applyFont="1" applyBorder="1" applyAlignment="1">
      <alignment vertical="center" shrinkToFit="1"/>
    </xf>
    <xf numFmtId="178" fontId="23" fillId="0" borderId="8" xfId="0" applyNumberFormat="1" applyFont="1" applyBorder="1" applyAlignment="1">
      <alignment vertical="center" shrinkToFit="1"/>
    </xf>
    <xf numFmtId="178" fontId="23" fillId="0" borderId="13" xfId="0" applyNumberFormat="1" applyFont="1" applyBorder="1" applyAlignment="1">
      <alignment vertical="center" shrinkToFit="1"/>
    </xf>
    <xf numFmtId="0" fontId="35" fillId="4" borderId="1" xfId="0" applyFont="1" applyFill="1" applyBorder="1" applyAlignment="1">
      <alignment horizontal="center" vertical="center" wrapText="1" shrinkToFit="1"/>
    </xf>
    <xf numFmtId="0" fontId="35" fillId="4" borderId="1" xfId="0" applyFont="1" applyFill="1" applyBorder="1" applyAlignment="1">
      <alignment vertical="center" wrapText="1"/>
    </xf>
    <xf numFmtId="0" fontId="6" fillId="0" borderId="0" xfId="0" applyFont="1" applyBorder="1" applyAlignment="1">
      <alignment vertical="center" shrinkToFit="1"/>
    </xf>
    <xf numFmtId="0" fontId="34" fillId="0" borderId="0" xfId="23" applyFont="1" applyAlignment="1">
      <alignment horizontal="center" vertical="center" wrapText="1"/>
    </xf>
    <xf numFmtId="0" fontId="23" fillId="4" borderId="5" xfId="23" applyFont="1" applyFill="1" applyBorder="1" applyAlignment="1">
      <alignment horizontal="center" vertical="center" wrapText="1"/>
    </xf>
    <xf numFmtId="181" fontId="35" fillId="0" borderId="34" xfId="0" applyNumberFormat="1" applyFont="1" applyBorder="1" applyAlignment="1">
      <alignment horizontal="center" vertical="center" wrapText="1" shrinkToFit="1"/>
    </xf>
    <xf numFmtId="0" fontId="35" fillId="0" borderId="6" xfId="0" applyFont="1" applyBorder="1" applyAlignment="1">
      <alignment horizontal="center" vertical="center" shrinkToFit="1"/>
    </xf>
    <xf numFmtId="179" fontId="23" fillId="0" borderId="5" xfId="0" applyNumberFormat="1" applyFont="1" applyBorder="1" applyAlignment="1">
      <alignment vertical="center"/>
    </xf>
    <xf numFmtId="179" fontId="23" fillId="0" borderId="6" xfId="0" applyNumberFormat="1" applyFont="1" applyBorder="1" applyAlignment="1">
      <alignment vertical="center"/>
    </xf>
    <xf numFmtId="184" fontId="23" fillId="0" borderId="5" xfId="0" applyNumberFormat="1" applyFont="1" applyBorder="1" applyAlignment="1">
      <alignment vertical="center"/>
    </xf>
    <xf numFmtId="184" fontId="23" fillId="0" borderId="6" xfId="0" applyNumberFormat="1" applyFont="1" applyBorder="1" applyAlignment="1">
      <alignment vertical="center"/>
    </xf>
    <xf numFmtId="0" fontId="35" fillId="4" borderId="5" xfId="16" applyFont="1" applyFill="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7" xfId="0" applyFont="1" applyBorder="1" applyAlignment="1">
      <alignment horizontal="center" vertical="center" wrapText="1" shrinkToFit="1"/>
    </xf>
    <xf numFmtId="0" fontId="23" fillId="4" borderId="5" xfId="16" applyFont="1" applyFill="1" applyBorder="1" applyAlignment="1">
      <alignment horizontal="center" vertical="center" wrapText="1" shrinkToFit="1"/>
    </xf>
    <xf numFmtId="0" fontId="23" fillId="4" borderId="1" xfId="16" applyFont="1" applyFill="1" applyBorder="1" applyAlignment="1">
      <alignment horizontal="center" vertical="center" wrapText="1"/>
    </xf>
    <xf numFmtId="0" fontId="23" fillId="0" borderId="5" xfId="16" applyFont="1" applyBorder="1" applyAlignment="1">
      <alignment vertical="center" shrinkToFit="1"/>
    </xf>
    <xf numFmtId="0" fontId="23" fillId="0" borderId="6" xfId="0" applyFont="1" applyBorder="1" applyAlignment="1">
      <alignment shrinkToFit="1"/>
    </xf>
    <xf numFmtId="0" fontId="23" fillId="0" borderId="7" xfId="0" applyFont="1" applyBorder="1" applyAlignment="1">
      <alignment shrinkToFit="1"/>
    </xf>
    <xf numFmtId="0" fontId="23" fillId="0" borderId="6" xfId="0" applyFont="1" applyBorder="1" applyAlignment="1">
      <alignment horizontal="center" vertical="center"/>
    </xf>
    <xf numFmtId="0" fontId="23" fillId="0" borderId="2" xfId="23" applyFont="1" applyBorder="1" applyAlignment="1">
      <alignment vertical="center" wrapText="1"/>
    </xf>
    <xf numFmtId="0" fontId="23" fillId="0" borderId="2" xfId="16" applyFont="1" applyBorder="1" applyAlignment="1">
      <alignment vertical="center" wrapText="1"/>
    </xf>
    <xf numFmtId="49" fontId="23" fillId="0" borderId="1" xfId="0" applyNumberFormat="1" applyFont="1" applyBorder="1" applyAlignment="1">
      <alignment horizontal="left" vertical="center"/>
    </xf>
    <xf numFmtId="178" fontId="23" fillId="0" borderId="3" xfId="0" applyNumberFormat="1" applyFont="1" applyBorder="1" applyAlignment="1">
      <alignment vertical="center" shrinkToFit="1"/>
    </xf>
    <xf numFmtId="178" fontId="23" fillId="0" borderId="4" xfId="0" applyNumberFormat="1" applyFont="1" applyBorder="1" applyAlignment="1">
      <alignment vertical="center" shrinkToFit="1"/>
    </xf>
    <xf numFmtId="0" fontId="39" fillId="0" borderId="37" xfId="26" applyFont="1" applyBorder="1" applyAlignment="1">
      <alignment horizontal="center" vertical="center"/>
    </xf>
    <xf numFmtId="0" fontId="39" fillId="0" borderId="38" xfId="26" applyFont="1" applyBorder="1" applyAlignment="1">
      <alignment horizontal="center" vertical="center"/>
    </xf>
    <xf numFmtId="0" fontId="39" fillId="0" borderId="39" xfId="26" applyFont="1" applyBorder="1" applyAlignment="1">
      <alignment horizontal="center" vertical="center"/>
    </xf>
    <xf numFmtId="0" fontId="39" fillId="0" borderId="40" xfId="26" applyFont="1" applyBorder="1" applyAlignment="1">
      <alignment horizontal="center" vertical="center"/>
    </xf>
    <xf numFmtId="0" fontId="39" fillId="0" borderId="41" xfId="26" applyFont="1" applyBorder="1" applyAlignment="1">
      <alignment horizontal="center" vertical="center"/>
    </xf>
    <xf numFmtId="0" fontId="39" fillId="0" borderId="42" xfId="26" applyFont="1" applyBorder="1" applyAlignment="1">
      <alignment horizontal="center" vertical="center"/>
    </xf>
    <xf numFmtId="0" fontId="42" fillId="0" borderId="43" xfId="26" applyFont="1" applyBorder="1" applyAlignment="1">
      <alignment horizontal="center" vertical="center" wrapText="1"/>
    </xf>
    <xf numFmtId="0" fontId="42" fillId="0" borderId="49" xfId="26" applyFont="1" applyBorder="1" applyAlignment="1">
      <alignment horizontal="center" vertical="center"/>
    </xf>
    <xf numFmtId="2" fontId="42" fillId="6" borderId="11" xfId="26" applyNumberFormat="1" applyFont="1" applyFill="1" applyBorder="1" applyAlignment="1">
      <alignment horizontal="center" vertical="center"/>
    </xf>
    <xf numFmtId="0" fontId="42" fillId="0" borderId="1" xfId="26" applyFont="1" applyBorder="1" applyAlignment="1">
      <alignment horizontal="center" vertical="center"/>
    </xf>
    <xf numFmtId="38" fontId="42" fillId="3" borderId="1" xfId="27" applyFont="1" applyFill="1" applyBorder="1" applyAlignment="1">
      <alignment horizontal="center" vertical="center"/>
    </xf>
    <xf numFmtId="0" fontId="42" fillId="0" borderId="5" xfId="26" applyFont="1" applyBorder="1" applyAlignment="1">
      <alignment horizontal="center" vertical="center"/>
    </xf>
    <xf numFmtId="0" fontId="42" fillId="0" borderId="6" xfId="26" applyFont="1" applyBorder="1" applyAlignment="1">
      <alignment horizontal="center" vertical="center"/>
    </xf>
    <xf numFmtId="186" fontId="42" fillId="3" borderId="6" xfId="26" applyNumberFormat="1" applyFont="1" applyFill="1" applyBorder="1" applyAlignment="1">
      <alignment horizontal="center" vertical="center" shrinkToFit="1"/>
    </xf>
    <xf numFmtId="185" fontId="42" fillId="0" borderId="6" xfId="26" applyNumberFormat="1" applyFont="1" applyBorder="1" applyAlignment="1">
      <alignment horizontal="center" vertical="center"/>
    </xf>
    <xf numFmtId="0" fontId="44" fillId="0" borderId="57" xfId="26" applyFont="1" applyBorder="1" applyAlignment="1">
      <alignment horizontal="center" vertical="center"/>
    </xf>
    <xf numFmtId="0" fontId="44" fillId="0" borderId="58" xfId="26" applyFont="1" applyBorder="1" applyAlignment="1">
      <alignment horizontal="center" vertical="center"/>
    </xf>
    <xf numFmtId="2" fontId="44" fillId="6" borderId="58" xfId="26" applyNumberFormat="1" applyFont="1" applyFill="1" applyBorder="1" applyAlignment="1">
      <alignment horizontal="center" vertical="center"/>
    </xf>
    <xf numFmtId="0" fontId="42" fillId="0" borderId="11" xfId="26" applyFont="1" applyBorder="1" applyAlignment="1">
      <alignment horizontal="center" vertical="center"/>
    </xf>
    <xf numFmtId="0" fontId="6" fillId="0" borderId="0" xfId="12" applyFont="1" applyAlignment="1">
      <alignment vertical="center" wrapText="1"/>
    </xf>
    <xf numFmtId="0" fontId="0" fillId="0" borderId="0" xfId="0" applyFont="1" applyAlignment="1">
      <alignment vertical="center"/>
    </xf>
    <xf numFmtId="0" fontId="18" fillId="0" borderId="0" xfId="12" applyFont="1" applyFill="1" applyAlignment="1">
      <alignment horizontal="center" vertical="center"/>
    </xf>
    <xf numFmtId="0" fontId="0" fillId="0" borderId="0" xfId="0" applyFont="1" applyFill="1" applyAlignment="1">
      <alignment vertical="center"/>
    </xf>
    <xf numFmtId="0" fontId="6" fillId="0" borderId="0" xfId="17" applyFont="1" applyAlignment="1">
      <alignment vertical="center"/>
    </xf>
    <xf numFmtId="3" fontId="6" fillId="0" borderId="14" xfId="17" applyNumberFormat="1" applyFont="1" applyBorder="1" applyAlignment="1">
      <alignment horizontal="right" vertical="center"/>
    </xf>
    <xf numFmtId="3" fontId="6" fillId="0" borderId="15" xfId="17" applyNumberFormat="1" applyFont="1" applyBorder="1" applyAlignment="1">
      <alignment horizontal="right" vertical="center"/>
    </xf>
    <xf numFmtId="3" fontId="6" fillId="0" borderId="8" xfId="17" applyNumberFormat="1" applyFont="1" applyBorder="1" applyAlignment="1">
      <alignment horizontal="right" vertical="center"/>
    </xf>
    <xf numFmtId="3" fontId="6" fillId="0" borderId="13" xfId="17" applyNumberFormat="1" applyFont="1" applyBorder="1" applyAlignment="1">
      <alignment horizontal="right" vertical="center"/>
    </xf>
    <xf numFmtId="0" fontId="6" fillId="0" borderId="3" xfId="17" applyFont="1" applyBorder="1" applyAlignment="1">
      <alignment horizontal="center" vertical="center"/>
    </xf>
    <xf numFmtId="0" fontId="6" fillId="0" borderId="4" xfId="17" applyFont="1" applyBorder="1" applyAlignment="1">
      <alignment horizontal="center" vertical="center"/>
    </xf>
    <xf numFmtId="3" fontId="6" fillId="0" borderId="3" xfId="17" applyNumberFormat="1" applyFont="1" applyBorder="1" applyAlignment="1">
      <alignment horizontal="right" vertical="center"/>
    </xf>
    <xf numFmtId="3" fontId="6" fillId="0" borderId="4" xfId="17" applyNumberFormat="1" applyFont="1" applyBorder="1" applyAlignment="1">
      <alignment horizontal="right" vertical="center"/>
    </xf>
    <xf numFmtId="0" fontId="18" fillId="0" borderId="0" xfId="17" applyFont="1" applyAlignment="1">
      <alignment horizontal="center" vertical="center"/>
    </xf>
    <xf numFmtId="0" fontId="52" fillId="0" borderId="36" xfId="26" applyFont="1" applyBorder="1" applyAlignment="1">
      <alignment horizontal="center" vertical="center" wrapText="1"/>
    </xf>
    <xf numFmtId="0" fontId="52" fillId="0" borderId="44" xfId="26" applyFont="1" applyBorder="1" applyAlignment="1">
      <alignment horizontal="center" vertical="center" wrapText="1"/>
    </xf>
    <xf numFmtId="0" fontId="53" fillId="0" borderId="0" xfId="26" applyFont="1" applyAlignment="1">
      <alignment horizontal="left" vertical="center" wrapText="1"/>
    </xf>
    <xf numFmtId="0" fontId="53" fillId="0" borderId="0" xfId="26" applyFont="1">
      <alignment vertical="center"/>
    </xf>
    <xf numFmtId="0" fontId="54" fillId="0" borderId="0" xfId="26" applyFont="1" applyAlignment="1">
      <alignment horizontal="center" vertical="center"/>
    </xf>
    <xf numFmtId="0" fontId="54" fillId="0" borderId="0" xfId="26" applyFont="1" applyAlignment="1">
      <alignment horizontal="center" vertical="center"/>
    </xf>
    <xf numFmtId="0" fontId="53" fillId="0" borderId="0" xfId="26" applyFont="1" applyAlignment="1">
      <alignment horizontal="center" vertical="center"/>
    </xf>
    <xf numFmtId="0" fontId="53" fillId="0" borderId="0" xfId="26" applyFont="1" applyAlignment="1">
      <alignment horizontal="right" vertical="center"/>
    </xf>
    <xf numFmtId="0" fontId="53" fillId="0" borderId="0" xfId="26" applyFont="1" applyAlignment="1">
      <alignment horizontal="right" vertical="center"/>
    </xf>
    <xf numFmtId="0" fontId="53" fillId="0" borderId="0" xfId="26" applyFont="1" applyAlignment="1">
      <alignment horizontal="left" vertical="center"/>
    </xf>
    <xf numFmtId="0" fontId="53" fillId="0" borderId="1" xfId="26" applyFont="1" applyBorder="1" applyAlignment="1">
      <alignment horizontal="center" vertical="center"/>
    </xf>
    <xf numFmtId="0" fontId="53" fillId="0" borderId="1" xfId="26" applyFont="1" applyBorder="1" applyAlignment="1">
      <alignment horizontal="center" vertical="center" shrinkToFit="1"/>
    </xf>
    <xf numFmtId="0" fontId="53" fillId="0" borderId="0" xfId="26" applyFont="1" applyBorder="1" applyAlignment="1">
      <alignment horizontal="left" vertical="center"/>
    </xf>
    <xf numFmtId="0" fontId="53" fillId="0" borderId="1" xfId="26" applyFont="1" applyBorder="1" applyAlignment="1">
      <alignment horizontal="left" vertical="center" shrinkToFit="1"/>
    </xf>
    <xf numFmtId="0" fontId="54" fillId="0" borderId="0" xfId="26" applyFont="1" applyBorder="1" applyAlignment="1">
      <alignment horizontal="center" vertical="center"/>
    </xf>
    <xf numFmtId="0" fontId="53" fillId="0" borderId="37" xfId="26" applyFont="1" applyBorder="1" applyAlignment="1">
      <alignment horizontal="center" vertical="center"/>
    </xf>
    <xf numFmtId="0" fontId="53" fillId="0" borderId="38" xfId="26" applyFont="1" applyBorder="1" applyAlignment="1">
      <alignment horizontal="center" vertical="center"/>
    </xf>
    <xf numFmtId="0" fontId="53" fillId="0" borderId="39" xfId="26" applyFont="1" applyBorder="1" applyAlignment="1">
      <alignment horizontal="center" vertical="center"/>
    </xf>
    <xf numFmtId="0" fontId="53" fillId="0" borderId="40" xfId="26" applyFont="1" applyBorder="1" applyAlignment="1">
      <alignment horizontal="center" vertical="center"/>
    </xf>
    <xf numFmtId="0" fontId="53" fillId="0" borderId="41" xfId="26" applyFont="1" applyBorder="1" applyAlignment="1">
      <alignment horizontal="center" vertical="center"/>
    </xf>
    <xf numFmtId="0" fontId="53" fillId="0" borderId="42" xfId="26" applyFont="1" applyBorder="1" applyAlignment="1">
      <alignment horizontal="center" vertical="center"/>
    </xf>
    <xf numFmtId="0" fontId="52" fillId="0" borderId="43" xfId="26" applyFont="1" applyBorder="1" applyAlignment="1">
      <alignment horizontal="center" vertical="center" wrapText="1"/>
    </xf>
    <xf numFmtId="0" fontId="52" fillId="0" borderId="45" xfId="26" applyFont="1" applyBorder="1" applyAlignment="1">
      <alignment horizontal="center" vertical="center" wrapText="1"/>
    </xf>
    <xf numFmtId="0" fontId="52" fillId="0" borderId="46" xfId="26" applyFont="1" applyBorder="1" applyAlignment="1">
      <alignment horizontal="center" vertical="center" wrapText="1"/>
    </xf>
    <xf numFmtId="0" fontId="52" fillId="0" borderId="47" xfId="26" applyFont="1" applyBorder="1" applyAlignment="1">
      <alignment horizontal="center" vertical="center" wrapText="1"/>
    </xf>
    <xf numFmtId="0" fontId="52" fillId="0" borderId="48" xfId="26" applyFont="1" applyBorder="1" applyAlignment="1">
      <alignment horizontal="center" vertical="top" wrapText="1"/>
    </xf>
    <xf numFmtId="0" fontId="52" fillId="0" borderId="49" xfId="26" applyFont="1" applyBorder="1" applyAlignment="1">
      <alignment horizontal="center" vertical="center"/>
    </xf>
  </cellXfs>
  <cellStyles count="29">
    <cellStyle name="パーセント 2" xfId="9"/>
    <cellStyle name="パーセント 3" xfId="10"/>
    <cellStyle name="桁区切り 2" xfId="6"/>
    <cellStyle name="桁区切り 3" xfId="11"/>
    <cellStyle name="桁区切り 4" xfId="15"/>
    <cellStyle name="桁区切り 5" xfId="25"/>
    <cellStyle name="桁区切り 5 2" xfId="27"/>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18" xfId="24"/>
    <cellStyle name="標準 18 2" xfId="26"/>
    <cellStyle name="標準 2" xfId="1"/>
    <cellStyle name="標準 2 2" xfId="13"/>
    <cellStyle name="標準 3" xfId="2"/>
    <cellStyle name="標準 4" xfId="3"/>
    <cellStyle name="標準 5" xfId="4"/>
    <cellStyle name="標準 6" xfId="5"/>
    <cellStyle name="標準 6 2" xfId="23"/>
    <cellStyle name="標準 7" xfId="7"/>
    <cellStyle name="標準 8" xfId="8"/>
    <cellStyle name="標準 9" xfId="12"/>
    <cellStyle name="標準_提出書類一覧表" xfId="28"/>
  </cellStyles>
  <dxfs count="0"/>
  <tableStyles count="0" defaultTableStyle="TableStyleMedium2" defaultPivotStyle="PivotStyleLight16"/>
  <colors>
    <mruColors>
      <color rgb="FFFF0000"/>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387358</xdr:colOff>
      <xdr:row>19</xdr:row>
      <xdr:rowOff>0</xdr:rowOff>
    </xdr:from>
    <xdr:to>
      <xdr:col>15</xdr:col>
      <xdr:colOff>387358</xdr:colOff>
      <xdr:row>19</xdr:row>
      <xdr:rowOff>121920</xdr:rowOff>
    </xdr:to>
    <xdr:cxnSp macro="">
      <xdr:nvCxnSpPr>
        <xdr:cNvPr id="2" name="直線コネクタ 1">
          <a:extLst>
            <a:ext uri="{FF2B5EF4-FFF2-40B4-BE49-F238E27FC236}">
              <a16:creationId xmlns:a16="http://schemas.microsoft.com/office/drawing/2014/main" id="{D21E0C67-D0B8-4BEC-9048-A5B0BD441A67}"/>
            </a:ext>
          </a:extLst>
        </xdr:cNvPr>
        <xdr:cNvCxnSpPr/>
      </xdr:nvCxnSpPr>
      <xdr:spPr>
        <a:xfrm>
          <a:off x="9645658" y="318516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19</xdr:row>
      <xdr:rowOff>117725</xdr:rowOff>
    </xdr:from>
    <xdr:to>
      <xdr:col>15</xdr:col>
      <xdr:colOff>385281</xdr:colOff>
      <xdr:row>19</xdr:row>
      <xdr:rowOff>117725</xdr:rowOff>
    </xdr:to>
    <xdr:cxnSp macro="">
      <xdr:nvCxnSpPr>
        <xdr:cNvPr id="3" name="直線コネクタ 2">
          <a:extLst>
            <a:ext uri="{FF2B5EF4-FFF2-40B4-BE49-F238E27FC236}">
              <a16:creationId xmlns:a16="http://schemas.microsoft.com/office/drawing/2014/main" id="{921ED4B5-75C7-4C92-B487-3C1F5803C01E}"/>
            </a:ext>
          </a:extLst>
        </xdr:cNvPr>
        <xdr:cNvCxnSpPr/>
      </xdr:nvCxnSpPr>
      <xdr:spPr>
        <a:xfrm flipH="1">
          <a:off x="6172200" y="3302885"/>
          <a:ext cx="34713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504428</xdr:colOff>
      <xdr:row>19</xdr:row>
      <xdr:rowOff>117725</xdr:rowOff>
    </xdr:from>
    <xdr:to>
      <xdr:col>9</xdr:col>
      <xdr:colOff>504428</xdr:colOff>
      <xdr:row>20</xdr:row>
      <xdr:rowOff>5351</xdr:rowOff>
    </xdr:to>
    <xdr:cxnSp macro="">
      <xdr:nvCxnSpPr>
        <xdr:cNvPr id="4" name="直線矢印コネクタ 3">
          <a:extLst>
            <a:ext uri="{FF2B5EF4-FFF2-40B4-BE49-F238E27FC236}">
              <a16:creationId xmlns:a16="http://schemas.microsoft.com/office/drawing/2014/main" id="{74119D0A-76C5-4FA8-BF88-6AAA7BB14C17}"/>
            </a:ext>
          </a:extLst>
        </xdr:cNvPr>
        <xdr:cNvCxnSpPr/>
      </xdr:nvCxnSpPr>
      <xdr:spPr>
        <a:xfrm>
          <a:off x="6059408" y="3302885"/>
          <a:ext cx="0" cy="552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304800</xdr:colOff>
      <xdr:row>26</xdr:row>
      <xdr:rowOff>76200</xdr:rowOff>
    </xdr:from>
    <xdr:to>
      <xdr:col>15</xdr:col>
      <xdr:colOff>660400</xdr:colOff>
      <xdr:row>34</xdr:row>
      <xdr:rowOff>143934</xdr:rowOff>
    </xdr:to>
    <xdr:sp macro="" textlink="">
      <xdr:nvSpPr>
        <xdr:cNvPr id="5" name="角丸四角形吹き出し 4"/>
        <xdr:cNvSpPr/>
      </xdr:nvSpPr>
      <xdr:spPr>
        <a:xfrm>
          <a:off x="4625340" y="4434840"/>
          <a:ext cx="5247640" cy="1408854"/>
        </a:xfrm>
        <a:prstGeom prst="wedgeRoundRectCallout">
          <a:avLst>
            <a:gd name="adj1" fmla="val 8788"/>
            <a:gd name="adj2" fmla="val -7416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この欄は、電力単価を入力してください。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a:t>
          </a:r>
          <a:r>
            <a:rPr kumimoji="1" lang="ja-JP" altLang="en-US" sz="1000">
              <a:solidFill>
                <a:sysClr val="windowText" lastClr="000000"/>
              </a:solidFill>
            </a:rPr>
            <a:t>小数点第</a:t>
          </a:r>
          <a:r>
            <a:rPr kumimoji="1" lang="en-US" altLang="ja-JP" sz="1000">
              <a:solidFill>
                <a:sysClr val="windowText" lastClr="000000"/>
              </a:solidFill>
            </a:rPr>
            <a:t>2</a:t>
          </a:r>
          <a:r>
            <a:rPr kumimoji="1" lang="ja-JP" altLang="en-US" sz="1000">
              <a:solidFill>
                <a:sysClr val="windowText" lastClr="000000"/>
              </a:solidFill>
            </a:rPr>
            <a:t>位で四捨五入</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電力単価＝年間の電力費用÷年間電力量</a:t>
          </a:r>
          <a:endParaRPr lang="en-US" altLang="ja-JP" sz="1100" b="1">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例）年間の電力費用＝</a:t>
          </a:r>
          <a:r>
            <a:rPr kumimoji="1" lang="en-US" altLang="ja-JP" sz="1100">
              <a:solidFill>
                <a:sysClr val="windowText" lastClr="000000"/>
              </a:solidFill>
              <a:effectLst/>
              <a:latin typeface="+mn-lt"/>
              <a:ea typeface="+mn-ea"/>
              <a:cs typeface="+mn-cs"/>
            </a:rPr>
            <a:t>14,174</a:t>
          </a:r>
          <a:r>
            <a:rPr kumimoji="1" lang="ja-JP" altLang="en-US" sz="1100">
              <a:solidFill>
                <a:sysClr val="windowText" lastClr="000000"/>
              </a:solidFill>
              <a:effectLst/>
              <a:latin typeface="+mn-lt"/>
              <a:ea typeface="+mn-ea"/>
              <a:cs typeface="+mn-cs"/>
            </a:rPr>
            <a:t>千円　年間の電力使用量　</a:t>
          </a:r>
          <a:r>
            <a:rPr kumimoji="1" lang="en-US" altLang="ja-JP" sz="1100">
              <a:solidFill>
                <a:sysClr val="windowText" lastClr="000000"/>
              </a:solidFill>
              <a:effectLst/>
              <a:latin typeface="+mn-lt"/>
              <a:ea typeface="+mn-ea"/>
              <a:cs typeface="+mn-cs"/>
            </a:rPr>
            <a:t>790,197kWh</a:t>
          </a:r>
        </a:p>
        <a:p>
          <a:pPr algn="l"/>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14,174</a:t>
          </a:r>
          <a:r>
            <a:rPr kumimoji="1" lang="ja-JP" altLang="en-US" sz="1100">
              <a:solidFill>
                <a:sysClr val="windowText" lastClr="000000"/>
              </a:solidFill>
              <a:effectLst/>
              <a:latin typeface="+mn-lt"/>
              <a:ea typeface="+mn-ea"/>
              <a:cs typeface="+mn-cs"/>
            </a:rPr>
            <a:t>千円</a:t>
          </a:r>
          <a:r>
            <a:rPr kumimoji="1" lang="en-US" altLang="ja-JP" sz="1100">
              <a:solidFill>
                <a:sysClr val="windowText" lastClr="000000"/>
              </a:solidFill>
              <a:effectLst/>
              <a:latin typeface="+mn-lt"/>
              <a:ea typeface="+mn-ea"/>
              <a:cs typeface="+mn-cs"/>
            </a:rPr>
            <a:t>÷790,197kWh</a:t>
          </a:r>
          <a:r>
            <a:rPr kumimoji="1" lang="ja-JP" altLang="en-US" sz="1100">
              <a:solidFill>
                <a:sysClr val="windowText" lastClr="000000"/>
              </a:solidFill>
              <a:effectLst/>
              <a:latin typeface="+mn-lt"/>
              <a:ea typeface="+mn-ea"/>
              <a:cs typeface="+mn-cs"/>
            </a:rPr>
            <a:t>＝</a:t>
          </a:r>
          <a:r>
            <a:rPr kumimoji="1" lang="en-US" altLang="ja-JP" sz="1100" u="sng">
              <a:solidFill>
                <a:sysClr val="windowText" lastClr="000000"/>
              </a:solidFill>
              <a:effectLst/>
              <a:latin typeface="+mn-lt"/>
              <a:ea typeface="+mn-ea"/>
              <a:cs typeface="+mn-cs"/>
            </a:rPr>
            <a:t>17.9</a:t>
          </a:r>
          <a:r>
            <a:rPr kumimoji="1" lang="ja-JP" altLang="en-US" sz="1100" u="sng">
              <a:solidFill>
                <a:sysClr val="windowText" lastClr="000000"/>
              </a:solidFill>
              <a:effectLst/>
              <a:latin typeface="+mn-lt"/>
              <a:ea typeface="+mn-ea"/>
              <a:cs typeface="+mn-cs"/>
            </a:rPr>
            <a:t>円</a:t>
          </a:r>
          <a:r>
            <a:rPr kumimoji="1" lang="en-US" altLang="ja-JP" sz="1100" u="sng">
              <a:solidFill>
                <a:sysClr val="windowText" lastClr="000000"/>
              </a:solidFill>
              <a:effectLst/>
              <a:latin typeface="+mn-lt"/>
              <a:ea typeface="+mn-ea"/>
              <a:cs typeface="+mn-cs"/>
            </a:rPr>
            <a:t>/kWh</a:t>
          </a:r>
        </a:p>
        <a:p>
          <a:pPr algn="l"/>
          <a:r>
            <a:rPr kumimoji="1" lang="ja-JP" altLang="en-US" sz="1100">
              <a:solidFill>
                <a:sysClr val="windowText" lastClr="000000"/>
              </a:solidFill>
              <a:effectLst/>
              <a:latin typeface="+mn-lt"/>
              <a:ea typeface="+mn-ea"/>
              <a:cs typeface="+mn-cs"/>
            </a:rPr>
            <a:t>　</a:t>
          </a: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387358</xdr:colOff>
      <xdr:row>19</xdr:row>
      <xdr:rowOff>0</xdr:rowOff>
    </xdr:from>
    <xdr:to>
      <xdr:col>15</xdr:col>
      <xdr:colOff>387358</xdr:colOff>
      <xdr:row>19</xdr:row>
      <xdr:rowOff>121920</xdr:rowOff>
    </xdr:to>
    <xdr:cxnSp macro="">
      <xdr:nvCxnSpPr>
        <xdr:cNvPr id="2" name="直線コネクタ 1">
          <a:extLst>
            <a:ext uri="{FF2B5EF4-FFF2-40B4-BE49-F238E27FC236}">
              <a16:creationId xmlns:a16="http://schemas.microsoft.com/office/drawing/2014/main" id="{D21E0C67-D0B8-4BEC-9048-A5B0BD441A67}"/>
            </a:ext>
          </a:extLst>
        </xdr:cNvPr>
        <xdr:cNvCxnSpPr/>
      </xdr:nvCxnSpPr>
      <xdr:spPr>
        <a:xfrm>
          <a:off x="9196078" y="5440680"/>
          <a:ext cx="0" cy="1219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19</xdr:row>
      <xdr:rowOff>117725</xdr:rowOff>
    </xdr:from>
    <xdr:to>
      <xdr:col>15</xdr:col>
      <xdr:colOff>385281</xdr:colOff>
      <xdr:row>19</xdr:row>
      <xdr:rowOff>117725</xdr:rowOff>
    </xdr:to>
    <xdr:cxnSp macro="">
      <xdr:nvCxnSpPr>
        <xdr:cNvPr id="3" name="直線コネクタ 2">
          <a:extLst>
            <a:ext uri="{FF2B5EF4-FFF2-40B4-BE49-F238E27FC236}">
              <a16:creationId xmlns:a16="http://schemas.microsoft.com/office/drawing/2014/main" id="{921ED4B5-75C7-4C92-B487-3C1F5803C01E}"/>
            </a:ext>
          </a:extLst>
        </xdr:cNvPr>
        <xdr:cNvCxnSpPr/>
      </xdr:nvCxnSpPr>
      <xdr:spPr>
        <a:xfrm flipH="1">
          <a:off x="6111240" y="5558405"/>
          <a:ext cx="30827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504428</xdr:colOff>
      <xdr:row>19</xdr:row>
      <xdr:rowOff>117725</xdr:rowOff>
    </xdr:from>
    <xdr:to>
      <xdr:col>9</xdr:col>
      <xdr:colOff>504428</xdr:colOff>
      <xdr:row>20</xdr:row>
      <xdr:rowOff>5351</xdr:rowOff>
    </xdr:to>
    <xdr:cxnSp macro="">
      <xdr:nvCxnSpPr>
        <xdr:cNvPr id="4" name="直線矢印コネクタ 3">
          <a:extLst>
            <a:ext uri="{FF2B5EF4-FFF2-40B4-BE49-F238E27FC236}">
              <a16:creationId xmlns:a16="http://schemas.microsoft.com/office/drawing/2014/main" id="{74119D0A-76C5-4FA8-BF88-6AAA7BB14C17}"/>
            </a:ext>
          </a:extLst>
        </xdr:cNvPr>
        <xdr:cNvCxnSpPr/>
      </xdr:nvCxnSpPr>
      <xdr:spPr>
        <a:xfrm>
          <a:off x="6112748" y="5558405"/>
          <a:ext cx="0" cy="1390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287872</xdr:colOff>
      <xdr:row>26</xdr:row>
      <xdr:rowOff>67733</xdr:rowOff>
    </xdr:from>
    <xdr:to>
      <xdr:col>15</xdr:col>
      <xdr:colOff>643472</xdr:colOff>
      <xdr:row>34</xdr:row>
      <xdr:rowOff>135467</xdr:rowOff>
    </xdr:to>
    <xdr:sp macro="" textlink="">
      <xdr:nvSpPr>
        <xdr:cNvPr id="5" name="角丸四角形吹き出し 4"/>
        <xdr:cNvSpPr/>
      </xdr:nvSpPr>
      <xdr:spPr>
        <a:xfrm>
          <a:off x="4516972" y="7184813"/>
          <a:ext cx="4935220" cy="1424094"/>
        </a:xfrm>
        <a:prstGeom prst="wedgeRoundRectCallout">
          <a:avLst>
            <a:gd name="adj1" fmla="val 8788"/>
            <a:gd name="adj2" fmla="val -7416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この欄は、電力単価を入力してください。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a:t>
          </a:r>
          <a:r>
            <a:rPr kumimoji="1" lang="ja-JP" altLang="en-US" sz="1000">
              <a:solidFill>
                <a:sysClr val="windowText" lastClr="000000"/>
              </a:solidFill>
            </a:rPr>
            <a:t>小数点第</a:t>
          </a:r>
          <a:r>
            <a:rPr kumimoji="1" lang="en-US" altLang="ja-JP" sz="1000">
              <a:solidFill>
                <a:sysClr val="windowText" lastClr="000000"/>
              </a:solidFill>
            </a:rPr>
            <a:t>2</a:t>
          </a:r>
          <a:r>
            <a:rPr kumimoji="1" lang="ja-JP" altLang="en-US" sz="1000">
              <a:solidFill>
                <a:sysClr val="windowText" lastClr="000000"/>
              </a:solidFill>
            </a:rPr>
            <a:t>位で四捨五入</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a:solidFill>
                <a:sysClr val="windowText" lastClr="000000"/>
              </a:solidFill>
              <a:effectLst/>
              <a:latin typeface="+mn-lt"/>
              <a:ea typeface="+mn-ea"/>
              <a:cs typeface="+mn-cs"/>
            </a:rPr>
            <a:t>電力単価＝年間の電力費用÷年間電力量</a:t>
          </a:r>
          <a:endParaRPr lang="en-US" altLang="ja-JP" sz="1100" b="1">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例）年間の電力費用＝</a:t>
          </a:r>
          <a:r>
            <a:rPr kumimoji="1" lang="en-US" altLang="ja-JP" sz="1100">
              <a:solidFill>
                <a:sysClr val="windowText" lastClr="000000"/>
              </a:solidFill>
              <a:effectLst/>
              <a:latin typeface="+mn-lt"/>
              <a:ea typeface="+mn-ea"/>
              <a:cs typeface="+mn-cs"/>
            </a:rPr>
            <a:t>14,174</a:t>
          </a:r>
          <a:r>
            <a:rPr kumimoji="1" lang="ja-JP" altLang="en-US" sz="1100">
              <a:solidFill>
                <a:sysClr val="windowText" lastClr="000000"/>
              </a:solidFill>
              <a:effectLst/>
              <a:latin typeface="+mn-lt"/>
              <a:ea typeface="+mn-ea"/>
              <a:cs typeface="+mn-cs"/>
            </a:rPr>
            <a:t>千円　年間の電力使用量　</a:t>
          </a:r>
          <a:r>
            <a:rPr kumimoji="1" lang="en-US" altLang="ja-JP" sz="1100">
              <a:solidFill>
                <a:sysClr val="windowText" lastClr="000000"/>
              </a:solidFill>
              <a:effectLst/>
              <a:latin typeface="+mn-lt"/>
              <a:ea typeface="+mn-ea"/>
              <a:cs typeface="+mn-cs"/>
            </a:rPr>
            <a:t>790,197kWh</a:t>
          </a:r>
        </a:p>
        <a:p>
          <a:pPr algn="l"/>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14,174</a:t>
          </a:r>
          <a:r>
            <a:rPr kumimoji="1" lang="ja-JP" altLang="en-US" sz="1100">
              <a:solidFill>
                <a:sysClr val="windowText" lastClr="000000"/>
              </a:solidFill>
              <a:effectLst/>
              <a:latin typeface="+mn-lt"/>
              <a:ea typeface="+mn-ea"/>
              <a:cs typeface="+mn-cs"/>
            </a:rPr>
            <a:t>千円</a:t>
          </a:r>
          <a:r>
            <a:rPr kumimoji="1" lang="en-US" altLang="ja-JP" sz="1100">
              <a:solidFill>
                <a:sysClr val="windowText" lastClr="000000"/>
              </a:solidFill>
              <a:effectLst/>
              <a:latin typeface="+mn-lt"/>
              <a:ea typeface="+mn-ea"/>
              <a:cs typeface="+mn-cs"/>
            </a:rPr>
            <a:t>÷790,197kWh</a:t>
          </a:r>
          <a:r>
            <a:rPr kumimoji="1" lang="ja-JP" altLang="en-US" sz="1100">
              <a:solidFill>
                <a:sysClr val="windowText" lastClr="000000"/>
              </a:solidFill>
              <a:effectLst/>
              <a:latin typeface="+mn-lt"/>
              <a:ea typeface="+mn-ea"/>
              <a:cs typeface="+mn-cs"/>
            </a:rPr>
            <a:t>＝</a:t>
          </a:r>
          <a:r>
            <a:rPr kumimoji="1" lang="en-US" altLang="ja-JP" sz="1100" u="sng">
              <a:solidFill>
                <a:sysClr val="windowText" lastClr="000000"/>
              </a:solidFill>
              <a:effectLst/>
              <a:latin typeface="+mn-lt"/>
              <a:ea typeface="+mn-ea"/>
              <a:cs typeface="+mn-cs"/>
            </a:rPr>
            <a:t>17.9</a:t>
          </a:r>
          <a:r>
            <a:rPr kumimoji="1" lang="ja-JP" altLang="en-US" sz="1100" u="sng">
              <a:solidFill>
                <a:sysClr val="windowText" lastClr="000000"/>
              </a:solidFill>
              <a:effectLst/>
              <a:latin typeface="+mn-lt"/>
              <a:ea typeface="+mn-ea"/>
              <a:cs typeface="+mn-cs"/>
            </a:rPr>
            <a:t>円</a:t>
          </a:r>
          <a:r>
            <a:rPr kumimoji="1" lang="en-US" altLang="ja-JP" sz="1100" u="sng">
              <a:solidFill>
                <a:sysClr val="windowText" lastClr="000000"/>
              </a:solidFill>
              <a:effectLst/>
              <a:latin typeface="+mn-lt"/>
              <a:ea typeface="+mn-ea"/>
              <a:cs typeface="+mn-cs"/>
            </a:rPr>
            <a:t>/kWh</a:t>
          </a:r>
        </a:p>
        <a:p>
          <a:pPr algn="l"/>
          <a:r>
            <a:rPr kumimoji="1" lang="ja-JP" altLang="en-US" sz="1100">
              <a:solidFill>
                <a:sysClr val="windowText" lastClr="000000"/>
              </a:solidFill>
              <a:effectLst/>
              <a:latin typeface="+mn-lt"/>
              <a:ea typeface="+mn-ea"/>
              <a:cs typeface="+mn-cs"/>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B2:G17"/>
  <sheetViews>
    <sheetView tabSelected="1" zoomScaleNormal="100" zoomScaleSheetLayoutView="80" workbookViewId="0">
      <selection activeCell="I7" sqref="I7"/>
    </sheetView>
  </sheetViews>
  <sheetFormatPr defaultColWidth="9" defaultRowHeight="13.2"/>
  <cols>
    <col min="1" max="1" width="0.88671875" style="233" customWidth="1"/>
    <col min="2" max="2" width="2.5546875" style="233" customWidth="1"/>
    <col min="3" max="3" width="4.21875" style="233" customWidth="1"/>
    <col min="4" max="4" width="29.44140625" style="233" customWidth="1"/>
    <col min="5" max="5" width="14.21875" style="233" customWidth="1"/>
    <col min="6" max="6" width="51" style="243" customWidth="1"/>
    <col min="7" max="7" width="10.33203125" style="233" customWidth="1"/>
    <col min="8" max="252" width="9" style="233"/>
    <col min="253" max="253" width="0.88671875" style="233" customWidth="1"/>
    <col min="254" max="254" width="2.21875" style="233" customWidth="1"/>
    <col min="255" max="255" width="6.109375" style="233" customWidth="1"/>
    <col min="256" max="256" width="33.6640625" style="233" customWidth="1"/>
    <col min="257" max="257" width="16.77734375" style="233" customWidth="1"/>
    <col min="258" max="258" width="65.33203125" style="233" customWidth="1"/>
    <col min="259" max="260" width="7.33203125" style="233" bestFit="1" customWidth="1"/>
    <col min="261" max="261" width="1.33203125" style="233" customWidth="1"/>
    <col min="262" max="508" width="9" style="233"/>
    <col min="509" max="509" width="0.88671875" style="233" customWidth="1"/>
    <col min="510" max="510" width="2.21875" style="233" customWidth="1"/>
    <col min="511" max="511" width="6.109375" style="233" customWidth="1"/>
    <col min="512" max="512" width="33.6640625" style="233" customWidth="1"/>
    <col min="513" max="513" width="16.77734375" style="233" customWidth="1"/>
    <col min="514" max="514" width="65.33203125" style="233" customWidth="1"/>
    <col min="515" max="516" width="7.33203125" style="233" bestFit="1" customWidth="1"/>
    <col min="517" max="517" width="1.33203125" style="233" customWidth="1"/>
    <col min="518" max="764" width="9" style="233"/>
    <col min="765" max="765" width="0.88671875" style="233" customWidth="1"/>
    <col min="766" max="766" width="2.21875" style="233" customWidth="1"/>
    <col min="767" max="767" width="6.109375" style="233" customWidth="1"/>
    <col min="768" max="768" width="33.6640625" style="233" customWidth="1"/>
    <col min="769" max="769" width="16.77734375" style="233" customWidth="1"/>
    <col min="770" max="770" width="65.33203125" style="233" customWidth="1"/>
    <col min="771" max="772" width="7.33203125" style="233" bestFit="1" customWidth="1"/>
    <col min="773" max="773" width="1.33203125" style="233" customWidth="1"/>
    <col min="774" max="1020" width="9" style="233"/>
    <col min="1021" max="1021" width="0.88671875" style="233" customWidth="1"/>
    <col min="1022" max="1022" width="2.21875" style="233" customWidth="1"/>
    <col min="1023" max="1023" width="6.109375" style="233" customWidth="1"/>
    <col min="1024" max="1024" width="33.6640625" style="233" customWidth="1"/>
    <col min="1025" max="1025" width="16.77734375" style="233" customWidth="1"/>
    <col min="1026" max="1026" width="65.33203125" style="233" customWidth="1"/>
    <col min="1027" max="1028" width="7.33203125" style="233" bestFit="1" customWidth="1"/>
    <col min="1029" max="1029" width="1.33203125" style="233" customWidth="1"/>
    <col min="1030" max="1276" width="9" style="233"/>
    <col min="1277" max="1277" width="0.88671875" style="233" customWidth="1"/>
    <col min="1278" max="1278" width="2.21875" style="233" customWidth="1"/>
    <col min="1279" max="1279" width="6.109375" style="233" customWidth="1"/>
    <col min="1280" max="1280" width="33.6640625" style="233" customWidth="1"/>
    <col min="1281" max="1281" width="16.77734375" style="233" customWidth="1"/>
    <col min="1282" max="1282" width="65.33203125" style="233" customWidth="1"/>
    <col min="1283" max="1284" width="7.33203125" style="233" bestFit="1" customWidth="1"/>
    <col min="1285" max="1285" width="1.33203125" style="233" customWidth="1"/>
    <col min="1286" max="1532" width="9" style="233"/>
    <col min="1533" max="1533" width="0.88671875" style="233" customWidth="1"/>
    <col min="1534" max="1534" width="2.21875" style="233" customWidth="1"/>
    <col min="1535" max="1535" width="6.109375" style="233" customWidth="1"/>
    <col min="1536" max="1536" width="33.6640625" style="233" customWidth="1"/>
    <col min="1537" max="1537" width="16.77734375" style="233" customWidth="1"/>
    <col min="1538" max="1538" width="65.33203125" style="233" customWidth="1"/>
    <col min="1539" max="1540" width="7.33203125" style="233" bestFit="1" customWidth="1"/>
    <col min="1541" max="1541" width="1.33203125" style="233" customWidth="1"/>
    <col min="1542" max="1788" width="9" style="233"/>
    <col min="1789" max="1789" width="0.88671875" style="233" customWidth="1"/>
    <col min="1790" max="1790" width="2.21875" style="233" customWidth="1"/>
    <col min="1791" max="1791" width="6.109375" style="233" customWidth="1"/>
    <col min="1792" max="1792" width="33.6640625" style="233" customWidth="1"/>
    <col min="1793" max="1793" width="16.77734375" style="233" customWidth="1"/>
    <col min="1794" max="1794" width="65.33203125" style="233" customWidth="1"/>
    <col min="1795" max="1796" width="7.33203125" style="233" bestFit="1" customWidth="1"/>
    <col min="1797" max="1797" width="1.33203125" style="233" customWidth="1"/>
    <col min="1798" max="2044" width="9" style="233"/>
    <col min="2045" max="2045" width="0.88671875" style="233" customWidth="1"/>
    <col min="2046" max="2046" width="2.21875" style="233" customWidth="1"/>
    <col min="2047" max="2047" width="6.109375" style="233" customWidth="1"/>
    <col min="2048" max="2048" width="33.6640625" style="233" customWidth="1"/>
    <col min="2049" max="2049" width="16.77734375" style="233" customWidth="1"/>
    <col min="2050" max="2050" width="65.33203125" style="233" customWidth="1"/>
    <col min="2051" max="2052" width="7.33203125" style="233" bestFit="1" customWidth="1"/>
    <col min="2053" max="2053" width="1.33203125" style="233" customWidth="1"/>
    <col min="2054" max="2300" width="9" style="233"/>
    <col min="2301" max="2301" width="0.88671875" style="233" customWidth="1"/>
    <col min="2302" max="2302" width="2.21875" style="233" customWidth="1"/>
    <col min="2303" max="2303" width="6.109375" style="233" customWidth="1"/>
    <col min="2304" max="2304" width="33.6640625" style="233" customWidth="1"/>
    <col min="2305" max="2305" width="16.77734375" style="233" customWidth="1"/>
    <col min="2306" max="2306" width="65.33203125" style="233" customWidth="1"/>
    <col min="2307" max="2308" width="7.33203125" style="233" bestFit="1" customWidth="1"/>
    <col min="2309" max="2309" width="1.33203125" style="233" customWidth="1"/>
    <col min="2310" max="2556" width="9" style="233"/>
    <col min="2557" max="2557" width="0.88671875" style="233" customWidth="1"/>
    <col min="2558" max="2558" width="2.21875" style="233" customWidth="1"/>
    <col min="2559" max="2559" width="6.109375" style="233" customWidth="1"/>
    <col min="2560" max="2560" width="33.6640625" style="233" customWidth="1"/>
    <col min="2561" max="2561" width="16.77734375" style="233" customWidth="1"/>
    <col min="2562" max="2562" width="65.33203125" style="233" customWidth="1"/>
    <col min="2563" max="2564" width="7.33203125" style="233" bestFit="1" customWidth="1"/>
    <col min="2565" max="2565" width="1.33203125" style="233" customWidth="1"/>
    <col min="2566" max="2812" width="9" style="233"/>
    <col min="2813" max="2813" width="0.88671875" style="233" customWidth="1"/>
    <col min="2814" max="2814" width="2.21875" style="233" customWidth="1"/>
    <col min="2815" max="2815" width="6.109375" style="233" customWidth="1"/>
    <col min="2816" max="2816" width="33.6640625" style="233" customWidth="1"/>
    <col min="2817" max="2817" width="16.77734375" style="233" customWidth="1"/>
    <col min="2818" max="2818" width="65.33203125" style="233" customWidth="1"/>
    <col min="2819" max="2820" width="7.33203125" style="233" bestFit="1" customWidth="1"/>
    <col min="2821" max="2821" width="1.33203125" style="233" customWidth="1"/>
    <col min="2822" max="3068" width="9" style="233"/>
    <col min="3069" max="3069" width="0.88671875" style="233" customWidth="1"/>
    <col min="3070" max="3070" width="2.21875" style="233" customWidth="1"/>
    <col min="3071" max="3071" width="6.109375" style="233" customWidth="1"/>
    <col min="3072" max="3072" width="33.6640625" style="233" customWidth="1"/>
    <col min="3073" max="3073" width="16.77734375" style="233" customWidth="1"/>
    <col min="3074" max="3074" width="65.33203125" style="233" customWidth="1"/>
    <col min="3075" max="3076" width="7.33203125" style="233" bestFit="1" customWidth="1"/>
    <col min="3077" max="3077" width="1.33203125" style="233" customWidth="1"/>
    <col min="3078" max="3324" width="9" style="233"/>
    <col min="3325" max="3325" width="0.88671875" style="233" customWidth="1"/>
    <col min="3326" max="3326" width="2.21875" style="233" customWidth="1"/>
    <col min="3327" max="3327" width="6.109375" style="233" customWidth="1"/>
    <col min="3328" max="3328" width="33.6640625" style="233" customWidth="1"/>
    <col min="3329" max="3329" width="16.77734375" style="233" customWidth="1"/>
    <col min="3330" max="3330" width="65.33203125" style="233" customWidth="1"/>
    <col min="3331" max="3332" width="7.33203125" style="233" bestFit="1" customWidth="1"/>
    <col min="3333" max="3333" width="1.33203125" style="233" customWidth="1"/>
    <col min="3334" max="3580" width="9" style="233"/>
    <col min="3581" max="3581" width="0.88671875" style="233" customWidth="1"/>
    <col min="3582" max="3582" width="2.21875" style="233" customWidth="1"/>
    <col min="3583" max="3583" width="6.109375" style="233" customWidth="1"/>
    <col min="3584" max="3584" width="33.6640625" style="233" customWidth="1"/>
    <col min="3585" max="3585" width="16.77734375" style="233" customWidth="1"/>
    <col min="3586" max="3586" width="65.33203125" style="233" customWidth="1"/>
    <col min="3587" max="3588" width="7.33203125" style="233" bestFit="1" customWidth="1"/>
    <col min="3589" max="3589" width="1.33203125" style="233" customWidth="1"/>
    <col min="3590" max="3836" width="9" style="233"/>
    <col min="3837" max="3837" width="0.88671875" style="233" customWidth="1"/>
    <col min="3838" max="3838" width="2.21875" style="233" customWidth="1"/>
    <col min="3839" max="3839" width="6.109375" style="233" customWidth="1"/>
    <col min="3840" max="3840" width="33.6640625" style="233" customWidth="1"/>
    <col min="3841" max="3841" width="16.77734375" style="233" customWidth="1"/>
    <col min="3842" max="3842" width="65.33203125" style="233" customWidth="1"/>
    <col min="3843" max="3844" width="7.33203125" style="233" bestFit="1" customWidth="1"/>
    <col min="3845" max="3845" width="1.33203125" style="233" customWidth="1"/>
    <col min="3846" max="4092" width="9" style="233"/>
    <col min="4093" max="4093" width="0.88671875" style="233" customWidth="1"/>
    <col min="4094" max="4094" width="2.21875" style="233" customWidth="1"/>
    <col min="4095" max="4095" width="6.109375" style="233" customWidth="1"/>
    <col min="4096" max="4096" width="33.6640625" style="233" customWidth="1"/>
    <col min="4097" max="4097" width="16.77734375" style="233" customWidth="1"/>
    <col min="4098" max="4098" width="65.33203125" style="233" customWidth="1"/>
    <col min="4099" max="4100" width="7.33203125" style="233" bestFit="1" customWidth="1"/>
    <col min="4101" max="4101" width="1.33203125" style="233" customWidth="1"/>
    <col min="4102" max="4348" width="9" style="233"/>
    <col min="4349" max="4349" width="0.88671875" style="233" customWidth="1"/>
    <col min="4350" max="4350" width="2.21875" style="233" customWidth="1"/>
    <col min="4351" max="4351" width="6.109375" style="233" customWidth="1"/>
    <col min="4352" max="4352" width="33.6640625" style="233" customWidth="1"/>
    <col min="4353" max="4353" width="16.77734375" style="233" customWidth="1"/>
    <col min="4354" max="4354" width="65.33203125" style="233" customWidth="1"/>
    <col min="4355" max="4356" width="7.33203125" style="233" bestFit="1" customWidth="1"/>
    <col min="4357" max="4357" width="1.33203125" style="233" customWidth="1"/>
    <col min="4358" max="4604" width="9" style="233"/>
    <col min="4605" max="4605" width="0.88671875" style="233" customWidth="1"/>
    <col min="4606" max="4606" width="2.21875" style="233" customWidth="1"/>
    <col min="4607" max="4607" width="6.109375" style="233" customWidth="1"/>
    <col min="4608" max="4608" width="33.6640625" style="233" customWidth="1"/>
    <col min="4609" max="4609" width="16.77734375" style="233" customWidth="1"/>
    <col min="4610" max="4610" width="65.33203125" style="233" customWidth="1"/>
    <col min="4611" max="4612" width="7.33203125" style="233" bestFit="1" customWidth="1"/>
    <col min="4613" max="4613" width="1.33203125" style="233" customWidth="1"/>
    <col min="4614" max="4860" width="9" style="233"/>
    <col min="4861" max="4861" width="0.88671875" style="233" customWidth="1"/>
    <col min="4862" max="4862" width="2.21875" style="233" customWidth="1"/>
    <col min="4863" max="4863" width="6.109375" style="233" customWidth="1"/>
    <col min="4864" max="4864" width="33.6640625" style="233" customWidth="1"/>
    <col min="4865" max="4865" width="16.77734375" style="233" customWidth="1"/>
    <col min="4866" max="4866" width="65.33203125" style="233" customWidth="1"/>
    <col min="4867" max="4868" width="7.33203125" style="233" bestFit="1" customWidth="1"/>
    <col min="4869" max="4869" width="1.33203125" style="233" customWidth="1"/>
    <col min="4870" max="5116" width="9" style="233"/>
    <col min="5117" max="5117" width="0.88671875" style="233" customWidth="1"/>
    <col min="5118" max="5118" width="2.21875" style="233" customWidth="1"/>
    <col min="5119" max="5119" width="6.109375" style="233" customWidth="1"/>
    <col min="5120" max="5120" width="33.6640625" style="233" customWidth="1"/>
    <col min="5121" max="5121" width="16.77734375" style="233" customWidth="1"/>
    <col min="5122" max="5122" width="65.33203125" style="233" customWidth="1"/>
    <col min="5123" max="5124" width="7.33203125" style="233" bestFit="1" customWidth="1"/>
    <col min="5125" max="5125" width="1.33203125" style="233" customWidth="1"/>
    <col min="5126" max="5372" width="9" style="233"/>
    <col min="5373" max="5373" width="0.88671875" style="233" customWidth="1"/>
    <col min="5374" max="5374" width="2.21875" style="233" customWidth="1"/>
    <col min="5375" max="5375" width="6.109375" style="233" customWidth="1"/>
    <col min="5376" max="5376" width="33.6640625" style="233" customWidth="1"/>
    <col min="5377" max="5377" width="16.77734375" style="233" customWidth="1"/>
    <col min="5378" max="5378" width="65.33203125" style="233" customWidth="1"/>
    <col min="5379" max="5380" width="7.33203125" style="233" bestFit="1" customWidth="1"/>
    <col min="5381" max="5381" width="1.33203125" style="233" customWidth="1"/>
    <col min="5382" max="5628" width="9" style="233"/>
    <col min="5629" max="5629" width="0.88671875" style="233" customWidth="1"/>
    <col min="5630" max="5630" width="2.21875" style="233" customWidth="1"/>
    <col min="5631" max="5631" width="6.109375" style="233" customWidth="1"/>
    <col min="5632" max="5632" width="33.6640625" style="233" customWidth="1"/>
    <col min="5633" max="5633" width="16.77734375" style="233" customWidth="1"/>
    <col min="5634" max="5634" width="65.33203125" style="233" customWidth="1"/>
    <col min="5635" max="5636" width="7.33203125" style="233" bestFit="1" customWidth="1"/>
    <col min="5637" max="5637" width="1.33203125" style="233" customWidth="1"/>
    <col min="5638" max="5884" width="9" style="233"/>
    <col min="5885" max="5885" width="0.88671875" style="233" customWidth="1"/>
    <col min="5886" max="5886" width="2.21875" style="233" customWidth="1"/>
    <col min="5887" max="5887" width="6.109375" style="233" customWidth="1"/>
    <col min="5888" max="5888" width="33.6640625" style="233" customWidth="1"/>
    <col min="5889" max="5889" width="16.77734375" style="233" customWidth="1"/>
    <col min="5890" max="5890" width="65.33203125" style="233" customWidth="1"/>
    <col min="5891" max="5892" width="7.33203125" style="233" bestFit="1" customWidth="1"/>
    <col min="5893" max="5893" width="1.33203125" style="233" customWidth="1"/>
    <col min="5894" max="6140" width="9" style="233"/>
    <col min="6141" max="6141" width="0.88671875" style="233" customWidth="1"/>
    <col min="6142" max="6142" width="2.21875" style="233" customWidth="1"/>
    <col min="6143" max="6143" width="6.109375" style="233" customWidth="1"/>
    <col min="6144" max="6144" width="33.6640625" style="233" customWidth="1"/>
    <col min="6145" max="6145" width="16.77734375" style="233" customWidth="1"/>
    <col min="6146" max="6146" width="65.33203125" style="233" customWidth="1"/>
    <col min="6147" max="6148" width="7.33203125" style="233" bestFit="1" customWidth="1"/>
    <col min="6149" max="6149" width="1.33203125" style="233" customWidth="1"/>
    <col min="6150" max="6396" width="9" style="233"/>
    <col min="6397" max="6397" width="0.88671875" style="233" customWidth="1"/>
    <col min="6398" max="6398" width="2.21875" style="233" customWidth="1"/>
    <col min="6399" max="6399" width="6.109375" style="233" customWidth="1"/>
    <col min="6400" max="6400" width="33.6640625" style="233" customWidth="1"/>
    <col min="6401" max="6401" width="16.77734375" style="233" customWidth="1"/>
    <col min="6402" max="6402" width="65.33203125" style="233" customWidth="1"/>
    <col min="6403" max="6404" width="7.33203125" style="233" bestFit="1" customWidth="1"/>
    <col min="6405" max="6405" width="1.33203125" style="233" customWidth="1"/>
    <col min="6406" max="6652" width="9" style="233"/>
    <col min="6653" max="6653" width="0.88671875" style="233" customWidth="1"/>
    <col min="6654" max="6654" width="2.21875" style="233" customWidth="1"/>
    <col min="6655" max="6655" width="6.109375" style="233" customWidth="1"/>
    <col min="6656" max="6656" width="33.6640625" style="233" customWidth="1"/>
    <col min="6657" max="6657" width="16.77734375" style="233" customWidth="1"/>
    <col min="6658" max="6658" width="65.33203125" style="233" customWidth="1"/>
    <col min="6659" max="6660" width="7.33203125" style="233" bestFit="1" customWidth="1"/>
    <col min="6661" max="6661" width="1.33203125" style="233" customWidth="1"/>
    <col min="6662" max="6908" width="9" style="233"/>
    <col min="6909" max="6909" width="0.88671875" style="233" customWidth="1"/>
    <col min="6910" max="6910" width="2.21875" style="233" customWidth="1"/>
    <col min="6911" max="6911" width="6.109375" style="233" customWidth="1"/>
    <col min="6912" max="6912" width="33.6640625" style="233" customWidth="1"/>
    <col min="6913" max="6913" width="16.77734375" style="233" customWidth="1"/>
    <col min="6914" max="6914" width="65.33203125" style="233" customWidth="1"/>
    <col min="6915" max="6916" width="7.33203125" style="233" bestFit="1" customWidth="1"/>
    <col min="6917" max="6917" width="1.33203125" style="233" customWidth="1"/>
    <col min="6918" max="7164" width="9" style="233"/>
    <col min="7165" max="7165" width="0.88671875" style="233" customWidth="1"/>
    <col min="7166" max="7166" width="2.21875" style="233" customWidth="1"/>
    <col min="7167" max="7167" width="6.109375" style="233" customWidth="1"/>
    <col min="7168" max="7168" width="33.6640625" style="233" customWidth="1"/>
    <col min="7169" max="7169" width="16.77734375" style="233" customWidth="1"/>
    <col min="7170" max="7170" width="65.33203125" style="233" customWidth="1"/>
    <col min="7171" max="7172" width="7.33203125" style="233" bestFit="1" customWidth="1"/>
    <col min="7173" max="7173" width="1.33203125" style="233" customWidth="1"/>
    <col min="7174" max="7420" width="9" style="233"/>
    <col min="7421" max="7421" width="0.88671875" style="233" customWidth="1"/>
    <col min="7422" max="7422" width="2.21875" style="233" customWidth="1"/>
    <col min="7423" max="7423" width="6.109375" style="233" customWidth="1"/>
    <col min="7424" max="7424" width="33.6640625" style="233" customWidth="1"/>
    <col min="7425" max="7425" width="16.77734375" style="233" customWidth="1"/>
    <col min="7426" max="7426" width="65.33203125" style="233" customWidth="1"/>
    <col min="7427" max="7428" width="7.33203125" style="233" bestFit="1" customWidth="1"/>
    <col min="7429" max="7429" width="1.33203125" style="233" customWidth="1"/>
    <col min="7430" max="7676" width="9" style="233"/>
    <col min="7677" max="7677" width="0.88671875" style="233" customWidth="1"/>
    <col min="7678" max="7678" width="2.21875" style="233" customWidth="1"/>
    <col min="7679" max="7679" width="6.109375" style="233" customWidth="1"/>
    <col min="7680" max="7680" width="33.6640625" style="233" customWidth="1"/>
    <col min="7681" max="7681" width="16.77734375" style="233" customWidth="1"/>
    <col min="7682" max="7682" width="65.33203125" style="233" customWidth="1"/>
    <col min="7683" max="7684" width="7.33203125" style="233" bestFit="1" customWidth="1"/>
    <col min="7685" max="7685" width="1.33203125" style="233" customWidth="1"/>
    <col min="7686" max="7932" width="9" style="233"/>
    <col min="7933" max="7933" width="0.88671875" style="233" customWidth="1"/>
    <col min="7934" max="7934" width="2.21875" style="233" customWidth="1"/>
    <col min="7935" max="7935" width="6.109375" style="233" customWidth="1"/>
    <col min="7936" max="7936" width="33.6640625" style="233" customWidth="1"/>
    <col min="7937" max="7937" width="16.77734375" style="233" customWidth="1"/>
    <col min="7938" max="7938" width="65.33203125" style="233" customWidth="1"/>
    <col min="7939" max="7940" width="7.33203125" style="233" bestFit="1" customWidth="1"/>
    <col min="7941" max="7941" width="1.33203125" style="233" customWidth="1"/>
    <col min="7942" max="8188" width="9" style="233"/>
    <col min="8189" max="8189" width="0.88671875" style="233" customWidth="1"/>
    <col min="8190" max="8190" width="2.21875" style="233" customWidth="1"/>
    <col min="8191" max="8191" width="6.109375" style="233" customWidth="1"/>
    <col min="8192" max="8192" width="33.6640625" style="233" customWidth="1"/>
    <col min="8193" max="8193" width="16.77734375" style="233" customWidth="1"/>
    <col min="8194" max="8194" width="65.33203125" style="233" customWidth="1"/>
    <col min="8195" max="8196" width="7.33203125" style="233" bestFit="1" customWidth="1"/>
    <col min="8197" max="8197" width="1.33203125" style="233" customWidth="1"/>
    <col min="8198" max="8444" width="9" style="233"/>
    <col min="8445" max="8445" width="0.88671875" style="233" customWidth="1"/>
    <col min="8446" max="8446" width="2.21875" style="233" customWidth="1"/>
    <col min="8447" max="8447" width="6.109375" style="233" customWidth="1"/>
    <col min="8448" max="8448" width="33.6640625" style="233" customWidth="1"/>
    <col min="8449" max="8449" width="16.77734375" style="233" customWidth="1"/>
    <col min="8450" max="8450" width="65.33203125" style="233" customWidth="1"/>
    <col min="8451" max="8452" width="7.33203125" style="233" bestFit="1" customWidth="1"/>
    <col min="8453" max="8453" width="1.33203125" style="233" customWidth="1"/>
    <col min="8454" max="8700" width="9" style="233"/>
    <col min="8701" max="8701" width="0.88671875" style="233" customWidth="1"/>
    <col min="8702" max="8702" width="2.21875" style="233" customWidth="1"/>
    <col min="8703" max="8703" width="6.109375" style="233" customWidth="1"/>
    <col min="8704" max="8704" width="33.6640625" style="233" customWidth="1"/>
    <col min="8705" max="8705" width="16.77734375" style="233" customWidth="1"/>
    <col min="8706" max="8706" width="65.33203125" style="233" customWidth="1"/>
    <col min="8707" max="8708" width="7.33203125" style="233" bestFit="1" customWidth="1"/>
    <col min="8709" max="8709" width="1.33203125" style="233" customWidth="1"/>
    <col min="8710" max="8956" width="9" style="233"/>
    <col min="8957" max="8957" width="0.88671875" style="233" customWidth="1"/>
    <col min="8958" max="8958" width="2.21875" style="233" customWidth="1"/>
    <col min="8959" max="8959" width="6.109375" style="233" customWidth="1"/>
    <col min="8960" max="8960" width="33.6640625" style="233" customWidth="1"/>
    <col min="8961" max="8961" width="16.77734375" style="233" customWidth="1"/>
    <col min="8962" max="8962" width="65.33203125" style="233" customWidth="1"/>
    <col min="8963" max="8964" width="7.33203125" style="233" bestFit="1" customWidth="1"/>
    <col min="8965" max="8965" width="1.33203125" style="233" customWidth="1"/>
    <col min="8966" max="9212" width="9" style="233"/>
    <col min="9213" max="9213" width="0.88671875" style="233" customWidth="1"/>
    <col min="9214" max="9214" width="2.21875" style="233" customWidth="1"/>
    <col min="9215" max="9215" width="6.109375" style="233" customWidth="1"/>
    <col min="9216" max="9216" width="33.6640625" style="233" customWidth="1"/>
    <col min="9217" max="9217" width="16.77734375" style="233" customWidth="1"/>
    <col min="9218" max="9218" width="65.33203125" style="233" customWidth="1"/>
    <col min="9219" max="9220" width="7.33203125" style="233" bestFit="1" customWidth="1"/>
    <col min="9221" max="9221" width="1.33203125" style="233" customWidth="1"/>
    <col min="9222" max="9468" width="9" style="233"/>
    <col min="9469" max="9469" width="0.88671875" style="233" customWidth="1"/>
    <col min="9470" max="9470" width="2.21875" style="233" customWidth="1"/>
    <col min="9471" max="9471" width="6.109375" style="233" customWidth="1"/>
    <col min="9472" max="9472" width="33.6640625" style="233" customWidth="1"/>
    <col min="9473" max="9473" width="16.77734375" style="233" customWidth="1"/>
    <col min="9474" max="9474" width="65.33203125" style="233" customWidth="1"/>
    <col min="9475" max="9476" width="7.33203125" style="233" bestFit="1" customWidth="1"/>
    <col min="9477" max="9477" width="1.33203125" style="233" customWidth="1"/>
    <col min="9478" max="9724" width="9" style="233"/>
    <col min="9725" max="9725" width="0.88671875" style="233" customWidth="1"/>
    <col min="9726" max="9726" width="2.21875" style="233" customWidth="1"/>
    <col min="9727" max="9727" width="6.109375" style="233" customWidth="1"/>
    <col min="9728" max="9728" width="33.6640625" style="233" customWidth="1"/>
    <col min="9729" max="9729" width="16.77734375" style="233" customWidth="1"/>
    <col min="9730" max="9730" width="65.33203125" style="233" customWidth="1"/>
    <col min="9731" max="9732" width="7.33203125" style="233" bestFit="1" customWidth="1"/>
    <col min="9733" max="9733" width="1.33203125" style="233" customWidth="1"/>
    <col min="9734" max="9980" width="9" style="233"/>
    <col min="9981" max="9981" width="0.88671875" style="233" customWidth="1"/>
    <col min="9982" max="9982" width="2.21875" style="233" customWidth="1"/>
    <col min="9983" max="9983" width="6.109375" style="233" customWidth="1"/>
    <col min="9984" max="9984" width="33.6640625" style="233" customWidth="1"/>
    <col min="9985" max="9985" width="16.77734375" style="233" customWidth="1"/>
    <col min="9986" max="9986" width="65.33203125" style="233" customWidth="1"/>
    <col min="9987" max="9988" width="7.33203125" style="233" bestFit="1" customWidth="1"/>
    <col min="9989" max="9989" width="1.33203125" style="233" customWidth="1"/>
    <col min="9990" max="10236" width="9" style="233"/>
    <col min="10237" max="10237" width="0.88671875" style="233" customWidth="1"/>
    <col min="10238" max="10238" width="2.21875" style="233" customWidth="1"/>
    <col min="10239" max="10239" width="6.109375" style="233" customWidth="1"/>
    <col min="10240" max="10240" width="33.6640625" style="233" customWidth="1"/>
    <col min="10241" max="10241" width="16.77734375" style="233" customWidth="1"/>
    <col min="10242" max="10242" width="65.33203125" style="233" customWidth="1"/>
    <col min="10243" max="10244" width="7.33203125" style="233" bestFit="1" customWidth="1"/>
    <col min="10245" max="10245" width="1.33203125" style="233" customWidth="1"/>
    <col min="10246" max="10492" width="9" style="233"/>
    <col min="10493" max="10493" width="0.88671875" style="233" customWidth="1"/>
    <col min="10494" max="10494" width="2.21875" style="233" customWidth="1"/>
    <col min="10495" max="10495" width="6.109375" style="233" customWidth="1"/>
    <col min="10496" max="10496" width="33.6640625" style="233" customWidth="1"/>
    <col min="10497" max="10497" width="16.77734375" style="233" customWidth="1"/>
    <col min="10498" max="10498" width="65.33203125" style="233" customWidth="1"/>
    <col min="10499" max="10500" width="7.33203125" style="233" bestFit="1" customWidth="1"/>
    <col min="10501" max="10501" width="1.33203125" style="233" customWidth="1"/>
    <col min="10502" max="10748" width="9" style="233"/>
    <col min="10749" max="10749" width="0.88671875" style="233" customWidth="1"/>
    <col min="10750" max="10750" width="2.21875" style="233" customWidth="1"/>
    <col min="10751" max="10751" width="6.109375" style="233" customWidth="1"/>
    <col min="10752" max="10752" width="33.6640625" style="233" customWidth="1"/>
    <col min="10753" max="10753" width="16.77734375" style="233" customWidth="1"/>
    <col min="10754" max="10754" width="65.33203125" style="233" customWidth="1"/>
    <col min="10755" max="10756" width="7.33203125" style="233" bestFit="1" customWidth="1"/>
    <col min="10757" max="10757" width="1.33203125" style="233" customWidth="1"/>
    <col min="10758" max="11004" width="9" style="233"/>
    <col min="11005" max="11005" width="0.88671875" style="233" customWidth="1"/>
    <col min="11006" max="11006" width="2.21875" style="233" customWidth="1"/>
    <col min="11007" max="11007" width="6.109375" style="233" customWidth="1"/>
    <col min="11008" max="11008" width="33.6640625" style="233" customWidth="1"/>
    <col min="11009" max="11009" width="16.77734375" style="233" customWidth="1"/>
    <col min="11010" max="11010" width="65.33203125" style="233" customWidth="1"/>
    <col min="11011" max="11012" width="7.33203125" style="233" bestFit="1" customWidth="1"/>
    <col min="11013" max="11013" width="1.33203125" style="233" customWidth="1"/>
    <col min="11014" max="11260" width="9" style="233"/>
    <col min="11261" max="11261" width="0.88671875" style="233" customWidth="1"/>
    <col min="11262" max="11262" width="2.21875" style="233" customWidth="1"/>
    <col min="11263" max="11263" width="6.109375" style="233" customWidth="1"/>
    <col min="11264" max="11264" width="33.6640625" style="233" customWidth="1"/>
    <col min="11265" max="11265" width="16.77734375" style="233" customWidth="1"/>
    <col min="11266" max="11266" width="65.33203125" style="233" customWidth="1"/>
    <col min="11267" max="11268" width="7.33203125" style="233" bestFit="1" customWidth="1"/>
    <col min="11269" max="11269" width="1.33203125" style="233" customWidth="1"/>
    <col min="11270" max="11516" width="9" style="233"/>
    <col min="11517" max="11517" width="0.88671875" style="233" customWidth="1"/>
    <col min="11518" max="11518" width="2.21875" style="233" customWidth="1"/>
    <col min="11519" max="11519" width="6.109375" style="233" customWidth="1"/>
    <col min="11520" max="11520" width="33.6640625" style="233" customWidth="1"/>
    <col min="11521" max="11521" width="16.77734375" style="233" customWidth="1"/>
    <col min="11522" max="11522" width="65.33203125" style="233" customWidth="1"/>
    <col min="11523" max="11524" width="7.33203125" style="233" bestFit="1" customWidth="1"/>
    <col min="11525" max="11525" width="1.33203125" style="233" customWidth="1"/>
    <col min="11526" max="11772" width="9" style="233"/>
    <col min="11773" max="11773" width="0.88671875" style="233" customWidth="1"/>
    <col min="11774" max="11774" width="2.21875" style="233" customWidth="1"/>
    <col min="11775" max="11775" width="6.109375" style="233" customWidth="1"/>
    <col min="11776" max="11776" width="33.6640625" style="233" customWidth="1"/>
    <col min="11777" max="11777" width="16.77734375" style="233" customWidth="1"/>
    <col min="11778" max="11778" width="65.33203125" style="233" customWidth="1"/>
    <col min="11779" max="11780" width="7.33203125" style="233" bestFit="1" customWidth="1"/>
    <col min="11781" max="11781" width="1.33203125" style="233" customWidth="1"/>
    <col min="11782" max="12028" width="9" style="233"/>
    <col min="12029" max="12029" width="0.88671875" style="233" customWidth="1"/>
    <col min="12030" max="12030" width="2.21875" style="233" customWidth="1"/>
    <col min="12031" max="12031" width="6.109375" style="233" customWidth="1"/>
    <col min="12032" max="12032" width="33.6640625" style="233" customWidth="1"/>
    <col min="12033" max="12033" width="16.77734375" style="233" customWidth="1"/>
    <col min="12034" max="12034" width="65.33203125" style="233" customWidth="1"/>
    <col min="12035" max="12036" width="7.33203125" style="233" bestFit="1" customWidth="1"/>
    <col min="12037" max="12037" width="1.33203125" style="233" customWidth="1"/>
    <col min="12038" max="12284" width="9" style="233"/>
    <col min="12285" max="12285" width="0.88671875" style="233" customWidth="1"/>
    <col min="12286" max="12286" width="2.21875" style="233" customWidth="1"/>
    <col min="12287" max="12287" width="6.109375" style="233" customWidth="1"/>
    <col min="12288" max="12288" width="33.6640625" style="233" customWidth="1"/>
    <col min="12289" max="12289" width="16.77734375" style="233" customWidth="1"/>
    <col min="12290" max="12290" width="65.33203125" style="233" customWidth="1"/>
    <col min="12291" max="12292" width="7.33203125" style="233" bestFit="1" customWidth="1"/>
    <col min="12293" max="12293" width="1.33203125" style="233" customWidth="1"/>
    <col min="12294" max="12540" width="9" style="233"/>
    <col min="12541" max="12541" width="0.88671875" style="233" customWidth="1"/>
    <col min="12542" max="12542" width="2.21875" style="233" customWidth="1"/>
    <col min="12543" max="12543" width="6.109375" style="233" customWidth="1"/>
    <col min="12544" max="12544" width="33.6640625" style="233" customWidth="1"/>
    <col min="12545" max="12545" width="16.77734375" style="233" customWidth="1"/>
    <col min="12546" max="12546" width="65.33203125" style="233" customWidth="1"/>
    <col min="12547" max="12548" width="7.33203125" style="233" bestFit="1" customWidth="1"/>
    <col min="12549" max="12549" width="1.33203125" style="233" customWidth="1"/>
    <col min="12550" max="12796" width="9" style="233"/>
    <col min="12797" max="12797" width="0.88671875" style="233" customWidth="1"/>
    <col min="12798" max="12798" width="2.21875" style="233" customWidth="1"/>
    <col min="12799" max="12799" width="6.109375" style="233" customWidth="1"/>
    <col min="12800" max="12800" width="33.6640625" style="233" customWidth="1"/>
    <col min="12801" max="12801" width="16.77734375" style="233" customWidth="1"/>
    <col min="12802" max="12802" width="65.33203125" style="233" customWidth="1"/>
    <col min="12803" max="12804" width="7.33203125" style="233" bestFit="1" customWidth="1"/>
    <col min="12805" max="12805" width="1.33203125" style="233" customWidth="1"/>
    <col min="12806" max="13052" width="9" style="233"/>
    <col min="13053" max="13053" width="0.88671875" style="233" customWidth="1"/>
    <col min="13054" max="13054" width="2.21875" style="233" customWidth="1"/>
    <col min="13055" max="13055" width="6.109375" style="233" customWidth="1"/>
    <col min="13056" max="13056" width="33.6640625" style="233" customWidth="1"/>
    <col min="13057" max="13057" width="16.77734375" style="233" customWidth="1"/>
    <col min="13058" max="13058" width="65.33203125" style="233" customWidth="1"/>
    <col min="13059" max="13060" width="7.33203125" style="233" bestFit="1" customWidth="1"/>
    <col min="13061" max="13061" width="1.33203125" style="233" customWidth="1"/>
    <col min="13062" max="13308" width="9" style="233"/>
    <col min="13309" max="13309" width="0.88671875" style="233" customWidth="1"/>
    <col min="13310" max="13310" width="2.21875" style="233" customWidth="1"/>
    <col min="13311" max="13311" width="6.109375" style="233" customWidth="1"/>
    <col min="13312" max="13312" width="33.6640625" style="233" customWidth="1"/>
    <col min="13313" max="13313" width="16.77734375" style="233" customWidth="1"/>
    <col min="13314" max="13314" width="65.33203125" style="233" customWidth="1"/>
    <col min="13315" max="13316" width="7.33203125" style="233" bestFit="1" customWidth="1"/>
    <col min="13317" max="13317" width="1.33203125" style="233" customWidth="1"/>
    <col min="13318" max="13564" width="9" style="233"/>
    <col min="13565" max="13565" width="0.88671875" style="233" customWidth="1"/>
    <col min="13566" max="13566" width="2.21875" style="233" customWidth="1"/>
    <col min="13567" max="13567" width="6.109375" style="233" customWidth="1"/>
    <col min="13568" max="13568" width="33.6640625" style="233" customWidth="1"/>
    <col min="13569" max="13569" width="16.77734375" style="233" customWidth="1"/>
    <col min="13570" max="13570" width="65.33203125" style="233" customWidth="1"/>
    <col min="13571" max="13572" width="7.33203125" style="233" bestFit="1" customWidth="1"/>
    <col min="13573" max="13573" width="1.33203125" style="233" customWidth="1"/>
    <col min="13574" max="13820" width="9" style="233"/>
    <col min="13821" max="13821" width="0.88671875" style="233" customWidth="1"/>
    <col min="13822" max="13822" width="2.21875" style="233" customWidth="1"/>
    <col min="13823" max="13823" width="6.109375" style="233" customWidth="1"/>
    <col min="13824" max="13824" width="33.6640625" style="233" customWidth="1"/>
    <col min="13825" max="13825" width="16.77734375" style="233" customWidth="1"/>
    <col min="13826" max="13826" width="65.33203125" style="233" customWidth="1"/>
    <col min="13827" max="13828" width="7.33203125" style="233" bestFit="1" customWidth="1"/>
    <col min="13829" max="13829" width="1.33203125" style="233" customWidth="1"/>
    <col min="13830" max="14076" width="9" style="233"/>
    <col min="14077" max="14077" width="0.88671875" style="233" customWidth="1"/>
    <col min="14078" max="14078" width="2.21875" style="233" customWidth="1"/>
    <col min="14079" max="14079" width="6.109375" style="233" customWidth="1"/>
    <col min="14080" max="14080" width="33.6640625" style="233" customWidth="1"/>
    <col min="14081" max="14081" width="16.77734375" style="233" customWidth="1"/>
    <col min="14082" max="14082" width="65.33203125" style="233" customWidth="1"/>
    <col min="14083" max="14084" width="7.33203125" style="233" bestFit="1" customWidth="1"/>
    <col min="14085" max="14085" width="1.33203125" style="233" customWidth="1"/>
    <col min="14086" max="14332" width="9" style="233"/>
    <col min="14333" max="14333" width="0.88671875" style="233" customWidth="1"/>
    <col min="14334" max="14334" width="2.21875" style="233" customWidth="1"/>
    <col min="14335" max="14335" width="6.109375" style="233" customWidth="1"/>
    <col min="14336" max="14336" width="33.6640625" style="233" customWidth="1"/>
    <col min="14337" max="14337" width="16.77734375" style="233" customWidth="1"/>
    <col min="14338" max="14338" width="65.33203125" style="233" customWidth="1"/>
    <col min="14339" max="14340" width="7.33203125" style="233" bestFit="1" customWidth="1"/>
    <col min="14341" max="14341" width="1.33203125" style="233" customWidth="1"/>
    <col min="14342" max="14588" width="9" style="233"/>
    <col min="14589" max="14589" width="0.88671875" style="233" customWidth="1"/>
    <col min="14590" max="14590" width="2.21875" style="233" customWidth="1"/>
    <col min="14591" max="14591" width="6.109375" style="233" customWidth="1"/>
    <col min="14592" max="14592" width="33.6640625" style="233" customWidth="1"/>
    <col min="14593" max="14593" width="16.77734375" style="233" customWidth="1"/>
    <col min="14594" max="14594" width="65.33203125" style="233" customWidth="1"/>
    <col min="14595" max="14596" width="7.33203125" style="233" bestFit="1" customWidth="1"/>
    <col min="14597" max="14597" width="1.33203125" style="233" customWidth="1"/>
    <col min="14598" max="14844" width="9" style="233"/>
    <col min="14845" max="14845" width="0.88671875" style="233" customWidth="1"/>
    <col min="14846" max="14846" width="2.21875" style="233" customWidth="1"/>
    <col min="14847" max="14847" width="6.109375" style="233" customWidth="1"/>
    <col min="14848" max="14848" width="33.6640625" style="233" customWidth="1"/>
    <col min="14849" max="14849" width="16.77734375" style="233" customWidth="1"/>
    <col min="14850" max="14850" width="65.33203125" style="233" customWidth="1"/>
    <col min="14851" max="14852" width="7.33203125" style="233" bestFit="1" customWidth="1"/>
    <col min="14853" max="14853" width="1.33203125" style="233" customWidth="1"/>
    <col min="14854" max="15100" width="9" style="233"/>
    <col min="15101" max="15101" width="0.88671875" style="233" customWidth="1"/>
    <col min="15102" max="15102" width="2.21875" style="233" customWidth="1"/>
    <col min="15103" max="15103" width="6.109375" style="233" customWidth="1"/>
    <col min="15104" max="15104" width="33.6640625" style="233" customWidth="1"/>
    <col min="15105" max="15105" width="16.77734375" style="233" customWidth="1"/>
    <col min="15106" max="15106" width="65.33203125" style="233" customWidth="1"/>
    <col min="15107" max="15108" width="7.33203125" style="233" bestFit="1" customWidth="1"/>
    <col min="15109" max="15109" width="1.33203125" style="233" customWidth="1"/>
    <col min="15110" max="15356" width="9" style="233"/>
    <col min="15357" max="15357" width="0.88671875" style="233" customWidth="1"/>
    <col min="15358" max="15358" width="2.21875" style="233" customWidth="1"/>
    <col min="15359" max="15359" width="6.109375" style="233" customWidth="1"/>
    <col min="15360" max="15360" width="33.6640625" style="233" customWidth="1"/>
    <col min="15361" max="15361" width="16.77734375" style="233" customWidth="1"/>
    <col min="15362" max="15362" width="65.33203125" style="233" customWidth="1"/>
    <col min="15363" max="15364" width="7.33203125" style="233" bestFit="1" customWidth="1"/>
    <col min="15365" max="15365" width="1.33203125" style="233" customWidth="1"/>
    <col min="15366" max="15612" width="9" style="233"/>
    <col min="15613" max="15613" width="0.88671875" style="233" customWidth="1"/>
    <col min="15614" max="15614" width="2.21875" style="233" customWidth="1"/>
    <col min="15615" max="15615" width="6.109375" style="233" customWidth="1"/>
    <col min="15616" max="15616" width="33.6640625" style="233" customWidth="1"/>
    <col min="15617" max="15617" width="16.77734375" style="233" customWidth="1"/>
    <col min="15618" max="15618" width="65.33203125" style="233" customWidth="1"/>
    <col min="15619" max="15620" width="7.33203125" style="233" bestFit="1" customWidth="1"/>
    <col min="15621" max="15621" width="1.33203125" style="233" customWidth="1"/>
    <col min="15622" max="15868" width="9" style="233"/>
    <col min="15869" max="15869" width="0.88671875" style="233" customWidth="1"/>
    <col min="15870" max="15870" width="2.21875" style="233" customWidth="1"/>
    <col min="15871" max="15871" width="6.109375" style="233" customWidth="1"/>
    <col min="15872" max="15872" width="33.6640625" style="233" customWidth="1"/>
    <col min="15873" max="15873" width="16.77734375" style="233" customWidth="1"/>
    <col min="15874" max="15874" width="65.33203125" style="233" customWidth="1"/>
    <col min="15875" max="15876" width="7.33203125" style="233" bestFit="1" customWidth="1"/>
    <col min="15877" max="15877" width="1.33203125" style="233" customWidth="1"/>
    <col min="15878" max="16124" width="9" style="233"/>
    <col min="16125" max="16125" width="0.88671875" style="233" customWidth="1"/>
    <col min="16126" max="16126" width="2.21875" style="233" customWidth="1"/>
    <col min="16127" max="16127" width="6.109375" style="233" customWidth="1"/>
    <col min="16128" max="16128" width="33.6640625" style="233" customWidth="1"/>
    <col min="16129" max="16129" width="16.77734375" style="233" customWidth="1"/>
    <col min="16130" max="16130" width="65.33203125" style="233" customWidth="1"/>
    <col min="16131" max="16132" width="7.33203125" style="233" bestFit="1" customWidth="1"/>
    <col min="16133" max="16133" width="1.33203125" style="233" customWidth="1"/>
    <col min="16134" max="16384" width="9" style="233"/>
  </cols>
  <sheetData>
    <row r="2" spans="2:7" s="212" customFormat="1" ht="26.55" customHeight="1">
      <c r="B2" s="244" t="s">
        <v>256</v>
      </c>
      <c r="C2" s="245"/>
      <c r="D2" s="245"/>
      <c r="E2" s="245"/>
      <c r="F2" s="245"/>
      <c r="G2" s="211"/>
    </row>
    <row r="3" spans="2:7" s="212" customFormat="1" ht="24" customHeight="1">
      <c r="B3" s="246" t="s">
        <v>257</v>
      </c>
      <c r="C3" s="246"/>
      <c r="D3" s="246"/>
      <c r="E3" s="246"/>
      <c r="F3" s="246"/>
    </row>
    <row r="4" spans="2:7" s="212" customFormat="1" ht="25.95" customHeight="1" thickBot="1">
      <c r="B4" s="213"/>
      <c r="C4" s="213"/>
      <c r="D4" s="213"/>
      <c r="E4" s="213"/>
      <c r="F4" s="214"/>
    </row>
    <row r="5" spans="2:7" s="215" customFormat="1" ht="33.450000000000003" customHeight="1" thickBot="1">
      <c r="C5" s="247" t="s">
        <v>258</v>
      </c>
      <c r="D5" s="248"/>
      <c r="E5" s="249"/>
      <c r="F5" s="216" t="s">
        <v>97</v>
      </c>
      <c r="G5" s="217" t="s">
        <v>259</v>
      </c>
    </row>
    <row r="6" spans="2:7" s="215" customFormat="1" ht="43.95" customHeight="1">
      <c r="C6" s="218">
        <v>1</v>
      </c>
      <c r="D6" s="219" t="s">
        <v>260</v>
      </c>
      <c r="E6" s="220" t="s">
        <v>261</v>
      </c>
      <c r="F6" s="221" t="s">
        <v>262</v>
      </c>
      <c r="G6" s="222"/>
    </row>
    <row r="7" spans="2:7" s="215" customFormat="1" ht="43.95" customHeight="1">
      <c r="C7" s="218">
        <v>2</v>
      </c>
      <c r="D7" s="223" t="s">
        <v>263</v>
      </c>
      <c r="E7" s="224" t="s">
        <v>264</v>
      </c>
      <c r="F7" s="225"/>
      <c r="G7" s="226"/>
    </row>
    <row r="8" spans="2:7" s="215" customFormat="1" ht="43.95" customHeight="1">
      <c r="C8" s="218">
        <v>3</v>
      </c>
      <c r="D8" s="227" t="s">
        <v>265</v>
      </c>
      <c r="E8" s="224" t="s">
        <v>266</v>
      </c>
      <c r="F8" s="225" t="s">
        <v>267</v>
      </c>
      <c r="G8" s="226"/>
    </row>
    <row r="9" spans="2:7" s="215" customFormat="1" ht="43.95" customHeight="1">
      <c r="C9" s="218">
        <v>4</v>
      </c>
      <c r="D9" s="228" t="s">
        <v>268</v>
      </c>
      <c r="E9" s="224" t="s">
        <v>269</v>
      </c>
      <c r="F9" s="225" t="s">
        <v>267</v>
      </c>
      <c r="G9" s="226"/>
    </row>
    <row r="10" spans="2:7" s="215" customFormat="1" ht="43.95" customHeight="1">
      <c r="C10" s="218">
        <v>5</v>
      </c>
      <c r="D10" s="228" t="s">
        <v>270</v>
      </c>
      <c r="E10" s="224" t="s">
        <v>271</v>
      </c>
      <c r="F10" s="229"/>
      <c r="G10" s="230"/>
    </row>
    <row r="11" spans="2:7" ht="43.95" customHeight="1">
      <c r="B11" s="215"/>
      <c r="C11" s="218">
        <v>6</v>
      </c>
      <c r="D11" s="228" t="s">
        <v>272</v>
      </c>
      <c r="E11" s="224" t="s">
        <v>273</v>
      </c>
      <c r="F11" s="231"/>
      <c r="G11" s="232"/>
    </row>
    <row r="12" spans="2:7" ht="43.95" customHeight="1">
      <c r="B12" s="215"/>
      <c r="C12" s="218">
        <v>7</v>
      </c>
      <c r="D12" s="234" t="s">
        <v>274</v>
      </c>
      <c r="E12" s="235"/>
      <c r="F12" s="236" t="s">
        <v>275</v>
      </c>
      <c r="G12" s="232"/>
    </row>
    <row r="13" spans="2:7" ht="77.55" customHeight="1">
      <c r="B13" s="215"/>
      <c r="C13" s="218">
        <v>8</v>
      </c>
      <c r="D13" s="234" t="s">
        <v>276</v>
      </c>
      <c r="E13" s="235"/>
      <c r="F13" s="237" t="s">
        <v>277</v>
      </c>
      <c r="G13" s="232"/>
    </row>
    <row r="14" spans="2:7" s="215" customFormat="1" ht="76.5" customHeight="1">
      <c r="C14" s="218">
        <v>9</v>
      </c>
      <c r="D14" s="227" t="s">
        <v>278</v>
      </c>
      <c r="E14" s="224"/>
      <c r="F14" s="225" t="s">
        <v>279</v>
      </c>
      <c r="G14" s="226"/>
    </row>
    <row r="15" spans="2:7" s="212" customFormat="1" ht="111" customHeight="1">
      <c r="B15" s="215"/>
      <c r="C15" s="218">
        <v>10</v>
      </c>
      <c r="D15" s="227" t="s">
        <v>280</v>
      </c>
      <c r="E15" s="224"/>
      <c r="F15" s="225" t="s">
        <v>281</v>
      </c>
      <c r="G15" s="230"/>
    </row>
    <row r="16" spans="2:7" ht="53.55" customHeight="1" thickBot="1">
      <c r="B16" s="215"/>
      <c r="C16" s="238">
        <v>11</v>
      </c>
      <c r="D16" s="239" t="s">
        <v>282</v>
      </c>
      <c r="E16" s="240"/>
      <c r="F16" s="241" t="s">
        <v>283</v>
      </c>
      <c r="G16" s="242"/>
    </row>
    <row r="17" ht="19.5" customHeight="1"/>
  </sheetData>
  <mergeCells count="3">
    <mergeCell ref="B2:F2"/>
    <mergeCell ref="B3:F3"/>
    <mergeCell ref="C5:E5"/>
  </mergeCells>
  <phoneticPr fontId="5"/>
  <printOptions horizontalCentered="1"/>
  <pageMargins left="0.59055118110236227" right="0.59055118110236227" top="0.78740157480314965" bottom="0.31496062992125984" header="0.51181102362204722" footer="0.98425196850393704"/>
  <pageSetup paperSize="9" scale="8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BC44"/>
  <sheetViews>
    <sheetView showGridLines="0" view="pageBreakPreview" zoomScale="90" zoomScaleNormal="100" zoomScaleSheetLayoutView="90" workbookViewId="0">
      <selection activeCell="CK9" sqref="CK9"/>
    </sheetView>
  </sheetViews>
  <sheetFormatPr defaultColWidth="9" defaultRowHeight="13.2"/>
  <cols>
    <col min="1" max="181" width="1.6640625" style="62" customWidth="1"/>
    <col min="182" max="16384" width="9" style="62"/>
  </cols>
  <sheetData>
    <row r="1" spans="1:55" ht="14.55" customHeight="1">
      <c r="A1" s="62" t="s">
        <v>133</v>
      </c>
    </row>
    <row r="2" spans="1:55" ht="14.55" customHeight="1">
      <c r="A2" s="88"/>
    </row>
    <row r="3" spans="1:55" ht="18" customHeight="1">
      <c r="AK3" s="250" t="s">
        <v>110</v>
      </c>
      <c r="AL3" s="250"/>
      <c r="AM3" s="250"/>
      <c r="AN3" s="250"/>
      <c r="AO3" s="250"/>
      <c r="AP3" s="250"/>
      <c r="AQ3" s="250"/>
      <c r="AR3" s="250"/>
      <c r="AS3" s="250"/>
      <c r="AT3" s="250"/>
      <c r="AU3" s="250"/>
      <c r="AV3" s="250"/>
      <c r="AW3" s="250"/>
      <c r="AX3" s="250"/>
      <c r="AY3" s="250"/>
      <c r="AZ3" s="250"/>
      <c r="BA3" s="250"/>
      <c r="BB3" s="131"/>
    </row>
    <row r="4" spans="1:55" ht="18" customHeight="1">
      <c r="AI4" s="130"/>
      <c r="AJ4" s="130"/>
      <c r="AK4" s="250" t="s">
        <v>138</v>
      </c>
      <c r="AL4" s="250"/>
      <c r="AM4" s="250"/>
      <c r="AN4" s="250"/>
      <c r="AO4" s="250"/>
      <c r="AP4" s="250"/>
      <c r="AQ4" s="250"/>
      <c r="AR4" s="250"/>
      <c r="AS4" s="250"/>
      <c r="AT4" s="250"/>
      <c r="AU4" s="250"/>
      <c r="AV4" s="250"/>
      <c r="AW4" s="250"/>
      <c r="AX4" s="250"/>
      <c r="AY4" s="250"/>
      <c r="AZ4" s="250"/>
      <c r="BA4" s="250"/>
    </row>
    <row r="5" spans="1:55" ht="18" customHeight="1"/>
    <row r="6" spans="1:55" ht="18" customHeight="1">
      <c r="B6" s="62" t="s">
        <v>109</v>
      </c>
    </row>
    <row r="7" spans="1:55" ht="18" customHeight="1"/>
    <row r="8" spans="1:55" ht="18" customHeight="1"/>
    <row r="9" spans="1:55" ht="18" customHeight="1">
      <c r="Z9" s="62" t="s">
        <v>108</v>
      </c>
    </row>
    <row r="10" spans="1:55" ht="18" customHeight="1">
      <c r="AA10" s="62" t="s">
        <v>0</v>
      </c>
    </row>
    <row r="11" spans="1:55" ht="18" customHeight="1">
      <c r="AA11" s="62" t="s">
        <v>128</v>
      </c>
      <c r="AD11" s="63"/>
      <c r="AE11" s="63"/>
      <c r="AF11" s="63"/>
      <c r="AG11" s="63"/>
      <c r="AH11" s="63"/>
      <c r="AI11" s="63"/>
      <c r="AJ11" s="63"/>
      <c r="AK11" s="63"/>
      <c r="AL11" s="63"/>
      <c r="AM11" s="63"/>
      <c r="AN11" s="63"/>
      <c r="AO11" s="63"/>
      <c r="AP11" s="63"/>
      <c r="AQ11" s="63"/>
      <c r="AR11" s="63"/>
      <c r="AS11" s="65"/>
      <c r="AT11" s="65"/>
      <c r="AU11" s="65"/>
      <c r="AV11" s="63"/>
      <c r="AW11" s="63"/>
      <c r="AX11" s="63"/>
      <c r="AY11" s="63"/>
    </row>
    <row r="12" spans="1:55" ht="18" customHeight="1">
      <c r="AA12" s="62" t="s">
        <v>96</v>
      </c>
      <c r="AY12" s="62" t="s">
        <v>132</v>
      </c>
    </row>
    <row r="13" spans="1:55" ht="18" customHeight="1"/>
    <row r="14" spans="1:55" ht="18" customHeight="1"/>
    <row r="15" spans="1:55" ht="18" customHeight="1">
      <c r="A15" s="251" t="s">
        <v>240</v>
      </c>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row>
    <row r="16" spans="1:55" ht="18" customHeight="1">
      <c r="A16" s="62" t="s">
        <v>107</v>
      </c>
    </row>
    <row r="17" spans="1:55" ht="18" customHeight="1"/>
    <row r="18" spans="1:55" ht="18" customHeight="1">
      <c r="A18" s="63"/>
      <c r="B18" s="63" t="s">
        <v>106</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8.45" customHeight="1"/>
    <row r="20" spans="1:55" ht="18" customHeight="1">
      <c r="A20" s="251" t="s">
        <v>105</v>
      </c>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c r="AZ20" s="251"/>
      <c r="BA20" s="251"/>
      <c r="BB20" s="251"/>
      <c r="BC20" s="251"/>
    </row>
    <row r="21" spans="1:55" ht="18" customHeight="1"/>
    <row r="22" spans="1:55" ht="18" customHeight="1">
      <c r="A22" s="1" t="s">
        <v>91</v>
      </c>
      <c r="B22" s="1"/>
      <c r="C22" s="1"/>
      <c r="D22" s="1"/>
      <c r="E22" s="63"/>
      <c r="F22" s="63"/>
      <c r="G22" s="63"/>
      <c r="H22" s="63"/>
      <c r="I22" s="63"/>
      <c r="J22" s="64"/>
      <c r="K22" s="64"/>
      <c r="L22" s="64"/>
      <c r="M22" s="64"/>
      <c r="N22" s="64"/>
      <c r="O22" s="64"/>
      <c r="P22" s="64"/>
      <c r="Q22" s="64"/>
      <c r="R22" s="64"/>
      <c r="S22" s="64"/>
      <c r="T22" s="64"/>
      <c r="U22" s="64"/>
      <c r="V22" s="64"/>
      <c r="W22" s="64"/>
      <c r="Y22" s="63"/>
      <c r="Z22" s="63"/>
      <c r="AA22" s="63"/>
      <c r="AB22" s="63"/>
      <c r="AC22" s="63"/>
      <c r="AD22" s="63"/>
      <c r="AE22" s="63"/>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8" customHeight="1">
      <c r="D23" s="257" t="s">
        <v>112</v>
      </c>
      <c r="E23" s="258"/>
      <c r="F23" s="259"/>
      <c r="G23" s="260"/>
      <c r="H23" s="260"/>
      <c r="I23" s="260"/>
      <c r="J23" s="260"/>
      <c r="K23" s="260"/>
      <c r="L23" s="260"/>
      <c r="M23" s="260"/>
      <c r="N23" s="260"/>
      <c r="O23" s="260"/>
      <c r="P23" s="260"/>
      <c r="Q23" s="260"/>
      <c r="R23" s="260"/>
      <c r="S23" s="63" t="s">
        <v>92</v>
      </c>
    </row>
    <row r="24" spans="1:55" ht="18" customHeight="1">
      <c r="R24" s="63"/>
    </row>
    <row r="25" spans="1:55" ht="18" customHeight="1">
      <c r="A25" s="62" t="s">
        <v>93</v>
      </c>
    </row>
    <row r="26" spans="1:55" ht="18" customHeight="1">
      <c r="B26" s="55" t="s">
        <v>130</v>
      </c>
    </row>
    <row r="27" spans="1:55" ht="18" customHeight="1">
      <c r="B27" s="55" t="s">
        <v>131</v>
      </c>
    </row>
    <row r="28" spans="1:55" ht="18" customHeight="1">
      <c r="B28" s="55" t="s">
        <v>236</v>
      </c>
    </row>
    <row r="29" spans="1:55" ht="18" customHeight="1">
      <c r="B29" s="55" t="s">
        <v>241</v>
      </c>
    </row>
    <row r="30" spans="1:55" ht="18" customHeight="1">
      <c r="B30" s="55" t="s">
        <v>242</v>
      </c>
    </row>
    <row r="31" spans="1:55" ht="18" customHeight="1">
      <c r="B31" s="55" t="s">
        <v>243</v>
      </c>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row>
    <row r="32" spans="1:55" ht="18" customHeight="1"/>
    <row r="33" spans="4:53" ht="18" customHeight="1"/>
    <row r="34" spans="4:53" ht="18" customHeight="1"/>
    <row r="35" spans="4:53" ht="22.5" customHeight="1">
      <c r="Y35" s="261" t="s">
        <v>111</v>
      </c>
      <c r="Z35" s="262"/>
      <c r="AA35" s="262"/>
      <c r="AB35" s="262"/>
      <c r="AC35" s="262"/>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4"/>
    </row>
    <row r="36" spans="4:53" ht="17.55" customHeight="1">
      <c r="Y36" s="265" t="s">
        <v>104</v>
      </c>
      <c r="Z36" s="266"/>
      <c r="AA36" s="266"/>
      <c r="AB36" s="266"/>
      <c r="AC36" s="267"/>
      <c r="AD36" s="271"/>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row>
    <row r="37" spans="4:53" ht="17.55" customHeight="1">
      <c r="Y37" s="268"/>
      <c r="Z37" s="269"/>
      <c r="AA37" s="269"/>
      <c r="AB37" s="269"/>
      <c r="AC37" s="270"/>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row>
    <row r="38" spans="4:53" ht="22.5" customHeight="1">
      <c r="Y38" s="252" t="s">
        <v>103</v>
      </c>
      <c r="Z38" s="253"/>
      <c r="AA38" s="253"/>
      <c r="AB38" s="253"/>
      <c r="AC38" s="254"/>
      <c r="AD38" s="255"/>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row>
    <row r="39" spans="4:53" ht="22.5" customHeight="1">
      <c r="Y39" s="252" t="s">
        <v>102</v>
      </c>
      <c r="Z39" s="253"/>
      <c r="AA39" s="253"/>
      <c r="AB39" s="253"/>
      <c r="AC39" s="254"/>
      <c r="AD39" s="255"/>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row>
    <row r="40" spans="4:53" ht="22.5" customHeight="1">
      <c r="Y40" s="252" t="s">
        <v>101</v>
      </c>
      <c r="Z40" s="253"/>
      <c r="AA40" s="253"/>
      <c r="AB40" s="253"/>
      <c r="AC40" s="254"/>
      <c r="AD40" s="255"/>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row>
    <row r="41" spans="4:53" ht="18" customHeight="1"/>
    <row r="44" spans="4:53" s="129" customFormat="1">
      <c r="D44" s="137"/>
      <c r="E44" s="137"/>
      <c r="F44" s="137"/>
      <c r="G44" s="137"/>
      <c r="H44" s="137"/>
      <c r="I44" s="137"/>
      <c r="J44" s="137"/>
      <c r="K44" s="137"/>
      <c r="L44" s="137"/>
      <c r="M44" s="137"/>
      <c r="N44" s="137"/>
      <c r="O44" s="137"/>
      <c r="P44" s="137"/>
      <c r="Q44" s="137"/>
      <c r="R44" s="137"/>
      <c r="S44" s="137"/>
    </row>
  </sheetData>
  <mergeCells count="15">
    <mergeCell ref="AK3:BA3"/>
    <mergeCell ref="AK4:BA4"/>
    <mergeCell ref="A15:BC15"/>
    <mergeCell ref="A20:BC20"/>
    <mergeCell ref="Y40:AC40"/>
    <mergeCell ref="AD40:BA40"/>
    <mergeCell ref="D23:E23"/>
    <mergeCell ref="F23:R23"/>
    <mergeCell ref="Y35:BA35"/>
    <mergeCell ref="Y36:AC37"/>
    <mergeCell ref="AD36:BA37"/>
    <mergeCell ref="Y38:AC38"/>
    <mergeCell ref="AD38:BA38"/>
    <mergeCell ref="Y39:AC39"/>
    <mergeCell ref="AD39:BA39"/>
  </mergeCells>
  <phoneticPr fontId="5"/>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Zeros="0" view="pageBreakPreview" zoomScaleNormal="100" zoomScaleSheetLayoutView="100" workbookViewId="0">
      <selection activeCell="B6" sqref="B6:D6"/>
    </sheetView>
  </sheetViews>
  <sheetFormatPr defaultRowHeight="13.2"/>
  <cols>
    <col min="1" max="5" width="16.6640625" style="52" customWidth="1"/>
    <col min="6" max="6" width="17.77734375" style="52" customWidth="1"/>
    <col min="7" max="7" width="9.33203125" style="52" customWidth="1"/>
    <col min="8" max="8" width="19.109375" style="52" customWidth="1"/>
    <col min="9" max="9" width="1.44140625" style="52" customWidth="1"/>
    <col min="10" max="10" width="8.77734375" style="52"/>
    <col min="11" max="11" width="8.88671875" style="52"/>
    <col min="12" max="12" width="25.109375" style="52" hidden="1" customWidth="1"/>
    <col min="13" max="250" width="8.88671875" style="52"/>
    <col min="251" max="251" width="1.88671875" style="52" customWidth="1"/>
    <col min="252" max="252" width="18.6640625" style="52" customWidth="1"/>
    <col min="253" max="257" width="14.6640625" style="52" customWidth="1"/>
    <col min="258" max="258" width="10.33203125" style="52" customWidth="1"/>
    <col min="259" max="260" width="14.6640625" style="52" customWidth="1"/>
    <col min="261" max="506" width="8.88671875" style="52"/>
    <col min="507" max="507" width="1.88671875" style="52" customWidth="1"/>
    <col min="508" max="508" width="18.6640625" style="52" customWidth="1"/>
    <col min="509" max="513" width="14.6640625" style="52" customWidth="1"/>
    <col min="514" max="514" width="10.33203125" style="52" customWidth="1"/>
    <col min="515" max="516" width="14.6640625" style="52" customWidth="1"/>
    <col min="517" max="762" width="8.88671875" style="52"/>
    <col min="763" max="763" width="1.88671875" style="52" customWidth="1"/>
    <col min="764" max="764" width="18.6640625" style="52" customWidth="1"/>
    <col min="765" max="769" width="14.6640625" style="52" customWidth="1"/>
    <col min="770" max="770" width="10.33203125" style="52" customWidth="1"/>
    <col min="771" max="772" width="14.6640625" style="52" customWidth="1"/>
    <col min="773" max="1018" width="8.88671875" style="52"/>
    <col min="1019" max="1019" width="1.88671875" style="52" customWidth="1"/>
    <col min="1020" max="1020" width="18.6640625" style="52" customWidth="1"/>
    <col min="1021" max="1025" width="14.6640625" style="52" customWidth="1"/>
    <col min="1026" max="1026" width="10.33203125" style="52" customWidth="1"/>
    <col min="1027" max="1028" width="14.6640625" style="52" customWidth="1"/>
    <col min="1029" max="1274" width="8.88671875" style="52"/>
    <col min="1275" max="1275" width="1.88671875" style="52" customWidth="1"/>
    <col min="1276" max="1276" width="18.6640625" style="52" customWidth="1"/>
    <col min="1277" max="1281" width="14.6640625" style="52" customWidth="1"/>
    <col min="1282" max="1282" width="10.33203125" style="52" customWidth="1"/>
    <col min="1283" max="1284" width="14.6640625" style="52" customWidth="1"/>
    <col min="1285" max="1530" width="8.88671875" style="52"/>
    <col min="1531" max="1531" width="1.88671875" style="52" customWidth="1"/>
    <col min="1532" max="1532" width="18.6640625" style="52" customWidth="1"/>
    <col min="1533" max="1537" width="14.6640625" style="52" customWidth="1"/>
    <col min="1538" max="1538" width="10.33203125" style="52" customWidth="1"/>
    <col min="1539" max="1540" width="14.6640625" style="52" customWidth="1"/>
    <col min="1541" max="1786" width="8.88671875" style="52"/>
    <col min="1787" max="1787" width="1.88671875" style="52" customWidth="1"/>
    <col min="1788" max="1788" width="18.6640625" style="52" customWidth="1"/>
    <col min="1789" max="1793" width="14.6640625" style="52" customWidth="1"/>
    <col min="1794" max="1794" width="10.33203125" style="52" customWidth="1"/>
    <col min="1795" max="1796" width="14.6640625" style="52" customWidth="1"/>
    <col min="1797" max="2042" width="8.88671875" style="52"/>
    <col min="2043" max="2043" width="1.88671875" style="52" customWidth="1"/>
    <col min="2044" max="2044" width="18.6640625" style="52" customWidth="1"/>
    <col min="2045" max="2049" width="14.6640625" style="52" customWidth="1"/>
    <col min="2050" max="2050" width="10.33203125" style="52" customWidth="1"/>
    <col min="2051" max="2052" width="14.6640625" style="52" customWidth="1"/>
    <col min="2053" max="2298" width="8.88671875" style="52"/>
    <col min="2299" max="2299" width="1.88671875" style="52" customWidth="1"/>
    <col min="2300" max="2300" width="18.6640625" style="52" customWidth="1"/>
    <col min="2301" max="2305" width="14.6640625" style="52" customWidth="1"/>
    <col min="2306" max="2306" width="10.33203125" style="52" customWidth="1"/>
    <col min="2307" max="2308" width="14.6640625" style="52" customWidth="1"/>
    <col min="2309" max="2554" width="8.88671875" style="52"/>
    <col min="2555" max="2555" width="1.88671875" style="52" customWidth="1"/>
    <col min="2556" max="2556" width="18.6640625" style="52" customWidth="1"/>
    <col min="2557" max="2561" width="14.6640625" style="52" customWidth="1"/>
    <col min="2562" max="2562" width="10.33203125" style="52" customWidth="1"/>
    <col min="2563" max="2564" width="14.6640625" style="52" customWidth="1"/>
    <col min="2565" max="2810" width="8.88671875" style="52"/>
    <col min="2811" max="2811" width="1.88671875" style="52" customWidth="1"/>
    <col min="2812" max="2812" width="18.6640625" style="52" customWidth="1"/>
    <col min="2813" max="2817" width="14.6640625" style="52" customWidth="1"/>
    <col min="2818" max="2818" width="10.33203125" style="52" customWidth="1"/>
    <col min="2819" max="2820" width="14.6640625" style="52" customWidth="1"/>
    <col min="2821" max="3066" width="8.88671875" style="52"/>
    <col min="3067" max="3067" width="1.88671875" style="52" customWidth="1"/>
    <col min="3068" max="3068" width="18.6640625" style="52" customWidth="1"/>
    <col min="3069" max="3073" width="14.6640625" style="52" customWidth="1"/>
    <col min="3074" max="3074" width="10.33203125" style="52" customWidth="1"/>
    <col min="3075" max="3076" width="14.6640625" style="52" customWidth="1"/>
    <col min="3077" max="3322" width="8.88671875" style="52"/>
    <col min="3323" max="3323" width="1.88671875" style="52" customWidth="1"/>
    <col min="3324" max="3324" width="18.6640625" style="52" customWidth="1"/>
    <col min="3325" max="3329" width="14.6640625" style="52" customWidth="1"/>
    <col min="3330" max="3330" width="10.33203125" style="52" customWidth="1"/>
    <col min="3331" max="3332" width="14.6640625" style="52" customWidth="1"/>
    <col min="3333" max="3578" width="8.88671875" style="52"/>
    <col min="3579" max="3579" width="1.88671875" style="52" customWidth="1"/>
    <col min="3580" max="3580" width="18.6640625" style="52" customWidth="1"/>
    <col min="3581" max="3585" width="14.6640625" style="52" customWidth="1"/>
    <col min="3586" max="3586" width="10.33203125" style="52" customWidth="1"/>
    <col min="3587" max="3588" width="14.6640625" style="52" customWidth="1"/>
    <col min="3589" max="3834" width="8.88671875" style="52"/>
    <col min="3835" max="3835" width="1.88671875" style="52" customWidth="1"/>
    <col min="3836" max="3836" width="18.6640625" style="52" customWidth="1"/>
    <col min="3837" max="3841" width="14.6640625" style="52" customWidth="1"/>
    <col min="3842" max="3842" width="10.33203125" style="52" customWidth="1"/>
    <col min="3843" max="3844" width="14.6640625" style="52" customWidth="1"/>
    <col min="3845" max="4090" width="8.88671875" style="52"/>
    <col min="4091" max="4091" width="1.88671875" style="52" customWidth="1"/>
    <col min="4092" max="4092" width="18.6640625" style="52" customWidth="1"/>
    <col min="4093" max="4097" width="14.6640625" style="52" customWidth="1"/>
    <col min="4098" max="4098" width="10.33203125" style="52" customWidth="1"/>
    <col min="4099" max="4100" width="14.6640625" style="52" customWidth="1"/>
    <col min="4101" max="4346" width="8.88671875" style="52"/>
    <col min="4347" max="4347" width="1.88671875" style="52" customWidth="1"/>
    <col min="4348" max="4348" width="18.6640625" style="52" customWidth="1"/>
    <col min="4349" max="4353" width="14.6640625" style="52" customWidth="1"/>
    <col min="4354" max="4354" width="10.33203125" style="52" customWidth="1"/>
    <col min="4355" max="4356" width="14.6640625" style="52" customWidth="1"/>
    <col min="4357" max="4602" width="8.88671875" style="52"/>
    <col min="4603" max="4603" width="1.88671875" style="52" customWidth="1"/>
    <col min="4604" max="4604" width="18.6640625" style="52" customWidth="1"/>
    <col min="4605" max="4609" width="14.6640625" style="52" customWidth="1"/>
    <col min="4610" max="4610" width="10.33203125" style="52" customWidth="1"/>
    <col min="4611" max="4612" width="14.6640625" style="52" customWidth="1"/>
    <col min="4613" max="4858" width="8.88671875" style="52"/>
    <col min="4859" max="4859" width="1.88671875" style="52" customWidth="1"/>
    <col min="4860" max="4860" width="18.6640625" style="52" customWidth="1"/>
    <col min="4861" max="4865" width="14.6640625" style="52" customWidth="1"/>
    <col min="4866" max="4866" width="10.33203125" style="52" customWidth="1"/>
    <col min="4867" max="4868" width="14.6640625" style="52" customWidth="1"/>
    <col min="4869" max="5114" width="8.88671875" style="52"/>
    <col min="5115" max="5115" width="1.88671875" style="52" customWidth="1"/>
    <col min="5116" max="5116" width="18.6640625" style="52" customWidth="1"/>
    <col min="5117" max="5121" width="14.6640625" style="52" customWidth="1"/>
    <col min="5122" max="5122" width="10.33203125" style="52" customWidth="1"/>
    <col min="5123" max="5124" width="14.6640625" style="52" customWidth="1"/>
    <col min="5125" max="5370" width="8.88671875" style="52"/>
    <col min="5371" max="5371" width="1.88671875" style="52" customWidth="1"/>
    <col min="5372" max="5372" width="18.6640625" style="52" customWidth="1"/>
    <col min="5373" max="5377" width="14.6640625" style="52" customWidth="1"/>
    <col min="5378" max="5378" width="10.33203125" style="52" customWidth="1"/>
    <col min="5379" max="5380" width="14.6640625" style="52" customWidth="1"/>
    <col min="5381" max="5626" width="8.88671875" style="52"/>
    <col min="5627" max="5627" width="1.88671875" style="52" customWidth="1"/>
    <col min="5628" max="5628" width="18.6640625" style="52" customWidth="1"/>
    <col min="5629" max="5633" width="14.6640625" style="52" customWidth="1"/>
    <col min="5634" max="5634" width="10.33203125" style="52" customWidth="1"/>
    <col min="5635" max="5636" width="14.6640625" style="52" customWidth="1"/>
    <col min="5637" max="5882" width="8.88671875" style="52"/>
    <col min="5883" max="5883" width="1.88671875" style="52" customWidth="1"/>
    <col min="5884" max="5884" width="18.6640625" style="52" customWidth="1"/>
    <col min="5885" max="5889" width="14.6640625" style="52" customWidth="1"/>
    <col min="5890" max="5890" width="10.33203125" style="52" customWidth="1"/>
    <col min="5891" max="5892" width="14.6640625" style="52" customWidth="1"/>
    <col min="5893" max="6138" width="8.88671875" style="52"/>
    <col min="6139" max="6139" width="1.88671875" style="52" customWidth="1"/>
    <col min="6140" max="6140" width="18.6640625" style="52" customWidth="1"/>
    <col min="6141" max="6145" width="14.6640625" style="52" customWidth="1"/>
    <col min="6146" max="6146" width="10.33203125" style="52" customWidth="1"/>
    <col min="6147" max="6148" width="14.6640625" style="52" customWidth="1"/>
    <col min="6149" max="6394" width="8.88671875" style="52"/>
    <col min="6395" max="6395" width="1.88671875" style="52" customWidth="1"/>
    <col min="6396" max="6396" width="18.6640625" style="52" customWidth="1"/>
    <col min="6397" max="6401" width="14.6640625" style="52" customWidth="1"/>
    <col min="6402" max="6402" width="10.33203125" style="52" customWidth="1"/>
    <col min="6403" max="6404" width="14.6640625" style="52" customWidth="1"/>
    <col min="6405" max="6650" width="8.88671875" style="52"/>
    <col min="6651" max="6651" width="1.88671875" style="52" customWidth="1"/>
    <col min="6652" max="6652" width="18.6640625" style="52" customWidth="1"/>
    <col min="6653" max="6657" width="14.6640625" style="52" customWidth="1"/>
    <col min="6658" max="6658" width="10.33203125" style="52" customWidth="1"/>
    <col min="6659" max="6660" width="14.6640625" style="52" customWidth="1"/>
    <col min="6661" max="6906" width="8.88671875" style="52"/>
    <col min="6907" max="6907" width="1.88671875" style="52" customWidth="1"/>
    <col min="6908" max="6908" width="18.6640625" style="52" customWidth="1"/>
    <col min="6909" max="6913" width="14.6640625" style="52" customWidth="1"/>
    <col min="6914" max="6914" width="10.33203125" style="52" customWidth="1"/>
    <col min="6915" max="6916" width="14.6640625" style="52" customWidth="1"/>
    <col min="6917" max="7162" width="8.88671875" style="52"/>
    <col min="7163" max="7163" width="1.88671875" style="52" customWidth="1"/>
    <col min="7164" max="7164" width="18.6640625" style="52" customWidth="1"/>
    <col min="7165" max="7169" width="14.6640625" style="52" customWidth="1"/>
    <col min="7170" max="7170" width="10.33203125" style="52" customWidth="1"/>
    <col min="7171" max="7172" width="14.6640625" style="52" customWidth="1"/>
    <col min="7173" max="7418" width="8.88671875" style="52"/>
    <col min="7419" max="7419" width="1.88671875" style="52" customWidth="1"/>
    <col min="7420" max="7420" width="18.6640625" style="52" customWidth="1"/>
    <col min="7421" max="7425" width="14.6640625" style="52" customWidth="1"/>
    <col min="7426" max="7426" width="10.33203125" style="52" customWidth="1"/>
    <col min="7427" max="7428" width="14.6640625" style="52" customWidth="1"/>
    <col min="7429" max="7674" width="8.88671875" style="52"/>
    <col min="7675" max="7675" width="1.88671875" style="52" customWidth="1"/>
    <col min="7676" max="7676" width="18.6640625" style="52" customWidth="1"/>
    <col min="7677" max="7681" width="14.6640625" style="52" customWidth="1"/>
    <col min="7682" max="7682" width="10.33203125" style="52" customWidth="1"/>
    <col min="7683" max="7684" width="14.6640625" style="52" customWidth="1"/>
    <col min="7685" max="7930" width="8.88671875" style="52"/>
    <col min="7931" max="7931" width="1.88671875" style="52" customWidth="1"/>
    <col min="7932" max="7932" width="18.6640625" style="52" customWidth="1"/>
    <col min="7933" max="7937" width="14.6640625" style="52" customWidth="1"/>
    <col min="7938" max="7938" width="10.33203125" style="52" customWidth="1"/>
    <col min="7939" max="7940" width="14.6640625" style="52" customWidth="1"/>
    <col min="7941" max="8186" width="8.88671875" style="52"/>
    <col min="8187" max="8187" width="1.88671875" style="52" customWidth="1"/>
    <col min="8188" max="8188" width="18.6640625" style="52" customWidth="1"/>
    <col min="8189" max="8193" width="14.6640625" style="52" customWidth="1"/>
    <col min="8194" max="8194" width="10.33203125" style="52" customWidth="1"/>
    <col min="8195" max="8196" width="14.6640625" style="52" customWidth="1"/>
    <col min="8197" max="8442" width="8.88671875" style="52"/>
    <col min="8443" max="8443" width="1.88671875" style="52" customWidth="1"/>
    <col min="8444" max="8444" width="18.6640625" style="52" customWidth="1"/>
    <col min="8445" max="8449" width="14.6640625" style="52" customWidth="1"/>
    <col min="8450" max="8450" width="10.33203125" style="52" customWidth="1"/>
    <col min="8451" max="8452" width="14.6640625" style="52" customWidth="1"/>
    <col min="8453" max="8698" width="8.88671875" style="52"/>
    <col min="8699" max="8699" width="1.88671875" style="52" customWidth="1"/>
    <col min="8700" max="8700" width="18.6640625" style="52" customWidth="1"/>
    <col min="8701" max="8705" width="14.6640625" style="52" customWidth="1"/>
    <col min="8706" max="8706" width="10.33203125" style="52" customWidth="1"/>
    <col min="8707" max="8708" width="14.6640625" style="52" customWidth="1"/>
    <col min="8709" max="8954" width="8.88671875" style="52"/>
    <col min="8955" max="8955" width="1.88671875" style="52" customWidth="1"/>
    <col min="8956" max="8956" width="18.6640625" style="52" customWidth="1"/>
    <col min="8957" max="8961" width="14.6640625" style="52" customWidth="1"/>
    <col min="8962" max="8962" width="10.33203125" style="52" customWidth="1"/>
    <col min="8963" max="8964" width="14.6640625" style="52" customWidth="1"/>
    <col min="8965" max="9210" width="8.88671875" style="52"/>
    <col min="9211" max="9211" width="1.88671875" style="52" customWidth="1"/>
    <col min="9212" max="9212" width="18.6640625" style="52" customWidth="1"/>
    <col min="9213" max="9217" width="14.6640625" style="52" customWidth="1"/>
    <col min="9218" max="9218" width="10.33203125" style="52" customWidth="1"/>
    <col min="9219" max="9220" width="14.6640625" style="52" customWidth="1"/>
    <col min="9221" max="9466" width="8.88671875" style="52"/>
    <col min="9467" max="9467" width="1.88671875" style="52" customWidth="1"/>
    <col min="9468" max="9468" width="18.6640625" style="52" customWidth="1"/>
    <col min="9469" max="9473" width="14.6640625" style="52" customWidth="1"/>
    <col min="9474" max="9474" width="10.33203125" style="52" customWidth="1"/>
    <col min="9475" max="9476" width="14.6640625" style="52" customWidth="1"/>
    <col min="9477" max="9722" width="8.88671875" style="52"/>
    <col min="9723" max="9723" width="1.88671875" style="52" customWidth="1"/>
    <col min="9724" max="9724" width="18.6640625" style="52" customWidth="1"/>
    <col min="9725" max="9729" width="14.6640625" style="52" customWidth="1"/>
    <col min="9730" max="9730" width="10.33203125" style="52" customWidth="1"/>
    <col min="9731" max="9732" width="14.6640625" style="52" customWidth="1"/>
    <col min="9733" max="9978" width="8.88671875" style="52"/>
    <col min="9979" max="9979" width="1.88671875" style="52" customWidth="1"/>
    <col min="9980" max="9980" width="18.6640625" style="52" customWidth="1"/>
    <col min="9981" max="9985" width="14.6640625" style="52" customWidth="1"/>
    <col min="9986" max="9986" width="10.33203125" style="52" customWidth="1"/>
    <col min="9987" max="9988" width="14.6640625" style="52" customWidth="1"/>
    <col min="9989" max="10234" width="8.88671875" style="52"/>
    <col min="10235" max="10235" width="1.88671875" style="52" customWidth="1"/>
    <col min="10236" max="10236" width="18.6640625" style="52" customWidth="1"/>
    <col min="10237" max="10241" width="14.6640625" style="52" customWidth="1"/>
    <col min="10242" max="10242" width="10.33203125" style="52" customWidth="1"/>
    <col min="10243" max="10244" width="14.6640625" style="52" customWidth="1"/>
    <col min="10245" max="10490" width="8.88671875" style="52"/>
    <col min="10491" max="10491" width="1.88671875" style="52" customWidth="1"/>
    <col min="10492" max="10492" width="18.6640625" style="52" customWidth="1"/>
    <col min="10493" max="10497" width="14.6640625" style="52" customWidth="1"/>
    <col min="10498" max="10498" width="10.33203125" style="52" customWidth="1"/>
    <col min="10499" max="10500" width="14.6640625" style="52" customWidth="1"/>
    <col min="10501" max="10746" width="8.88671875" style="52"/>
    <col min="10747" max="10747" width="1.88671875" style="52" customWidth="1"/>
    <col min="10748" max="10748" width="18.6640625" style="52" customWidth="1"/>
    <col min="10749" max="10753" width="14.6640625" style="52" customWidth="1"/>
    <col min="10754" max="10754" width="10.33203125" style="52" customWidth="1"/>
    <col min="10755" max="10756" width="14.6640625" style="52" customWidth="1"/>
    <col min="10757" max="11002" width="8.88671875" style="52"/>
    <col min="11003" max="11003" width="1.88671875" style="52" customWidth="1"/>
    <col min="11004" max="11004" width="18.6640625" style="52" customWidth="1"/>
    <col min="11005" max="11009" width="14.6640625" style="52" customWidth="1"/>
    <col min="11010" max="11010" width="10.33203125" style="52" customWidth="1"/>
    <col min="11011" max="11012" width="14.6640625" style="52" customWidth="1"/>
    <col min="11013" max="11258" width="8.88671875" style="52"/>
    <col min="11259" max="11259" width="1.88671875" style="52" customWidth="1"/>
    <col min="11260" max="11260" width="18.6640625" style="52" customWidth="1"/>
    <col min="11261" max="11265" width="14.6640625" style="52" customWidth="1"/>
    <col min="11266" max="11266" width="10.33203125" style="52" customWidth="1"/>
    <col min="11267" max="11268" width="14.6640625" style="52" customWidth="1"/>
    <col min="11269" max="11514" width="8.88671875" style="52"/>
    <col min="11515" max="11515" width="1.88671875" style="52" customWidth="1"/>
    <col min="11516" max="11516" width="18.6640625" style="52" customWidth="1"/>
    <col min="11517" max="11521" width="14.6640625" style="52" customWidth="1"/>
    <col min="11522" max="11522" width="10.33203125" style="52" customWidth="1"/>
    <col min="11523" max="11524" width="14.6640625" style="52" customWidth="1"/>
    <col min="11525" max="11770" width="8.88671875" style="52"/>
    <col min="11771" max="11771" width="1.88671875" style="52" customWidth="1"/>
    <col min="11772" max="11772" width="18.6640625" style="52" customWidth="1"/>
    <col min="11773" max="11777" width="14.6640625" style="52" customWidth="1"/>
    <col min="11778" max="11778" width="10.33203125" style="52" customWidth="1"/>
    <col min="11779" max="11780" width="14.6640625" style="52" customWidth="1"/>
    <col min="11781" max="12026" width="8.88671875" style="52"/>
    <col min="12027" max="12027" width="1.88671875" style="52" customWidth="1"/>
    <col min="12028" max="12028" width="18.6640625" style="52" customWidth="1"/>
    <col min="12029" max="12033" width="14.6640625" style="52" customWidth="1"/>
    <col min="12034" max="12034" width="10.33203125" style="52" customWidth="1"/>
    <col min="12035" max="12036" width="14.6640625" style="52" customWidth="1"/>
    <col min="12037" max="12282" width="8.88671875" style="52"/>
    <col min="12283" max="12283" width="1.88671875" style="52" customWidth="1"/>
    <col min="12284" max="12284" width="18.6640625" style="52" customWidth="1"/>
    <col min="12285" max="12289" width="14.6640625" style="52" customWidth="1"/>
    <col min="12290" max="12290" width="10.33203125" style="52" customWidth="1"/>
    <col min="12291" max="12292" width="14.6640625" style="52" customWidth="1"/>
    <col min="12293" max="12538" width="8.88671875" style="52"/>
    <col min="12539" max="12539" width="1.88671875" style="52" customWidth="1"/>
    <col min="12540" max="12540" width="18.6640625" style="52" customWidth="1"/>
    <col min="12541" max="12545" width="14.6640625" style="52" customWidth="1"/>
    <col min="12546" max="12546" width="10.33203125" style="52" customWidth="1"/>
    <col min="12547" max="12548" width="14.6640625" style="52" customWidth="1"/>
    <col min="12549" max="12794" width="8.88671875" style="52"/>
    <col min="12795" max="12795" width="1.88671875" style="52" customWidth="1"/>
    <col min="12796" max="12796" width="18.6640625" style="52" customWidth="1"/>
    <col min="12797" max="12801" width="14.6640625" style="52" customWidth="1"/>
    <col min="12802" max="12802" width="10.33203125" style="52" customWidth="1"/>
    <col min="12803" max="12804" width="14.6640625" style="52" customWidth="1"/>
    <col min="12805" max="13050" width="8.88671875" style="52"/>
    <col min="13051" max="13051" width="1.88671875" style="52" customWidth="1"/>
    <col min="13052" max="13052" width="18.6640625" style="52" customWidth="1"/>
    <col min="13053" max="13057" width="14.6640625" style="52" customWidth="1"/>
    <col min="13058" max="13058" width="10.33203125" style="52" customWidth="1"/>
    <col min="13059" max="13060" width="14.6640625" style="52" customWidth="1"/>
    <col min="13061" max="13306" width="8.88671875" style="52"/>
    <col min="13307" max="13307" width="1.88671875" style="52" customWidth="1"/>
    <col min="13308" max="13308" width="18.6640625" style="52" customWidth="1"/>
    <col min="13309" max="13313" width="14.6640625" style="52" customWidth="1"/>
    <col min="13314" max="13314" width="10.33203125" style="52" customWidth="1"/>
    <col min="13315" max="13316" width="14.6640625" style="52" customWidth="1"/>
    <col min="13317" max="13562" width="8.88671875" style="52"/>
    <col min="13563" max="13563" width="1.88671875" style="52" customWidth="1"/>
    <col min="13564" max="13564" width="18.6640625" style="52" customWidth="1"/>
    <col min="13565" max="13569" width="14.6640625" style="52" customWidth="1"/>
    <col min="13570" max="13570" width="10.33203125" style="52" customWidth="1"/>
    <col min="13571" max="13572" width="14.6640625" style="52" customWidth="1"/>
    <col min="13573" max="13818" width="8.88671875" style="52"/>
    <col min="13819" max="13819" width="1.88671875" style="52" customWidth="1"/>
    <col min="13820" max="13820" width="18.6640625" style="52" customWidth="1"/>
    <col min="13821" max="13825" width="14.6640625" style="52" customWidth="1"/>
    <col min="13826" max="13826" width="10.33203125" style="52" customWidth="1"/>
    <col min="13827" max="13828" width="14.6640625" style="52" customWidth="1"/>
    <col min="13829" max="14074" width="8.88671875" style="52"/>
    <col min="14075" max="14075" width="1.88671875" style="52" customWidth="1"/>
    <col min="14076" max="14076" width="18.6640625" style="52" customWidth="1"/>
    <col min="14077" max="14081" width="14.6640625" style="52" customWidth="1"/>
    <col min="14082" max="14082" width="10.33203125" style="52" customWidth="1"/>
    <col min="14083" max="14084" width="14.6640625" style="52" customWidth="1"/>
    <col min="14085" max="14330" width="8.88671875" style="52"/>
    <col min="14331" max="14331" width="1.88671875" style="52" customWidth="1"/>
    <col min="14332" max="14332" width="18.6640625" style="52" customWidth="1"/>
    <col min="14333" max="14337" width="14.6640625" style="52" customWidth="1"/>
    <col min="14338" max="14338" width="10.33203125" style="52" customWidth="1"/>
    <col min="14339" max="14340" width="14.6640625" style="52" customWidth="1"/>
    <col min="14341" max="14586" width="8.88671875" style="52"/>
    <col min="14587" max="14587" width="1.88671875" style="52" customWidth="1"/>
    <col min="14588" max="14588" width="18.6640625" style="52" customWidth="1"/>
    <col min="14589" max="14593" width="14.6640625" style="52" customWidth="1"/>
    <col min="14594" max="14594" width="10.33203125" style="52" customWidth="1"/>
    <col min="14595" max="14596" width="14.6640625" style="52" customWidth="1"/>
    <col min="14597" max="14842" width="8.88671875" style="52"/>
    <col min="14843" max="14843" width="1.88671875" style="52" customWidth="1"/>
    <col min="14844" max="14844" width="18.6640625" style="52" customWidth="1"/>
    <col min="14845" max="14849" width="14.6640625" style="52" customWidth="1"/>
    <col min="14850" max="14850" width="10.33203125" style="52" customWidth="1"/>
    <col min="14851" max="14852" width="14.6640625" style="52" customWidth="1"/>
    <col min="14853" max="15098" width="8.88671875" style="52"/>
    <col min="15099" max="15099" width="1.88671875" style="52" customWidth="1"/>
    <col min="15100" max="15100" width="18.6640625" style="52" customWidth="1"/>
    <col min="15101" max="15105" width="14.6640625" style="52" customWidth="1"/>
    <col min="15106" max="15106" width="10.33203125" style="52" customWidth="1"/>
    <col min="15107" max="15108" width="14.6640625" style="52" customWidth="1"/>
    <col min="15109" max="15354" width="8.88671875" style="52"/>
    <col min="15355" max="15355" width="1.88671875" style="52" customWidth="1"/>
    <col min="15356" max="15356" width="18.6640625" style="52" customWidth="1"/>
    <col min="15357" max="15361" width="14.6640625" style="52" customWidth="1"/>
    <col min="15362" max="15362" width="10.33203125" style="52" customWidth="1"/>
    <col min="15363" max="15364" width="14.6640625" style="52" customWidth="1"/>
    <col min="15365" max="15610" width="8.88671875" style="52"/>
    <col min="15611" max="15611" width="1.88671875" style="52" customWidth="1"/>
    <col min="15612" max="15612" width="18.6640625" style="52" customWidth="1"/>
    <col min="15613" max="15617" width="14.6640625" style="52" customWidth="1"/>
    <col min="15618" max="15618" width="10.33203125" style="52" customWidth="1"/>
    <col min="15619" max="15620" width="14.6640625" style="52" customWidth="1"/>
    <col min="15621" max="15866" width="8.88671875" style="52"/>
    <col min="15867" max="15867" width="1.88671875" style="52" customWidth="1"/>
    <col min="15868" max="15868" width="18.6640625" style="52" customWidth="1"/>
    <col min="15869" max="15873" width="14.6640625" style="52" customWidth="1"/>
    <col min="15874" max="15874" width="10.33203125" style="52" customWidth="1"/>
    <col min="15875" max="15876" width="14.6640625" style="52" customWidth="1"/>
    <col min="15877" max="16122" width="8.88671875" style="52"/>
    <col min="16123" max="16123" width="1.88671875" style="52" customWidth="1"/>
    <col min="16124" max="16124" width="18.6640625" style="52" customWidth="1"/>
    <col min="16125" max="16129" width="14.6640625" style="52" customWidth="1"/>
    <col min="16130" max="16130" width="10.33203125" style="52" customWidth="1"/>
    <col min="16131" max="16132" width="14.6640625" style="52" customWidth="1"/>
    <col min="16133" max="16373" width="8.88671875" style="52"/>
    <col min="16374" max="16384" width="8.88671875" style="52" customWidth="1"/>
  </cols>
  <sheetData>
    <row r="1" spans="1:12" ht="16.95" customHeight="1">
      <c r="A1" s="52" t="s">
        <v>140</v>
      </c>
    </row>
    <row r="2" spans="1:12" ht="19.95" customHeight="1">
      <c r="A2" s="278" t="s">
        <v>244</v>
      </c>
      <c r="B2" s="278"/>
      <c r="C2" s="278"/>
      <c r="D2" s="278"/>
      <c r="E2" s="278"/>
      <c r="F2" s="278"/>
      <c r="G2" s="278"/>
      <c r="H2" s="278"/>
    </row>
    <row r="3" spans="1:12" ht="30" customHeight="1">
      <c r="C3" s="66"/>
      <c r="D3" s="66"/>
      <c r="E3" s="66"/>
      <c r="F3" s="66"/>
      <c r="G3" s="66"/>
      <c r="H3" s="66"/>
    </row>
    <row r="4" spans="1:12" ht="27.45" customHeight="1">
      <c r="A4" s="83" t="s">
        <v>115</v>
      </c>
      <c r="B4" s="275"/>
      <c r="C4" s="276"/>
      <c r="D4" s="277"/>
      <c r="E4" s="106"/>
      <c r="L4" s="52" t="s">
        <v>237</v>
      </c>
    </row>
    <row r="5" spans="1:12" ht="27.45" customHeight="1">
      <c r="A5" s="83" t="s">
        <v>139</v>
      </c>
      <c r="B5" s="275"/>
      <c r="C5" s="276"/>
      <c r="D5" s="277"/>
      <c r="E5" s="106"/>
      <c r="L5" s="52" t="s">
        <v>238</v>
      </c>
    </row>
    <row r="6" spans="1:12" ht="27.45" customHeight="1">
      <c r="A6" s="83" t="s">
        <v>141</v>
      </c>
      <c r="B6" s="275"/>
      <c r="C6" s="276"/>
      <c r="D6" s="277"/>
      <c r="E6" s="106"/>
      <c r="F6" s="77"/>
      <c r="L6" s="52" t="s">
        <v>239</v>
      </c>
    </row>
    <row r="7" spans="1:12" ht="27.45" customHeight="1">
      <c r="A7" s="78"/>
      <c r="B7" s="95"/>
      <c r="C7" s="95"/>
      <c r="D7" s="78"/>
      <c r="E7" s="78"/>
      <c r="F7" s="77"/>
    </row>
    <row r="8" spans="1:12" ht="21" customHeight="1">
      <c r="A8" s="61"/>
      <c r="D8" s="61"/>
      <c r="E8" s="61"/>
      <c r="F8" s="61"/>
      <c r="G8" s="61"/>
      <c r="H8" s="117" t="s">
        <v>113</v>
      </c>
    </row>
    <row r="9" spans="1:12" ht="28.95" customHeight="1">
      <c r="A9" s="279" t="s">
        <v>145</v>
      </c>
      <c r="B9" s="281" t="s">
        <v>146</v>
      </c>
      <c r="C9" s="279" t="s">
        <v>147</v>
      </c>
      <c r="D9" s="279" t="s">
        <v>148</v>
      </c>
      <c r="E9" s="279" t="s">
        <v>149</v>
      </c>
      <c r="F9" s="279" t="s">
        <v>177</v>
      </c>
      <c r="G9" s="279" t="s">
        <v>142</v>
      </c>
      <c r="H9" s="279" t="s">
        <v>176</v>
      </c>
    </row>
    <row r="10" spans="1:12" ht="33" customHeight="1">
      <c r="A10" s="280"/>
      <c r="B10" s="282"/>
      <c r="C10" s="280"/>
      <c r="D10" s="280"/>
      <c r="E10" s="280"/>
      <c r="F10" s="280"/>
      <c r="G10" s="280"/>
      <c r="H10" s="280"/>
    </row>
    <row r="11" spans="1:12" ht="43.5" customHeight="1">
      <c r="A11" s="100"/>
      <c r="B11" s="101"/>
      <c r="C11" s="101"/>
      <c r="D11" s="101">
        <f>B11-C11</f>
        <v>0</v>
      </c>
      <c r="E11" s="102">
        <v>10000000</v>
      </c>
      <c r="F11" s="105">
        <f>MIN(D11,E11)</f>
        <v>0</v>
      </c>
      <c r="G11" s="103">
        <v>0.75</v>
      </c>
      <c r="H11" s="104">
        <f>ROUNDDOWN(F11*G11,-3)</f>
        <v>0</v>
      </c>
    </row>
    <row r="12" spans="1:12" ht="34.049999999999997" customHeight="1" thickBot="1">
      <c r="A12" s="79"/>
      <c r="B12" s="79"/>
      <c r="C12" s="80"/>
      <c r="D12" s="81"/>
      <c r="E12" s="81"/>
      <c r="F12" s="82"/>
      <c r="G12" s="81"/>
      <c r="H12" s="81"/>
    </row>
    <row r="13" spans="1:12" ht="34.049999999999997" customHeight="1" thickBot="1">
      <c r="A13" s="79"/>
      <c r="B13" s="79"/>
      <c r="C13" s="80"/>
      <c r="D13" s="81"/>
      <c r="E13" s="81"/>
      <c r="F13" s="273" t="s">
        <v>179</v>
      </c>
      <c r="G13" s="274"/>
      <c r="H13" s="118">
        <f>H11</f>
        <v>0</v>
      </c>
    </row>
    <row r="14" spans="1:12" ht="34.049999999999997" customHeight="1">
      <c r="A14" s="79"/>
      <c r="B14" s="79"/>
      <c r="C14" s="80"/>
      <c r="D14" s="81"/>
      <c r="E14" s="81"/>
      <c r="F14" s="82"/>
      <c r="G14" s="81"/>
      <c r="H14" s="81"/>
    </row>
    <row r="15" spans="1:12" s="67" customFormat="1" ht="18.45" customHeight="1">
      <c r="A15" s="99" t="s">
        <v>143</v>
      </c>
      <c r="D15" s="60"/>
      <c r="E15" s="60"/>
      <c r="F15" s="60"/>
      <c r="G15" s="60"/>
      <c r="H15" s="60"/>
    </row>
    <row r="16" spans="1:12" s="67" customFormat="1" ht="18.45" customHeight="1">
      <c r="A16" s="53" t="s">
        <v>144</v>
      </c>
      <c r="D16" s="68"/>
      <c r="E16" s="68"/>
      <c r="F16" s="68"/>
      <c r="G16" s="68"/>
      <c r="H16" s="68"/>
    </row>
    <row r="17" spans="3:8" ht="6" customHeight="1">
      <c r="D17" s="54"/>
      <c r="E17" s="54"/>
      <c r="F17" s="54"/>
      <c r="G17" s="53"/>
      <c r="H17" s="53"/>
    </row>
    <row r="19" spans="3:8">
      <c r="C19" s="138"/>
    </row>
    <row r="20" spans="3:8">
      <c r="C20" s="139"/>
    </row>
  </sheetData>
  <mergeCells count="13">
    <mergeCell ref="F13:G13"/>
    <mergeCell ref="B4:D4"/>
    <mergeCell ref="B5:D5"/>
    <mergeCell ref="B6:D6"/>
    <mergeCell ref="A2:H2"/>
    <mergeCell ref="A9:A10"/>
    <mergeCell ref="F9:F10"/>
    <mergeCell ref="G9:G10"/>
    <mergeCell ref="H9:H10"/>
    <mergeCell ref="E9:E10"/>
    <mergeCell ref="C9:C10"/>
    <mergeCell ref="D9:D10"/>
    <mergeCell ref="B9:B10"/>
  </mergeCells>
  <phoneticPr fontId="5"/>
  <dataValidations count="1">
    <dataValidation type="list" allowBlank="1" showInputMessage="1" showErrorMessage="1" sqref="B6:D6">
      <formula1>$L$4:$L$6</formula1>
    </dataValidation>
  </dataValidations>
  <printOptions horizontalCentered="1"/>
  <pageMargins left="0.43307086614173229" right="0.43307086614173229" top="0.74803149606299213" bottom="0.35433070866141736" header="0.31496062992125984" footer="0.31496062992125984"/>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cols>
    <col min="1" max="1" width="15.6640625" style="3" customWidth="1"/>
    <col min="2" max="13" width="6.6640625" style="3" customWidth="1"/>
    <col min="14" max="16" width="15.44140625" style="3" customWidth="1"/>
    <col min="17" max="16384" width="9" style="3"/>
  </cols>
  <sheetData>
    <row r="1" spans="1:16">
      <c r="M1" s="4" t="s">
        <v>44</v>
      </c>
    </row>
    <row r="2" spans="1:16" s="6" customFormat="1" ht="44.25" customHeight="1">
      <c r="A2" s="299" t="s">
        <v>43</v>
      </c>
      <c r="B2" s="299"/>
      <c r="C2" s="299"/>
      <c r="D2" s="299"/>
      <c r="E2" s="299"/>
      <c r="F2" s="299"/>
      <c r="G2" s="299"/>
      <c r="H2" s="299"/>
      <c r="I2" s="299"/>
      <c r="J2" s="299"/>
      <c r="K2" s="299"/>
      <c r="L2" s="299"/>
      <c r="M2" s="299"/>
      <c r="N2" s="5"/>
      <c r="O2" s="5"/>
      <c r="P2" s="5"/>
    </row>
    <row r="3" spans="1:16" ht="11.25" customHeight="1">
      <c r="A3" s="7"/>
      <c r="B3" s="7"/>
      <c r="C3" s="7"/>
      <c r="D3" s="7"/>
      <c r="E3" s="7"/>
      <c r="F3" s="7"/>
      <c r="G3" s="7"/>
      <c r="H3" s="7"/>
      <c r="I3" s="7"/>
      <c r="J3" s="7"/>
      <c r="K3" s="7"/>
      <c r="L3" s="7"/>
      <c r="M3" s="7"/>
      <c r="N3" s="8"/>
      <c r="O3" s="8"/>
      <c r="P3" s="8"/>
    </row>
    <row r="4" spans="1:16" ht="29.25" customHeight="1"/>
    <row r="5" spans="1:16" ht="21" customHeight="1">
      <c r="A5" s="17" t="s">
        <v>5</v>
      </c>
    </row>
    <row r="6" spans="1:16" ht="12" customHeight="1"/>
    <row r="7" spans="1:16" ht="32.1" customHeight="1">
      <c r="A7" s="10" t="s">
        <v>2</v>
      </c>
      <c r="B7" s="300"/>
      <c r="C7" s="301"/>
      <c r="D7" s="301"/>
      <c r="E7" s="301"/>
      <c r="F7" s="301"/>
      <c r="G7" s="301"/>
      <c r="H7" s="301"/>
      <c r="I7" s="301"/>
      <c r="J7" s="301"/>
      <c r="K7" s="301"/>
      <c r="L7" s="301"/>
      <c r="M7" s="302"/>
    </row>
    <row r="8" spans="1:16" ht="31.5" customHeight="1">
      <c r="A8" s="10" t="s">
        <v>4</v>
      </c>
      <c r="B8" s="300"/>
      <c r="C8" s="301"/>
      <c r="D8" s="301"/>
      <c r="E8" s="301"/>
      <c r="F8" s="301"/>
      <c r="G8" s="301"/>
      <c r="H8" s="301"/>
      <c r="I8" s="301"/>
      <c r="J8" s="301"/>
      <c r="K8" s="301"/>
      <c r="L8" s="301"/>
      <c r="M8" s="302"/>
    </row>
    <row r="9" spans="1:16" ht="32.25" customHeight="1">
      <c r="A9" s="303" t="s">
        <v>24</v>
      </c>
      <c r="B9" s="306"/>
      <c r="C9" s="301"/>
      <c r="D9" s="301"/>
      <c r="E9" s="301"/>
      <c r="F9" s="301"/>
      <c r="G9" s="301"/>
      <c r="H9" s="301"/>
      <c r="I9" s="301"/>
      <c r="J9" s="301"/>
      <c r="K9" s="301"/>
      <c r="L9" s="301"/>
      <c r="M9" s="302"/>
    </row>
    <row r="10" spans="1:16" ht="31.5" customHeight="1">
      <c r="A10" s="304"/>
      <c r="B10" s="306"/>
      <c r="C10" s="301"/>
      <c r="D10" s="301"/>
      <c r="E10" s="301"/>
      <c r="F10" s="301"/>
      <c r="G10" s="301"/>
      <c r="H10" s="301"/>
      <c r="I10" s="301"/>
      <c r="J10" s="301"/>
      <c r="K10" s="301"/>
      <c r="L10" s="301"/>
      <c r="M10" s="302"/>
    </row>
    <row r="11" spans="1:16" ht="31.5" customHeight="1">
      <c r="A11" s="305"/>
      <c r="B11" s="306"/>
      <c r="C11" s="301"/>
      <c r="D11" s="301"/>
      <c r="E11" s="301"/>
      <c r="F11" s="301"/>
      <c r="G11" s="301"/>
      <c r="H11" s="301"/>
      <c r="I11" s="301"/>
      <c r="J11" s="301"/>
      <c r="K11" s="301"/>
      <c r="L11" s="301"/>
      <c r="M11" s="302"/>
    </row>
    <row r="12" spans="1:16" ht="32.1" customHeight="1">
      <c r="A12" s="283" t="s">
        <v>6</v>
      </c>
      <c r="B12" s="285" t="s">
        <v>11</v>
      </c>
      <c r="C12" s="286"/>
      <c r="D12" s="286"/>
      <c r="E12" s="286"/>
      <c r="F12" s="286"/>
      <c r="G12" s="286"/>
      <c r="H12" s="286"/>
      <c r="I12" s="286"/>
      <c r="J12" s="286"/>
      <c r="K12" s="286"/>
      <c r="L12" s="286"/>
      <c r="M12" s="287"/>
      <c r="N12" s="11"/>
    </row>
    <row r="13" spans="1:16" ht="32.1" customHeight="1">
      <c r="A13" s="284"/>
      <c r="B13" s="288" t="s">
        <v>3</v>
      </c>
      <c r="C13" s="289"/>
      <c r="D13" s="289"/>
      <c r="E13" s="289"/>
      <c r="F13" s="290"/>
      <c r="G13" s="290"/>
      <c r="H13" s="290"/>
      <c r="I13" s="290"/>
      <c r="J13" s="290"/>
      <c r="K13" s="290"/>
      <c r="L13" s="290"/>
      <c r="M13" s="291"/>
      <c r="N13" s="11"/>
    </row>
    <row r="14" spans="1:16" s="15" customFormat="1" ht="12" customHeight="1">
      <c r="A14" s="19"/>
      <c r="B14" s="20"/>
      <c r="C14" s="20"/>
      <c r="D14" s="20"/>
      <c r="E14" s="20"/>
      <c r="F14" s="20"/>
      <c r="G14" s="20"/>
      <c r="H14" s="20"/>
      <c r="I14" s="20"/>
      <c r="J14" s="20"/>
      <c r="K14" s="20"/>
      <c r="L14" s="20"/>
      <c r="M14" s="20"/>
      <c r="N14" s="21"/>
    </row>
    <row r="15" spans="1:16" s="2" customFormat="1" ht="21" customHeight="1">
      <c r="A15" s="17" t="s">
        <v>68</v>
      </c>
      <c r="B15" s="3"/>
      <c r="C15" s="3"/>
      <c r="D15" s="3"/>
      <c r="E15" s="3"/>
      <c r="F15" s="3"/>
      <c r="G15" s="3"/>
      <c r="H15" s="3"/>
      <c r="I15" s="3"/>
      <c r="J15" s="3"/>
      <c r="K15" s="3"/>
      <c r="L15" s="3"/>
      <c r="M15" s="3"/>
    </row>
    <row r="16" spans="1:16" s="2" customFormat="1" ht="12" customHeight="1">
      <c r="A16" s="3"/>
      <c r="B16" s="3"/>
      <c r="C16" s="3"/>
      <c r="D16" s="3"/>
      <c r="E16" s="3"/>
      <c r="F16" s="3"/>
      <c r="G16" s="3"/>
      <c r="H16" s="3"/>
      <c r="I16" s="3"/>
      <c r="J16" s="3"/>
      <c r="K16" s="3"/>
      <c r="L16" s="3"/>
      <c r="M16" s="3"/>
    </row>
    <row r="17" spans="1:14" ht="32.1" customHeight="1">
      <c r="A17" s="292" t="s">
        <v>18</v>
      </c>
      <c r="B17" s="294" t="s">
        <v>19</v>
      </c>
      <c r="C17" s="295"/>
      <c r="D17" s="296"/>
      <c r="E17" s="297"/>
      <c r="F17" s="297"/>
      <c r="G17" s="297"/>
      <c r="H17" s="297"/>
      <c r="I17" s="297"/>
      <c r="J17" s="297"/>
      <c r="K17" s="297"/>
      <c r="L17" s="297"/>
      <c r="M17" s="298"/>
    </row>
    <row r="18" spans="1:14" ht="32.1" customHeight="1">
      <c r="A18" s="293"/>
      <c r="B18" s="294" t="s">
        <v>20</v>
      </c>
      <c r="C18" s="295"/>
      <c r="D18" s="296"/>
      <c r="E18" s="297"/>
      <c r="F18" s="297"/>
      <c r="G18" s="297"/>
      <c r="H18" s="297"/>
      <c r="I18" s="297"/>
      <c r="J18" s="297"/>
      <c r="K18" s="297"/>
      <c r="L18" s="297"/>
      <c r="M18" s="298"/>
    </row>
    <row r="19" spans="1:14" ht="32.1" customHeight="1">
      <c r="A19" s="29" t="s">
        <v>16</v>
      </c>
      <c r="B19" s="296"/>
      <c r="C19" s="297"/>
      <c r="D19" s="297"/>
      <c r="E19" s="297"/>
      <c r="F19" s="297"/>
      <c r="G19" s="294" t="s">
        <v>12</v>
      </c>
      <c r="H19" s="295"/>
      <c r="I19" s="297"/>
      <c r="J19" s="297"/>
      <c r="K19" s="297"/>
      <c r="L19" s="297"/>
      <c r="M19" s="298"/>
    </row>
    <row r="20" spans="1:14" ht="32.25" customHeight="1">
      <c r="A20" s="303" t="s">
        <v>24</v>
      </c>
      <c r="B20" s="37"/>
      <c r="C20" s="38"/>
      <c r="D20" s="38"/>
      <c r="E20" s="38" t="s">
        <v>71</v>
      </c>
      <c r="F20" s="38"/>
      <c r="G20" s="38"/>
      <c r="H20" s="38"/>
      <c r="I20" s="38"/>
      <c r="J20" s="38"/>
      <c r="K20" s="38"/>
      <c r="L20" s="38"/>
      <c r="M20" s="39"/>
    </row>
    <row r="21" spans="1:14" ht="31.5" customHeight="1">
      <c r="A21" s="304"/>
      <c r="B21" s="306"/>
      <c r="C21" s="301"/>
      <c r="D21" s="301"/>
      <c r="E21" s="301"/>
      <c r="F21" s="301"/>
      <c r="G21" s="301"/>
      <c r="H21" s="301"/>
      <c r="I21" s="301"/>
      <c r="J21" s="301"/>
      <c r="K21" s="301"/>
      <c r="L21" s="301"/>
      <c r="M21" s="302"/>
    </row>
    <row r="22" spans="1:14" ht="31.5" customHeight="1">
      <c r="A22" s="305"/>
      <c r="B22" s="37"/>
      <c r="C22" s="38"/>
      <c r="D22" s="38"/>
      <c r="E22" s="38" t="s">
        <v>70</v>
      </c>
      <c r="F22" s="38"/>
      <c r="G22" s="38"/>
      <c r="H22" s="38"/>
      <c r="I22" s="38"/>
      <c r="J22" s="38"/>
      <c r="K22" s="38"/>
      <c r="L22" s="38"/>
      <c r="M22" s="39"/>
    </row>
    <row r="23" spans="1:14" ht="32.1" customHeight="1">
      <c r="A23" s="292" t="s">
        <v>48</v>
      </c>
      <c r="B23" s="308" t="s">
        <v>17</v>
      </c>
      <c r="C23" s="309"/>
      <c r="D23" s="34" t="s">
        <v>45</v>
      </c>
      <c r="E23" s="310"/>
      <c r="F23" s="311"/>
      <c r="G23" s="34" t="s">
        <v>46</v>
      </c>
      <c r="H23" s="310"/>
      <c r="I23" s="311"/>
      <c r="J23" s="34" t="s">
        <v>47</v>
      </c>
      <c r="K23" s="310"/>
      <c r="L23" s="312"/>
      <c r="M23" s="311"/>
    </row>
    <row r="24" spans="1:14" ht="32.1" customHeight="1">
      <c r="A24" s="307"/>
      <c r="B24" s="294" t="s">
        <v>22</v>
      </c>
      <c r="C24" s="295"/>
      <c r="D24" s="34" t="s">
        <v>45</v>
      </c>
      <c r="E24" s="310"/>
      <c r="F24" s="311"/>
      <c r="G24" s="34" t="s">
        <v>46</v>
      </c>
      <c r="H24" s="310"/>
      <c r="I24" s="311"/>
      <c r="J24" s="34" t="s">
        <v>47</v>
      </c>
      <c r="K24" s="310"/>
      <c r="L24" s="312"/>
      <c r="M24" s="311"/>
    </row>
    <row r="25" spans="1:14" ht="32.1" customHeight="1">
      <c r="A25" s="293"/>
      <c r="B25" s="294" t="s">
        <v>23</v>
      </c>
      <c r="C25" s="295"/>
      <c r="D25" s="35" t="s">
        <v>45</v>
      </c>
      <c r="E25" s="310"/>
      <c r="F25" s="311"/>
      <c r="G25" s="35" t="s">
        <v>46</v>
      </c>
      <c r="H25" s="310"/>
      <c r="I25" s="311"/>
      <c r="J25" s="35" t="s">
        <v>47</v>
      </c>
      <c r="K25" s="310"/>
      <c r="L25" s="312"/>
      <c r="M25" s="311"/>
    </row>
    <row r="26" spans="1:14" s="15" customFormat="1">
      <c r="A26" s="30"/>
      <c r="B26" s="30"/>
      <c r="C26" s="30"/>
      <c r="D26" s="30"/>
      <c r="E26" s="30"/>
      <c r="F26" s="30"/>
      <c r="G26" s="30"/>
      <c r="H26" s="30"/>
      <c r="I26" s="23"/>
      <c r="J26" s="23"/>
      <c r="K26" s="23"/>
      <c r="L26" s="23"/>
      <c r="M26" s="22"/>
    </row>
    <row r="27" spans="1:14" s="15" customFormat="1" ht="15" customHeight="1">
      <c r="A27" s="23" t="s">
        <v>72</v>
      </c>
      <c r="B27" s="3"/>
      <c r="C27" s="3"/>
      <c r="D27" s="3"/>
      <c r="E27" s="3"/>
      <c r="F27" s="22"/>
      <c r="G27" s="22"/>
      <c r="H27" s="22"/>
      <c r="I27" s="23"/>
      <c r="J27" s="23"/>
      <c r="K27" s="23"/>
      <c r="L27" s="23"/>
      <c r="M27" s="22"/>
    </row>
    <row r="28" spans="1:14" s="15" customFormat="1" ht="15" customHeight="1">
      <c r="A28" s="23" t="s">
        <v>83</v>
      </c>
      <c r="B28" s="3"/>
      <c r="C28" s="3"/>
      <c r="D28" s="3"/>
      <c r="E28" s="3"/>
      <c r="F28" s="22"/>
      <c r="G28" s="22"/>
      <c r="H28" s="22"/>
      <c r="I28" s="23"/>
      <c r="J28" s="23"/>
      <c r="K28" s="23"/>
      <c r="L28" s="23"/>
      <c r="M28" s="22"/>
    </row>
    <row r="29" spans="1:14" ht="33" customHeight="1">
      <c r="A29" s="9"/>
      <c r="I29" s="12"/>
      <c r="N29" s="3" t="s">
        <v>69</v>
      </c>
    </row>
    <row r="30" spans="1:14" ht="21" customHeight="1">
      <c r="A30" s="17" t="s">
        <v>49</v>
      </c>
    </row>
    <row r="31" spans="1:14" ht="27" customHeight="1">
      <c r="A31" s="303" t="s">
        <v>24</v>
      </c>
      <c r="B31" s="306"/>
      <c r="C31" s="301"/>
      <c r="D31" s="301"/>
      <c r="E31" s="301"/>
      <c r="F31" s="301"/>
      <c r="G31" s="301"/>
      <c r="H31" s="301"/>
      <c r="I31" s="301"/>
      <c r="J31" s="301"/>
      <c r="K31" s="301"/>
      <c r="L31" s="301"/>
      <c r="M31" s="302"/>
    </row>
    <row r="32" spans="1:14" ht="27" customHeight="1">
      <c r="A32" s="304"/>
      <c r="B32" s="306"/>
      <c r="C32" s="301"/>
      <c r="D32" s="301"/>
      <c r="E32" s="301"/>
      <c r="F32" s="301"/>
      <c r="G32" s="301"/>
      <c r="H32" s="301"/>
      <c r="I32" s="301"/>
      <c r="J32" s="301"/>
      <c r="K32" s="301"/>
      <c r="L32" s="301"/>
      <c r="M32" s="302"/>
    </row>
    <row r="33" spans="1:14" ht="27" customHeight="1">
      <c r="A33" s="305"/>
      <c r="B33" s="306"/>
      <c r="C33" s="301"/>
      <c r="D33" s="301"/>
      <c r="E33" s="301"/>
      <c r="F33" s="301"/>
      <c r="G33" s="301"/>
      <c r="H33" s="301"/>
      <c r="I33" s="301"/>
      <c r="J33" s="301"/>
      <c r="K33" s="301"/>
      <c r="L33" s="301"/>
      <c r="M33" s="302"/>
    </row>
    <row r="34" spans="1:14" ht="27" customHeight="1">
      <c r="A34" s="24" t="s">
        <v>41</v>
      </c>
      <c r="B34" s="313"/>
      <c r="C34" s="314"/>
      <c r="D34" s="314"/>
      <c r="E34" s="314"/>
      <c r="F34" s="314"/>
      <c r="G34" s="314"/>
      <c r="H34" s="314"/>
      <c r="I34" s="314"/>
      <c r="J34" s="314"/>
      <c r="K34" s="314"/>
      <c r="L34" s="314"/>
      <c r="M34" s="315"/>
    </row>
    <row r="35" spans="1:14" ht="27" customHeight="1">
      <c r="A35" s="24" t="s">
        <v>13</v>
      </c>
      <c r="B35" s="313"/>
      <c r="C35" s="314"/>
      <c r="D35" s="314"/>
      <c r="E35" s="314"/>
      <c r="F35" s="314"/>
      <c r="G35" s="314"/>
      <c r="H35" s="314"/>
      <c r="I35" s="314"/>
      <c r="J35" s="314"/>
      <c r="K35" s="314"/>
      <c r="L35" s="314"/>
      <c r="M35" s="315"/>
    </row>
    <row r="36" spans="1:14" ht="27" customHeight="1">
      <c r="A36" s="24" t="s">
        <v>10</v>
      </c>
      <c r="B36" s="313"/>
      <c r="C36" s="314"/>
      <c r="D36" s="314"/>
      <c r="E36" s="314"/>
      <c r="F36" s="314"/>
      <c r="G36" s="314"/>
      <c r="H36" s="314"/>
      <c r="I36" s="314"/>
      <c r="J36" s="314"/>
      <c r="K36" s="314"/>
      <c r="L36" s="314"/>
      <c r="M36" s="315"/>
    </row>
    <row r="37" spans="1:14" ht="27" customHeight="1">
      <c r="A37" s="33" t="s">
        <v>16</v>
      </c>
      <c r="B37" s="296"/>
      <c r="C37" s="297"/>
      <c r="D37" s="297"/>
      <c r="E37" s="297"/>
      <c r="F37" s="297"/>
      <c r="G37" s="294" t="s">
        <v>12</v>
      </c>
      <c r="H37" s="295"/>
      <c r="I37" s="297"/>
      <c r="J37" s="297"/>
      <c r="K37" s="297"/>
      <c r="L37" s="297"/>
      <c r="M37" s="298"/>
    </row>
    <row r="38" spans="1:14" ht="21" customHeight="1">
      <c r="A38" s="17" t="s">
        <v>50</v>
      </c>
    </row>
    <row r="39" spans="1:14" ht="31.5" customHeight="1">
      <c r="A39" s="324" t="s">
        <v>51</v>
      </c>
      <c r="B39" s="324"/>
      <c r="C39" s="324"/>
      <c r="D39" s="324"/>
      <c r="E39" s="324"/>
      <c r="F39" s="324"/>
      <c r="G39" s="324"/>
      <c r="H39" s="324"/>
      <c r="I39" s="324"/>
      <c r="J39" s="324"/>
      <c r="K39" s="324"/>
      <c r="L39" s="324"/>
      <c r="M39" s="324"/>
    </row>
    <row r="40" spans="1:14" ht="120.75" customHeight="1">
      <c r="A40" s="316" t="s">
        <v>29</v>
      </c>
      <c r="B40" s="317"/>
      <c r="C40" s="317"/>
      <c r="D40" s="317"/>
      <c r="E40" s="317"/>
      <c r="F40" s="317"/>
      <c r="G40" s="317"/>
      <c r="H40" s="317"/>
      <c r="I40" s="317"/>
      <c r="J40" s="317"/>
      <c r="K40" s="317"/>
      <c r="L40" s="317"/>
      <c r="M40" s="318"/>
    </row>
    <row r="41" spans="1:14" ht="120.75" customHeight="1">
      <c r="A41" s="316" t="s">
        <v>32</v>
      </c>
      <c r="B41" s="317"/>
      <c r="C41" s="317"/>
      <c r="D41" s="317"/>
      <c r="E41" s="317"/>
      <c r="F41" s="317"/>
      <c r="G41" s="317"/>
      <c r="H41" s="317"/>
      <c r="I41" s="317"/>
      <c r="J41" s="317"/>
      <c r="K41" s="317"/>
      <c r="L41" s="317"/>
      <c r="M41" s="318"/>
    </row>
    <row r="42" spans="1:14" ht="21" customHeight="1">
      <c r="A42" s="28" t="s">
        <v>52</v>
      </c>
      <c r="B42" s="16"/>
      <c r="C42" s="16"/>
      <c r="D42" s="16"/>
      <c r="E42" s="16"/>
      <c r="F42" s="16"/>
      <c r="G42" s="16"/>
      <c r="H42" s="16"/>
      <c r="I42" s="16"/>
      <c r="J42" s="16"/>
      <c r="K42" s="16"/>
      <c r="L42" s="16"/>
      <c r="M42" s="16"/>
    </row>
    <row r="43" spans="1:14" ht="34.5" customHeight="1">
      <c r="A43" s="319" t="s">
        <v>27</v>
      </c>
      <c r="B43" s="320"/>
      <c r="C43" s="320"/>
      <c r="D43" s="320"/>
      <c r="E43" s="320"/>
      <c r="F43" s="320"/>
      <c r="G43" s="320"/>
      <c r="H43" s="320"/>
      <c r="I43" s="320"/>
      <c r="J43" s="320"/>
      <c r="K43" s="320"/>
      <c r="L43" s="320"/>
      <c r="M43" s="320"/>
    </row>
    <row r="44" spans="1:14" ht="119.25" customHeight="1">
      <c r="A44" s="316" t="s">
        <v>36</v>
      </c>
      <c r="B44" s="317"/>
      <c r="C44" s="317"/>
      <c r="D44" s="317"/>
      <c r="E44" s="317"/>
      <c r="F44" s="317"/>
      <c r="G44" s="317"/>
      <c r="H44" s="317"/>
      <c r="I44" s="317"/>
      <c r="J44" s="317"/>
      <c r="K44" s="317"/>
      <c r="L44" s="317"/>
      <c r="M44" s="318"/>
    </row>
    <row r="45" spans="1:14" ht="119.25" customHeight="1">
      <c r="A45" s="316" t="s">
        <v>28</v>
      </c>
      <c r="B45" s="317"/>
      <c r="C45" s="317"/>
      <c r="D45" s="317"/>
      <c r="E45" s="317"/>
      <c r="F45" s="317"/>
      <c r="G45" s="317"/>
      <c r="H45" s="317"/>
      <c r="I45" s="317"/>
      <c r="J45" s="317"/>
      <c r="K45" s="317"/>
      <c r="L45" s="317"/>
      <c r="M45" s="318"/>
    </row>
    <row r="46" spans="1:14" ht="33.75" customHeight="1">
      <c r="A46" s="31" t="s">
        <v>25</v>
      </c>
      <c r="B46" s="321" t="s">
        <v>26</v>
      </c>
      <c r="C46" s="322"/>
      <c r="D46" s="322"/>
      <c r="E46" s="322"/>
      <c r="F46" s="322"/>
      <c r="G46" s="322"/>
      <c r="H46" s="322"/>
      <c r="I46" s="322"/>
      <c r="J46" s="322"/>
      <c r="K46" s="322"/>
      <c r="L46" s="322"/>
      <c r="M46" s="323"/>
      <c r="N46" s="3" t="s">
        <v>84</v>
      </c>
    </row>
    <row r="47" spans="1:14" ht="12" customHeight="1">
      <c r="A47" s="14"/>
      <c r="B47" s="14"/>
      <c r="C47" s="14"/>
      <c r="D47" s="14"/>
      <c r="E47" s="14"/>
      <c r="F47" s="14"/>
      <c r="G47" s="14"/>
      <c r="H47" s="14"/>
      <c r="I47" s="14"/>
      <c r="J47" s="14"/>
      <c r="K47" s="14"/>
      <c r="L47" s="14"/>
      <c r="M47" s="14"/>
    </row>
    <row r="48" spans="1:14" ht="21" customHeight="1">
      <c r="A48" s="17" t="s">
        <v>55</v>
      </c>
    </row>
    <row r="49" spans="1:15" ht="39.75" customHeight="1">
      <c r="A49" s="324" t="s">
        <v>38</v>
      </c>
      <c r="B49" s="324"/>
      <c r="C49" s="324"/>
      <c r="D49" s="324"/>
      <c r="E49" s="324"/>
      <c r="F49" s="324"/>
      <c r="G49" s="324"/>
      <c r="H49" s="324"/>
      <c r="I49" s="324"/>
      <c r="J49" s="324"/>
      <c r="K49" s="324"/>
      <c r="L49" s="324"/>
      <c r="M49" s="324"/>
    </row>
    <row r="50" spans="1:15" ht="28.5" customHeight="1">
      <c r="A50" s="325" t="s">
        <v>73</v>
      </c>
      <c r="B50" s="326"/>
      <c r="C50" s="326"/>
      <c r="D50" s="40"/>
      <c r="E50" s="40"/>
      <c r="F50" s="40"/>
      <c r="G50" s="40"/>
      <c r="H50" s="40"/>
      <c r="I50" s="40"/>
      <c r="J50" s="40"/>
      <c r="K50" s="40"/>
      <c r="L50" s="40"/>
      <c r="M50" s="41"/>
    </row>
    <row r="51" spans="1:15" ht="24.75" customHeight="1">
      <c r="A51" s="324" t="s">
        <v>60</v>
      </c>
      <c r="B51" s="324"/>
      <c r="C51" s="324"/>
      <c r="D51" s="324"/>
      <c r="E51" s="324"/>
      <c r="F51" s="324"/>
      <c r="G51" s="324"/>
      <c r="H51" s="324"/>
      <c r="I51" s="324"/>
      <c r="J51" s="324"/>
      <c r="K51" s="324"/>
      <c r="L51" s="324"/>
      <c r="M51" s="324"/>
    </row>
    <row r="52" spans="1:15" ht="36" customHeight="1">
      <c r="A52" s="316" t="s">
        <v>39</v>
      </c>
      <c r="B52" s="317"/>
      <c r="C52" s="317"/>
      <c r="D52" s="317"/>
      <c r="E52" s="317"/>
      <c r="F52" s="317"/>
      <c r="G52" s="317"/>
      <c r="H52" s="317"/>
      <c r="I52" s="317"/>
      <c r="J52" s="317"/>
      <c r="K52" s="317"/>
      <c r="L52" s="317"/>
      <c r="M52" s="318"/>
    </row>
    <row r="53" spans="1:15" ht="83.25" customHeight="1">
      <c r="A53" s="316" t="s">
        <v>40</v>
      </c>
      <c r="B53" s="317"/>
      <c r="C53" s="317"/>
      <c r="D53" s="317"/>
      <c r="E53" s="317"/>
      <c r="F53" s="317"/>
      <c r="G53" s="317"/>
      <c r="H53" s="317"/>
      <c r="I53" s="317"/>
      <c r="J53" s="317"/>
      <c r="K53" s="317"/>
      <c r="L53" s="317"/>
      <c r="M53" s="318"/>
    </row>
    <row r="54" spans="1:15" ht="39.75" customHeight="1">
      <c r="A54" s="324" t="s">
        <v>37</v>
      </c>
      <c r="B54" s="324"/>
      <c r="C54" s="324"/>
      <c r="D54" s="324"/>
      <c r="E54" s="324"/>
      <c r="F54" s="324"/>
      <c r="G54" s="324"/>
      <c r="H54" s="324"/>
      <c r="I54" s="324"/>
      <c r="J54" s="324"/>
      <c r="K54" s="324"/>
      <c r="L54" s="324"/>
      <c r="M54" s="324"/>
    </row>
    <row r="55" spans="1:15" ht="39.75" customHeight="1">
      <c r="A55" s="324" t="s">
        <v>31</v>
      </c>
      <c r="B55" s="324"/>
      <c r="C55" s="324"/>
      <c r="D55" s="324"/>
      <c r="E55" s="324"/>
      <c r="F55" s="324"/>
      <c r="G55" s="324"/>
      <c r="H55" s="324"/>
      <c r="I55" s="324"/>
      <c r="J55" s="324"/>
      <c r="K55" s="324"/>
      <c r="L55" s="324"/>
      <c r="M55" s="324"/>
    </row>
    <row r="56" spans="1:15" ht="147.75" customHeight="1">
      <c r="A56" s="27" t="s">
        <v>85</v>
      </c>
      <c r="B56" s="316" t="s">
        <v>33</v>
      </c>
      <c r="C56" s="317"/>
      <c r="D56" s="317"/>
      <c r="E56" s="317"/>
      <c r="F56" s="317"/>
      <c r="G56" s="317"/>
      <c r="H56" s="317"/>
      <c r="I56" s="318"/>
      <c r="J56" s="316" t="s">
        <v>30</v>
      </c>
      <c r="K56" s="317"/>
      <c r="L56" s="317"/>
      <c r="M56" s="318"/>
    </row>
    <row r="57" spans="1:15" ht="147.75" customHeight="1">
      <c r="A57" s="27" t="s">
        <v>7</v>
      </c>
      <c r="B57" s="316" t="s">
        <v>34</v>
      </c>
      <c r="C57" s="317"/>
      <c r="D57" s="317"/>
      <c r="E57" s="317"/>
      <c r="F57" s="317"/>
      <c r="G57" s="317"/>
      <c r="H57" s="317"/>
      <c r="I57" s="318"/>
      <c r="J57" s="316" t="s">
        <v>30</v>
      </c>
      <c r="K57" s="317"/>
      <c r="L57" s="317"/>
      <c r="M57" s="318"/>
    </row>
    <row r="58" spans="1:15" ht="147.75" customHeight="1">
      <c r="A58" s="27" t="s">
        <v>8</v>
      </c>
      <c r="B58" s="316" t="s">
        <v>34</v>
      </c>
      <c r="C58" s="317"/>
      <c r="D58" s="317"/>
      <c r="E58" s="317"/>
      <c r="F58" s="317"/>
      <c r="G58" s="317"/>
      <c r="H58" s="317"/>
      <c r="I58" s="318"/>
      <c r="J58" s="316" t="s">
        <v>30</v>
      </c>
      <c r="K58" s="317"/>
      <c r="L58" s="317"/>
      <c r="M58" s="318"/>
    </row>
    <row r="59" spans="1:15" s="15" customFormat="1" ht="15" hidden="1" customHeight="1">
      <c r="A59" s="45"/>
      <c r="B59" s="46"/>
      <c r="C59" s="46"/>
      <c r="D59" s="46"/>
      <c r="E59" s="46"/>
      <c r="F59" s="46"/>
      <c r="G59" s="46"/>
      <c r="H59" s="46"/>
      <c r="I59" s="46"/>
      <c r="J59" s="46"/>
      <c r="K59" s="46"/>
      <c r="L59" s="46"/>
      <c r="M59" s="49"/>
    </row>
    <row r="60" spans="1:15" s="15" customFormat="1" ht="33.75" hidden="1" customHeight="1">
      <c r="A60" s="44" t="s">
        <v>87</v>
      </c>
      <c r="B60" s="47"/>
      <c r="C60" s="47"/>
      <c r="D60" s="47"/>
      <c r="E60" s="47"/>
      <c r="F60" s="47"/>
      <c r="G60" s="47"/>
      <c r="H60" s="47"/>
      <c r="I60" s="47"/>
      <c r="J60" s="47"/>
      <c r="K60" s="47"/>
      <c r="L60" s="47"/>
      <c r="M60" s="48"/>
    </row>
    <row r="61" spans="1:15" ht="56.25" hidden="1" customHeight="1">
      <c r="A61" s="31" t="s">
        <v>86</v>
      </c>
      <c r="B61" s="321" t="s">
        <v>89</v>
      </c>
      <c r="C61" s="322"/>
      <c r="D61" s="322"/>
      <c r="E61" s="322"/>
      <c r="F61" s="322"/>
      <c r="G61" s="322"/>
      <c r="H61" s="322"/>
      <c r="I61" s="322"/>
      <c r="J61" s="322"/>
      <c r="K61" s="322"/>
      <c r="L61" s="322"/>
      <c r="M61" s="323"/>
      <c r="N61" s="3" t="s">
        <v>88</v>
      </c>
    </row>
    <row r="62" spans="1:15" ht="7.5" customHeight="1">
      <c r="A62" s="14"/>
      <c r="B62" s="14"/>
      <c r="C62" s="14"/>
      <c r="D62" s="14"/>
      <c r="E62" s="14"/>
      <c r="F62" s="14"/>
      <c r="G62" s="14"/>
      <c r="H62" s="14"/>
      <c r="I62" s="14"/>
      <c r="J62" s="14"/>
      <c r="K62" s="14"/>
      <c r="L62" s="14"/>
      <c r="M62" s="14"/>
      <c r="N62" s="15"/>
      <c r="O62" s="15"/>
    </row>
    <row r="63" spans="1:15" ht="39.75" customHeight="1">
      <c r="A63" s="327" t="s">
        <v>53</v>
      </c>
      <c r="B63" s="327"/>
      <c r="C63" s="327"/>
      <c r="D63" s="327"/>
      <c r="E63" s="327"/>
      <c r="F63" s="327"/>
      <c r="G63" s="327"/>
      <c r="H63" s="327"/>
      <c r="I63" s="327"/>
      <c r="J63" s="327"/>
      <c r="K63" s="327"/>
      <c r="L63" s="327"/>
      <c r="M63" s="327"/>
    </row>
    <row r="64" spans="1:15" ht="30" customHeight="1">
      <c r="A64" s="51" t="s">
        <v>14</v>
      </c>
      <c r="B64" s="329" t="s">
        <v>75</v>
      </c>
      <c r="C64" s="330"/>
      <c r="D64" s="40"/>
      <c r="E64" s="40"/>
      <c r="F64" s="40" t="s">
        <v>76</v>
      </c>
      <c r="G64" s="40"/>
      <c r="H64" s="40" t="s">
        <v>77</v>
      </c>
      <c r="I64" s="42"/>
      <c r="J64" s="42" t="s">
        <v>78</v>
      </c>
      <c r="K64" s="42"/>
      <c r="L64" s="42"/>
      <c r="M64" s="43"/>
    </row>
    <row r="65" spans="1:19" ht="30" customHeight="1">
      <c r="A65" s="331" t="s">
        <v>15</v>
      </c>
      <c r="B65" s="329" t="s">
        <v>74</v>
      </c>
      <c r="C65" s="330"/>
      <c r="D65" s="40"/>
      <c r="E65" s="40"/>
      <c r="F65" s="40"/>
      <c r="G65" s="40"/>
      <c r="H65" s="40"/>
      <c r="I65" s="42"/>
      <c r="J65" s="42"/>
      <c r="K65" s="42"/>
      <c r="L65" s="42"/>
      <c r="M65" s="43"/>
    </row>
    <row r="66" spans="1:19" ht="30" customHeight="1">
      <c r="A66" s="332"/>
      <c r="B66" s="313" t="s">
        <v>80</v>
      </c>
      <c r="C66" s="314"/>
      <c r="D66" s="314"/>
      <c r="E66" s="314"/>
      <c r="F66" s="314"/>
      <c r="G66" s="314"/>
      <c r="H66" s="314"/>
      <c r="I66" s="314"/>
      <c r="J66" s="314"/>
      <c r="K66" s="314"/>
      <c r="L66" s="314"/>
      <c r="M66" s="315"/>
      <c r="N66" s="3" t="s">
        <v>90</v>
      </c>
    </row>
    <row r="67" spans="1:19" ht="10.5" customHeight="1">
      <c r="A67" s="26"/>
      <c r="B67" s="26"/>
      <c r="C67" s="26"/>
      <c r="D67" s="26"/>
      <c r="E67" s="26"/>
      <c r="F67" s="25"/>
      <c r="G67" s="25"/>
      <c r="H67" s="25"/>
      <c r="I67" s="25"/>
      <c r="J67" s="25"/>
      <c r="K67" s="25"/>
      <c r="L67" s="25"/>
      <c r="M67" s="25"/>
      <c r="P67" s="13"/>
      <c r="Q67" s="13"/>
      <c r="R67" s="13"/>
      <c r="S67" s="13"/>
    </row>
    <row r="68" spans="1:19" ht="39.75" customHeight="1">
      <c r="A68" s="327" t="s">
        <v>54</v>
      </c>
      <c r="B68" s="327"/>
      <c r="C68" s="327"/>
      <c r="D68" s="327"/>
      <c r="E68" s="327"/>
      <c r="F68" s="327"/>
      <c r="G68" s="327"/>
      <c r="H68" s="327"/>
      <c r="I68" s="327"/>
      <c r="J68" s="327"/>
      <c r="K68" s="327"/>
      <c r="L68" s="327"/>
      <c r="M68" s="327"/>
    </row>
    <row r="69" spans="1:19" ht="30" customHeight="1">
      <c r="A69" s="18"/>
      <c r="B69" s="328" t="s">
        <v>61</v>
      </c>
      <c r="C69" s="328"/>
      <c r="D69" s="328" t="s">
        <v>63</v>
      </c>
      <c r="E69" s="328"/>
      <c r="F69" s="328" t="s">
        <v>64</v>
      </c>
      <c r="G69" s="328"/>
      <c r="H69" s="50" t="s">
        <v>21</v>
      </c>
      <c r="I69" s="328" t="s">
        <v>9</v>
      </c>
      <c r="J69" s="328"/>
      <c r="K69" s="328"/>
      <c r="L69" s="328" t="s">
        <v>65</v>
      </c>
      <c r="M69" s="328"/>
    </row>
    <row r="70" spans="1:19" ht="60" customHeight="1">
      <c r="A70" s="333" t="s">
        <v>66</v>
      </c>
      <c r="B70" s="336"/>
      <c r="C70" s="336"/>
      <c r="D70" s="336"/>
      <c r="E70" s="336"/>
      <c r="F70" s="336"/>
      <c r="G70" s="336"/>
      <c r="H70" s="36"/>
      <c r="I70" s="336"/>
      <c r="J70" s="336"/>
      <c r="K70" s="336"/>
      <c r="L70" s="337"/>
      <c r="M70" s="337"/>
      <c r="N70" s="3" t="s">
        <v>62</v>
      </c>
    </row>
    <row r="71" spans="1:19" ht="60" customHeight="1">
      <c r="A71" s="334"/>
      <c r="B71" s="336"/>
      <c r="C71" s="336"/>
      <c r="D71" s="336"/>
      <c r="E71" s="336"/>
      <c r="F71" s="336"/>
      <c r="G71" s="336"/>
      <c r="H71" s="36"/>
      <c r="I71" s="336"/>
      <c r="J71" s="336"/>
      <c r="K71" s="336"/>
      <c r="L71" s="337"/>
      <c r="M71" s="337"/>
    </row>
    <row r="72" spans="1:19" ht="60" customHeight="1">
      <c r="A72" s="334"/>
      <c r="B72" s="336"/>
      <c r="C72" s="336"/>
      <c r="D72" s="336"/>
      <c r="E72" s="336"/>
      <c r="F72" s="336"/>
      <c r="G72" s="336"/>
      <c r="H72" s="36"/>
      <c r="I72" s="336"/>
      <c r="J72" s="336"/>
      <c r="K72" s="336"/>
      <c r="L72" s="337"/>
      <c r="M72" s="337"/>
    </row>
    <row r="73" spans="1:19" ht="60" customHeight="1">
      <c r="A73" s="334"/>
      <c r="B73" s="336"/>
      <c r="C73" s="336"/>
      <c r="D73" s="336"/>
      <c r="E73" s="336"/>
      <c r="F73" s="336"/>
      <c r="G73" s="336"/>
      <c r="H73" s="36"/>
      <c r="I73" s="336"/>
      <c r="J73" s="336"/>
      <c r="K73" s="336"/>
      <c r="L73" s="337"/>
      <c r="M73" s="337"/>
    </row>
    <row r="74" spans="1:19" ht="60" customHeight="1">
      <c r="A74" s="334"/>
      <c r="B74" s="336"/>
      <c r="C74" s="336"/>
      <c r="D74" s="336"/>
      <c r="E74" s="336"/>
      <c r="F74" s="336"/>
      <c r="G74" s="336"/>
      <c r="H74" s="36"/>
      <c r="I74" s="336"/>
      <c r="J74" s="336"/>
      <c r="K74" s="336"/>
      <c r="L74" s="337"/>
      <c r="M74" s="337"/>
    </row>
    <row r="75" spans="1:19" ht="60" customHeight="1">
      <c r="A75" s="335"/>
      <c r="B75" s="336"/>
      <c r="C75" s="336"/>
      <c r="D75" s="336"/>
      <c r="E75" s="336"/>
      <c r="F75" s="336"/>
      <c r="G75" s="336"/>
      <c r="H75" s="36"/>
      <c r="I75" s="336"/>
      <c r="J75" s="336"/>
      <c r="K75" s="336"/>
      <c r="L75" s="337"/>
      <c r="M75" s="337"/>
    </row>
    <row r="76" spans="1:19" ht="12" customHeight="1">
      <c r="A76" s="14"/>
      <c r="B76" s="14"/>
      <c r="C76" s="14"/>
      <c r="D76" s="14"/>
      <c r="E76" s="14"/>
      <c r="F76" s="14"/>
      <c r="G76" s="14"/>
      <c r="H76" s="14"/>
      <c r="I76" s="14"/>
      <c r="J76" s="14"/>
      <c r="K76" s="14"/>
      <c r="L76" s="14"/>
      <c r="M76" s="14"/>
    </row>
    <row r="77" spans="1:19" ht="21" customHeight="1">
      <c r="A77" s="17" t="s">
        <v>56</v>
      </c>
    </row>
    <row r="78" spans="1:19" ht="35.25" customHeight="1">
      <c r="A78" s="3" t="s">
        <v>57</v>
      </c>
    </row>
    <row r="79" spans="1:19" ht="28.5" customHeight="1">
      <c r="A79" s="325" t="s">
        <v>79</v>
      </c>
      <c r="B79" s="326"/>
      <c r="C79" s="326"/>
      <c r="D79" s="40"/>
      <c r="E79" s="40"/>
      <c r="F79" s="40"/>
      <c r="G79" s="40"/>
      <c r="H79" s="40"/>
      <c r="I79" s="40"/>
      <c r="J79" s="40"/>
      <c r="K79" s="40"/>
      <c r="L79" s="40"/>
      <c r="M79" s="41"/>
    </row>
    <row r="80" spans="1:19" ht="39.75" customHeight="1">
      <c r="A80" s="324" t="s">
        <v>67</v>
      </c>
      <c r="B80" s="324"/>
      <c r="C80" s="324"/>
      <c r="D80" s="324"/>
      <c r="E80" s="324"/>
      <c r="F80" s="324"/>
      <c r="G80" s="324"/>
      <c r="H80" s="324"/>
      <c r="I80" s="324"/>
      <c r="J80" s="324"/>
      <c r="K80" s="324"/>
      <c r="L80" s="324"/>
      <c r="M80" s="324"/>
    </row>
    <row r="81" spans="1:14" ht="105.75" customHeight="1">
      <c r="A81" s="316" t="s">
        <v>35</v>
      </c>
      <c r="B81" s="317"/>
      <c r="C81" s="317"/>
      <c r="D81" s="317"/>
      <c r="E81" s="317"/>
      <c r="F81" s="317"/>
      <c r="G81" s="317"/>
      <c r="H81" s="317"/>
      <c r="I81" s="318"/>
      <c r="J81" s="316" t="s">
        <v>30</v>
      </c>
      <c r="K81" s="317"/>
      <c r="L81" s="317"/>
      <c r="M81" s="318"/>
    </row>
    <row r="82" spans="1:14" ht="39.75" customHeight="1">
      <c r="A82" s="327" t="s">
        <v>59</v>
      </c>
      <c r="B82" s="327"/>
      <c r="C82" s="327"/>
      <c r="D82" s="327"/>
      <c r="E82" s="327"/>
      <c r="F82" s="327"/>
      <c r="G82" s="327"/>
      <c r="H82" s="327"/>
      <c r="I82" s="327"/>
      <c r="J82" s="327"/>
      <c r="K82" s="327"/>
      <c r="L82" s="327"/>
      <c r="M82" s="327"/>
    </row>
    <row r="83" spans="1:14" ht="30" customHeight="1">
      <c r="A83" s="18"/>
      <c r="B83" s="328" t="s">
        <v>61</v>
      </c>
      <c r="C83" s="328"/>
      <c r="D83" s="328" t="s">
        <v>63</v>
      </c>
      <c r="E83" s="328"/>
      <c r="F83" s="328" t="s">
        <v>64</v>
      </c>
      <c r="G83" s="328"/>
      <c r="H83" s="50" t="s">
        <v>21</v>
      </c>
      <c r="I83" s="328" t="s">
        <v>9</v>
      </c>
      <c r="J83" s="328"/>
      <c r="K83" s="328"/>
      <c r="L83" s="328" t="s">
        <v>65</v>
      </c>
      <c r="M83" s="328"/>
    </row>
    <row r="84" spans="1:14" ht="60" customHeight="1">
      <c r="A84" s="333" t="s">
        <v>66</v>
      </c>
      <c r="B84" s="336"/>
      <c r="C84" s="336"/>
      <c r="D84" s="336"/>
      <c r="E84" s="336"/>
      <c r="F84" s="336"/>
      <c r="G84" s="336"/>
      <c r="H84" s="36"/>
      <c r="I84" s="336"/>
      <c r="J84" s="336"/>
      <c r="K84" s="336"/>
      <c r="L84" s="337"/>
      <c r="M84" s="337"/>
      <c r="N84" s="3" t="s">
        <v>62</v>
      </c>
    </row>
    <row r="85" spans="1:14" ht="60" customHeight="1">
      <c r="A85" s="334"/>
      <c r="B85" s="336"/>
      <c r="C85" s="336"/>
      <c r="D85" s="336"/>
      <c r="E85" s="336"/>
      <c r="F85" s="336"/>
      <c r="G85" s="336"/>
      <c r="H85" s="36"/>
      <c r="I85" s="336"/>
      <c r="J85" s="336"/>
      <c r="K85" s="336"/>
      <c r="L85" s="337"/>
      <c r="M85" s="337"/>
    </row>
    <row r="86" spans="1:14" ht="60" customHeight="1">
      <c r="A86" s="334"/>
      <c r="B86" s="336"/>
      <c r="C86" s="336"/>
      <c r="D86" s="336"/>
      <c r="E86" s="336"/>
      <c r="F86" s="336"/>
      <c r="G86" s="336"/>
      <c r="H86" s="36"/>
      <c r="I86" s="336"/>
      <c r="J86" s="336"/>
      <c r="K86" s="336"/>
      <c r="L86" s="337"/>
      <c r="M86" s="337"/>
    </row>
    <row r="87" spans="1:14" ht="60" customHeight="1">
      <c r="A87" s="334"/>
      <c r="B87" s="336"/>
      <c r="C87" s="336"/>
      <c r="D87" s="336"/>
      <c r="E87" s="336"/>
      <c r="F87" s="336"/>
      <c r="G87" s="336"/>
      <c r="H87" s="36"/>
      <c r="I87" s="336"/>
      <c r="J87" s="336"/>
      <c r="K87" s="336"/>
      <c r="L87" s="337"/>
      <c r="M87" s="337"/>
    </row>
    <row r="88" spans="1:14" ht="60" customHeight="1">
      <c r="A88" s="334"/>
      <c r="B88" s="336"/>
      <c r="C88" s="336"/>
      <c r="D88" s="336"/>
      <c r="E88" s="336"/>
      <c r="F88" s="336"/>
      <c r="G88" s="336"/>
      <c r="H88" s="36"/>
      <c r="I88" s="336"/>
      <c r="J88" s="336"/>
      <c r="K88" s="336"/>
      <c r="L88" s="337"/>
      <c r="M88" s="337"/>
    </row>
    <row r="89" spans="1:14" ht="60" customHeight="1">
      <c r="A89" s="335"/>
      <c r="B89" s="336"/>
      <c r="C89" s="336"/>
      <c r="D89" s="336"/>
      <c r="E89" s="336"/>
      <c r="F89" s="336"/>
      <c r="G89" s="336"/>
      <c r="H89" s="36"/>
      <c r="I89" s="336"/>
      <c r="J89" s="336"/>
      <c r="K89" s="336"/>
      <c r="L89" s="337"/>
      <c r="M89" s="337"/>
    </row>
    <row r="90" spans="1:14" ht="21" customHeight="1">
      <c r="A90" s="32" t="s">
        <v>42</v>
      </c>
      <c r="N90" s="3" t="s">
        <v>58</v>
      </c>
    </row>
    <row r="91" spans="1:14" ht="21" customHeight="1"/>
    <row r="92" spans="1:14" ht="21" customHeight="1"/>
    <row r="93" spans="1:14" ht="21" customHeight="1"/>
    <row r="94" spans="1:14" ht="21" customHeight="1"/>
    <row r="95" spans="1:14" ht="21" customHeight="1"/>
    <row r="96" spans="1:14"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5"/>
  <printOptions horizontalCentered="1"/>
  <pageMargins left="0.7" right="0.7" top="0.75" bottom="0.75" header="0.3" footer="0.3"/>
  <pageSetup paperSize="9" scale="92"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1"/>
  <sheetViews>
    <sheetView showZeros="0" view="pageBreakPreview" topLeftCell="A10" zoomScale="90" zoomScaleNormal="100" zoomScaleSheetLayoutView="90" workbookViewId="0">
      <selection activeCell="Y43" sqref="Y43"/>
    </sheetView>
  </sheetViews>
  <sheetFormatPr defaultRowHeight="13.2"/>
  <cols>
    <col min="1" max="1" width="6.21875" style="86" customWidth="1"/>
    <col min="2" max="2" width="5.77734375" style="86" customWidth="1"/>
    <col min="3" max="6" width="5" style="86" customWidth="1"/>
    <col min="7" max="7" width="6.21875" style="86" customWidth="1"/>
    <col min="8" max="19" width="5" style="86" customWidth="1"/>
    <col min="20" max="20" width="6.5546875" style="86" customWidth="1"/>
    <col min="21" max="22" width="5" style="86" customWidth="1"/>
    <col min="23" max="23" width="1.109375" style="140" customWidth="1"/>
    <col min="24" max="26" width="3.5546875" style="86" customWidth="1"/>
    <col min="27" max="29" width="12.21875" style="141" hidden="1" customWidth="1"/>
    <col min="30" max="30" width="12.21875" style="86" customWidth="1"/>
    <col min="31" max="31" width="12.21875" style="142" customWidth="1"/>
    <col min="32" max="253" width="8.88671875" style="142"/>
    <col min="254" max="254" width="21.88671875" style="142" customWidth="1"/>
    <col min="255" max="258" width="8.21875" style="142" customWidth="1"/>
    <col min="259" max="259" width="6" style="142" customWidth="1"/>
    <col min="260" max="266" width="8.21875" style="142" customWidth="1"/>
    <col min="267" max="267" width="1.109375" style="142" customWidth="1"/>
    <col min="268" max="268" width="15.44140625" style="142" customWidth="1"/>
    <col min="269" max="276" width="6.44140625" style="142" customWidth="1"/>
    <col min="277" max="280" width="9" style="142" customWidth="1"/>
    <col min="281" max="509" width="8.88671875" style="142"/>
    <col min="510" max="510" width="21.88671875" style="142" customWidth="1"/>
    <col min="511" max="514" width="8.21875" style="142" customWidth="1"/>
    <col min="515" max="515" width="6" style="142" customWidth="1"/>
    <col min="516" max="522" width="8.21875" style="142" customWidth="1"/>
    <col min="523" max="523" width="1.109375" style="142" customWidth="1"/>
    <col min="524" max="524" width="15.44140625" style="142" customWidth="1"/>
    <col min="525" max="532" width="6.44140625" style="142" customWidth="1"/>
    <col min="533" max="536" width="9" style="142" customWidth="1"/>
    <col min="537" max="765" width="8.88671875" style="142"/>
    <col min="766" max="766" width="21.88671875" style="142" customWidth="1"/>
    <col min="767" max="770" width="8.21875" style="142" customWidth="1"/>
    <col min="771" max="771" width="6" style="142" customWidth="1"/>
    <col min="772" max="778" width="8.21875" style="142" customWidth="1"/>
    <col min="779" max="779" width="1.109375" style="142" customWidth="1"/>
    <col min="780" max="780" width="15.44140625" style="142" customWidth="1"/>
    <col min="781" max="788" width="6.44140625" style="142" customWidth="1"/>
    <col min="789" max="792" width="9" style="142" customWidth="1"/>
    <col min="793" max="1021" width="8.88671875" style="142"/>
    <col min="1022" max="1022" width="21.88671875" style="142" customWidth="1"/>
    <col min="1023" max="1026" width="8.21875" style="142" customWidth="1"/>
    <col min="1027" max="1027" width="6" style="142" customWidth="1"/>
    <col min="1028" max="1034" width="8.21875" style="142" customWidth="1"/>
    <col min="1035" max="1035" width="1.109375" style="142" customWidth="1"/>
    <col min="1036" max="1036" width="15.44140625" style="142" customWidth="1"/>
    <col min="1037" max="1044" width="6.44140625" style="142" customWidth="1"/>
    <col min="1045" max="1048" width="9" style="142" customWidth="1"/>
    <col min="1049" max="1277" width="8.88671875" style="142"/>
    <col min="1278" max="1278" width="21.88671875" style="142" customWidth="1"/>
    <col min="1279" max="1282" width="8.21875" style="142" customWidth="1"/>
    <col min="1283" max="1283" width="6" style="142" customWidth="1"/>
    <col min="1284" max="1290" width="8.21875" style="142" customWidth="1"/>
    <col min="1291" max="1291" width="1.109375" style="142" customWidth="1"/>
    <col min="1292" max="1292" width="15.44140625" style="142" customWidth="1"/>
    <col min="1293" max="1300" width="6.44140625" style="142" customWidth="1"/>
    <col min="1301" max="1304" width="9" style="142" customWidth="1"/>
    <col min="1305" max="1533" width="8.88671875" style="142"/>
    <col min="1534" max="1534" width="21.88671875" style="142" customWidth="1"/>
    <col min="1535" max="1538" width="8.21875" style="142" customWidth="1"/>
    <col min="1539" max="1539" width="6" style="142" customWidth="1"/>
    <col min="1540" max="1546" width="8.21875" style="142" customWidth="1"/>
    <col min="1547" max="1547" width="1.109375" style="142" customWidth="1"/>
    <col min="1548" max="1548" width="15.44140625" style="142" customWidth="1"/>
    <col min="1549" max="1556" width="6.44140625" style="142" customWidth="1"/>
    <col min="1557" max="1560" width="9" style="142" customWidth="1"/>
    <col min="1561" max="1789" width="8.88671875" style="142"/>
    <col min="1790" max="1790" width="21.88671875" style="142" customWidth="1"/>
    <col min="1791" max="1794" width="8.21875" style="142" customWidth="1"/>
    <col min="1795" max="1795" width="6" style="142" customWidth="1"/>
    <col min="1796" max="1802" width="8.21875" style="142" customWidth="1"/>
    <col min="1803" max="1803" width="1.109375" style="142" customWidth="1"/>
    <col min="1804" max="1804" width="15.44140625" style="142" customWidth="1"/>
    <col min="1805" max="1812" width="6.44140625" style="142" customWidth="1"/>
    <col min="1813" max="1816" width="9" style="142" customWidth="1"/>
    <col min="1817" max="2045" width="8.88671875" style="142"/>
    <col min="2046" max="2046" width="21.88671875" style="142" customWidth="1"/>
    <col min="2047" max="2050" width="8.21875" style="142" customWidth="1"/>
    <col min="2051" max="2051" width="6" style="142" customWidth="1"/>
    <col min="2052" max="2058" width="8.21875" style="142" customWidth="1"/>
    <col min="2059" max="2059" width="1.109375" style="142" customWidth="1"/>
    <col min="2060" max="2060" width="15.44140625" style="142" customWidth="1"/>
    <col min="2061" max="2068" width="6.44140625" style="142" customWidth="1"/>
    <col min="2069" max="2072" width="9" style="142" customWidth="1"/>
    <col min="2073" max="2301" width="8.88671875" style="142"/>
    <col min="2302" max="2302" width="21.88671875" style="142" customWidth="1"/>
    <col min="2303" max="2306" width="8.21875" style="142" customWidth="1"/>
    <col min="2307" max="2307" width="6" style="142" customWidth="1"/>
    <col min="2308" max="2314" width="8.21875" style="142" customWidth="1"/>
    <col min="2315" max="2315" width="1.109375" style="142" customWidth="1"/>
    <col min="2316" max="2316" width="15.44140625" style="142" customWidth="1"/>
    <col min="2317" max="2324" width="6.44140625" style="142" customWidth="1"/>
    <col min="2325" max="2328" width="9" style="142" customWidth="1"/>
    <col min="2329" max="2557" width="8.88671875" style="142"/>
    <col min="2558" max="2558" width="21.88671875" style="142" customWidth="1"/>
    <col min="2559" max="2562" width="8.21875" style="142" customWidth="1"/>
    <col min="2563" max="2563" width="6" style="142" customWidth="1"/>
    <col min="2564" max="2570" width="8.21875" style="142" customWidth="1"/>
    <col min="2571" max="2571" width="1.109375" style="142" customWidth="1"/>
    <col min="2572" max="2572" width="15.44140625" style="142" customWidth="1"/>
    <col min="2573" max="2580" width="6.44140625" style="142" customWidth="1"/>
    <col min="2581" max="2584" width="9" style="142" customWidth="1"/>
    <col min="2585" max="2813" width="8.88671875" style="142"/>
    <col min="2814" max="2814" width="21.88671875" style="142" customWidth="1"/>
    <col min="2815" max="2818" width="8.21875" style="142" customWidth="1"/>
    <col min="2819" max="2819" width="6" style="142" customWidth="1"/>
    <col min="2820" max="2826" width="8.21875" style="142" customWidth="1"/>
    <col min="2827" max="2827" width="1.109375" style="142" customWidth="1"/>
    <col min="2828" max="2828" width="15.44140625" style="142" customWidth="1"/>
    <col min="2829" max="2836" width="6.44140625" style="142" customWidth="1"/>
    <col min="2837" max="2840" width="9" style="142" customWidth="1"/>
    <col min="2841" max="3069" width="8.88671875" style="142"/>
    <col min="3070" max="3070" width="21.88671875" style="142" customWidth="1"/>
    <col min="3071" max="3074" width="8.21875" style="142" customWidth="1"/>
    <col min="3075" max="3075" width="6" style="142" customWidth="1"/>
    <col min="3076" max="3082" width="8.21875" style="142" customWidth="1"/>
    <col min="3083" max="3083" width="1.109375" style="142" customWidth="1"/>
    <col min="3084" max="3084" width="15.44140625" style="142" customWidth="1"/>
    <col min="3085" max="3092" width="6.44140625" style="142" customWidth="1"/>
    <col min="3093" max="3096" width="9" style="142" customWidth="1"/>
    <col min="3097" max="3325" width="8.88671875" style="142"/>
    <col min="3326" max="3326" width="21.88671875" style="142" customWidth="1"/>
    <col min="3327" max="3330" width="8.21875" style="142" customWidth="1"/>
    <col min="3331" max="3331" width="6" style="142" customWidth="1"/>
    <col min="3332" max="3338" width="8.21875" style="142" customWidth="1"/>
    <col min="3339" max="3339" width="1.109375" style="142" customWidth="1"/>
    <col min="3340" max="3340" width="15.44140625" style="142" customWidth="1"/>
    <col min="3341" max="3348" width="6.44140625" style="142" customWidth="1"/>
    <col min="3349" max="3352" width="9" style="142" customWidth="1"/>
    <col min="3353" max="3581" width="8.88671875" style="142"/>
    <col min="3582" max="3582" width="21.88671875" style="142" customWidth="1"/>
    <col min="3583" max="3586" width="8.21875" style="142" customWidth="1"/>
    <col min="3587" max="3587" width="6" style="142" customWidth="1"/>
    <col min="3588" max="3594" width="8.21875" style="142" customWidth="1"/>
    <col min="3595" max="3595" width="1.109375" style="142" customWidth="1"/>
    <col min="3596" max="3596" width="15.44140625" style="142" customWidth="1"/>
    <col min="3597" max="3604" width="6.44140625" style="142" customWidth="1"/>
    <col min="3605" max="3608" width="9" style="142" customWidth="1"/>
    <col min="3609" max="3837" width="8.88671875" style="142"/>
    <col min="3838" max="3838" width="21.88671875" style="142" customWidth="1"/>
    <col min="3839" max="3842" width="8.21875" style="142" customWidth="1"/>
    <col min="3843" max="3843" width="6" style="142" customWidth="1"/>
    <col min="3844" max="3850" width="8.21875" style="142" customWidth="1"/>
    <col min="3851" max="3851" width="1.109375" style="142" customWidth="1"/>
    <col min="3852" max="3852" width="15.44140625" style="142" customWidth="1"/>
    <col min="3853" max="3860" width="6.44140625" style="142" customWidth="1"/>
    <col min="3861" max="3864" width="9" style="142" customWidth="1"/>
    <col min="3865" max="4093" width="8.88671875" style="142"/>
    <col min="4094" max="4094" width="21.88671875" style="142" customWidth="1"/>
    <col min="4095" max="4098" width="8.21875" style="142" customWidth="1"/>
    <col min="4099" max="4099" width="6" style="142" customWidth="1"/>
    <col min="4100" max="4106" width="8.21875" style="142" customWidth="1"/>
    <col min="4107" max="4107" width="1.109375" style="142" customWidth="1"/>
    <col min="4108" max="4108" width="15.44140625" style="142" customWidth="1"/>
    <col min="4109" max="4116" width="6.44140625" style="142" customWidth="1"/>
    <col min="4117" max="4120" width="9" style="142" customWidth="1"/>
    <col min="4121" max="4349" width="8.88671875" style="142"/>
    <col min="4350" max="4350" width="21.88671875" style="142" customWidth="1"/>
    <col min="4351" max="4354" width="8.21875" style="142" customWidth="1"/>
    <col min="4355" max="4355" width="6" style="142" customWidth="1"/>
    <col min="4356" max="4362" width="8.21875" style="142" customWidth="1"/>
    <col min="4363" max="4363" width="1.109375" style="142" customWidth="1"/>
    <col min="4364" max="4364" width="15.44140625" style="142" customWidth="1"/>
    <col min="4365" max="4372" width="6.44140625" style="142" customWidth="1"/>
    <col min="4373" max="4376" width="9" style="142" customWidth="1"/>
    <col min="4377" max="4605" width="8.88671875" style="142"/>
    <col min="4606" max="4606" width="21.88671875" style="142" customWidth="1"/>
    <col min="4607" max="4610" width="8.21875" style="142" customWidth="1"/>
    <col min="4611" max="4611" width="6" style="142" customWidth="1"/>
    <col min="4612" max="4618" width="8.21875" style="142" customWidth="1"/>
    <col min="4619" max="4619" width="1.109375" style="142" customWidth="1"/>
    <col min="4620" max="4620" width="15.44140625" style="142" customWidth="1"/>
    <col min="4621" max="4628" width="6.44140625" style="142" customWidth="1"/>
    <col min="4629" max="4632" width="9" style="142" customWidth="1"/>
    <col min="4633" max="4861" width="8.88671875" style="142"/>
    <col min="4862" max="4862" width="21.88671875" style="142" customWidth="1"/>
    <col min="4863" max="4866" width="8.21875" style="142" customWidth="1"/>
    <col min="4867" max="4867" width="6" style="142" customWidth="1"/>
    <col min="4868" max="4874" width="8.21875" style="142" customWidth="1"/>
    <col min="4875" max="4875" width="1.109375" style="142" customWidth="1"/>
    <col min="4876" max="4876" width="15.44140625" style="142" customWidth="1"/>
    <col min="4877" max="4884" width="6.44140625" style="142" customWidth="1"/>
    <col min="4885" max="4888" width="9" style="142" customWidth="1"/>
    <col min="4889" max="5117" width="8.88671875" style="142"/>
    <col min="5118" max="5118" width="21.88671875" style="142" customWidth="1"/>
    <col min="5119" max="5122" width="8.21875" style="142" customWidth="1"/>
    <col min="5123" max="5123" width="6" style="142" customWidth="1"/>
    <col min="5124" max="5130" width="8.21875" style="142" customWidth="1"/>
    <col min="5131" max="5131" width="1.109375" style="142" customWidth="1"/>
    <col min="5132" max="5132" width="15.44140625" style="142" customWidth="1"/>
    <col min="5133" max="5140" width="6.44140625" style="142" customWidth="1"/>
    <col min="5141" max="5144" width="9" style="142" customWidth="1"/>
    <col min="5145" max="5373" width="8.88671875" style="142"/>
    <col min="5374" max="5374" width="21.88671875" style="142" customWidth="1"/>
    <col min="5375" max="5378" width="8.21875" style="142" customWidth="1"/>
    <col min="5379" max="5379" width="6" style="142" customWidth="1"/>
    <col min="5380" max="5386" width="8.21875" style="142" customWidth="1"/>
    <col min="5387" max="5387" width="1.109375" style="142" customWidth="1"/>
    <col min="5388" max="5388" width="15.44140625" style="142" customWidth="1"/>
    <col min="5389" max="5396" width="6.44140625" style="142" customWidth="1"/>
    <col min="5397" max="5400" width="9" style="142" customWidth="1"/>
    <col min="5401" max="5629" width="8.88671875" style="142"/>
    <col min="5630" max="5630" width="21.88671875" style="142" customWidth="1"/>
    <col min="5631" max="5634" width="8.21875" style="142" customWidth="1"/>
    <col min="5635" max="5635" width="6" style="142" customWidth="1"/>
    <col min="5636" max="5642" width="8.21875" style="142" customWidth="1"/>
    <col min="5643" max="5643" width="1.109375" style="142" customWidth="1"/>
    <col min="5644" max="5644" width="15.44140625" style="142" customWidth="1"/>
    <col min="5645" max="5652" width="6.44140625" style="142" customWidth="1"/>
    <col min="5653" max="5656" width="9" style="142" customWidth="1"/>
    <col min="5657" max="5885" width="8.88671875" style="142"/>
    <col min="5886" max="5886" width="21.88671875" style="142" customWidth="1"/>
    <col min="5887" max="5890" width="8.21875" style="142" customWidth="1"/>
    <col min="5891" max="5891" width="6" style="142" customWidth="1"/>
    <col min="5892" max="5898" width="8.21875" style="142" customWidth="1"/>
    <col min="5899" max="5899" width="1.109375" style="142" customWidth="1"/>
    <col min="5900" max="5900" width="15.44140625" style="142" customWidth="1"/>
    <col min="5901" max="5908" width="6.44140625" style="142" customWidth="1"/>
    <col min="5909" max="5912" width="9" style="142" customWidth="1"/>
    <col min="5913" max="6141" width="8.88671875" style="142"/>
    <col min="6142" max="6142" width="21.88671875" style="142" customWidth="1"/>
    <col min="6143" max="6146" width="8.21875" style="142" customWidth="1"/>
    <col min="6147" max="6147" width="6" style="142" customWidth="1"/>
    <col min="6148" max="6154" width="8.21875" style="142" customWidth="1"/>
    <col min="6155" max="6155" width="1.109375" style="142" customWidth="1"/>
    <col min="6156" max="6156" width="15.44140625" style="142" customWidth="1"/>
    <col min="6157" max="6164" width="6.44140625" style="142" customWidth="1"/>
    <col min="6165" max="6168" width="9" style="142" customWidth="1"/>
    <col min="6169" max="6397" width="8.88671875" style="142"/>
    <col min="6398" max="6398" width="21.88671875" style="142" customWidth="1"/>
    <col min="6399" max="6402" width="8.21875" style="142" customWidth="1"/>
    <col min="6403" max="6403" width="6" style="142" customWidth="1"/>
    <col min="6404" max="6410" width="8.21875" style="142" customWidth="1"/>
    <col min="6411" max="6411" width="1.109375" style="142" customWidth="1"/>
    <col min="6412" max="6412" width="15.44140625" style="142" customWidth="1"/>
    <col min="6413" max="6420" width="6.44140625" style="142" customWidth="1"/>
    <col min="6421" max="6424" width="9" style="142" customWidth="1"/>
    <col min="6425" max="6653" width="8.88671875" style="142"/>
    <col min="6654" max="6654" width="21.88671875" style="142" customWidth="1"/>
    <col min="6655" max="6658" width="8.21875" style="142" customWidth="1"/>
    <col min="6659" max="6659" width="6" style="142" customWidth="1"/>
    <col min="6660" max="6666" width="8.21875" style="142" customWidth="1"/>
    <col min="6667" max="6667" width="1.109375" style="142" customWidth="1"/>
    <col min="6668" max="6668" width="15.44140625" style="142" customWidth="1"/>
    <col min="6669" max="6676" width="6.44140625" style="142" customWidth="1"/>
    <col min="6677" max="6680" width="9" style="142" customWidth="1"/>
    <col min="6681" max="6909" width="8.88671875" style="142"/>
    <col min="6910" max="6910" width="21.88671875" style="142" customWidth="1"/>
    <col min="6911" max="6914" width="8.21875" style="142" customWidth="1"/>
    <col min="6915" max="6915" width="6" style="142" customWidth="1"/>
    <col min="6916" max="6922" width="8.21875" style="142" customWidth="1"/>
    <col min="6923" max="6923" width="1.109375" style="142" customWidth="1"/>
    <col min="6924" max="6924" width="15.44140625" style="142" customWidth="1"/>
    <col min="6925" max="6932" width="6.44140625" style="142" customWidth="1"/>
    <col min="6933" max="6936" width="9" style="142" customWidth="1"/>
    <col min="6937" max="7165" width="8.88671875" style="142"/>
    <col min="7166" max="7166" width="21.88671875" style="142" customWidth="1"/>
    <col min="7167" max="7170" width="8.21875" style="142" customWidth="1"/>
    <col min="7171" max="7171" width="6" style="142" customWidth="1"/>
    <col min="7172" max="7178" width="8.21875" style="142" customWidth="1"/>
    <col min="7179" max="7179" width="1.109375" style="142" customWidth="1"/>
    <col min="7180" max="7180" width="15.44140625" style="142" customWidth="1"/>
    <col min="7181" max="7188" width="6.44140625" style="142" customWidth="1"/>
    <col min="7189" max="7192" width="9" style="142" customWidth="1"/>
    <col min="7193" max="7421" width="8.88671875" style="142"/>
    <col min="7422" max="7422" width="21.88671875" style="142" customWidth="1"/>
    <col min="7423" max="7426" width="8.21875" style="142" customWidth="1"/>
    <col min="7427" max="7427" width="6" style="142" customWidth="1"/>
    <col min="7428" max="7434" width="8.21875" style="142" customWidth="1"/>
    <col min="7435" max="7435" width="1.109375" style="142" customWidth="1"/>
    <col min="7436" max="7436" width="15.44140625" style="142" customWidth="1"/>
    <col min="7437" max="7444" width="6.44140625" style="142" customWidth="1"/>
    <col min="7445" max="7448" width="9" style="142" customWidth="1"/>
    <col min="7449" max="7677" width="8.88671875" style="142"/>
    <col min="7678" max="7678" width="21.88671875" style="142" customWidth="1"/>
    <col min="7679" max="7682" width="8.21875" style="142" customWidth="1"/>
    <col min="7683" max="7683" width="6" style="142" customWidth="1"/>
    <col min="7684" max="7690" width="8.21875" style="142" customWidth="1"/>
    <col min="7691" max="7691" width="1.109375" style="142" customWidth="1"/>
    <col min="7692" max="7692" width="15.44140625" style="142" customWidth="1"/>
    <col min="7693" max="7700" width="6.44140625" style="142" customWidth="1"/>
    <col min="7701" max="7704" width="9" style="142" customWidth="1"/>
    <col min="7705" max="7933" width="8.88671875" style="142"/>
    <col min="7934" max="7934" width="21.88671875" style="142" customWidth="1"/>
    <col min="7935" max="7938" width="8.21875" style="142" customWidth="1"/>
    <col min="7939" max="7939" width="6" style="142" customWidth="1"/>
    <col min="7940" max="7946" width="8.21875" style="142" customWidth="1"/>
    <col min="7947" max="7947" width="1.109375" style="142" customWidth="1"/>
    <col min="7948" max="7948" width="15.44140625" style="142" customWidth="1"/>
    <col min="7949" max="7956" width="6.44140625" style="142" customWidth="1"/>
    <col min="7957" max="7960" width="9" style="142" customWidth="1"/>
    <col min="7961" max="8189" width="8.88671875" style="142"/>
    <col min="8190" max="8190" width="21.88671875" style="142" customWidth="1"/>
    <col min="8191" max="8194" width="8.21875" style="142" customWidth="1"/>
    <col min="8195" max="8195" width="6" style="142" customWidth="1"/>
    <col min="8196" max="8202" width="8.21875" style="142" customWidth="1"/>
    <col min="8203" max="8203" width="1.109375" style="142" customWidth="1"/>
    <col min="8204" max="8204" width="15.44140625" style="142" customWidth="1"/>
    <col min="8205" max="8212" width="6.44140625" style="142" customWidth="1"/>
    <col min="8213" max="8216" width="9" style="142" customWidth="1"/>
    <col min="8217" max="8445" width="8.88671875" style="142"/>
    <col min="8446" max="8446" width="21.88671875" style="142" customWidth="1"/>
    <col min="8447" max="8450" width="8.21875" style="142" customWidth="1"/>
    <col min="8451" max="8451" width="6" style="142" customWidth="1"/>
    <col min="8452" max="8458" width="8.21875" style="142" customWidth="1"/>
    <col min="8459" max="8459" width="1.109375" style="142" customWidth="1"/>
    <col min="8460" max="8460" width="15.44140625" style="142" customWidth="1"/>
    <col min="8461" max="8468" width="6.44140625" style="142" customWidth="1"/>
    <col min="8469" max="8472" width="9" style="142" customWidth="1"/>
    <col min="8473" max="8701" width="8.88671875" style="142"/>
    <col min="8702" max="8702" width="21.88671875" style="142" customWidth="1"/>
    <col min="8703" max="8706" width="8.21875" style="142" customWidth="1"/>
    <col min="8707" max="8707" width="6" style="142" customWidth="1"/>
    <col min="8708" max="8714" width="8.21875" style="142" customWidth="1"/>
    <col min="8715" max="8715" width="1.109375" style="142" customWidth="1"/>
    <col min="8716" max="8716" width="15.44140625" style="142" customWidth="1"/>
    <col min="8717" max="8724" width="6.44140625" style="142" customWidth="1"/>
    <col min="8725" max="8728" width="9" style="142" customWidth="1"/>
    <col min="8729" max="8957" width="8.88671875" style="142"/>
    <col min="8958" max="8958" width="21.88671875" style="142" customWidth="1"/>
    <col min="8959" max="8962" width="8.21875" style="142" customWidth="1"/>
    <col min="8963" max="8963" width="6" style="142" customWidth="1"/>
    <col min="8964" max="8970" width="8.21875" style="142" customWidth="1"/>
    <col min="8971" max="8971" width="1.109375" style="142" customWidth="1"/>
    <col min="8972" max="8972" width="15.44140625" style="142" customWidth="1"/>
    <col min="8973" max="8980" width="6.44140625" style="142" customWidth="1"/>
    <col min="8981" max="8984" width="9" style="142" customWidth="1"/>
    <col min="8985" max="9213" width="8.88671875" style="142"/>
    <col min="9214" max="9214" width="21.88671875" style="142" customWidth="1"/>
    <col min="9215" max="9218" width="8.21875" style="142" customWidth="1"/>
    <col min="9219" max="9219" width="6" style="142" customWidth="1"/>
    <col min="9220" max="9226" width="8.21875" style="142" customWidth="1"/>
    <col min="9227" max="9227" width="1.109375" style="142" customWidth="1"/>
    <col min="9228" max="9228" width="15.44140625" style="142" customWidth="1"/>
    <col min="9229" max="9236" width="6.44140625" style="142" customWidth="1"/>
    <col min="9237" max="9240" width="9" style="142" customWidth="1"/>
    <col min="9241" max="9469" width="8.88671875" style="142"/>
    <col min="9470" max="9470" width="21.88671875" style="142" customWidth="1"/>
    <col min="9471" max="9474" width="8.21875" style="142" customWidth="1"/>
    <col min="9475" max="9475" width="6" style="142" customWidth="1"/>
    <col min="9476" max="9482" width="8.21875" style="142" customWidth="1"/>
    <col min="9483" max="9483" width="1.109375" style="142" customWidth="1"/>
    <col min="9484" max="9484" width="15.44140625" style="142" customWidth="1"/>
    <col min="9485" max="9492" width="6.44140625" style="142" customWidth="1"/>
    <col min="9493" max="9496" width="9" style="142" customWidth="1"/>
    <col min="9497" max="9725" width="8.88671875" style="142"/>
    <col min="9726" max="9726" width="21.88671875" style="142" customWidth="1"/>
    <col min="9727" max="9730" width="8.21875" style="142" customWidth="1"/>
    <col min="9731" max="9731" width="6" style="142" customWidth="1"/>
    <col min="9732" max="9738" width="8.21875" style="142" customWidth="1"/>
    <col min="9739" max="9739" width="1.109375" style="142" customWidth="1"/>
    <col min="9740" max="9740" width="15.44140625" style="142" customWidth="1"/>
    <col min="9741" max="9748" width="6.44140625" style="142" customWidth="1"/>
    <col min="9749" max="9752" width="9" style="142" customWidth="1"/>
    <col min="9753" max="9981" width="8.88671875" style="142"/>
    <col min="9982" max="9982" width="21.88671875" style="142" customWidth="1"/>
    <col min="9983" max="9986" width="8.21875" style="142" customWidth="1"/>
    <col min="9987" max="9987" width="6" style="142" customWidth="1"/>
    <col min="9988" max="9994" width="8.21875" style="142" customWidth="1"/>
    <col min="9995" max="9995" width="1.109375" style="142" customWidth="1"/>
    <col min="9996" max="9996" width="15.44140625" style="142" customWidth="1"/>
    <col min="9997" max="10004" width="6.44140625" style="142" customWidth="1"/>
    <col min="10005" max="10008" width="9" style="142" customWidth="1"/>
    <col min="10009" max="10237" width="8.88671875" style="142"/>
    <col min="10238" max="10238" width="21.88671875" style="142" customWidth="1"/>
    <col min="10239" max="10242" width="8.21875" style="142" customWidth="1"/>
    <col min="10243" max="10243" width="6" style="142" customWidth="1"/>
    <col min="10244" max="10250" width="8.21875" style="142" customWidth="1"/>
    <col min="10251" max="10251" width="1.109375" style="142" customWidth="1"/>
    <col min="10252" max="10252" width="15.44140625" style="142" customWidth="1"/>
    <col min="10253" max="10260" width="6.44140625" style="142" customWidth="1"/>
    <col min="10261" max="10264" width="9" style="142" customWidth="1"/>
    <col min="10265" max="10493" width="8.88671875" style="142"/>
    <col min="10494" max="10494" width="21.88671875" style="142" customWidth="1"/>
    <col min="10495" max="10498" width="8.21875" style="142" customWidth="1"/>
    <col min="10499" max="10499" width="6" style="142" customWidth="1"/>
    <col min="10500" max="10506" width="8.21875" style="142" customWidth="1"/>
    <col min="10507" max="10507" width="1.109375" style="142" customWidth="1"/>
    <col min="10508" max="10508" width="15.44140625" style="142" customWidth="1"/>
    <col min="10509" max="10516" width="6.44140625" style="142" customWidth="1"/>
    <col min="10517" max="10520" width="9" style="142" customWidth="1"/>
    <col min="10521" max="10749" width="8.88671875" style="142"/>
    <col min="10750" max="10750" width="21.88671875" style="142" customWidth="1"/>
    <col min="10751" max="10754" width="8.21875" style="142" customWidth="1"/>
    <col min="10755" max="10755" width="6" style="142" customWidth="1"/>
    <col min="10756" max="10762" width="8.21875" style="142" customWidth="1"/>
    <col min="10763" max="10763" width="1.109375" style="142" customWidth="1"/>
    <col min="10764" max="10764" width="15.44140625" style="142" customWidth="1"/>
    <col min="10765" max="10772" width="6.44140625" style="142" customWidth="1"/>
    <col min="10773" max="10776" width="9" style="142" customWidth="1"/>
    <col min="10777" max="11005" width="8.88671875" style="142"/>
    <col min="11006" max="11006" width="21.88671875" style="142" customWidth="1"/>
    <col min="11007" max="11010" width="8.21875" style="142" customWidth="1"/>
    <col min="11011" max="11011" width="6" style="142" customWidth="1"/>
    <col min="11012" max="11018" width="8.21875" style="142" customWidth="1"/>
    <col min="11019" max="11019" width="1.109375" style="142" customWidth="1"/>
    <col min="11020" max="11020" width="15.44140625" style="142" customWidth="1"/>
    <col min="11021" max="11028" width="6.44140625" style="142" customWidth="1"/>
    <col min="11029" max="11032" width="9" style="142" customWidth="1"/>
    <col min="11033" max="11261" width="8.88671875" style="142"/>
    <col min="11262" max="11262" width="21.88671875" style="142" customWidth="1"/>
    <col min="11263" max="11266" width="8.21875" style="142" customWidth="1"/>
    <col min="11267" max="11267" width="6" style="142" customWidth="1"/>
    <col min="11268" max="11274" width="8.21875" style="142" customWidth="1"/>
    <col min="11275" max="11275" width="1.109375" style="142" customWidth="1"/>
    <col min="11276" max="11276" width="15.44140625" style="142" customWidth="1"/>
    <col min="11277" max="11284" width="6.44140625" style="142" customWidth="1"/>
    <col min="11285" max="11288" width="9" style="142" customWidth="1"/>
    <col min="11289" max="11517" width="8.88671875" style="142"/>
    <col min="11518" max="11518" width="21.88671875" style="142" customWidth="1"/>
    <col min="11519" max="11522" width="8.21875" style="142" customWidth="1"/>
    <col min="11523" max="11523" width="6" style="142" customWidth="1"/>
    <col min="11524" max="11530" width="8.21875" style="142" customWidth="1"/>
    <col min="11531" max="11531" width="1.109375" style="142" customWidth="1"/>
    <col min="11532" max="11532" width="15.44140625" style="142" customWidth="1"/>
    <col min="11533" max="11540" width="6.44140625" style="142" customWidth="1"/>
    <col min="11541" max="11544" width="9" style="142" customWidth="1"/>
    <col min="11545" max="11773" width="8.88671875" style="142"/>
    <col min="11774" max="11774" width="21.88671875" style="142" customWidth="1"/>
    <col min="11775" max="11778" width="8.21875" style="142" customWidth="1"/>
    <col min="11779" max="11779" width="6" style="142" customWidth="1"/>
    <col min="11780" max="11786" width="8.21875" style="142" customWidth="1"/>
    <col min="11787" max="11787" width="1.109375" style="142" customWidth="1"/>
    <col min="11788" max="11788" width="15.44140625" style="142" customWidth="1"/>
    <col min="11789" max="11796" width="6.44140625" style="142" customWidth="1"/>
    <col min="11797" max="11800" width="9" style="142" customWidth="1"/>
    <col min="11801" max="12029" width="8.88671875" style="142"/>
    <col min="12030" max="12030" width="21.88671875" style="142" customWidth="1"/>
    <col min="12031" max="12034" width="8.21875" style="142" customWidth="1"/>
    <col min="12035" max="12035" width="6" style="142" customWidth="1"/>
    <col min="12036" max="12042" width="8.21875" style="142" customWidth="1"/>
    <col min="12043" max="12043" width="1.109375" style="142" customWidth="1"/>
    <col min="12044" max="12044" width="15.44140625" style="142" customWidth="1"/>
    <col min="12045" max="12052" width="6.44140625" style="142" customWidth="1"/>
    <col min="12053" max="12056" width="9" style="142" customWidth="1"/>
    <col min="12057" max="12285" width="8.88671875" style="142"/>
    <col min="12286" max="12286" width="21.88671875" style="142" customWidth="1"/>
    <col min="12287" max="12290" width="8.21875" style="142" customWidth="1"/>
    <col min="12291" max="12291" width="6" style="142" customWidth="1"/>
    <col min="12292" max="12298" width="8.21875" style="142" customWidth="1"/>
    <col min="12299" max="12299" width="1.109375" style="142" customWidth="1"/>
    <col min="12300" max="12300" width="15.44140625" style="142" customWidth="1"/>
    <col min="12301" max="12308" width="6.44140625" style="142" customWidth="1"/>
    <col min="12309" max="12312" width="9" style="142" customWidth="1"/>
    <col min="12313" max="12541" width="8.88671875" style="142"/>
    <col min="12542" max="12542" width="21.88671875" style="142" customWidth="1"/>
    <col min="12543" max="12546" width="8.21875" style="142" customWidth="1"/>
    <col min="12547" max="12547" width="6" style="142" customWidth="1"/>
    <col min="12548" max="12554" width="8.21875" style="142" customWidth="1"/>
    <col min="12555" max="12555" width="1.109375" style="142" customWidth="1"/>
    <col min="12556" max="12556" width="15.44140625" style="142" customWidth="1"/>
    <col min="12557" max="12564" width="6.44140625" style="142" customWidth="1"/>
    <col min="12565" max="12568" width="9" style="142" customWidth="1"/>
    <col min="12569" max="12797" width="8.88671875" style="142"/>
    <col min="12798" max="12798" width="21.88671875" style="142" customWidth="1"/>
    <col min="12799" max="12802" width="8.21875" style="142" customWidth="1"/>
    <col min="12803" max="12803" width="6" style="142" customWidth="1"/>
    <col min="12804" max="12810" width="8.21875" style="142" customWidth="1"/>
    <col min="12811" max="12811" width="1.109375" style="142" customWidth="1"/>
    <col min="12812" max="12812" width="15.44140625" style="142" customWidth="1"/>
    <col min="12813" max="12820" width="6.44140625" style="142" customWidth="1"/>
    <col min="12821" max="12824" width="9" style="142" customWidth="1"/>
    <col min="12825" max="13053" width="8.88671875" style="142"/>
    <col min="13054" max="13054" width="21.88671875" style="142" customWidth="1"/>
    <col min="13055" max="13058" width="8.21875" style="142" customWidth="1"/>
    <col min="13059" max="13059" width="6" style="142" customWidth="1"/>
    <col min="13060" max="13066" width="8.21875" style="142" customWidth="1"/>
    <col min="13067" max="13067" width="1.109375" style="142" customWidth="1"/>
    <col min="13068" max="13068" width="15.44140625" style="142" customWidth="1"/>
    <col min="13069" max="13076" width="6.44140625" style="142" customWidth="1"/>
    <col min="13077" max="13080" width="9" style="142" customWidth="1"/>
    <col min="13081" max="13309" width="8.88671875" style="142"/>
    <col min="13310" max="13310" width="21.88671875" style="142" customWidth="1"/>
    <col min="13311" max="13314" width="8.21875" style="142" customWidth="1"/>
    <col min="13315" max="13315" width="6" style="142" customWidth="1"/>
    <col min="13316" max="13322" width="8.21875" style="142" customWidth="1"/>
    <col min="13323" max="13323" width="1.109375" style="142" customWidth="1"/>
    <col min="13324" max="13324" width="15.44140625" style="142" customWidth="1"/>
    <col min="13325" max="13332" width="6.44140625" style="142" customWidth="1"/>
    <col min="13333" max="13336" width="9" style="142" customWidth="1"/>
    <col min="13337" max="13565" width="8.88671875" style="142"/>
    <col min="13566" max="13566" width="21.88671875" style="142" customWidth="1"/>
    <col min="13567" max="13570" width="8.21875" style="142" customWidth="1"/>
    <col min="13571" max="13571" width="6" style="142" customWidth="1"/>
    <col min="13572" max="13578" width="8.21875" style="142" customWidth="1"/>
    <col min="13579" max="13579" width="1.109375" style="142" customWidth="1"/>
    <col min="13580" max="13580" width="15.44140625" style="142" customWidth="1"/>
    <col min="13581" max="13588" width="6.44140625" style="142" customWidth="1"/>
    <col min="13589" max="13592" width="9" style="142" customWidth="1"/>
    <col min="13593" max="13821" width="8.88671875" style="142"/>
    <col min="13822" max="13822" width="21.88671875" style="142" customWidth="1"/>
    <col min="13823" max="13826" width="8.21875" style="142" customWidth="1"/>
    <col min="13827" max="13827" width="6" style="142" customWidth="1"/>
    <col min="13828" max="13834" width="8.21875" style="142" customWidth="1"/>
    <col min="13835" max="13835" width="1.109375" style="142" customWidth="1"/>
    <col min="13836" max="13836" width="15.44140625" style="142" customWidth="1"/>
    <col min="13837" max="13844" width="6.44140625" style="142" customWidth="1"/>
    <col min="13845" max="13848" width="9" style="142" customWidth="1"/>
    <col min="13849" max="14077" width="8.88671875" style="142"/>
    <col min="14078" max="14078" width="21.88671875" style="142" customWidth="1"/>
    <col min="14079" max="14082" width="8.21875" style="142" customWidth="1"/>
    <col min="14083" max="14083" width="6" style="142" customWidth="1"/>
    <col min="14084" max="14090" width="8.21875" style="142" customWidth="1"/>
    <col min="14091" max="14091" width="1.109375" style="142" customWidth="1"/>
    <col min="14092" max="14092" width="15.44140625" style="142" customWidth="1"/>
    <col min="14093" max="14100" width="6.44140625" style="142" customWidth="1"/>
    <col min="14101" max="14104" width="9" style="142" customWidth="1"/>
    <col min="14105" max="14333" width="8.88671875" style="142"/>
    <col min="14334" max="14334" width="21.88671875" style="142" customWidth="1"/>
    <col min="14335" max="14338" width="8.21875" style="142" customWidth="1"/>
    <col min="14339" max="14339" width="6" style="142" customWidth="1"/>
    <col min="14340" max="14346" width="8.21875" style="142" customWidth="1"/>
    <col min="14347" max="14347" width="1.109375" style="142" customWidth="1"/>
    <col min="14348" max="14348" width="15.44140625" style="142" customWidth="1"/>
    <col min="14349" max="14356" width="6.44140625" style="142" customWidth="1"/>
    <col min="14357" max="14360" width="9" style="142" customWidth="1"/>
    <col min="14361" max="14589" width="8.88671875" style="142"/>
    <col min="14590" max="14590" width="21.88671875" style="142" customWidth="1"/>
    <col min="14591" max="14594" width="8.21875" style="142" customWidth="1"/>
    <col min="14595" max="14595" width="6" style="142" customWidth="1"/>
    <col min="14596" max="14602" width="8.21875" style="142" customWidth="1"/>
    <col min="14603" max="14603" width="1.109375" style="142" customWidth="1"/>
    <col min="14604" max="14604" width="15.44140625" style="142" customWidth="1"/>
    <col min="14605" max="14612" width="6.44140625" style="142" customWidth="1"/>
    <col min="14613" max="14616" width="9" style="142" customWidth="1"/>
    <col min="14617" max="14845" width="8.88671875" style="142"/>
    <col min="14846" max="14846" width="21.88671875" style="142" customWidth="1"/>
    <col min="14847" max="14850" width="8.21875" style="142" customWidth="1"/>
    <col min="14851" max="14851" width="6" style="142" customWidth="1"/>
    <col min="14852" max="14858" width="8.21875" style="142" customWidth="1"/>
    <col min="14859" max="14859" width="1.109375" style="142" customWidth="1"/>
    <col min="14860" max="14860" width="15.44140625" style="142" customWidth="1"/>
    <col min="14861" max="14868" width="6.44140625" style="142" customWidth="1"/>
    <col min="14869" max="14872" width="9" style="142" customWidth="1"/>
    <col min="14873" max="15101" width="8.88671875" style="142"/>
    <col min="15102" max="15102" width="21.88671875" style="142" customWidth="1"/>
    <col min="15103" max="15106" width="8.21875" style="142" customWidth="1"/>
    <col min="15107" max="15107" width="6" style="142" customWidth="1"/>
    <col min="15108" max="15114" width="8.21875" style="142" customWidth="1"/>
    <col min="15115" max="15115" width="1.109375" style="142" customWidth="1"/>
    <col min="15116" max="15116" width="15.44140625" style="142" customWidth="1"/>
    <col min="15117" max="15124" width="6.44140625" style="142" customWidth="1"/>
    <col min="15125" max="15128" width="9" style="142" customWidth="1"/>
    <col min="15129" max="15357" width="8.88671875" style="142"/>
    <col min="15358" max="15358" width="21.88671875" style="142" customWidth="1"/>
    <col min="15359" max="15362" width="8.21875" style="142" customWidth="1"/>
    <col min="15363" max="15363" width="6" style="142" customWidth="1"/>
    <col min="15364" max="15370" width="8.21875" style="142" customWidth="1"/>
    <col min="15371" max="15371" width="1.109375" style="142" customWidth="1"/>
    <col min="15372" max="15372" width="15.44140625" style="142" customWidth="1"/>
    <col min="15373" max="15380" width="6.44140625" style="142" customWidth="1"/>
    <col min="15381" max="15384" width="9" style="142" customWidth="1"/>
    <col min="15385" max="15613" width="8.88671875" style="142"/>
    <col min="15614" max="15614" width="21.88671875" style="142" customWidth="1"/>
    <col min="15615" max="15618" width="8.21875" style="142" customWidth="1"/>
    <col min="15619" max="15619" width="6" style="142" customWidth="1"/>
    <col min="15620" max="15626" width="8.21875" style="142" customWidth="1"/>
    <col min="15627" max="15627" width="1.109375" style="142" customWidth="1"/>
    <col min="15628" max="15628" width="15.44140625" style="142" customWidth="1"/>
    <col min="15629" max="15636" width="6.44140625" style="142" customWidth="1"/>
    <col min="15637" max="15640" width="9" style="142" customWidth="1"/>
    <col min="15641" max="15869" width="8.88671875" style="142"/>
    <col min="15870" max="15870" width="21.88671875" style="142" customWidth="1"/>
    <col min="15871" max="15874" width="8.21875" style="142" customWidth="1"/>
    <col min="15875" max="15875" width="6" style="142" customWidth="1"/>
    <col min="15876" max="15882" width="8.21875" style="142" customWidth="1"/>
    <col min="15883" max="15883" width="1.109375" style="142" customWidth="1"/>
    <col min="15884" max="15884" width="15.44140625" style="142" customWidth="1"/>
    <col min="15885" max="15892" width="6.44140625" style="142" customWidth="1"/>
    <col min="15893" max="15896" width="9" style="142" customWidth="1"/>
    <col min="15897" max="16125" width="8.88671875" style="142"/>
    <col min="16126" max="16126" width="21.88671875" style="142" customWidth="1"/>
    <col min="16127" max="16130" width="8.21875" style="142" customWidth="1"/>
    <col min="16131" max="16131" width="6" style="142" customWidth="1"/>
    <col min="16132" max="16138" width="8.21875" style="142" customWidth="1"/>
    <col min="16139" max="16139" width="1.109375" style="142" customWidth="1"/>
    <col min="16140" max="16140" width="15.44140625" style="142" customWidth="1"/>
    <col min="16141" max="16148" width="6.44140625" style="142" customWidth="1"/>
    <col min="16149" max="16152" width="9" style="142" customWidth="1"/>
    <col min="16153" max="16384" width="8.88671875" style="142"/>
  </cols>
  <sheetData>
    <row r="1" spans="1:31" ht="7.95" customHeight="1"/>
    <row r="2" spans="1:31" ht="15" customHeight="1">
      <c r="A2" s="86" t="s">
        <v>129</v>
      </c>
      <c r="V2" s="89"/>
      <c r="W2" s="143"/>
    </row>
    <row r="3" spans="1:31" ht="21" customHeight="1">
      <c r="A3" s="455" t="s">
        <v>127</v>
      </c>
      <c r="B3" s="455"/>
      <c r="C3" s="455"/>
      <c r="D3" s="455"/>
      <c r="E3" s="455"/>
      <c r="F3" s="455"/>
      <c r="G3" s="455"/>
      <c r="H3" s="455"/>
      <c r="I3" s="455"/>
      <c r="J3" s="455"/>
      <c r="K3" s="455"/>
      <c r="L3" s="455"/>
      <c r="M3" s="455"/>
      <c r="N3" s="455"/>
      <c r="O3" s="455"/>
      <c r="P3" s="455"/>
      <c r="Q3" s="455"/>
      <c r="R3" s="455"/>
      <c r="S3" s="455"/>
      <c r="T3" s="455"/>
      <c r="U3" s="455"/>
      <c r="V3" s="455"/>
      <c r="W3" s="144"/>
      <c r="X3" s="145"/>
      <c r="Y3" s="145"/>
      <c r="Z3" s="145"/>
      <c r="AD3" s="145"/>
    </row>
    <row r="4" spans="1:31" ht="9.4499999999999993" customHeight="1">
      <c r="A4" s="90"/>
      <c r="B4" s="90"/>
      <c r="C4" s="90"/>
      <c r="D4" s="90"/>
      <c r="E4" s="90"/>
      <c r="F4" s="90"/>
      <c r="G4" s="90"/>
      <c r="H4" s="90"/>
      <c r="I4" s="90"/>
      <c r="J4" s="90"/>
      <c r="K4" s="90"/>
      <c r="L4" s="90"/>
      <c r="M4" s="90"/>
      <c r="N4" s="90"/>
      <c r="O4" s="90"/>
      <c r="P4" s="90"/>
      <c r="Q4" s="90"/>
      <c r="R4" s="90"/>
      <c r="S4" s="90"/>
      <c r="T4" s="90"/>
      <c r="U4" s="90"/>
      <c r="V4" s="90"/>
      <c r="W4" s="146"/>
      <c r="X4" s="147"/>
      <c r="Y4" s="147"/>
      <c r="Z4" s="147"/>
    </row>
    <row r="5" spans="1:31" ht="19.95" customHeight="1">
      <c r="A5" s="116" t="s">
        <v>172</v>
      </c>
      <c r="B5" s="91"/>
      <c r="C5" s="91"/>
    </row>
    <row r="6" spans="1:31" ht="27.45" customHeight="1">
      <c r="A6" s="338" t="s">
        <v>117</v>
      </c>
      <c r="B6" s="339"/>
      <c r="C6" s="339"/>
      <c r="D6" s="430"/>
      <c r="E6" s="431"/>
      <c r="F6" s="431"/>
      <c r="G6" s="431"/>
      <c r="H6" s="431"/>
      <c r="I6" s="431"/>
      <c r="J6" s="431"/>
      <c r="K6" s="431"/>
      <c r="L6" s="431"/>
      <c r="M6" s="340" t="s">
        <v>100</v>
      </c>
      <c r="N6" s="343"/>
      <c r="O6" s="343"/>
      <c r="P6" s="432"/>
      <c r="Q6" s="433"/>
      <c r="R6" s="433"/>
      <c r="S6" s="433"/>
      <c r="T6" s="433"/>
      <c r="U6" s="433"/>
      <c r="V6" s="434"/>
      <c r="W6" s="69"/>
      <c r="AA6" s="141" t="s">
        <v>237</v>
      </c>
      <c r="AB6" s="121" t="s">
        <v>238</v>
      </c>
      <c r="AC6" s="110" t="s">
        <v>239</v>
      </c>
    </row>
    <row r="7" spans="1:31" ht="27.45" customHeight="1">
      <c r="A7" s="340" t="s">
        <v>114</v>
      </c>
      <c r="B7" s="341"/>
      <c r="C7" s="341"/>
      <c r="D7" s="430"/>
      <c r="E7" s="431"/>
      <c r="F7" s="431"/>
      <c r="G7" s="431"/>
      <c r="H7" s="431"/>
      <c r="I7" s="431"/>
      <c r="J7" s="431"/>
      <c r="K7" s="431"/>
      <c r="L7" s="431"/>
      <c r="M7" s="340" t="s">
        <v>135</v>
      </c>
      <c r="N7" s="343"/>
      <c r="O7" s="343"/>
      <c r="P7" s="369"/>
      <c r="Q7" s="370"/>
      <c r="R7" s="370"/>
      <c r="S7" s="370"/>
      <c r="T7" s="370"/>
      <c r="U7" s="370"/>
      <c r="V7" s="371"/>
      <c r="W7" s="96"/>
      <c r="X7" s="98"/>
      <c r="Y7" s="98"/>
      <c r="Z7" s="98"/>
      <c r="AB7" s="121"/>
      <c r="AC7" s="121"/>
      <c r="AD7" s="98"/>
      <c r="AE7" s="122"/>
    </row>
    <row r="8" spans="1:31" ht="27.45" customHeight="1">
      <c r="A8" s="338" t="s">
        <v>120</v>
      </c>
      <c r="B8" s="339"/>
      <c r="C8" s="339"/>
      <c r="D8" s="430"/>
      <c r="E8" s="431"/>
      <c r="F8" s="431"/>
      <c r="G8" s="431"/>
      <c r="H8" s="431"/>
      <c r="I8" s="431"/>
      <c r="J8" s="431"/>
      <c r="K8" s="431"/>
      <c r="L8" s="431"/>
      <c r="M8" s="340" t="s">
        <v>10</v>
      </c>
      <c r="N8" s="343"/>
      <c r="O8" s="343"/>
      <c r="P8" s="459"/>
      <c r="Q8" s="460"/>
      <c r="R8" s="124" t="s">
        <v>137</v>
      </c>
      <c r="S8" s="457" t="s">
        <v>193</v>
      </c>
      <c r="T8" s="458"/>
      <c r="U8" s="128"/>
      <c r="V8" s="125" t="s">
        <v>116</v>
      </c>
      <c r="W8" s="96"/>
      <c r="X8" s="98"/>
      <c r="Y8" s="98"/>
      <c r="Z8" s="98"/>
      <c r="AB8" s="110"/>
      <c r="AC8" s="121"/>
      <c r="AD8" s="98"/>
      <c r="AE8" s="122"/>
    </row>
    <row r="9" spans="1:31" ht="27.45" customHeight="1">
      <c r="A9" s="340" t="s">
        <v>136</v>
      </c>
      <c r="B9" s="341"/>
      <c r="C9" s="341"/>
      <c r="D9" s="342"/>
      <c r="E9" s="342"/>
      <c r="F9" s="342"/>
      <c r="G9" s="340" t="s">
        <v>16</v>
      </c>
      <c r="H9" s="343"/>
      <c r="I9" s="474"/>
      <c r="J9" s="474"/>
      <c r="K9" s="474"/>
      <c r="L9" s="474"/>
      <c r="M9" s="429" t="s">
        <v>119</v>
      </c>
      <c r="N9" s="343"/>
      <c r="O9" s="343"/>
      <c r="P9" s="461"/>
      <c r="Q9" s="462"/>
      <c r="R9" s="126" t="s">
        <v>118</v>
      </c>
      <c r="S9" s="456" t="s">
        <v>153</v>
      </c>
      <c r="T9" s="389"/>
      <c r="U9" s="435"/>
      <c r="V9" s="436"/>
      <c r="W9" s="148"/>
      <c r="X9" s="98"/>
      <c r="Y9" s="98"/>
      <c r="Z9" s="98"/>
      <c r="AA9" s="149" t="s">
        <v>164</v>
      </c>
      <c r="AB9" s="121" t="s">
        <v>165</v>
      </c>
      <c r="AE9" s="122"/>
    </row>
    <row r="10" spans="1:31" ht="16.5" customHeight="1">
      <c r="A10" s="375"/>
      <c r="B10" s="375"/>
      <c r="C10" s="375"/>
      <c r="D10" s="375"/>
      <c r="E10" s="375"/>
      <c r="F10" s="375"/>
      <c r="G10" s="375"/>
      <c r="H10" s="375"/>
      <c r="I10" s="375"/>
      <c r="J10" s="375"/>
      <c r="K10" s="375"/>
      <c r="L10" s="375"/>
      <c r="M10" s="375"/>
      <c r="N10" s="375"/>
      <c r="O10" s="375"/>
      <c r="P10" s="375"/>
      <c r="Q10" s="375"/>
      <c r="R10" s="376"/>
      <c r="S10" s="376"/>
      <c r="T10" s="376"/>
      <c r="U10" s="376"/>
      <c r="V10" s="376"/>
      <c r="X10" s="98"/>
      <c r="Y10" s="98"/>
      <c r="Z10" s="98"/>
      <c r="AA10" s="121"/>
      <c r="AB10" s="121"/>
      <c r="AC10" s="121"/>
      <c r="AD10" s="98"/>
      <c r="AE10" s="122"/>
    </row>
    <row r="11" spans="1:31" ht="14.55" customHeight="1">
      <c r="A11" s="96"/>
      <c r="B11" s="96"/>
      <c r="C11" s="96"/>
      <c r="D11" s="97"/>
      <c r="E11" s="97"/>
      <c r="F11" s="97"/>
      <c r="G11" s="97"/>
      <c r="H11" s="97"/>
      <c r="I11" s="97"/>
      <c r="J11" s="97"/>
      <c r="K11" s="97"/>
      <c r="L11" s="97"/>
      <c r="M11" s="97"/>
      <c r="N11" s="97"/>
      <c r="O11" s="97"/>
      <c r="P11" s="97"/>
      <c r="Q11" s="97"/>
      <c r="R11" s="97"/>
      <c r="S11" s="97"/>
      <c r="T11" s="97"/>
      <c r="U11" s="97"/>
      <c r="V11" s="97"/>
      <c r="X11" s="98"/>
      <c r="Y11" s="98"/>
      <c r="Z11" s="98"/>
      <c r="AA11" s="121"/>
      <c r="AB11" s="121"/>
      <c r="AC11" s="111"/>
      <c r="AD11" s="93"/>
      <c r="AE11" s="92"/>
    </row>
    <row r="12" spans="1:31" ht="19.95" customHeight="1">
      <c r="A12" s="115" t="s">
        <v>150</v>
      </c>
      <c r="B12" s="107"/>
      <c r="C12" s="107"/>
      <c r="D12" s="52"/>
      <c r="E12" s="52"/>
      <c r="F12" s="52"/>
      <c r="G12" s="52"/>
      <c r="K12" s="52"/>
      <c r="L12" s="52"/>
      <c r="M12" s="97"/>
      <c r="N12" s="97"/>
      <c r="O12" s="97"/>
      <c r="P12" s="97"/>
      <c r="Q12" s="97"/>
      <c r="R12" s="97"/>
      <c r="S12" s="97"/>
      <c r="T12" s="97"/>
      <c r="U12" s="97"/>
      <c r="V12" s="97"/>
      <c r="W12" s="96"/>
      <c r="X12" s="98"/>
      <c r="Y12" s="98"/>
      <c r="Z12" s="98"/>
      <c r="AA12" s="121"/>
      <c r="AB12" s="121"/>
      <c r="AC12" s="121"/>
      <c r="AD12" s="98"/>
      <c r="AE12" s="122"/>
    </row>
    <row r="13" spans="1:31" s="123" customFormat="1" ht="19.95" customHeight="1">
      <c r="A13" s="115" t="s">
        <v>198</v>
      </c>
      <c r="B13" s="107"/>
      <c r="C13" s="107"/>
      <c r="D13" s="94"/>
      <c r="E13" s="94"/>
      <c r="F13" s="150"/>
      <c r="G13" s="119"/>
      <c r="H13" s="120"/>
      <c r="I13" s="120"/>
      <c r="J13" s="120"/>
      <c r="K13" s="120"/>
      <c r="L13" s="120"/>
      <c r="M13" s="120"/>
      <c r="N13" s="120"/>
      <c r="O13" s="120"/>
      <c r="P13" s="120"/>
      <c r="Q13" s="120"/>
      <c r="R13" s="120"/>
      <c r="S13" s="120"/>
      <c r="T13" s="120"/>
      <c r="U13" s="120"/>
      <c r="V13" s="120"/>
      <c r="W13" s="96"/>
      <c r="X13" s="98"/>
      <c r="Y13" s="98"/>
      <c r="Z13" s="98"/>
      <c r="AA13" s="121"/>
      <c r="AB13" s="121"/>
      <c r="AC13" s="121"/>
      <c r="AD13" s="98"/>
      <c r="AE13" s="122"/>
    </row>
    <row r="14" spans="1:31" s="123" customFormat="1" ht="28.5" customHeight="1">
      <c r="A14" s="467" t="s">
        <v>212</v>
      </c>
      <c r="B14" s="381"/>
      <c r="C14" s="381"/>
      <c r="D14" s="468"/>
      <c r="E14" s="353"/>
      <c r="F14" s="353"/>
      <c r="G14" s="353"/>
      <c r="H14" s="353"/>
      <c r="I14" s="353"/>
      <c r="J14" s="469"/>
      <c r="K14" s="469"/>
      <c r="L14" s="470"/>
      <c r="M14" s="387" t="s">
        <v>206</v>
      </c>
      <c r="N14" s="471"/>
      <c r="O14" s="372"/>
      <c r="P14" s="373"/>
      <c r="Q14" s="374"/>
      <c r="R14" s="391" t="s">
        <v>181</v>
      </c>
      <c r="S14" s="392"/>
      <c r="T14" s="372"/>
      <c r="U14" s="373"/>
      <c r="V14" s="374"/>
      <c r="W14" s="96"/>
      <c r="X14" s="98"/>
      <c r="Y14" s="98"/>
      <c r="Z14" s="98"/>
      <c r="AA14" s="121"/>
      <c r="AB14" s="121"/>
      <c r="AC14" s="121"/>
      <c r="AD14" s="98"/>
      <c r="AE14" s="122"/>
    </row>
    <row r="15" spans="1:31" s="123" customFormat="1" ht="28.5" customHeight="1">
      <c r="A15" s="387" t="s">
        <v>185</v>
      </c>
      <c r="B15" s="388"/>
      <c r="C15" s="389"/>
      <c r="D15" s="361"/>
      <c r="E15" s="362"/>
      <c r="F15" s="362"/>
      <c r="G15" s="362"/>
      <c r="H15" s="362"/>
      <c r="I15" s="362"/>
      <c r="J15" s="362"/>
      <c r="K15" s="362"/>
      <c r="L15" s="362"/>
      <c r="M15" s="363"/>
      <c r="N15" s="363"/>
      <c r="O15" s="363"/>
      <c r="P15" s="363"/>
      <c r="Q15" s="364"/>
      <c r="R15" s="390" t="s">
        <v>194</v>
      </c>
      <c r="S15" s="391"/>
      <c r="T15" s="392"/>
      <c r="U15" s="435"/>
      <c r="V15" s="436"/>
      <c r="W15" s="96"/>
      <c r="X15" s="98"/>
      <c r="Y15" s="98"/>
      <c r="Z15" s="98"/>
      <c r="AA15" s="121"/>
      <c r="AB15" s="121"/>
      <c r="AC15" s="121"/>
    </row>
    <row r="16" spans="1:31" s="123" customFormat="1" ht="20.55" customHeight="1">
      <c r="A16" s="380" t="s">
        <v>195</v>
      </c>
      <c r="B16" s="381"/>
      <c r="C16" s="381"/>
      <c r="D16" s="383"/>
      <c r="E16" s="383"/>
      <c r="F16" s="383"/>
      <c r="G16" s="383"/>
      <c r="H16" s="383"/>
      <c r="I16" s="383"/>
      <c r="J16" s="383"/>
      <c r="K16" s="383"/>
      <c r="L16" s="383"/>
      <c r="M16" s="383"/>
      <c r="N16" s="383"/>
      <c r="O16" s="383"/>
      <c r="P16" s="383"/>
      <c r="Q16" s="383"/>
      <c r="R16" s="383"/>
      <c r="S16" s="383"/>
      <c r="T16" s="383"/>
      <c r="U16" s="383"/>
      <c r="V16" s="383"/>
      <c r="W16" s="96"/>
      <c r="X16" s="98"/>
      <c r="Y16" s="98"/>
      <c r="Z16" s="98"/>
      <c r="AA16" s="121"/>
      <c r="AB16" s="121"/>
      <c r="AC16" s="121"/>
      <c r="AD16" s="98"/>
      <c r="AE16" s="122"/>
    </row>
    <row r="17" spans="1:36" s="123" customFormat="1" ht="20.55" customHeight="1">
      <c r="A17" s="380"/>
      <c r="B17" s="381"/>
      <c r="C17" s="381"/>
      <c r="D17" s="383"/>
      <c r="E17" s="383"/>
      <c r="F17" s="383"/>
      <c r="G17" s="383"/>
      <c r="H17" s="383"/>
      <c r="I17" s="383"/>
      <c r="J17" s="383"/>
      <c r="K17" s="383"/>
      <c r="L17" s="383"/>
      <c r="M17" s="383"/>
      <c r="N17" s="383"/>
      <c r="O17" s="383"/>
      <c r="P17" s="383"/>
      <c r="Q17" s="383"/>
      <c r="R17" s="383"/>
      <c r="S17" s="383"/>
      <c r="T17" s="383"/>
      <c r="U17" s="383"/>
      <c r="V17" s="383"/>
      <c r="W17" s="96"/>
      <c r="X17" s="98"/>
      <c r="Y17" s="98"/>
      <c r="Z17" s="98"/>
      <c r="AA17" s="121"/>
      <c r="AB17" s="121"/>
      <c r="AC17" s="121"/>
      <c r="AD17" s="98"/>
      <c r="AE17" s="122"/>
    </row>
    <row r="18" spans="1:36" s="123" customFormat="1" ht="20.55" customHeight="1">
      <c r="A18" s="382"/>
      <c r="B18" s="382"/>
      <c r="C18" s="382"/>
      <c r="D18" s="383"/>
      <c r="E18" s="383"/>
      <c r="F18" s="383"/>
      <c r="G18" s="383"/>
      <c r="H18" s="383"/>
      <c r="I18" s="383"/>
      <c r="J18" s="383"/>
      <c r="K18" s="383"/>
      <c r="L18" s="383"/>
      <c r="M18" s="383"/>
      <c r="N18" s="383"/>
      <c r="O18" s="383"/>
      <c r="P18" s="383"/>
      <c r="Q18" s="383"/>
      <c r="R18" s="383"/>
      <c r="S18" s="383"/>
      <c r="T18" s="383"/>
      <c r="U18" s="383"/>
      <c r="V18" s="383"/>
      <c r="W18" s="96"/>
      <c r="X18" s="98"/>
      <c r="Y18" s="98"/>
      <c r="Z18" s="98"/>
      <c r="AA18" s="121"/>
      <c r="AB18" s="121"/>
      <c r="AC18" s="121"/>
      <c r="AD18" s="98"/>
      <c r="AE18" s="122"/>
    </row>
    <row r="19" spans="1:36" ht="10.050000000000001" customHeight="1">
      <c r="A19" s="115"/>
      <c r="B19" s="107"/>
      <c r="C19" s="107"/>
      <c r="D19" s="52"/>
      <c r="E19" s="52"/>
      <c r="F19" s="52"/>
      <c r="G19" s="52"/>
      <c r="K19" s="52"/>
      <c r="L19" s="52"/>
      <c r="M19" s="97"/>
      <c r="N19" s="97"/>
      <c r="O19" s="97"/>
      <c r="P19" s="97"/>
      <c r="Q19" s="97"/>
      <c r="R19" s="97"/>
      <c r="S19" s="97"/>
      <c r="T19" s="97"/>
      <c r="U19" s="97"/>
      <c r="V19" s="97"/>
      <c r="W19" s="96"/>
      <c r="X19" s="98"/>
      <c r="Y19" s="98"/>
      <c r="Z19" s="98"/>
      <c r="AA19" s="121"/>
      <c r="AB19" s="121"/>
      <c r="AC19" s="121"/>
      <c r="AD19" s="98"/>
      <c r="AE19" s="122"/>
    </row>
    <row r="20" spans="1:36" s="123" customFormat="1" ht="21" customHeight="1">
      <c r="A20" s="115" t="s">
        <v>182</v>
      </c>
      <c r="B20" s="107"/>
      <c r="C20" s="107"/>
      <c r="D20" s="94"/>
      <c r="E20" s="94"/>
      <c r="F20" s="151"/>
      <c r="G20" s="108"/>
      <c r="H20" s="152"/>
      <c r="I20" s="152"/>
      <c r="J20" s="98"/>
      <c r="K20" s="151"/>
      <c r="Q20" s="98"/>
      <c r="R20" s="153"/>
      <c r="S20" s="153"/>
      <c r="T20" s="97"/>
      <c r="U20" s="150"/>
      <c r="V20" s="150"/>
      <c r="W20" s="96"/>
      <c r="X20" s="98"/>
      <c r="Y20" s="98"/>
      <c r="Z20" s="98"/>
      <c r="AC20" s="121"/>
      <c r="AD20" s="98"/>
      <c r="AE20" s="122"/>
    </row>
    <row r="21" spans="1:36" ht="29.55" customHeight="1">
      <c r="A21" s="344" t="s">
        <v>183</v>
      </c>
      <c r="B21" s="354"/>
      <c r="C21" s="355"/>
      <c r="D21" s="356"/>
      <c r="E21" s="356"/>
      <c r="F21" s="356"/>
      <c r="G21" s="356"/>
      <c r="H21" s="356"/>
      <c r="I21" s="356"/>
      <c r="J21" s="356"/>
      <c r="K21" s="356"/>
      <c r="L21" s="356"/>
      <c r="M21" s="356"/>
      <c r="N21" s="356"/>
      <c r="O21" s="356"/>
      <c r="P21" s="357"/>
      <c r="Q21" s="463" t="s">
        <v>184</v>
      </c>
      <c r="R21" s="464"/>
      <c r="S21" s="465"/>
      <c r="T21" s="372"/>
      <c r="U21" s="373"/>
      <c r="V21" s="374"/>
      <c r="X21" s="140"/>
      <c r="Y21" s="140"/>
      <c r="Z21" s="140"/>
    </row>
    <row r="22" spans="1:36" ht="29.55" customHeight="1">
      <c r="A22" s="347"/>
      <c r="B22" s="349"/>
      <c r="C22" s="358"/>
      <c r="D22" s="359"/>
      <c r="E22" s="359"/>
      <c r="F22" s="359"/>
      <c r="G22" s="359"/>
      <c r="H22" s="359"/>
      <c r="I22" s="359"/>
      <c r="J22" s="359"/>
      <c r="K22" s="359"/>
      <c r="L22" s="359"/>
      <c r="M22" s="359"/>
      <c r="N22" s="359"/>
      <c r="O22" s="359"/>
      <c r="P22" s="360"/>
      <c r="Q22" s="466" t="s">
        <v>188</v>
      </c>
      <c r="R22" s="433"/>
      <c r="S22" s="434"/>
      <c r="T22" s="372"/>
      <c r="U22" s="373"/>
      <c r="V22" s="374"/>
      <c r="X22" s="140"/>
      <c r="Y22" s="140"/>
      <c r="Z22" s="140"/>
    </row>
    <row r="23" spans="1:36" ht="19.5" customHeight="1">
      <c r="A23" s="384" t="s">
        <v>189</v>
      </c>
      <c r="B23" s="442"/>
      <c r="C23" s="381" t="s">
        <v>122</v>
      </c>
      <c r="D23" s="381"/>
      <c r="E23" s="381"/>
      <c r="F23" s="381"/>
      <c r="G23" s="381"/>
      <c r="H23" s="381"/>
      <c r="I23" s="380" t="s">
        <v>168</v>
      </c>
      <c r="J23" s="381"/>
      <c r="K23" s="381" t="s">
        <v>121</v>
      </c>
      <c r="L23" s="381" t="s">
        <v>169</v>
      </c>
      <c r="M23" s="447"/>
      <c r="N23" s="447"/>
      <c r="O23" s="447"/>
      <c r="P23" s="447"/>
      <c r="Q23" s="447"/>
      <c r="R23" s="447"/>
      <c r="S23" s="447"/>
      <c r="T23" s="452" t="s">
        <v>178</v>
      </c>
      <c r="U23" s="453"/>
      <c r="V23" s="453"/>
      <c r="W23" s="148"/>
      <c r="X23" s="154"/>
      <c r="Y23" s="154"/>
      <c r="Z23" s="154"/>
      <c r="AA23" s="149"/>
      <c r="AB23" s="121"/>
      <c r="AC23" s="121"/>
      <c r="AD23" s="98"/>
      <c r="AE23" s="123"/>
    </row>
    <row r="24" spans="1:36" ht="19.5" customHeight="1">
      <c r="A24" s="443"/>
      <c r="B24" s="444"/>
      <c r="C24" s="381"/>
      <c r="D24" s="381"/>
      <c r="E24" s="381"/>
      <c r="F24" s="381"/>
      <c r="G24" s="381"/>
      <c r="H24" s="381"/>
      <c r="I24" s="381"/>
      <c r="J24" s="381"/>
      <c r="K24" s="381"/>
      <c r="L24" s="429" t="s">
        <v>170</v>
      </c>
      <c r="M24" s="381"/>
      <c r="N24" s="381"/>
      <c r="O24" s="446" t="s">
        <v>171</v>
      </c>
      <c r="P24" s="446"/>
      <c r="Q24" s="381" t="s">
        <v>173</v>
      </c>
      <c r="R24" s="447"/>
      <c r="S24" s="447"/>
      <c r="T24" s="453"/>
      <c r="U24" s="453"/>
      <c r="V24" s="453"/>
      <c r="W24" s="113"/>
      <c r="X24" s="154"/>
      <c r="Y24" s="154"/>
      <c r="Z24" s="154"/>
      <c r="AA24" s="149"/>
      <c r="AB24" s="121"/>
      <c r="AC24" s="121"/>
      <c r="AD24" s="98"/>
      <c r="AE24" s="123"/>
    </row>
    <row r="25" spans="1:36" ht="17.55" customHeight="1">
      <c r="A25" s="445"/>
      <c r="B25" s="444"/>
      <c r="C25" s="448"/>
      <c r="D25" s="449"/>
      <c r="E25" s="449"/>
      <c r="F25" s="449"/>
      <c r="G25" s="449"/>
      <c r="H25" s="449"/>
      <c r="I25" s="450"/>
      <c r="J25" s="451"/>
      <c r="K25" s="127"/>
      <c r="L25" s="367"/>
      <c r="M25" s="368"/>
      <c r="N25" s="368"/>
      <c r="O25" s="368">
        <f>L25*0.1</f>
        <v>0</v>
      </c>
      <c r="P25" s="368"/>
      <c r="Q25" s="368">
        <f>L25+O25</f>
        <v>0</v>
      </c>
      <c r="R25" s="368"/>
      <c r="S25" s="368"/>
      <c r="T25" s="367"/>
      <c r="U25" s="368"/>
      <c r="V25" s="368"/>
      <c r="W25" s="114"/>
      <c r="X25" s="154"/>
      <c r="Y25" s="154"/>
      <c r="Z25" s="154"/>
      <c r="AA25" s="149"/>
      <c r="AB25" s="121"/>
      <c r="AC25" s="121"/>
      <c r="AD25" s="98"/>
      <c r="AE25" s="123"/>
    </row>
    <row r="26" spans="1:36" ht="18.45" customHeight="1">
      <c r="A26" s="445"/>
      <c r="B26" s="444"/>
      <c r="C26" s="352"/>
      <c r="D26" s="353"/>
      <c r="E26" s="353"/>
      <c r="F26" s="353"/>
      <c r="G26" s="353"/>
      <c r="H26" s="353"/>
      <c r="I26" s="365"/>
      <c r="J26" s="366"/>
      <c r="K26" s="134"/>
      <c r="L26" s="367"/>
      <c r="M26" s="368"/>
      <c r="N26" s="368"/>
      <c r="O26" s="368">
        <f t="shared" ref="O26:O31" si="0">L26*0.1</f>
        <v>0</v>
      </c>
      <c r="P26" s="368"/>
      <c r="Q26" s="368">
        <f t="shared" ref="Q26:Q32" si="1">L26+O26</f>
        <v>0</v>
      </c>
      <c r="R26" s="368"/>
      <c r="S26" s="368"/>
      <c r="T26" s="367"/>
      <c r="U26" s="368"/>
      <c r="V26" s="368"/>
      <c r="W26" s="114"/>
      <c r="X26" s="154"/>
      <c r="Y26" s="154"/>
      <c r="Z26" s="154"/>
      <c r="AA26" s="149"/>
      <c r="AB26" s="121"/>
      <c r="AC26" s="121"/>
      <c r="AD26" s="98"/>
      <c r="AE26" s="123"/>
    </row>
    <row r="27" spans="1:36" ht="18.45" customHeight="1">
      <c r="A27" s="445"/>
      <c r="B27" s="444"/>
      <c r="C27" s="352"/>
      <c r="D27" s="353"/>
      <c r="E27" s="353"/>
      <c r="F27" s="353"/>
      <c r="G27" s="353"/>
      <c r="H27" s="353"/>
      <c r="I27" s="365"/>
      <c r="J27" s="366"/>
      <c r="K27" s="134"/>
      <c r="L27" s="367"/>
      <c r="M27" s="368"/>
      <c r="N27" s="368"/>
      <c r="O27" s="368">
        <f t="shared" si="0"/>
        <v>0</v>
      </c>
      <c r="P27" s="368"/>
      <c r="Q27" s="368">
        <f t="shared" si="1"/>
        <v>0</v>
      </c>
      <c r="R27" s="368"/>
      <c r="S27" s="368"/>
      <c r="T27" s="367"/>
      <c r="U27" s="368"/>
      <c r="V27" s="368"/>
      <c r="W27" s="114"/>
      <c r="X27" s="154"/>
      <c r="Y27" s="154"/>
      <c r="Z27" s="154"/>
      <c r="AA27" s="149"/>
      <c r="AB27" s="121"/>
      <c r="AC27" s="121"/>
      <c r="AD27" s="98"/>
      <c r="AE27" s="123"/>
    </row>
    <row r="28" spans="1:36" ht="18.45" customHeight="1">
      <c r="A28" s="445"/>
      <c r="B28" s="444"/>
      <c r="C28" s="352"/>
      <c r="D28" s="353"/>
      <c r="E28" s="353"/>
      <c r="F28" s="353"/>
      <c r="G28" s="353"/>
      <c r="H28" s="353"/>
      <c r="I28" s="365"/>
      <c r="J28" s="366"/>
      <c r="K28" s="134"/>
      <c r="L28" s="367"/>
      <c r="M28" s="368"/>
      <c r="N28" s="368"/>
      <c r="O28" s="368">
        <f t="shared" si="0"/>
        <v>0</v>
      </c>
      <c r="P28" s="368"/>
      <c r="Q28" s="368">
        <f t="shared" si="1"/>
        <v>0</v>
      </c>
      <c r="R28" s="368"/>
      <c r="S28" s="368"/>
      <c r="T28" s="367"/>
      <c r="U28" s="368"/>
      <c r="V28" s="368"/>
      <c r="W28" s="114"/>
      <c r="X28" s="154"/>
      <c r="Y28" s="154"/>
      <c r="Z28" s="154"/>
      <c r="AA28" s="149"/>
      <c r="AB28" s="121"/>
      <c r="AC28" s="121"/>
      <c r="AD28" s="98"/>
      <c r="AE28" s="123"/>
    </row>
    <row r="29" spans="1:36" ht="18.45" customHeight="1">
      <c r="A29" s="445"/>
      <c r="B29" s="444"/>
      <c r="C29" s="352"/>
      <c r="D29" s="353"/>
      <c r="E29" s="353"/>
      <c r="F29" s="353"/>
      <c r="G29" s="353"/>
      <c r="H29" s="353"/>
      <c r="I29" s="365"/>
      <c r="J29" s="366"/>
      <c r="K29" s="134"/>
      <c r="L29" s="367"/>
      <c r="M29" s="368"/>
      <c r="N29" s="368"/>
      <c r="O29" s="368">
        <f t="shared" si="0"/>
        <v>0</v>
      </c>
      <c r="P29" s="368"/>
      <c r="Q29" s="368">
        <f t="shared" si="1"/>
        <v>0</v>
      </c>
      <c r="R29" s="368"/>
      <c r="S29" s="368"/>
      <c r="T29" s="367"/>
      <c r="U29" s="368"/>
      <c r="V29" s="368"/>
      <c r="W29" s="114"/>
      <c r="X29" s="154"/>
      <c r="Y29" s="154"/>
      <c r="Z29" s="154"/>
      <c r="AA29" s="149"/>
      <c r="AB29" s="121"/>
      <c r="AC29" s="121"/>
      <c r="AD29" s="98"/>
      <c r="AE29" s="123"/>
    </row>
    <row r="30" spans="1:36" ht="18.45" customHeight="1">
      <c r="A30" s="445"/>
      <c r="B30" s="444"/>
      <c r="C30" s="352"/>
      <c r="D30" s="353"/>
      <c r="E30" s="353"/>
      <c r="F30" s="353"/>
      <c r="G30" s="353"/>
      <c r="H30" s="353"/>
      <c r="I30" s="365"/>
      <c r="J30" s="366"/>
      <c r="K30" s="134"/>
      <c r="L30" s="367"/>
      <c r="M30" s="368"/>
      <c r="N30" s="368"/>
      <c r="O30" s="368">
        <f t="shared" si="0"/>
        <v>0</v>
      </c>
      <c r="P30" s="368"/>
      <c r="Q30" s="368">
        <f t="shared" si="1"/>
        <v>0</v>
      </c>
      <c r="R30" s="368"/>
      <c r="S30" s="368"/>
      <c r="T30" s="367"/>
      <c r="U30" s="368"/>
      <c r="V30" s="368"/>
      <c r="W30" s="112"/>
      <c r="X30" s="98"/>
      <c r="Y30" s="98"/>
      <c r="Z30" s="98"/>
      <c r="AA30" s="121"/>
      <c r="AB30" s="121"/>
      <c r="AC30" s="121"/>
      <c r="AD30" s="98"/>
      <c r="AE30" s="123"/>
    </row>
    <row r="31" spans="1:36" ht="18.45" customHeight="1">
      <c r="A31" s="445"/>
      <c r="B31" s="444"/>
      <c r="C31" s="352"/>
      <c r="D31" s="353"/>
      <c r="E31" s="353"/>
      <c r="F31" s="353"/>
      <c r="G31" s="353"/>
      <c r="H31" s="353"/>
      <c r="I31" s="365"/>
      <c r="J31" s="366"/>
      <c r="K31" s="134"/>
      <c r="L31" s="367"/>
      <c r="M31" s="368"/>
      <c r="N31" s="368"/>
      <c r="O31" s="368">
        <f t="shared" si="0"/>
        <v>0</v>
      </c>
      <c r="P31" s="368"/>
      <c r="Q31" s="368">
        <f t="shared" si="1"/>
        <v>0</v>
      </c>
      <c r="R31" s="368"/>
      <c r="S31" s="368"/>
      <c r="T31" s="367"/>
      <c r="U31" s="368"/>
      <c r="V31" s="368"/>
      <c r="W31" s="112"/>
      <c r="X31" s="98"/>
      <c r="Y31" s="98"/>
      <c r="Z31" s="98"/>
      <c r="AA31" s="121"/>
      <c r="AB31" s="121"/>
      <c r="AC31" s="121"/>
      <c r="AD31" s="98"/>
      <c r="AE31" s="123"/>
      <c r="AG31" s="123"/>
      <c r="AH31" s="123"/>
      <c r="AI31" s="123"/>
      <c r="AJ31" s="123"/>
    </row>
    <row r="32" spans="1:36" ht="18.45" customHeight="1" thickBot="1">
      <c r="A32" s="445"/>
      <c r="B32" s="444"/>
      <c r="C32" s="437"/>
      <c r="D32" s="438"/>
      <c r="E32" s="438"/>
      <c r="F32" s="438"/>
      <c r="G32" s="438"/>
      <c r="H32" s="438"/>
      <c r="I32" s="475"/>
      <c r="J32" s="476"/>
      <c r="K32" s="135"/>
      <c r="L32" s="439"/>
      <c r="M32" s="440"/>
      <c r="N32" s="440"/>
      <c r="O32" s="368">
        <f>L32*0.1</f>
        <v>0</v>
      </c>
      <c r="P32" s="368"/>
      <c r="Q32" s="368">
        <f t="shared" si="1"/>
        <v>0</v>
      </c>
      <c r="R32" s="368"/>
      <c r="S32" s="368"/>
      <c r="T32" s="439"/>
      <c r="U32" s="440"/>
      <c r="V32" s="440"/>
      <c r="W32" s="112"/>
      <c r="X32" s="98"/>
      <c r="Y32" s="98"/>
      <c r="Z32" s="98"/>
      <c r="AA32" s="121"/>
      <c r="AB32" s="121"/>
      <c r="AC32" s="121"/>
      <c r="AD32" s="98"/>
      <c r="AE32" s="123"/>
      <c r="AG32" s="123"/>
      <c r="AH32" s="123"/>
      <c r="AI32" s="123"/>
      <c r="AJ32" s="123"/>
    </row>
    <row r="33" spans="1:36" ht="18.45" customHeight="1" thickTop="1">
      <c r="A33" s="385"/>
      <c r="B33" s="386"/>
      <c r="C33" s="396" t="s">
        <v>174</v>
      </c>
      <c r="D33" s="397"/>
      <c r="E33" s="397"/>
      <c r="F33" s="397"/>
      <c r="G33" s="397"/>
      <c r="H33" s="397"/>
      <c r="I33" s="397"/>
      <c r="J33" s="397"/>
      <c r="K33" s="397"/>
      <c r="L33" s="398">
        <f>SUM(L25:N32)</f>
        <v>0</v>
      </c>
      <c r="M33" s="399"/>
      <c r="N33" s="399"/>
      <c r="O33" s="399">
        <f>SUM(O25:P32)</f>
        <v>0</v>
      </c>
      <c r="P33" s="399"/>
      <c r="Q33" s="399">
        <f>SUM(Q25:S32)</f>
        <v>0</v>
      </c>
      <c r="R33" s="399"/>
      <c r="S33" s="399"/>
      <c r="T33" s="398">
        <f>SUM(T25:V32)</f>
        <v>0</v>
      </c>
      <c r="U33" s="399"/>
      <c r="V33" s="399"/>
      <c r="W33" s="148"/>
      <c r="X33" s="98"/>
      <c r="Y33" s="98"/>
      <c r="Z33" s="98"/>
      <c r="AA33" s="454"/>
      <c r="AB33" s="454"/>
      <c r="AC33" s="454"/>
      <c r="AD33" s="454"/>
      <c r="AE33" s="454"/>
      <c r="AG33" s="441"/>
      <c r="AH33" s="441"/>
      <c r="AI33" s="441"/>
      <c r="AJ33" s="123"/>
    </row>
    <row r="34" spans="1:36" ht="10.050000000000001" customHeight="1">
      <c r="A34" s="115"/>
      <c r="B34" s="107"/>
      <c r="C34" s="107"/>
      <c r="D34" s="52"/>
      <c r="E34" s="52"/>
      <c r="F34" s="52"/>
      <c r="G34" s="52"/>
      <c r="K34" s="52"/>
      <c r="L34" s="52"/>
      <c r="M34" s="97"/>
      <c r="N34" s="97"/>
      <c r="O34" s="97"/>
      <c r="P34" s="97"/>
      <c r="Q34" s="97"/>
      <c r="R34" s="97"/>
      <c r="S34" s="97"/>
      <c r="T34" s="97"/>
      <c r="U34" s="97"/>
      <c r="V34" s="97"/>
      <c r="W34" s="96"/>
      <c r="X34" s="98"/>
      <c r="Y34" s="98"/>
      <c r="Z34" s="98"/>
      <c r="AA34" s="121"/>
      <c r="AB34" s="121"/>
      <c r="AC34" s="121"/>
      <c r="AD34" s="98"/>
      <c r="AE34" s="122"/>
    </row>
    <row r="35" spans="1:36" ht="19.95" customHeight="1">
      <c r="A35" s="115" t="s">
        <v>201</v>
      </c>
      <c r="B35" s="107"/>
      <c r="C35" s="107"/>
      <c r="D35" s="52"/>
      <c r="E35" s="52"/>
      <c r="F35" s="52"/>
      <c r="G35" s="52"/>
      <c r="K35" s="52"/>
      <c r="L35" s="52"/>
      <c r="M35" s="97"/>
      <c r="N35" s="97"/>
      <c r="O35" s="97"/>
      <c r="P35" s="97"/>
      <c r="Q35" s="97"/>
      <c r="R35" s="97"/>
      <c r="S35" s="97"/>
      <c r="T35" s="97"/>
      <c r="U35" s="97"/>
      <c r="V35" s="97"/>
      <c r="W35" s="96"/>
      <c r="X35" s="98"/>
      <c r="Y35" s="98"/>
      <c r="Z35" s="98"/>
      <c r="AA35" s="121"/>
      <c r="AB35" s="121"/>
      <c r="AC35" s="121"/>
      <c r="AD35" s="98"/>
      <c r="AE35" s="122"/>
    </row>
    <row r="36" spans="1:36" ht="19.95" customHeight="1">
      <c r="A36" s="350" t="s">
        <v>152</v>
      </c>
      <c r="B36" s="345"/>
      <c r="C36" s="351"/>
      <c r="D36" s="473"/>
      <c r="E36" s="473"/>
      <c r="F36" s="356"/>
      <c r="G36" s="384" t="s">
        <v>154</v>
      </c>
      <c r="H36" s="351"/>
      <c r="I36" s="377" t="s">
        <v>162</v>
      </c>
      <c r="J36" s="378"/>
      <c r="K36" s="378"/>
      <c r="L36" s="404" t="s">
        <v>200</v>
      </c>
      <c r="M36" s="405"/>
      <c r="N36" s="406"/>
      <c r="O36" s="155"/>
      <c r="P36" s="413" t="s">
        <v>156</v>
      </c>
      <c r="Q36" s="414"/>
      <c r="R36" s="414"/>
      <c r="S36" s="156"/>
      <c r="T36" s="427" t="s">
        <v>180</v>
      </c>
      <c r="U36" s="427"/>
      <c r="V36" s="428"/>
      <c r="W36" s="98"/>
      <c r="X36" s="98"/>
      <c r="Y36" s="98"/>
      <c r="Z36" s="98"/>
      <c r="AA36" s="141" t="s">
        <v>166</v>
      </c>
      <c r="AB36" s="141" t="s">
        <v>204</v>
      </c>
    </row>
    <row r="37" spans="1:36" ht="19.95" customHeight="1">
      <c r="A37" s="385"/>
      <c r="B37" s="426"/>
      <c r="C37" s="386"/>
      <c r="D37" s="359"/>
      <c r="E37" s="359"/>
      <c r="F37" s="359"/>
      <c r="G37" s="385"/>
      <c r="H37" s="386"/>
      <c r="I37" s="379"/>
      <c r="J37" s="379"/>
      <c r="K37" s="379"/>
      <c r="L37" s="407"/>
      <c r="M37" s="408"/>
      <c r="N37" s="409"/>
      <c r="O37" s="157"/>
      <c r="P37" s="421" t="s">
        <v>159</v>
      </c>
      <c r="Q37" s="422"/>
      <c r="R37" s="422"/>
      <c r="S37" s="158"/>
      <c r="T37" s="402" t="s">
        <v>157</v>
      </c>
      <c r="U37" s="402"/>
      <c r="V37" s="403"/>
      <c r="W37" s="98"/>
      <c r="X37" s="98"/>
      <c r="Y37" s="98"/>
      <c r="Z37" s="98"/>
      <c r="AA37" s="141" t="s">
        <v>163</v>
      </c>
      <c r="AB37" s="141" t="s">
        <v>205</v>
      </c>
    </row>
    <row r="38" spans="1:36" ht="19.95" customHeight="1">
      <c r="A38" s="344" t="s">
        <v>199</v>
      </c>
      <c r="B38" s="345"/>
      <c r="C38" s="346"/>
      <c r="D38" s="472"/>
      <c r="E38" s="356"/>
      <c r="F38" s="356"/>
      <c r="G38" s="344" t="s">
        <v>151</v>
      </c>
      <c r="H38" s="351"/>
      <c r="I38" s="377" t="s">
        <v>162</v>
      </c>
      <c r="J38" s="378"/>
      <c r="K38" s="378"/>
      <c r="L38" s="407"/>
      <c r="M38" s="408"/>
      <c r="N38" s="409"/>
      <c r="O38" s="157"/>
      <c r="P38" s="421" t="s">
        <v>190</v>
      </c>
      <c r="Q38" s="422"/>
      <c r="R38" s="422"/>
      <c r="S38" s="158"/>
      <c r="T38" s="132" t="s">
        <v>158</v>
      </c>
      <c r="U38" s="132"/>
      <c r="V38" s="133"/>
      <c r="W38" s="109"/>
      <c r="X38" s="98"/>
      <c r="Y38" s="98"/>
      <c r="Z38" s="98"/>
      <c r="AA38" s="141" t="s">
        <v>164</v>
      </c>
      <c r="AB38" s="141" t="s">
        <v>165</v>
      </c>
    </row>
    <row r="39" spans="1:36" ht="19.95" customHeight="1">
      <c r="A39" s="347"/>
      <c r="B39" s="348"/>
      <c r="C39" s="349"/>
      <c r="D39" s="359"/>
      <c r="E39" s="359"/>
      <c r="F39" s="359"/>
      <c r="G39" s="385"/>
      <c r="H39" s="386"/>
      <c r="I39" s="379"/>
      <c r="J39" s="379"/>
      <c r="K39" s="379"/>
      <c r="L39" s="407"/>
      <c r="M39" s="408"/>
      <c r="N39" s="409"/>
      <c r="O39" s="157"/>
      <c r="P39" s="421" t="s">
        <v>191</v>
      </c>
      <c r="Q39" s="422"/>
      <c r="R39" s="422"/>
      <c r="S39" s="158"/>
      <c r="T39" s="402" t="s">
        <v>160</v>
      </c>
      <c r="U39" s="402"/>
      <c r="V39" s="403"/>
      <c r="W39" s="109"/>
      <c r="X39" s="98"/>
      <c r="Y39" s="98"/>
      <c r="Z39" s="98"/>
    </row>
    <row r="40" spans="1:36" ht="19.95" customHeight="1">
      <c r="A40" s="350" t="s">
        <v>167</v>
      </c>
      <c r="B40" s="345"/>
      <c r="C40" s="351"/>
      <c r="D40" s="473"/>
      <c r="E40" s="473"/>
      <c r="F40" s="356"/>
      <c r="G40" s="415" t="s">
        <v>155</v>
      </c>
      <c r="H40" s="416"/>
      <c r="I40" s="417"/>
      <c r="J40" s="418"/>
      <c r="K40" s="420" t="s">
        <v>211</v>
      </c>
      <c r="L40" s="407"/>
      <c r="M40" s="408"/>
      <c r="N40" s="409"/>
      <c r="O40" s="157"/>
      <c r="P40" s="421" t="s">
        <v>192</v>
      </c>
      <c r="Q40" s="422"/>
      <c r="R40" s="422"/>
      <c r="S40" s="158"/>
      <c r="T40" s="402"/>
      <c r="U40" s="402"/>
      <c r="V40" s="403"/>
      <c r="W40" s="150"/>
      <c r="X40" s="98"/>
      <c r="Y40" s="98"/>
      <c r="Z40" s="98"/>
    </row>
    <row r="41" spans="1:36" ht="19.95" customHeight="1">
      <c r="A41" s="347"/>
      <c r="B41" s="348"/>
      <c r="C41" s="349"/>
      <c r="D41" s="359"/>
      <c r="E41" s="359"/>
      <c r="F41" s="359"/>
      <c r="G41" s="347"/>
      <c r="H41" s="349"/>
      <c r="I41" s="419"/>
      <c r="J41" s="419"/>
      <c r="K41" s="411"/>
      <c r="L41" s="410"/>
      <c r="M41" s="411"/>
      <c r="N41" s="412"/>
      <c r="O41" s="159"/>
      <c r="P41" s="423" t="s">
        <v>161</v>
      </c>
      <c r="Q41" s="423"/>
      <c r="R41" s="424"/>
      <c r="S41" s="424"/>
      <c r="T41" s="424"/>
      <c r="U41" s="424"/>
      <c r="V41" s="425"/>
      <c r="W41" s="160"/>
      <c r="X41" s="98"/>
      <c r="Y41" s="98"/>
      <c r="Z41" s="98"/>
    </row>
    <row r="42" spans="1:36" ht="10.050000000000001" customHeight="1">
      <c r="A42" s="115"/>
      <c r="B42" s="107"/>
      <c r="C42" s="107"/>
      <c r="D42" s="52"/>
      <c r="E42" s="52"/>
      <c r="F42" s="52"/>
      <c r="G42" s="52"/>
      <c r="K42" s="52"/>
      <c r="L42" s="52"/>
      <c r="M42" s="97"/>
      <c r="N42" s="97"/>
      <c r="O42" s="97"/>
      <c r="P42" s="97"/>
      <c r="Q42" s="97"/>
      <c r="R42" s="97"/>
      <c r="S42" s="97"/>
      <c r="T42" s="97"/>
      <c r="U42" s="97"/>
      <c r="V42" s="97"/>
      <c r="W42" s="96"/>
      <c r="X42" s="98"/>
      <c r="Y42" s="98"/>
      <c r="Z42" s="98"/>
      <c r="AA42" s="121"/>
      <c r="AB42" s="121"/>
      <c r="AC42" s="121"/>
      <c r="AD42" s="98"/>
      <c r="AE42" s="122"/>
    </row>
    <row r="43" spans="1:36" ht="29.55" customHeight="1">
      <c r="A43" s="161" t="s">
        <v>186</v>
      </c>
      <c r="B43" s="400" t="s">
        <v>210</v>
      </c>
      <c r="C43" s="401"/>
      <c r="D43" s="401"/>
      <c r="E43" s="401"/>
      <c r="F43" s="401"/>
      <c r="G43" s="401"/>
      <c r="H43" s="401"/>
      <c r="I43" s="401"/>
      <c r="J43" s="401"/>
      <c r="K43" s="401"/>
      <c r="L43" s="401"/>
      <c r="M43" s="401"/>
      <c r="N43" s="401"/>
      <c r="O43" s="401"/>
      <c r="P43" s="401"/>
      <c r="Q43" s="401"/>
      <c r="R43" s="401"/>
      <c r="S43" s="401"/>
      <c r="T43" s="401"/>
      <c r="U43" s="401"/>
      <c r="V43" s="401"/>
    </row>
    <row r="44" spans="1:36" s="123" customFormat="1" ht="39" customHeight="1">
      <c r="A44" s="161" t="s">
        <v>187</v>
      </c>
      <c r="B44" s="394" t="s">
        <v>196</v>
      </c>
      <c r="C44" s="394"/>
      <c r="D44" s="394"/>
      <c r="E44" s="394"/>
      <c r="F44" s="394"/>
      <c r="G44" s="394"/>
      <c r="H44" s="394"/>
      <c r="I44" s="394"/>
      <c r="J44" s="394"/>
      <c r="K44" s="394"/>
      <c r="L44" s="394"/>
      <c r="M44" s="394"/>
      <c r="N44" s="394"/>
      <c r="O44" s="394"/>
      <c r="P44" s="394"/>
      <c r="Q44" s="394"/>
      <c r="R44" s="394"/>
      <c r="S44" s="394"/>
      <c r="T44" s="394"/>
      <c r="U44" s="394"/>
      <c r="V44" s="394"/>
      <c r="W44" s="96"/>
      <c r="X44" s="98"/>
      <c r="Y44" s="98"/>
      <c r="Z44" s="98"/>
      <c r="AA44" s="121"/>
      <c r="AB44" s="121"/>
      <c r="AC44" s="121"/>
      <c r="AD44" s="98"/>
    </row>
    <row r="45" spans="1:36" s="123" customFormat="1" ht="16.05" customHeight="1">
      <c r="A45" s="162" t="s">
        <v>175</v>
      </c>
      <c r="B45" s="395" t="s">
        <v>197</v>
      </c>
      <c r="C45" s="395"/>
      <c r="D45" s="395"/>
      <c r="E45" s="395"/>
      <c r="F45" s="395"/>
      <c r="G45" s="395"/>
      <c r="H45" s="395"/>
      <c r="I45" s="395"/>
      <c r="J45" s="395"/>
      <c r="K45" s="395"/>
      <c r="L45" s="395"/>
      <c r="M45" s="395"/>
      <c r="N45" s="395"/>
      <c r="O45" s="395"/>
      <c r="P45" s="395"/>
      <c r="Q45" s="395"/>
      <c r="R45" s="395"/>
      <c r="S45" s="395"/>
      <c r="T45" s="395"/>
      <c r="U45" s="395"/>
      <c r="V45" s="395"/>
      <c r="W45" s="96"/>
      <c r="X45" s="98"/>
      <c r="Y45" s="98"/>
      <c r="Z45" s="98"/>
      <c r="AA45" s="121"/>
      <c r="AB45" s="121"/>
      <c r="AC45" s="121"/>
      <c r="AD45" s="98"/>
    </row>
    <row r="46" spans="1:36" s="123" customFormat="1" ht="28.05" customHeight="1">
      <c r="A46" s="161" t="s">
        <v>208</v>
      </c>
      <c r="B46" s="393" t="s">
        <v>209</v>
      </c>
      <c r="C46" s="393"/>
      <c r="D46" s="393"/>
      <c r="E46" s="393"/>
      <c r="F46" s="393"/>
      <c r="G46" s="393"/>
      <c r="H46" s="393"/>
      <c r="I46" s="393"/>
      <c r="J46" s="393"/>
      <c r="K46" s="393"/>
      <c r="L46" s="393"/>
      <c r="M46" s="393"/>
      <c r="N46" s="393"/>
      <c r="O46" s="393"/>
      <c r="P46" s="393"/>
      <c r="Q46" s="393"/>
      <c r="R46" s="393"/>
      <c r="S46" s="393"/>
      <c r="T46" s="393"/>
      <c r="U46" s="393"/>
      <c r="V46" s="393"/>
      <c r="W46" s="96"/>
      <c r="X46" s="98"/>
      <c r="Y46" s="98"/>
      <c r="Z46" s="98"/>
      <c r="AA46" s="121"/>
      <c r="AB46" s="121"/>
      <c r="AC46" s="121"/>
      <c r="AD46" s="98"/>
    </row>
    <row r="47" spans="1:36" s="123" customFormat="1" ht="28.05" customHeight="1">
      <c r="A47" s="161" t="s">
        <v>207</v>
      </c>
      <c r="B47" s="393" t="s">
        <v>213</v>
      </c>
      <c r="C47" s="393"/>
      <c r="D47" s="393"/>
      <c r="E47" s="393"/>
      <c r="F47" s="393"/>
      <c r="G47" s="393"/>
      <c r="H47" s="393"/>
      <c r="I47" s="393"/>
      <c r="J47" s="393"/>
      <c r="K47" s="393"/>
      <c r="L47" s="393"/>
      <c r="M47" s="393"/>
      <c r="N47" s="393"/>
      <c r="O47" s="393"/>
      <c r="P47" s="393"/>
      <c r="Q47" s="393"/>
      <c r="R47" s="393"/>
      <c r="S47" s="393"/>
      <c r="T47" s="393"/>
      <c r="U47" s="393"/>
      <c r="V47" s="393"/>
      <c r="W47" s="96"/>
      <c r="X47" s="98"/>
      <c r="Y47" s="98"/>
      <c r="Z47" s="98"/>
      <c r="AA47" s="121"/>
      <c r="AB47" s="121"/>
      <c r="AC47" s="121"/>
      <c r="AD47" s="98"/>
    </row>
    <row r="48" spans="1:36" s="123" customFormat="1" ht="16.05" customHeight="1">
      <c r="A48" s="162" t="s">
        <v>202</v>
      </c>
      <c r="B48" s="393" t="s">
        <v>203</v>
      </c>
      <c r="C48" s="393"/>
      <c r="D48" s="393"/>
      <c r="E48" s="393"/>
      <c r="F48" s="393"/>
      <c r="G48" s="393"/>
      <c r="H48" s="393"/>
      <c r="I48" s="393"/>
      <c r="J48" s="393"/>
      <c r="K48" s="393"/>
      <c r="L48" s="393"/>
      <c r="M48" s="393"/>
      <c r="N48" s="393"/>
      <c r="O48" s="393"/>
      <c r="P48" s="393"/>
      <c r="Q48" s="393"/>
      <c r="R48" s="393"/>
      <c r="S48" s="393"/>
      <c r="T48" s="393"/>
      <c r="U48" s="393"/>
      <c r="V48" s="393"/>
      <c r="W48" s="96"/>
      <c r="X48" s="98"/>
      <c r="Y48" s="98"/>
      <c r="Z48" s="98"/>
      <c r="AA48" s="121"/>
      <c r="AB48" s="121"/>
      <c r="AC48" s="121"/>
      <c r="AD48" s="98"/>
    </row>
    <row r="49" spans="1:30" s="123" customFormat="1" ht="4.95" customHeight="1">
      <c r="A49" s="98"/>
      <c r="B49" s="98"/>
      <c r="C49" s="98"/>
      <c r="D49" s="163"/>
      <c r="E49" s="163"/>
      <c r="F49" s="163"/>
      <c r="G49" s="163"/>
      <c r="H49" s="163"/>
      <c r="I49" s="163"/>
      <c r="J49" s="163"/>
      <c r="K49" s="163"/>
      <c r="L49" s="163"/>
      <c r="M49" s="163"/>
      <c r="N49" s="163"/>
      <c r="O49" s="163"/>
      <c r="P49" s="163"/>
      <c r="Q49" s="163"/>
      <c r="R49" s="163"/>
      <c r="S49" s="163"/>
      <c r="T49" s="163"/>
      <c r="U49" s="163"/>
      <c r="V49" s="163"/>
      <c r="W49" s="96"/>
      <c r="X49" s="98"/>
      <c r="Y49" s="98"/>
      <c r="Z49" s="98"/>
      <c r="AA49" s="121"/>
      <c r="AB49" s="121"/>
      <c r="AC49" s="121"/>
      <c r="AD49" s="98"/>
    </row>
    <row r="50" spans="1:30" s="123" customFormat="1" ht="13.5" customHeight="1">
      <c r="A50" s="98"/>
      <c r="B50" s="98"/>
      <c r="C50" s="98"/>
      <c r="D50" s="98"/>
      <c r="E50" s="98"/>
      <c r="F50" s="98"/>
      <c r="G50" s="98"/>
      <c r="H50" s="98"/>
      <c r="I50" s="98"/>
      <c r="J50" s="98"/>
      <c r="K50" s="98"/>
      <c r="L50" s="98"/>
      <c r="M50" s="98"/>
      <c r="N50" s="98"/>
      <c r="O50" s="98"/>
      <c r="P50" s="98"/>
      <c r="Q50" s="98"/>
      <c r="R50" s="98"/>
      <c r="S50" s="98"/>
      <c r="T50" s="98"/>
    </row>
    <row r="51" spans="1:30" s="86" customFormat="1">
      <c r="A51" s="164"/>
      <c r="B51" s="164"/>
      <c r="C51" s="164"/>
    </row>
  </sheetData>
  <mergeCells count="135">
    <mergeCell ref="B48:V48"/>
    <mergeCell ref="A3:V3"/>
    <mergeCell ref="S9:T9"/>
    <mergeCell ref="U9:V9"/>
    <mergeCell ref="S8:T8"/>
    <mergeCell ref="P8:Q8"/>
    <mergeCell ref="P9:Q9"/>
    <mergeCell ref="Q21:S21"/>
    <mergeCell ref="Q22:S22"/>
    <mergeCell ref="A14:C14"/>
    <mergeCell ref="D14:L14"/>
    <mergeCell ref="M14:N14"/>
    <mergeCell ref="O14:Q14"/>
    <mergeCell ref="R14:S14"/>
    <mergeCell ref="B46:V46"/>
    <mergeCell ref="D38:F39"/>
    <mergeCell ref="D40:F41"/>
    <mergeCell ref="G38:H39"/>
    <mergeCell ref="I9:L9"/>
    <mergeCell ref="I32:J32"/>
    <mergeCell ref="D36:F37"/>
    <mergeCell ref="P37:R37"/>
    <mergeCell ref="M6:O6"/>
    <mergeCell ref="M7:O7"/>
    <mergeCell ref="AG33:AI33"/>
    <mergeCell ref="O28:P28"/>
    <mergeCell ref="A23:B33"/>
    <mergeCell ref="L24:N24"/>
    <mergeCell ref="C23:H24"/>
    <mergeCell ref="I23:J24"/>
    <mergeCell ref="K23:K24"/>
    <mergeCell ref="O24:P24"/>
    <mergeCell ref="Q24:S24"/>
    <mergeCell ref="L23:S23"/>
    <mergeCell ref="C25:H25"/>
    <mergeCell ref="I25:J25"/>
    <mergeCell ref="C31:H31"/>
    <mergeCell ref="I31:J31"/>
    <mergeCell ref="C26:H26"/>
    <mergeCell ref="I26:J26"/>
    <mergeCell ref="C27:H27"/>
    <mergeCell ref="O30:P30"/>
    <mergeCell ref="T23:V24"/>
    <mergeCell ref="Q26:S26"/>
    <mergeCell ref="T26:V26"/>
    <mergeCell ref="AA33:AE33"/>
    <mergeCell ref="Q31:S31"/>
    <mergeCell ref="T31:V31"/>
    <mergeCell ref="L31:N31"/>
    <mergeCell ref="P41:V41"/>
    <mergeCell ref="A36:C37"/>
    <mergeCell ref="T36:V36"/>
    <mergeCell ref="T37:V37"/>
    <mergeCell ref="M8:O8"/>
    <mergeCell ref="M9:O9"/>
    <mergeCell ref="D6:L6"/>
    <mergeCell ref="D7:L7"/>
    <mergeCell ref="D8:L8"/>
    <mergeCell ref="P6:V6"/>
    <mergeCell ref="U15:V15"/>
    <mergeCell ref="O25:P25"/>
    <mergeCell ref="Q25:S25"/>
    <mergeCell ref="T25:V25"/>
    <mergeCell ref="L25:N25"/>
    <mergeCell ref="T21:V21"/>
    <mergeCell ref="T22:V22"/>
    <mergeCell ref="C32:H32"/>
    <mergeCell ref="L32:N32"/>
    <mergeCell ref="O32:P32"/>
    <mergeCell ref="Q32:S32"/>
    <mergeCell ref="T32:V32"/>
    <mergeCell ref="L30:N30"/>
    <mergeCell ref="B47:V47"/>
    <mergeCell ref="B44:V44"/>
    <mergeCell ref="B45:V45"/>
    <mergeCell ref="C33:K33"/>
    <mergeCell ref="L33:N33"/>
    <mergeCell ref="O33:P33"/>
    <mergeCell ref="Q33:S33"/>
    <mergeCell ref="T33:V33"/>
    <mergeCell ref="B43:V43"/>
    <mergeCell ref="T39:V39"/>
    <mergeCell ref="T40:V40"/>
    <mergeCell ref="L36:N41"/>
    <mergeCell ref="P36:R36"/>
    <mergeCell ref="G40:H41"/>
    <mergeCell ref="I40:J41"/>
    <mergeCell ref="K40:K41"/>
    <mergeCell ref="P38:R38"/>
    <mergeCell ref="P39:R39"/>
    <mergeCell ref="P40:R40"/>
    <mergeCell ref="T29:V29"/>
    <mergeCell ref="Q30:S30"/>
    <mergeCell ref="T30:V30"/>
    <mergeCell ref="Q29:S29"/>
    <mergeCell ref="L29:N29"/>
    <mergeCell ref="O29:P29"/>
    <mergeCell ref="C28:H28"/>
    <mergeCell ref="I28:J28"/>
    <mergeCell ref="I30:J30"/>
    <mergeCell ref="C29:H29"/>
    <mergeCell ref="I29:J29"/>
    <mergeCell ref="A15:C15"/>
    <mergeCell ref="R15:T15"/>
    <mergeCell ref="L27:N27"/>
    <mergeCell ref="O27:P27"/>
    <mergeCell ref="Q27:S27"/>
    <mergeCell ref="T27:V27"/>
    <mergeCell ref="L28:N28"/>
    <mergeCell ref="Q28:S28"/>
    <mergeCell ref="T28:V28"/>
    <mergeCell ref="A6:C6"/>
    <mergeCell ref="A7:C7"/>
    <mergeCell ref="A8:C8"/>
    <mergeCell ref="A9:C9"/>
    <mergeCell ref="D9:F9"/>
    <mergeCell ref="G9:H9"/>
    <mergeCell ref="A38:C39"/>
    <mergeCell ref="A40:C41"/>
    <mergeCell ref="C30:H30"/>
    <mergeCell ref="A21:B22"/>
    <mergeCell ref="C21:P22"/>
    <mergeCell ref="D15:Q15"/>
    <mergeCell ref="I27:J27"/>
    <mergeCell ref="L26:N26"/>
    <mergeCell ref="O26:P26"/>
    <mergeCell ref="P7:V7"/>
    <mergeCell ref="T14:V14"/>
    <mergeCell ref="A10:V10"/>
    <mergeCell ref="I38:K39"/>
    <mergeCell ref="O31:P31"/>
    <mergeCell ref="A16:C18"/>
    <mergeCell ref="D16:V18"/>
    <mergeCell ref="G36:H37"/>
    <mergeCell ref="I36:K37"/>
  </mergeCells>
  <phoneticPr fontId="5"/>
  <dataValidations count="13">
    <dataValidation type="list" allowBlank="1" showInputMessage="1" showErrorMessage="1" sqref="A65573:C65578 IT65573:IT65578 SP65573:SP65578 ACL65573:ACL65578 AMH65573:AMH65578 AWD65573:AWD65578 BFZ65573:BFZ65578 BPV65573:BPV65578 BZR65573:BZR65578 CJN65573:CJN65578 CTJ65573:CTJ65578 DDF65573:DDF65578 DNB65573:DNB65578 DWX65573:DWX65578 EGT65573:EGT65578 EQP65573:EQP65578 FAL65573:FAL65578 FKH65573:FKH65578 FUD65573:FUD65578 GDZ65573:GDZ65578 GNV65573:GNV65578 GXR65573:GXR65578 HHN65573:HHN65578 HRJ65573:HRJ65578 IBF65573:IBF65578 ILB65573:ILB65578 IUX65573:IUX65578 JET65573:JET65578 JOP65573:JOP65578 JYL65573:JYL65578 KIH65573:KIH65578 KSD65573:KSD65578 LBZ65573:LBZ65578 LLV65573:LLV65578 LVR65573:LVR65578 MFN65573:MFN65578 MPJ65573:MPJ65578 MZF65573:MZF65578 NJB65573:NJB65578 NSX65573:NSX65578 OCT65573:OCT65578 OMP65573:OMP65578 OWL65573:OWL65578 PGH65573:PGH65578 PQD65573:PQD65578 PZZ65573:PZZ65578 QJV65573:QJV65578 QTR65573:QTR65578 RDN65573:RDN65578 RNJ65573:RNJ65578 RXF65573:RXF65578 SHB65573:SHB65578 SQX65573:SQX65578 TAT65573:TAT65578 TKP65573:TKP65578 TUL65573:TUL65578 UEH65573:UEH65578 UOD65573:UOD65578 UXZ65573:UXZ65578 VHV65573:VHV65578 VRR65573:VRR65578 WBN65573:WBN65578 WLJ65573:WLJ65578 WVF65573:WVF65578 A131109:C131114 IT131109:IT131114 SP131109:SP131114 ACL131109:ACL131114 AMH131109:AMH131114 AWD131109:AWD131114 BFZ131109:BFZ131114 BPV131109:BPV131114 BZR131109:BZR131114 CJN131109:CJN131114 CTJ131109:CTJ131114 DDF131109:DDF131114 DNB131109:DNB131114 DWX131109:DWX131114 EGT131109:EGT131114 EQP131109:EQP131114 FAL131109:FAL131114 FKH131109:FKH131114 FUD131109:FUD131114 GDZ131109:GDZ131114 GNV131109:GNV131114 GXR131109:GXR131114 HHN131109:HHN131114 HRJ131109:HRJ131114 IBF131109:IBF131114 ILB131109:ILB131114 IUX131109:IUX131114 JET131109:JET131114 JOP131109:JOP131114 JYL131109:JYL131114 KIH131109:KIH131114 KSD131109:KSD131114 LBZ131109:LBZ131114 LLV131109:LLV131114 LVR131109:LVR131114 MFN131109:MFN131114 MPJ131109:MPJ131114 MZF131109:MZF131114 NJB131109:NJB131114 NSX131109:NSX131114 OCT131109:OCT131114 OMP131109:OMP131114 OWL131109:OWL131114 PGH131109:PGH131114 PQD131109:PQD131114 PZZ131109:PZZ131114 QJV131109:QJV131114 QTR131109:QTR131114 RDN131109:RDN131114 RNJ131109:RNJ131114 RXF131109:RXF131114 SHB131109:SHB131114 SQX131109:SQX131114 TAT131109:TAT131114 TKP131109:TKP131114 TUL131109:TUL131114 UEH131109:UEH131114 UOD131109:UOD131114 UXZ131109:UXZ131114 VHV131109:VHV131114 VRR131109:VRR131114 WBN131109:WBN131114 WLJ131109:WLJ131114 WVF131109:WVF131114 A196645:C196650 IT196645:IT196650 SP196645:SP196650 ACL196645:ACL196650 AMH196645:AMH196650 AWD196645:AWD196650 BFZ196645:BFZ196650 BPV196645:BPV196650 BZR196645:BZR196650 CJN196645:CJN196650 CTJ196645:CTJ196650 DDF196645:DDF196650 DNB196645:DNB196650 DWX196645:DWX196650 EGT196645:EGT196650 EQP196645:EQP196650 FAL196645:FAL196650 FKH196645:FKH196650 FUD196645:FUD196650 GDZ196645:GDZ196650 GNV196645:GNV196650 GXR196645:GXR196650 HHN196645:HHN196650 HRJ196645:HRJ196650 IBF196645:IBF196650 ILB196645:ILB196650 IUX196645:IUX196650 JET196645:JET196650 JOP196645:JOP196650 JYL196645:JYL196650 KIH196645:KIH196650 KSD196645:KSD196650 LBZ196645:LBZ196650 LLV196645:LLV196650 LVR196645:LVR196650 MFN196645:MFN196650 MPJ196645:MPJ196650 MZF196645:MZF196650 NJB196645:NJB196650 NSX196645:NSX196650 OCT196645:OCT196650 OMP196645:OMP196650 OWL196645:OWL196650 PGH196645:PGH196650 PQD196645:PQD196650 PZZ196645:PZZ196650 QJV196645:QJV196650 QTR196645:QTR196650 RDN196645:RDN196650 RNJ196645:RNJ196650 RXF196645:RXF196650 SHB196645:SHB196650 SQX196645:SQX196650 TAT196645:TAT196650 TKP196645:TKP196650 TUL196645:TUL196650 UEH196645:UEH196650 UOD196645:UOD196650 UXZ196645:UXZ196650 VHV196645:VHV196650 VRR196645:VRR196650 WBN196645:WBN196650 WLJ196645:WLJ196650 WVF196645:WVF196650 A262181:C262186 IT262181:IT262186 SP262181:SP262186 ACL262181:ACL262186 AMH262181:AMH262186 AWD262181:AWD262186 BFZ262181:BFZ262186 BPV262181:BPV262186 BZR262181:BZR262186 CJN262181:CJN262186 CTJ262181:CTJ262186 DDF262181:DDF262186 DNB262181:DNB262186 DWX262181:DWX262186 EGT262181:EGT262186 EQP262181:EQP262186 FAL262181:FAL262186 FKH262181:FKH262186 FUD262181:FUD262186 GDZ262181:GDZ262186 GNV262181:GNV262186 GXR262181:GXR262186 HHN262181:HHN262186 HRJ262181:HRJ262186 IBF262181:IBF262186 ILB262181:ILB262186 IUX262181:IUX262186 JET262181:JET262186 JOP262181:JOP262186 JYL262181:JYL262186 KIH262181:KIH262186 KSD262181:KSD262186 LBZ262181:LBZ262186 LLV262181:LLV262186 LVR262181:LVR262186 MFN262181:MFN262186 MPJ262181:MPJ262186 MZF262181:MZF262186 NJB262181:NJB262186 NSX262181:NSX262186 OCT262181:OCT262186 OMP262181:OMP262186 OWL262181:OWL262186 PGH262181:PGH262186 PQD262181:PQD262186 PZZ262181:PZZ262186 QJV262181:QJV262186 QTR262181:QTR262186 RDN262181:RDN262186 RNJ262181:RNJ262186 RXF262181:RXF262186 SHB262181:SHB262186 SQX262181:SQX262186 TAT262181:TAT262186 TKP262181:TKP262186 TUL262181:TUL262186 UEH262181:UEH262186 UOD262181:UOD262186 UXZ262181:UXZ262186 VHV262181:VHV262186 VRR262181:VRR262186 WBN262181:WBN262186 WLJ262181:WLJ262186 WVF262181:WVF262186 A327717:C327722 IT327717:IT327722 SP327717:SP327722 ACL327717:ACL327722 AMH327717:AMH327722 AWD327717:AWD327722 BFZ327717:BFZ327722 BPV327717:BPV327722 BZR327717:BZR327722 CJN327717:CJN327722 CTJ327717:CTJ327722 DDF327717:DDF327722 DNB327717:DNB327722 DWX327717:DWX327722 EGT327717:EGT327722 EQP327717:EQP327722 FAL327717:FAL327722 FKH327717:FKH327722 FUD327717:FUD327722 GDZ327717:GDZ327722 GNV327717:GNV327722 GXR327717:GXR327722 HHN327717:HHN327722 HRJ327717:HRJ327722 IBF327717:IBF327722 ILB327717:ILB327722 IUX327717:IUX327722 JET327717:JET327722 JOP327717:JOP327722 JYL327717:JYL327722 KIH327717:KIH327722 KSD327717:KSD327722 LBZ327717:LBZ327722 LLV327717:LLV327722 LVR327717:LVR327722 MFN327717:MFN327722 MPJ327717:MPJ327722 MZF327717:MZF327722 NJB327717:NJB327722 NSX327717:NSX327722 OCT327717:OCT327722 OMP327717:OMP327722 OWL327717:OWL327722 PGH327717:PGH327722 PQD327717:PQD327722 PZZ327717:PZZ327722 QJV327717:QJV327722 QTR327717:QTR327722 RDN327717:RDN327722 RNJ327717:RNJ327722 RXF327717:RXF327722 SHB327717:SHB327722 SQX327717:SQX327722 TAT327717:TAT327722 TKP327717:TKP327722 TUL327717:TUL327722 UEH327717:UEH327722 UOD327717:UOD327722 UXZ327717:UXZ327722 VHV327717:VHV327722 VRR327717:VRR327722 WBN327717:WBN327722 WLJ327717:WLJ327722 WVF327717:WVF327722 A393253:C393258 IT393253:IT393258 SP393253:SP393258 ACL393253:ACL393258 AMH393253:AMH393258 AWD393253:AWD393258 BFZ393253:BFZ393258 BPV393253:BPV393258 BZR393253:BZR393258 CJN393253:CJN393258 CTJ393253:CTJ393258 DDF393253:DDF393258 DNB393253:DNB393258 DWX393253:DWX393258 EGT393253:EGT393258 EQP393253:EQP393258 FAL393253:FAL393258 FKH393253:FKH393258 FUD393253:FUD393258 GDZ393253:GDZ393258 GNV393253:GNV393258 GXR393253:GXR393258 HHN393253:HHN393258 HRJ393253:HRJ393258 IBF393253:IBF393258 ILB393253:ILB393258 IUX393253:IUX393258 JET393253:JET393258 JOP393253:JOP393258 JYL393253:JYL393258 KIH393253:KIH393258 KSD393253:KSD393258 LBZ393253:LBZ393258 LLV393253:LLV393258 LVR393253:LVR393258 MFN393253:MFN393258 MPJ393253:MPJ393258 MZF393253:MZF393258 NJB393253:NJB393258 NSX393253:NSX393258 OCT393253:OCT393258 OMP393253:OMP393258 OWL393253:OWL393258 PGH393253:PGH393258 PQD393253:PQD393258 PZZ393253:PZZ393258 QJV393253:QJV393258 QTR393253:QTR393258 RDN393253:RDN393258 RNJ393253:RNJ393258 RXF393253:RXF393258 SHB393253:SHB393258 SQX393253:SQX393258 TAT393253:TAT393258 TKP393253:TKP393258 TUL393253:TUL393258 UEH393253:UEH393258 UOD393253:UOD393258 UXZ393253:UXZ393258 VHV393253:VHV393258 VRR393253:VRR393258 WBN393253:WBN393258 WLJ393253:WLJ393258 WVF393253:WVF393258 A458789:C458794 IT458789:IT458794 SP458789:SP458794 ACL458789:ACL458794 AMH458789:AMH458794 AWD458789:AWD458794 BFZ458789:BFZ458794 BPV458789:BPV458794 BZR458789:BZR458794 CJN458789:CJN458794 CTJ458789:CTJ458794 DDF458789:DDF458794 DNB458789:DNB458794 DWX458789:DWX458794 EGT458789:EGT458794 EQP458789:EQP458794 FAL458789:FAL458794 FKH458789:FKH458794 FUD458789:FUD458794 GDZ458789:GDZ458794 GNV458789:GNV458794 GXR458789:GXR458794 HHN458789:HHN458794 HRJ458789:HRJ458794 IBF458789:IBF458794 ILB458789:ILB458794 IUX458789:IUX458794 JET458789:JET458794 JOP458789:JOP458794 JYL458789:JYL458794 KIH458789:KIH458794 KSD458789:KSD458794 LBZ458789:LBZ458794 LLV458789:LLV458794 LVR458789:LVR458794 MFN458789:MFN458794 MPJ458789:MPJ458794 MZF458789:MZF458794 NJB458789:NJB458794 NSX458789:NSX458794 OCT458789:OCT458794 OMP458789:OMP458794 OWL458789:OWL458794 PGH458789:PGH458794 PQD458789:PQD458794 PZZ458789:PZZ458794 QJV458789:QJV458794 QTR458789:QTR458794 RDN458789:RDN458794 RNJ458789:RNJ458794 RXF458789:RXF458794 SHB458789:SHB458794 SQX458789:SQX458794 TAT458789:TAT458794 TKP458789:TKP458794 TUL458789:TUL458794 UEH458789:UEH458794 UOD458789:UOD458794 UXZ458789:UXZ458794 VHV458789:VHV458794 VRR458789:VRR458794 WBN458789:WBN458794 WLJ458789:WLJ458794 WVF458789:WVF458794 A524325:C524330 IT524325:IT524330 SP524325:SP524330 ACL524325:ACL524330 AMH524325:AMH524330 AWD524325:AWD524330 BFZ524325:BFZ524330 BPV524325:BPV524330 BZR524325:BZR524330 CJN524325:CJN524330 CTJ524325:CTJ524330 DDF524325:DDF524330 DNB524325:DNB524330 DWX524325:DWX524330 EGT524325:EGT524330 EQP524325:EQP524330 FAL524325:FAL524330 FKH524325:FKH524330 FUD524325:FUD524330 GDZ524325:GDZ524330 GNV524325:GNV524330 GXR524325:GXR524330 HHN524325:HHN524330 HRJ524325:HRJ524330 IBF524325:IBF524330 ILB524325:ILB524330 IUX524325:IUX524330 JET524325:JET524330 JOP524325:JOP524330 JYL524325:JYL524330 KIH524325:KIH524330 KSD524325:KSD524330 LBZ524325:LBZ524330 LLV524325:LLV524330 LVR524325:LVR524330 MFN524325:MFN524330 MPJ524325:MPJ524330 MZF524325:MZF524330 NJB524325:NJB524330 NSX524325:NSX524330 OCT524325:OCT524330 OMP524325:OMP524330 OWL524325:OWL524330 PGH524325:PGH524330 PQD524325:PQD524330 PZZ524325:PZZ524330 QJV524325:QJV524330 QTR524325:QTR524330 RDN524325:RDN524330 RNJ524325:RNJ524330 RXF524325:RXF524330 SHB524325:SHB524330 SQX524325:SQX524330 TAT524325:TAT524330 TKP524325:TKP524330 TUL524325:TUL524330 UEH524325:UEH524330 UOD524325:UOD524330 UXZ524325:UXZ524330 VHV524325:VHV524330 VRR524325:VRR524330 WBN524325:WBN524330 WLJ524325:WLJ524330 WVF524325:WVF524330 A589861:C589866 IT589861:IT589866 SP589861:SP589866 ACL589861:ACL589866 AMH589861:AMH589866 AWD589861:AWD589866 BFZ589861:BFZ589866 BPV589861:BPV589866 BZR589861:BZR589866 CJN589861:CJN589866 CTJ589861:CTJ589866 DDF589861:DDF589866 DNB589861:DNB589866 DWX589861:DWX589866 EGT589861:EGT589866 EQP589861:EQP589866 FAL589861:FAL589866 FKH589861:FKH589866 FUD589861:FUD589866 GDZ589861:GDZ589866 GNV589861:GNV589866 GXR589861:GXR589866 HHN589861:HHN589866 HRJ589861:HRJ589866 IBF589861:IBF589866 ILB589861:ILB589866 IUX589861:IUX589866 JET589861:JET589866 JOP589861:JOP589866 JYL589861:JYL589866 KIH589861:KIH589866 KSD589861:KSD589866 LBZ589861:LBZ589866 LLV589861:LLV589866 LVR589861:LVR589866 MFN589861:MFN589866 MPJ589861:MPJ589866 MZF589861:MZF589866 NJB589861:NJB589866 NSX589861:NSX589866 OCT589861:OCT589866 OMP589861:OMP589866 OWL589861:OWL589866 PGH589861:PGH589866 PQD589861:PQD589866 PZZ589861:PZZ589866 QJV589861:QJV589866 QTR589861:QTR589866 RDN589861:RDN589866 RNJ589861:RNJ589866 RXF589861:RXF589866 SHB589861:SHB589866 SQX589861:SQX589866 TAT589861:TAT589866 TKP589861:TKP589866 TUL589861:TUL589866 UEH589861:UEH589866 UOD589861:UOD589866 UXZ589861:UXZ589866 VHV589861:VHV589866 VRR589861:VRR589866 WBN589861:WBN589866 WLJ589861:WLJ589866 WVF589861:WVF589866 A655397:C655402 IT655397:IT655402 SP655397:SP655402 ACL655397:ACL655402 AMH655397:AMH655402 AWD655397:AWD655402 BFZ655397:BFZ655402 BPV655397:BPV655402 BZR655397:BZR655402 CJN655397:CJN655402 CTJ655397:CTJ655402 DDF655397:DDF655402 DNB655397:DNB655402 DWX655397:DWX655402 EGT655397:EGT655402 EQP655397:EQP655402 FAL655397:FAL655402 FKH655397:FKH655402 FUD655397:FUD655402 GDZ655397:GDZ655402 GNV655397:GNV655402 GXR655397:GXR655402 HHN655397:HHN655402 HRJ655397:HRJ655402 IBF655397:IBF655402 ILB655397:ILB655402 IUX655397:IUX655402 JET655397:JET655402 JOP655397:JOP655402 JYL655397:JYL655402 KIH655397:KIH655402 KSD655397:KSD655402 LBZ655397:LBZ655402 LLV655397:LLV655402 LVR655397:LVR655402 MFN655397:MFN655402 MPJ655397:MPJ655402 MZF655397:MZF655402 NJB655397:NJB655402 NSX655397:NSX655402 OCT655397:OCT655402 OMP655397:OMP655402 OWL655397:OWL655402 PGH655397:PGH655402 PQD655397:PQD655402 PZZ655397:PZZ655402 QJV655397:QJV655402 QTR655397:QTR655402 RDN655397:RDN655402 RNJ655397:RNJ655402 RXF655397:RXF655402 SHB655397:SHB655402 SQX655397:SQX655402 TAT655397:TAT655402 TKP655397:TKP655402 TUL655397:TUL655402 UEH655397:UEH655402 UOD655397:UOD655402 UXZ655397:UXZ655402 VHV655397:VHV655402 VRR655397:VRR655402 WBN655397:WBN655402 WLJ655397:WLJ655402 WVF655397:WVF655402 A720933:C720938 IT720933:IT720938 SP720933:SP720938 ACL720933:ACL720938 AMH720933:AMH720938 AWD720933:AWD720938 BFZ720933:BFZ720938 BPV720933:BPV720938 BZR720933:BZR720938 CJN720933:CJN720938 CTJ720933:CTJ720938 DDF720933:DDF720938 DNB720933:DNB720938 DWX720933:DWX720938 EGT720933:EGT720938 EQP720933:EQP720938 FAL720933:FAL720938 FKH720933:FKH720938 FUD720933:FUD720938 GDZ720933:GDZ720938 GNV720933:GNV720938 GXR720933:GXR720938 HHN720933:HHN720938 HRJ720933:HRJ720938 IBF720933:IBF720938 ILB720933:ILB720938 IUX720933:IUX720938 JET720933:JET720938 JOP720933:JOP720938 JYL720933:JYL720938 KIH720933:KIH720938 KSD720933:KSD720938 LBZ720933:LBZ720938 LLV720933:LLV720938 LVR720933:LVR720938 MFN720933:MFN720938 MPJ720933:MPJ720938 MZF720933:MZF720938 NJB720933:NJB720938 NSX720933:NSX720938 OCT720933:OCT720938 OMP720933:OMP720938 OWL720933:OWL720938 PGH720933:PGH720938 PQD720933:PQD720938 PZZ720933:PZZ720938 QJV720933:QJV720938 QTR720933:QTR720938 RDN720933:RDN720938 RNJ720933:RNJ720938 RXF720933:RXF720938 SHB720933:SHB720938 SQX720933:SQX720938 TAT720933:TAT720938 TKP720933:TKP720938 TUL720933:TUL720938 UEH720933:UEH720938 UOD720933:UOD720938 UXZ720933:UXZ720938 VHV720933:VHV720938 VRR720933:VRR720938 WBN720933:WBN720938 WLJ720933:WLJ720938 WVF720933:WVF720938 A786469:C786474 IT786469:IT786474 SP786469:SP786474 ACL786469:ACL786474 AMH786469:AMH786474 AWD786469:AWD786474 BFZ786469:BFZ786474 BPV786469:BPV786474 BZR786469:BZR786474 CJN786469:CJN786474 CTJ786469:CTJ786474 DDF786469:DDF786474 DNB786469:DNB786474 DWX786469:DWX786474 EGT786469:EGT786474 EQP786469:EQP786474 FAL786469:FAL786474 FKH786469:FKH786474 FUD786469:FUD786474 GDZ786469:GDZ786474 GNV786469:GNV786474 GXR786469:GXR786474 HHN786469:HHN786474 HRJ786469:HRJ786474 IBF786469:IBF786474 ILB786469:ILB786474 IUX786469:IUX786474 JET786469:JET786474 JOP786469:JOP786474 JYL786469:JYL786474 KIH786469:KIH786474 KSD786469:KSD786474 LBZ786469:LBZ786474 LLV786469:LLV786474 LVR786469:LVR786474 MFN786469:MFN786474 MPJ786469:MPJ786474 MZF786469:MZF786474 NJB786469:NJB786474 NSX786469:NSX786474 OCT786469:OCT786474 OMP786469:OMP786474 OWL786469:OWL786474 PGH786469:PGH786474 PQD786469:PQD786474 PZZ786469:PZZ786474 QJV786469:QJV786474 QTR786469:QTR786474 RDN786469:RDN786474 RNJ786469:RNJ786474 RXF786469:RXF786474 SHB786469:SHB786474 SQX786469:SQX786474 TAT786469:TAT786474 TKP786469:TKP786474 TUL786469:TUL786474 UEH786469:UEH786474 UOD786469:UOD786474 UXZ786469:UXZ786474 VHV786469:VHV786474 VRR786469:VRR786474 WBN786469:WBN786474 WLJ786469:WLJ786474 WVF786469:WVF786474 A852005:C852010 IT852005:IT852010 SP852005:SP852010 ACL852005:ACL852010 AMH852005:AMH852010 AWD852005:AWD852010 BFZ852005:BFZ852010 BPV852005:BPV852010 BZR852005:BZR852010 CJN852005:CJN852010 CTJ852005:CTJ852010 DDF852005:DDF852010 DNB852005:DNB852010 DWX852005:DWX852010 EGT852005:EGT852010 EQP852005:EQP852010 FAL852005:FAL852010 FKH852005:FKH852010 FUD852005:FUD852010 GDZ852005:GDZ852010 GNV852005:GNV852010 GXR852005:GXR852010 HHN852005:HHN852010 HRJ852005:HRJ852010 IBF852005:IBF852010 ILB852005:ILB852010 IUX852005:IUX852010 JET852005:JET852010 JOP852005:JOP852010 JYL852005:JYL852010 KIH852005:KIH852010 KSD852005:KSD852010 LBZ852005:LBZ852010 LLV852005:LLV852010 LVR852005:LVR852010 MFN852005:MFN852010 MPJ852005:MPJ852010 MZF852005:MZF852010 NJB852005:NJB852010 NSX852005:NSX852010 OCT852005:OCT852010 OMP852005:OMP852010 OWL852005:OWL852010 PGH852005:PGH852010 PQD852005:PQD852010 PZZ852005:PZZ852010 QJV852005:QJV852010 QTR852005:QTR852010 RDN852005:RDN852010 RNJ852005:RNJ852010 RXF852005:RXF852010 SHB852005:SHB852010 SQX852005:SQX852010 TAT852005:TAT852010 TKP852005:TKP852010 TUL852005:TUL852010 UEH852005:UEH852010 UOD852005:UOD852010 UXZ852005:UXZ852010 VHV852005:VHV852010 VRR852005:VRR852010 WBN852005:WBN852010 WLJ852005:WLJ852010 WVF852005:WVF852010 A917541:C917546 IT917541:IT917546 SP917541:SP917546 ACL917541:ACL917546 AMH917541:AMH917546 AWD917541:AWD917546 BFZ917541:BFZ917546 BPV917541:BPV917546 BZR917541:BZR917546 CJN917541:CJN917546 CTJ917541:CTJ917546 DDF917541:DDF917546 DNB917541:DNB917546 DWX917541:DWX917546 EGT917541:EGT917546 EQP917541:EQP917546 FAL917541:FAL917546 FKH917541:FKH917546 FUD917541:FUD917546 GDZ917541:GDZ917546 GNV917541:GNV917546 GXR917541:GXR917546 HHN917541:HHN917546 HRJ917541:HRJ917546 IBF917541:IBF917546 ILB917541:ILB917546 IUX917541:IUX917546 JET917541:JET917546 JOP917541:JOP917546 JYL917541:JYL917546 KIH917541:KIH917546 KSD917541:KSD917546 LBZ917541:LBZ917546 LLV917541:LLV917546 LVR917541:LVR917546 MFN917541:MFN917546 MPJ917541:MPJ917546 MZF917541:MZF917546 NJB917541:NJB917546 NSX917541:NSX917546 OCT917541:OCT917546 OMP917541:OMP917546 OWL917541:OWL917546 PGH917541:PGH917546 PQD917541:PQD917546 PZZ917541:PZZ917546 QJV917541:QJV917546 QTR917541:QTR917546 RDN917541:RDN917546 RNJ917541:RNJ917546 RXF917541:RXF917546 SHB917541:SHB917546 SQX917541:SQX917546 TAT917541:TAT917546 TKP917541:TKP917546 TUL917541:TUL917546 UEH917541:UEH917546 UOD917541:UOD917546 UXZ917541:UXZ917546 VHV917541:VHV917546 VRR917541:VRR917546 WBN917541:WBN917546 WLJ917541:WLJ917546 WVF917541:WVF917546 A983077:C983082 IT983077:IT983082 SP983077:SP983082 ACL983077:ACL983082 AMH983077:AMH983082 AWD983077:AWD983082 BFZ983077:BFZ983082 BPV983077:BPV983082 BZR983077:BZR983082 CJN983077:CJN983082 CTJ983077:CTJ983082 DDF983077:DDF983082 DNB983077:DNB983082 DWX983077:DWX983082 EGT983077:EGT983082 EQP983077:EQP983082 FAL983077:FAL983082 FKH983077:FKH983082 FUD983077:FUD983082 GDZ983077:GDZ983082 GNV983077:GNV983082 GXR983077:GXR983082 HHN983077:HHN983082 HRJ983077:HRJ983082 IBF983077:IBF983082 ILB983077:ILB983082 IUX983077:IUX983082 JET983077:JET983082 JOP983077:JOP983082 JYL983077:JYL983082 KIH983077:KIH983082 KSD983077:KSD983082 LBZ983077:LBZ983082 LLV983077:LLV983082 LVR983077:LVR983082 MFN983077:MFN983082 MPJ983077:MPJ983082 MZF983077:MZF983082 NJB983077:NJB983082 NSX983077:NSX983082 OCT983077:OCT983082 OMP983077:OMP983082 OWL983077:OWL983082 PGH983077:PGH983082 PQD983077:PQD983082 PZZ983077:PZZ983082 QJV983077:QJV983082 QTR983077:QTR983082 RDN983077:RDN983082 RNJ983077:RNJ983082 RXF983077:RXF983082 SHB983077:SHB983082 SQX983077:SQX983082 TAT983077:TAT983082 TKP983077:TKP983082 TUL983077:TUL983082 UEH983077:UEH983082 UOD983077:UOD983082 UXZ983077:UXZ983082 VHV983077:VHV983082 VRR983077:VRR983082 WBN983077:WBN983082 WLJ983077:WLJ983082 WVF983077:WVF983082">
      <formula1>"(1)ア,(1)イ,(1)ウ,(3)ア,(3)イ,(3)ウ"</formula1>
    </dataValidation>
    <dataValidation type="list" allowBlank="1" showInputMessage="1" showErrorMessage="1" sqref="WVG983018:WVK983018 IU7:IY8 SQ7:SU8 ACM7:ACQ8 AMI7:AMM8 AWE7:AWI8 BGA7:BGE8 BPW7:BQA8 BZS7:BZW8 CJO7:CJS8 CTK7:CTO8 DDG7:DDK8 DNC7:DNG8 DWY7:DXC8 EGU7:EGY8 EQQ7:EQU8 FAM7:FAQ8 FKI7:FKM8 FUE7:FUI8 GEA7:GEE8 GNW7:GOA8 GXS7:GXW8 HHO7:HHS8 HRK7:HRO8 IBG7:IBK8 ILC7:ILG8 IUY7:IVC8 JEU7:JEY8 JOQ7:JOU8 JYM7:JYQ8 KII7:KIM8 KSE7:KSI8 LCA7:LCE8 LLW7:LMA8 LVS7:LVW8 MFO7:MFS8 MPK7:MPO8 MZG7:MZK8 NJC7:NJG8 NSY7:NTC8 OCU7:OCY8 OMQ7:OMU8 OWM7:OWQ8 PGI7:PGM8 PQE7:PQI8 QAA7:QAE8 QJW7:QKA8 QTS7:QTW8 RDO7:RDS8 RNK7:RNO8 RXG7:RXK8 SHC7:SHG8 SQY7:SRC8 TAU7:TAY8 TKQ7:TKU8 TUM7:TUQ8 UEI7:UEM8 UOE7:UOI8 UYA7:UYE8 VHW7:VIA8 VRS7:VRW8 WBO7:WBS8 WLK7:WLO8 WVG7:WVK8 D65514:L65514 IU65514:IY65514 SQ65514:SU65514 ACM65514:ACQ65514 AMI65514:AMM65514 AWE65514:AWI65514 BGA65514:BGE65514 BPW65514:BQA65514 BZS65514:BZW65514 CJO65514:CJS65514 CTK65514:CTO65514 DDG65514:DDK65514 DNC65514:DNG65514 DWY65514:DXC65514 EGU65514:EGY65514 EQQ65514:EQU65514 FAM65514:FAQ65514 FKI65514:FKM65514 FUE65514:FUI65514 GEA65514:GEE65514 GNW65514:GOA65514 GXS65514:GXW65514 HHO65514:HHS65514 HRK65514:HRO65514 IBG65514:IBK65514 ILC65514:ILG65514 IUY65514:IVC65514 JEU65514:JEY65514 JOQ65514:JOU65514 JYM65514:JYQ65514 KII65514:KIM65514 KSE65514:KSI65514 LCA65514:LCE65514 LLW65514:LMA65514 LVS65514:LVW65514 MFO65514:MFS65514 MPK65514:MPO65514 MZG65514:MZK65514 NJC65514:NJG65514 NSY65514:NTC65514 OCU65514:OCY65514 OMQ65514:OMU65514 OWM65514:OWQ65514 PGI65514:PGM65514 PQE65514:PQI65514 QAA65514:QAE65514 QJW65514:QKA65514 QTS65514:QTW65514 RDO65514:RDS65514 RNK65514:RNO65514 RXG65514:RXK65514 SHC65514:SHG65514 SQY65514:SRC65514 TAU65514:TAY65514 TKQ65514:TKU65514 TUM65514:TUQ65514 UEI65514:UEM65514 UOE65514:UOI65514 UYA65514:UYE65514 VHW65514:VIA65514 VRS65514:VRW65514 WBO65514:WBS65514 WLK65514:WLO65514 WVG65514:WVK65514 D131050:L131050 IU131050:IY131050 SQ131050:SU131050 ACM131050:ACQ131050 AMI131050:AMM131050 AWE131050:AWI131050 BGA131050:BGE131050 BPW131050:BQA131050 BZS131050:BZW131050 CJO131050:CJS131050 CTK131050:CTO131050 DDG131050:DDK131050 DNC131050:DNG131050 DWY131050:DXC131050 EGU131050:EGY131050 EQQ131050:EQU131050 FAM131050:FAQ131050 FKI131050:FKM131050 FUE131050:FUI131050 GEA131050:GEE131050 GNW131050:GOA131050 GXS131050:GXW131050 HHO131050:HHS131050 HRK131050:HRO131050 IBG131050:IBK131050 ILC131050:ILG131050 IUY131050:IVC131050 JEU131050:JEY131050 JOQ131050:JOU131050 JYM131050:JYQ131050 KII131050:KIM131050 KSE131050:KSI131050 LCA131050:LCE131050 LLW131050:LMA131050 LVS131050:LVW131050 MFO131050:MFS131050 MPK131050:MPO131050 MZG131050:MZK131050 NJC131050:NJG131050 NSY131050:NTC131050 OCU131050:OCY131050 OMQ131050:OMU131050 OWM131050:OWQ131050 PGI131050:PGM131050 PQE131050:PQI131050 QAA131050:QAE131050 QJW131050:QKA131050 QTS131050:QTW131050 RDO131050:RDS131050 RNK131050:RNO131050 RXG131050:RXK131050 SHC131050:SHG131050 SQY131050:SRC131050 TAU131050:TAY131050 TKQ131050:TKU131050 TUM131050:TUQ131050 UEI131050:UEM131050 UOE131050:UOI131050 UYA131050:UYE131050 VHW131050:VIA131050 VRS131050:VRW131050 WBO131050:WBS131050 WLK131050:WLO131050 WVG131050:WVK131050 D196586:L196586 IU196586:IY196586 SQ196586:SU196586 ACM196586:ACQ196586 AMI196586:AMM196586 AWE196586:AWI196586 BGA196586:BGE196586 BPW196586:BQA196586 BZS196586:BZW196586 CJO196586:CJS196586 CTK196586:CTO196586 DDG196586:DDK196586 DNC196586:DNG196586 DWY196586:DXC196586 EGU196586:EGY196586 EQQ196586:EQU196586 FAM196586:FAQ196586 FKI196586:FKM196586 FUE196586:FUI196586 GEA196586:GEE196586 GNW196586:GOA196586 GXS196586:GXW196586 HHO196586:HHS196586 HRK196586:HRO196586 IBG196586:IBK196586 ILC196586:ILG196586 IUY196586:IVC196586 JEU196586:JEY196586 JOQ196586:JOU196586 JYM196586:JYQ196586 KII196586:KIM196586 KSE196586:KSI196586 LCA196586:LCE196586 LLW196586:LMA196586 LVS196586:LVW196586 MFO196586:MFS196586 MPK196586:MPO196586 MZG196586:MZK196586 NJC196586:NJG196586 NSY196586:NTC196586 OCU196586:OCY196586 OMQ196586:OMU196586 OWM196586:OWQ196586 PGI196586:PGM196586 PQE196586:PQI196586 QAA196586:QAE196586 QJW196586:QKA196586 QTS196586:QTW196586 RDO196586:RDS196586 RNK196586:RNO196586 RXG196586:RXK196586 SHC196586:SHG196586 SQY196586:SRC196586 TAU196586:TAY196586 TKQ196586:TKU196586 TUM196586:TUQ196586 UEI196586:UEM196586 UOE196586:UOI196586 UYA196586:UYE196586 VHW196586:VIA196586 VRS196586:VRW196586 WBO196586:WBS196586 WLK196586:WLO196586 WVG196586:WVK196586 D262122:L262122 IU262122:IY262122 SQ262122:SU262122 ACM262122:ACQ262122 AMI262122:AMM262122 AWE262122:AWI262122 BGA262122:BGE262122 BPW262122:BQA262122 BZS262122:BZW262122 CJO262122:CJS262122 CTK262122:CTO262122 DDG262122:DDK262122 DNC262122:DNG262122 DWY262122:DXC262122 EGU262122:EGY262122 EQQ262122:EQU262122 FAM262122:FAQ262122 FKI262122:FKM262122 FUE262122:FUI262122 GEA262122:GEE262122 GNW262122:GOA262122 GXS262122:GXW262122 HHO262122:HHS262122 HRK262122:HRO262122 IBG262122:IBK262122 ILC262122:ILG262122 IUY262122:IVC262122 JEU262122:JEY262122 JOQ262122:JOU262122 JYM262122:JYQ262122 KII262122:KIM262122 KSE262122:KSI262122 LCA262122:LCE262122 LLW262122:LMA262122 LVS262122:LVW262122 MFO262122:MFS262122 MPK262122:MPO262122 MZG262122:MZK262122 NJC262122:NJG262122 NSY262122:NTC262122 OCU262122:OCY262122 OMQ262122:OMU262122 OWM262122:OWQ262122 PGI262122:PGM262122 PQE262122:PQI262122 QAA262122:QAE262122 QJW262122:QKA262122 QTS262122:QTW262122 RDO262122:RDS262122 RNK262122:RNO262122 RXG262122:RXK262122 SHC262122:SHG262122 SQY262122:SRC262122 TAU262122:TAY262122 TKQ262122:TKU262122 TUM262122:TUQ262122 UEI262122:UEM262122 UOE262122:UOI262122 UYA262122:UYE262122 VHW262122:VIA262122 VRS262122:VRW262122 WBO262122:WBS262122 WLK262122:WLO262122 WVG262122:WVK262122 D327658:L327658 IU327658:IY327658 SQ327658:SU327658 ACM327658:ACQ327658 AMI327658:AMM327658 AWE327658:AWI327658 BGA327658:BGE327658 BPW327658:BQA327658 BZS327658:BZW327658 CJO327658:CJS327658 CTK327658:CTO327658 DDG327658:DDK327658 DNC327658:DNG327658 DWY327658:DXC327658 EGU327658:EGY327658 EQQ327658:EQU327658 FAM327658:FAQ327658 FKI327658:FKM327658 FUE327658:FUI327658 GEA327658:GEE327658 GNW327658:GOA327658 GXS327658:GXW327658 HHO327658:HHS327658 HRK327658:HRO327658 IBG327658:IBK327658 ILC327658:ILG327658 IUY327658:IVC327658 JEU327658:JEY327658 JOQ327658:JOU327658 JYM327658:JYQ327658 KII327658:KIM327658 KSE327658:KSI327658 LCA327658:LCE327658 LLW327658:LMA327658 LVS327658:LVW327658 MFO327658:MFS327658 MPK327658:MPO327658 MZG327658:MZK327658 NJC327658:NJG327658 NSY327658:NTC327658 OCU327658:OCY327658 OMQ327658:OMU327658 OWM327658:OWQ327658 PGI327658:PGM327658 PQE327658:PQI327658 QAA327658:QAE327658 QJW327658:QKA327658 QTS327658:QTW327658 RDO327658:RDS327658 RNK327658:RNO327658 RXG327658:RXK327658 SHC327658:SHG327658 SQY327658:SRC327658 TAU327658:TAY327658 TKQ327658:TKU327658 TUM327658:TUQ327658 UEI327658:UEM327658 UOE327658:UOI327658 UYA327658:UYE327658 VHW327658:VIA327658 VRS327658:VRW327658 WBO327658:WBS327658 WLK327658:WLO327658 WVG327658:WVK327658 D393194:L393194 IU393194:IY393194 SQ393194:SU393194 ACM393194:ACQ393194 AMI393194:AMM393194 AWE393194:AWI393194 BGA393194:BGE393194 BPW393194:BQA393194 BZS393194:BZW393194 CJO393194:CJS393194 CTK393194:CTO393194 DDG393194:DDK393194 DNC393194:DNG393194 DWY393194:DXC393194 EGU393194:EGY393194 EQQ393194:EQU393194 FAM393194:FAQ393194 FKI393194:FKM393194 FUE393194:FUI393194 GEA393194:GEE393194 GNW393194:GOA393194 GXS393194:GXW393194 HHO393194:HHS393194 HRK393194:HRO393194 IBG393194:IBK393194 ILC393194:ILG393194 IUY393194:IVC393194 JEU393194:JEY393194 JOQ393194:JOU393194 JYM393194:JYQ393194 KII393194:KIM393194 KSE393194:KSI393194 LCA393194:LCE393194 LLW393194:LMA393194 LVS393194:LVW393194 MFO393194:MFS393194 MPK393194:MPO393194 MZG393194:MZK393194 NJC393194:NJG393194 NSY393194:NTC393194 OCU393194:OCY393194 OMQ393194:OMU393194 OWM393194:OWQ393194 PGI393194:PGM393194 PQE393194:PQI393194 QAA393194:QAE393194 QJW393194:QKA393194 QTS393194:QTW393194 RDO393194:RDS393194 RNK393194:RNO393194 RXG393194:RXK393194 SHC393194:SHG393194 SQY393194:SRC393194 TAU393194:TAY393194 TKQ393194:TKU393194 TUM393194:TUQ393194 UEI393194:UEM393194 UOE393194:UOI393194 UYA393194:UYE393194 VHW393194:VIA393194 VRS393194:VRW393194 WBO393194:WBS393194 WLK393194:WLO393194 WVG393194:WVK393194 D458730:L458730 IU458730:IY458730 SQ458730:SU458730 ACM458730:ACQ458730 AMI458730:AMM458730 AWE458730:AWI458730 BGA458730:BGE458730 BPW458730:BQA458730 BZS458730:BZW458730 CJO458730:CJS458730 CTK458730:CTO458730 DDG458730:DDK458730 DNC458730:DNG458730 DWY458730:DXC458730 EGU458730:EGY458730 EQQ458730:EQU458730 FAM458730:FAQ458730 FKI458730:FKM458730 FUE458730:FUI458730 GEA458730:GEE458730 GNW458730:GOA458730 GXS458730:GXW458730 HHO458730:HHS458730 HRK458730:HRO458730 IBG458730:IBK458730 ILC458730:ILG458730 IUY458730:IVC458730 JEU458730:JEY458730 JOQ458730:JOU458730 JYM458730:JYQ458730 KII458730:KIM458730 KSE458730:KSI458730 LCA458730:LCE458730 LLW458730:LMA458730 LVS458730:LVW458730 MFO458730:MFS458730 MPK458730:MPO458730 MZG458730:MZK458730 NJC458730:NJG458730 NSY458730:NTC458730 OCU458730:OCY458730 OMQ458730:OMU458730 OWM458730:OWQ458730 PGI458730:PGM458730 PQE458730:PQI458730 QAA458730:QAE458730 QJW458730:QKA458730 QTS458730:QTW458730 RDO458730:RDS458730 RNK458730:RNO458730 RXG458730:RXK458730 SHC458730:SHG458730 SQY458730:SRC458730 TAU458730:TAY458730 TKQ458730:TKU458730 TUM458730:TUQ458730 UEI458730:UEM458730 UOE458730:UOI458730 UYA458730:UYE458730 VHW458730:VIA458730 VRS458730:VRW458730 WBO458730:WBS458730 WLK458730:WLO458730 WVG458730:WVK458730 D524266:L524266 IU524266:IY524266 SQ524266:SU524266 ACM524266:ACQ524266 AMI524266:AMM524266 AWE524266:AWI524266 BGA524266:BGE524266 BPW524266:BQA524266 BZS524266:BZW524266 CJO524266:CJS524266 CTK524266:CTO524266 DDG524266:DDK524266 DNC524266:DNG524266 DWY524266:DXC524266 EGU524266:EGY524266 EQQ524266:EQU524266 FAM524266:FAQ524266 FKI524266:FKM524266 FUE524266:FUI524266 GEA524266:GEE524266 GNW524266:GOA524266 GXS524266:GXW524266 HHO524266:HHS524266 HRK524266:HRO524266 IBG524266:IBK524266 ILC524266:ILG524266 IUY524266:IVC524266 JEU524266:JEY524266 JOQ524266:JOU524266 JYM524266:JYQ524266 KII524266:KIM524266 KSE524266:KSI524266 LCA524266:LCE524266 LLW524266:LMA524266 LVS524266:LVW524266 MFO524266:MFS524266 MPK524266:MPO524266 MZG524266:MZK524266 NJC524266:NJG524266 NSY524266:NTC524266 OCU524266:OCY524266 OMQ524266:OMU524266 OWM524266:OWQ524266 PGI524266:PGM524266 PQE524266:PQI524266 QAA524266:QAE524266 QJW524266:QKA524266 QTS524266:QTW524266 RDO524266:RDS524266 RNK524266:RNO524266 RXG524266:RXK524266 SHC524266:SHG524266 SQY524266:SRC524266 TAU524266:TAY524266 TKQ524266:TKU524266 TUM524266:TUQ524266 UEI524266:UEM524266 UOE524266:UOI524266 UYA524266:UYE524266 VHW524266:VIA524266 VRS524266:VRW524266 WBO524266:WBS524266 WLK524266:WLO524266 WVG524266:WVK524266 D589802:L589802 IU589802:IY589802 SQ589802:SU589802 ACM589802:ACQ589802 AMI589802:AMM589802 AWE589802:AWI589802 BGA589802:BGE589802 BPW589802:BQA589802 BZS589802:BZW589802 CJO589802:CJS589802 CTK589802:CTO589802 DDG589802:DDK589802 DNC589802:DNG589802 DWY589802:DXC589802 EGU589802:EGY589802 EQQ589802:EQU589802 FAM589802:FAQ589802 FKI589802:FKM589802 FUE589802:FUI589802 GEA589802:GEE589802 GNW589802:GOA589802 GXS589802:GXW589802 HHO589802:HHS589802 HRK589802:HRO589802 IBG589802:IBK589802 ILC589802:ILG589802 IUY589802:IVC589802 JEU589802:JEY589802 JOQ589802:JOU589802 JYM589802:JYQ589802 KII589802:KIM589802 KSE589802:KSI589802 LCA589802:LCE589802 LLW589802:LMA589802 LVS589802:LVW589802 MFO589802:MFS589802 MPK589802:MPO589802 MZG589802:MZK589802 NJC589802:NJG589802 NSY589802:NTC589802 OCU589802:OCY589802 OMQ589802:OMU589802 OWM589802:OWQ589802 PGI589802:PGM589802 PQE589802:PQI589802 QAA589802:QAE589802 QJW589802:QKA589802 QTS589802:QTW589802 RDO589802:RDS589802 RNK589802:RNO589802 RXG589802:RXK589802 SHC589802:SHG589802 SQY589802:SRC589802 TAU589802:TAY589802 TKQ589802:TKU589802 TUM589802:TUQ589802 UEI589802:UEM589802 UOE589802:UOI589802 UYA589802:UYE589802 VHW589802:VIA589802 VRS589802:VRW589802 WBO589802:WBS589802 WLK589802:WLO589802 WVG589802:WVK589802 D655338:L655338 IU655338:IY655338 SQ655338:SU655338 ACM655338:ACQ655338 AMI655338:AMM655338 AWE655338:AWI655338 BGA655338:BGE655338 BPW655338:BQA655338 BZS655338:BZW655338 CJO655338:CJS655338 CTK655338:CTO655338 DDG655338:DDK655338 DNC655338:DNG655338 DWY655338:DXC655338 EGU655338:EGY655338 EQQ655338:EQU655338 FAM655338:FAQ655338 FKI655338:FKM655338 FUE655338:FUI655338 GEA655338:GEE655338 GNW655338:GOA655338 GXS655338:GXW655338 HHO655338:HHS655338 HRK655338:HRO655338 IBG655338:IBK655338 ILC655338:ILG655338 IUY655338:IVC655338 JEU655338:JEY655338 JOQ655338:JOU655338 JYM655338:JYQ655338 KII655338:KIM655338 KSE655338:KSI655338 LCA655338:LCE655338 LLW655338:LMA655338 LVS655338:LVW655338 MFO655338:MFS655338 MPK655338:MPO655338 MZG655338:MZK655338 NJC655338:NJG655338 NSY655338:NTC655338 OCU655338:OCY655338 OMQ655338:OMU655338 OWM655338:OWQ655338 PGI655338:PGM655338 PQE655338:PQI655338 QAA655338:QAE655338 QJW655338:QKA655338 QTS655338:QTW655338 RDO655338:RDS655338 RNK655338:RNO655338 RXG655338:RXK655338 SHC655338:SHG655338 SQY655338:SRC655338 TAU655338:TAY655338 TKQ655338:TKU655338 TUM655338:TUQ655338 UEI655338:UEM655338 UOE655338:UOI655338 UYA655338:UYE655338 VHW655338:VIA655338 VRS655338:VRW655338 WBO655338:WBS655338 WLK655338:WLO655338 WVG655338:WVK655338 D720874:L720874 IU720874:IY720874 SQ720874:SU720874 ACM720874:ACQ720874 AMI720874:AMM720874 AWE720874:AWI720874 BGA720874:BGE720874 BPW720874:BQA720874 BZS720874:BZW720874 CJO720874:CJS720874 CTK720874:CTO720874 DDG720874:DDK720874 DNC720874:DNG720874 DWY720874:DXC720874 EGU720874:EGY720874 EQQ720874:EQU720874 FAM720874:FAQ720874 FKI720874:FKM720874 FUE720874:FUI720874 GEA720874:GEE720874 GNW720874:GOA720874 GXS720874:GXW720874 HHO720874:HHS720874 HRK720874:HRO720874 IBG720874:IBK720874 ILC720874:ILG720874 IUY720874:IVC720874 JEU720874:JEY720874 JOQ720874:JOU720874 JYM720874:JYQ720874 KII720874:KIM720874 KSE720874:KSI720874 LCA720874:LCE720874 LLW720874:LMA720874 LVS720874:LVW720874 MFO720874:MFS720874 MPK720874:MPO720874 MZG720874:MZK720874 NJC720874:NJG720874 NSY720874:NTC720874 OCU720874:OCY720874 OMQ720874:OMU720874 OWM720874:OWQ720874 PGI720874:PGM720874 PQE720874:PQI720874 QAA720874:QAE720874 QJW720874:QKA720874 QTS720874:QTW720874 RDO720874:RDS720874 RNK720874:RNO720874 RXG720874:RXK720874 SHC720874:SHG720874 SQY720874:SRC720874 TAU720874:TAY720874 TKQ720874:TKU720874 TUM720874:TUQ720874 UEI720874:UEM720874 UOE720874:UOI720874 UYA720874:UYE720874 VHW720874:VIA720874 VRS720874:VRW720874 WBO720874:WBS720874 WLK720874:WLO720874 WVG720874:WVK720874 D786410:L786410 IU786410:IY786410 SQ786410:SU786410 ACM786410:ACQ786410 AMI786410:AMM786410 AWE786410:AWI786410 BGA786410:BGE786410 BPW786410:BQA786410 BZS786410:BZW786410 CJO786410:CJS786410 CTK786410:CTO786410 DDG786410:DDK786410 DNC786410:DNG786410 DWY786410:DXC786410 EGU786410:EGY786410 EQQ786410:EQU786410 FAM786410:FAQ786410 FKI786410:FKM786410 FUE786410:FUI786410 GEA786410:GEE786410 GNW786410:GOA786410 GXS786410:GXW786410 HHO786410:HHS786410 HRK786410:HRO786410 IBG786410:IBK786410 ILC786410:ILG786410 IUY786410:IVC786410 JEU786410:JEY786410 JOQ786410:JOU786410 JYM786410:JYQ786410 KII786410:KIM786410 KSE786410:KSI786410 LCA786410:LCE786410 LLW786410:LMA786410 LVS786410:LVW786410 MFO786410:MFS786410 MPK786410:MPO786410 MZG786410:MZK786410 NJC786410:NJG786410 NSY786410:NTC786410 OCU786410:OCY786410 OMQ786410:OMU786410 OWM786410:OWQ786410 PGI786410:PGM786410 PQE786410:PQI786410 QAA786410:QAE786410 QJW786410:QKA786410 QTS786410:QTW786410 RDO786410:RDS786410 RNK786410:RNO786410 RXG786410:RXK786410 SHC786410:SHG786410 SQY786410:SRC786410 TAU786410:TAY786410 TKQ786410:TKU786410 TUM786410:TUQ786410 UEI786410:UEM786410 UOE786410:UOI786410 UYA786410:UYE786410 VHW786410:VIA786410 VRS786410:VRW786410 WBO786410:WBS786410 WLK786410:WLO786410 WVG786410:WVK786410 D851946:L851946 IU851946:IY851946 SQ851946:SU851946 ACM851946:ACQ851946 AMI851946:AMM851946 AWE851946:AWI851946 BGA851946:BGE851946 BPW851946:BQA851946 BZS851946:BZW851946 CJO851946:CJS851946 CTK851946:CTO851946 DDG851946:DDK851946 DNC851946:DNG851946 DWY851946:DXC851946 EGU851946:EGY851946 EQQ851946:EQU851946 FAM851946:FAQ851946 FKI851946:FKM851946 FUE851946:FUI851946 GEA851946:GEE851946 GNW851946:GOA851946 GXS851946:GXW851946 HHO851946:HHS851946 HRK851946:HRO851946 IBG851946:IBK851946 ILC851946:ILG851946 IUY851946:IVC851946 JEU851946:JEY851946 JOQ851946:JOU851946 JYM851946:JYQ851946 KII851946:KIM851946 KSE851946:KSI851946 LCA851946:LCE851946 LLW851946:LMA851946 LVS851946:LVW851946 MFO851946:MFS851946 MPK851946:MPO851946 MZG851946:MZK851946 NJC851946:NJG851946 NSY851946:NTC851946 OCU851946:OCY851946 OMQ851946:OMU851946 OWM851946:OWQ851946 PGI851946:PGM851946 PQE851946:PQI851946 QAA851946:QAE851946 QJW851946:QKA851946 QTS851946:QTW851946 RDO851946:RDS851946 RNK851946:RNO851946 RXG851946:RXK851946 SHC851946:SHG851946 SQY851946:SRC851946 TAU851946:TAY851946 TKQ851946:TKU851946 TUM851946:TUQ851946 UEI851946:UEM851946 UOE851946:UOI851946 UYA851946:UYE851946 VHW851946:VIA851946 VRS851946:VRW851946 WBO851946:WBS851946 WLK851946:WLO851946 WVG851946:WVK851946 D917482:L917482 IU917482:IY917482 SQ917482:SU917482 ACM917482:ACQ917482 AMI917482:AMM917482 AWE917482:AWI917482 BGA917482:BGE917482 BPW917482:BQA917482 BZS917482:BZW917482 CJO917482:CJS917482 CTK917482:CTO917482 DDG917482:DDK917482 DNC917482:DNG917482 DWY917482:DXC917482 EGU917482:EGY917482 EQQ917482:EQU917482 FAM917482:FAQ917482 FKI917482:FKM917482 FUE917482:FUI917482 GEA917482:GEE917482 GNW917482:GOA917482 GXS917482:GXW917482 HHO917482:HHS917482 HRK917482:HRO917482 IBG917482:IBK917482 ILC917482:ILG917482 IUY917482:IVC917482 JEU917482:JEY917482 JOQ917482:JOU917482 JYM917482:JYQ917482 KII917482:KIM917482 KSE917482:KSI917482 LCA917482:LCE917482 LLW917482:LMA917482 LVS917482:LVW917482 MFO917482:MFS917482 MPK917482:MPO917482 MZG917482:MZK917482 NJC917482:NJG917482 NSY917482:NTC917482 OCU917482:OCY917482 OMQ917482:OMU917482 OWM917482:OWQ917482 PGI917482:PGM917482 PQE917482:PQI917482 QAA917482:QAE917482 QJW917482:QKA917482 QTS917482:QTW917482 RDO917482:RDS917482 RNK917482:RNO917482 RXG917482:RXK917482 SHC917482:SHG917482 SQY917482:SRC917482 TAU917482:TAY917482 TKQ917482:TKU917482 TUM917482:TUQ917482 UEI917482:UEM917482 UOE917482:UOI917482 UYA917482:UYE917482 VHW917482:VIA917482 VRS917482:VRW917482 WBO917482:WBS917482 WLK917482:WLO917482 WVG917482:WVK917482 D983018:L983018 IU983018:IY983018 SQ983018:SU983018 ACM983018:ACQ983018 AMI983018:AMM983018 AWE983018:AWI983018 BGA983018:BGE983018 BPW983018:BQA983018 BZS983018:BZW983018 CJO983018:CJS983018 CTK983018:CTO983018 DDG983018:DDK983018 DNC983018:DNG983018 DWY983018:DXC983018 EGU983018:EGY983018 EQQ983018:EQU983018 FAM983018:FAQ983018 FKI983018:FKM983018 FUE983018:FUI983018 GEA983018:GEE983018 GNW983018:GOA983018 GXS983018:GXW983018 HHO983018:HHS983018 HRK983018:HRO983018 IBG983018:IBK983018 ILC983018:ILG983018 IUY983018:IVC983018 JEU983018:JEY983018 JOQ983018:JOU983018 JYM983018:JYQ983018 KII983018:KIM983018 KSE983018:KSI983018 LCA983018:LCE983018 LLW983018:LMA983018 LVS983018:LVW983018 MFO983018:MFS983018 MPK983018:MPO983018 MZG983018:MZK983018 NJC983018:NJG983018 NSY983018:NTC983018 OCU983018:OCY983018 OMQ983018:OMU983018 OWM983018:OWQ983018 PGI983018:PGM983018 PQE983018:PQI983018 QAA983018:QAE983018 QJW983018:QKA983018 QTS983018:QTW983018 RDO983018:RDS983018 RNK983018:RNO983018 RXG983018:RXK983018 SHC983018:SHG983018 SQY983018:SRC983018 TAU983018:TAY983018 TKQ983018:TKU983018 TUM983018:TUQ983018 UEI983018:UEM983018 UOE983018:UOI983018 UYA983018:UYE983018 VHW983018:VIA983018 VRS983018:VRW983018 WBO983018:WBS983018 WLK983018:WLO983018 JB65518 WVI983051:WVM983051 WLM983051:WLQ983051 WBQ983051:WBU983051 VRU983051:VRY983051 VHY983051:VIC983051 UYC983051:UYG983051 UOG983051:UOK983051 UEK983051:UEO983051 TUO983051:TUS983051 TKS983051:TKW983051 TAW983051:TBA983051 SRA983051:SRE983051 SHE983051:SHI983051 RXI983051:RXM983051 RNM983051:RNQ983051 RDQ983051:RDU983051 QTU983051:QTY983051 QJY983051:QKC983051 QAC983051:QAG983051 PQG983051:PQK983051 PGK983051:PGO983051 OWO983051:OWS983051 OMS983051:OMW983051 OCW983051:ODA983051 NTA983051:NTE983051 NJE983051:NJI983051 MZI983051:MZM983051 MPM983051:MPQ983051 MFQ983051:MFU983051 LVU983051:LVY983051 LLY983051:LMC983051 LCC983051:LCG983051 KSG983051:KSK983051 KIK983051:KIO983051 JYO983051:JYS983051 JOS983051:JOW983051 JEW983051:JFA983051 IVA983051:IVE983051 ILE983051:ILI983051 IBI983051:IBM983051 HRM983051:HRQ983051 HHQ983051:HHU983051 GXU983051:GXY983051 GNY983051:GOC983051 GEC983051:GEG983051 FUG983051:FUK983051 FKK983051:FKO983051 FAO983051:FAS983051 EQS983051:EQW983051 EGW983051:EHA983051 DXA983051:DXE983051 DNE983051:DNI983051 DDI983051:DDM983051 CTM983051:CTQ983051 CJQ983051:CJU983051 BZU983051:BZY983051 BPY983051:BQC983051 BGC983051:BGG983051 AWG983051:AWK983051 AMK983051:AMO983051 ACO983051:ACS983051 SS983051:SW983051 IW983051:JA983051 G983051:P983051 WVI917515:WVM917515 WLM917515:WLQ917515 WBQ917515:WBU917515 VRU917515:VRY917515 VHY917515:VIC917515 UYC917515:UYG917515 UOG917515:UOK917515 UEK917515:UEO917515 TUO917515:TUS917515 TKS917515:TKW917515 TAW917515:TBA917515 SRA917515:SRE917515 SHE917515:SHI917515 RXI917515:RXM917515 RNM917515:RNQ917515 RDQ917515:RDU917515 QTU917515:QTY917515 QJY917515:QKC917515 QAC917515:QAG917515 PQG917515:PQK917515 PGK917515:PGO917515 OWO917515:OWS917515 OMS917515:OMW917515 OCW917515:ODA917515 NTA917515:NTE917515 NJE917515:NJI917515 MZI917515:MZM917515 MPM917515:MPQ917515 MFQ917515:MFU917515 LVU917515:LVY917515 LLY917515:LMC917515 LCC917515:LCG917515 KSG917515:KSK917515 KIK917515:KIO917515 JYO917515:JYS917515 JOS917515:JOW917515 JEW917515:JFA917515 IVA917515:IVE917515 ILE917515:ILI917515 IBI917515:IBM917515 HRM917515:HRQ917515 HHQ917515:HHU917515 GXU917515:GXY917515 GNY917515:GOC917515 GEC917515:GEG917515 FUG917515:FUK917515 FKK917515:FKO917515 FAO917515:FAS917515 EQS917515:EQW917515 EGW917515:EHA917515 DXA917515:DXE917515 DNE917515:DNI917515 DDI917515:DDM917515 CTM917515:CTQ917515 CJQ917515:CJU917515 BZU917515:BZY917515 BPY917515:BQC917515 BGC917515:BGG917515 AWG917515:AWK917515 AMK917515:AMO917515 ACO917515:ACS917515 SS917515:SW917515 IW917515:JA917515 G917515:P917515 WVI851979:WVM851979 WLM851979:WLQ851979 WBQ851979:WBU851979 VRU851979:VRY851979 VHY851979:VIC851979 UYC851979:UYG851979 UOG851979:UOK851979 UEK851979:UEO851979 TUO851979:TUS851979 TKS851979:TKW851979 TAW851979:TBA851979 SRA851979:SRE851979 SHE851979:SHI851979 RXI851979:RXM851979 RNM851979:RNQ851979 RDQ851979:RDU851979 QTU851979:QTY851979 QJY851979:QKC851979 QAC851979:QAG851979 PQG851979:PQK851979 PGK851979:PGO851979 OWO851979:OWS851979 OMS851979:OMW851979 OCW851979:ODA851979 NTA851979:NTE851979 NJE851979:NJI851979 MZI851979:MZM851979 MPM851979:MPQ851979 MFQ851979:MFU851979 LVU851979:LVY851979 LLY851979:LMC851979 LCC851979:LCG851979 KSG851979:KSK851979 KIK851979:KIO851979 JYO851979:JYS851979 JOS851979:JOW851979 JEW851979:JFA851979 IVA851979:IVE851979 ILE851979:ILI851979 IBI851979:IBM851979 HRM851979:HRQ851979 HHQ851979:HHU851979 GXU851979:GXY851979 GNY851979:GOC851979 GEC851979:GEG851979 FUG851979:FUK851979 FKK851979:FKO851979 FAO851979:FAS851979 EQS851979:EQW851979 EGW851979:EHA851979 DXA851979:DXE851979 DNE851979:DNI851979 DDI851979:DDM851979 CTM851979:CTQ851979 CJQ851979:CJU851979 BZU851979:BZY851979 BPY851979:BQC851979 BGC851979:BGG851979 AWG851979:AWK851979 AMK851979:AMO851979 ACO851979:ACS851979 SS851979:SW851979 IW851979:JA851979 G851979:P851979 WVI786443:WVM786443 WLM786443:WLQ786443 WBQ786443:WBU786443 VRU786443:VRY786443 VHY786443:VIC786443 UYC786443:UYG786443 UOG786443:UOK786443 UEK786443:UEO786443 TUO786443:TUS786443 TKS786443:TKW786443 TAW786443:TBA786443 SRA786443:SRE786443 SHE786443:SHI786443 RXI786443:RXM786443 RNM786443:RNQ786443 RDQ786443:RDU786443 QTU786443:QTY786443 QJY786443:QKC786443 QAC786443:QAG786443 PQG786443:PQK786443 PGK786443:PGO786443 OWO786443:OWS786443 OMS786443:OMW786443 OCW786443:ODA786443 NTA786443:NTE786443 NJE786443:NJI786443 MZI786443:MZM786443 MPM786443:MPQ786443 MFQ786443:MFU786443 LVU786443:LVY786443 LLY786443:LMC786443 LCC786443:LCG786443 KSG786443:KSK786443 KIK786443:KIO786443 JYO786443:JYS786443 JOS786443:JOW786443 JEW786443:JFA786443 IVA786443:IVE786443 ILE786443:ILI786443 IBI786443:IBM786443 HRM786443:HRQ786443 HHQ786443:HHU786443 GXU786443:GXY786443 GNY786443:GOC786443 GEC786443:GEG786443 FUG786443:FUK786443 FKK786443:FKO786443 FAO786443:FAS786443 EQS786443:EQW786443 EGW786443:EHA786443 DXA786443:DXE786443 DNE786443:DNI786443 DDI786443:DDM786443 CTM786443:CTQ786443 CJQ786443:CJU786443 BZU786443:BZY786443 BPY786443:BQC786443 BGC786443:BGG786443 AWG786443:AWK786443 AMK786443:AMO786443 ACO786443:ACS786443 SS786443:SW786443 IW786443:JA786443 G786443:P786443 WVI720907:WVM720907 WLM720907:WLQ720907 WBQ720907:WBU720907 VRU720907:VRY720907 VHY720907:VIC720907 UYC720907:UYG720907 UOG720907:UOK720907 UEK720907:UEO720907 TUO720907:TUS720907 TKS720907:TKW720907 TAW720907:TBA720907 SRA720907:SRE720907 SHE720907:SHI720907 RXI720907:RXM720907 RNM720907:RNQ720907 RDQ720907:RDU720907 QTU720907:QTY720907 QJY720907:QKC720907 QAC720907:QAG720907 PQG720907:PQK720907 PGK720907:PGO720907 OWO720907:OWS720907 OMS720907:OMW720907 OCW720907:ODA720907 NTA720907:NTE720907 NJE720907:NJI720907 MZI720907:MZM720907 MPM720907:MPQ720907 MFQ720907:MFU720907 LVU720907:LVY720907 LLY720907:LMC720907 LCC720907:LCG720907 KSG720907:KSK720907 KIK720907:KIO720907 JYO720907:JYS720907 JOS720907:JOW720907 JEW720907:JFA720907 IVA720907:IVE720907 ILE720907:ILI720907 IBI720907:IBM720907 HRM720907:HRQ720907 HHQ720907:HHU720907 GXU720907:GXY720907 GNY720907:GOC720907 GEC720907:GEG720907 FUG720907:FUK720907 FKK720907:FKO720907 FAO720907:FAS720907 EQS720907:EQW720907 EGW720907:EHA720907 DXA720907:DXE720907 DNE720907:DNI720907 DDI720907:DDM720907 CTM720907:CTQ720907 CJQ720907:CJU720907 BZU720907:BZY720907 BPY720907:BQC720907 BGC720907:BGG720907 AWG720907:AWK720907 AMK720907:AMO720907 ACO720907:ACS720907 SS720907:SW720907 IW720907:JA720907 G720907:P720907 WVI655371:WVM655371 WLM655371:WLQ655371 WBQ655371:WBU655371 VRU655371:VRY655371 VHY655371:VIC655371 UYC655371:UYG655371 UOG655371:UOK655371 UEK655371:UEO655371 TUO655371:TUS655371 TKS655371:TKW655371 TAW655371:TBA655371 SRA655371:SRE655371 SHE655371:SHI655371 RXI655371:RXM655371 RNM655371:RNQ655371 RDQ655371:RDU655371 QTU655371:QTY655371 QJY655371:QKC655371 QAC655371:QAG655371 PQG655371:PQK655371 PGK655371:PGO655371 OWO655371:OWS655371 OMS655371:OMW655371 OCW655371:ODA655371 NTA655371:NTE655371 NJE655371:NJI655371 MZI655371:MZM655371 MPM655371:MPQ655371 MFQ655371:MFU655371 LVU655371:LVY655371 LLY655371:LMC655371 LCC655371:LCG655371 KSG655371:KSK655371 KIK655371:KIO655371 JYO655371:JYS655371 JOS655371:JOW655371 JEW655371:JFA655371 IVA655371:IVE655371 ILE655371:ILI655371 IBI655371:IBM655371 HRM655371:HRQ655371 HHQ655371:HHU655371 GXU655371:GXY655371 GNY655371:GOC655371 GEC655371:GEG655371 FUG655371:FUK655371 FKK655371:FKO655371 FAO655371:FAS655371 EQS655371:EQW655371 EGW655371:EHA655371 DXA655371:DXE655371 DNE655371:DNI655371 DDI655371:DDM655371 CTM655371:CTQ655371 CJQ655371:CJU655371 BZU655371:BZY655371 BPY655371:BQC655371 BGC655371:BGG655371 AWG655371:AWK655371 AMK655371:AMO655371 ACO655371:ACS655371 SS655371:SW655371 IW655371:JA655371 G655371:P655371 WVI589835:WVM589835 WLM589835:WLQ589835 WBQ589835:WBU589835 VRU589835:VRY589835 VHY589835:VIC589835 UYC589835:UYG589835 UOG589835:UOK589835 UEK589835:UEO589835 TUO589835:TUS589835 TKS589835:TKW589835 TAW589835:TBA589835 SRA589835:SRE589835 SHE589835:SHI589835 RXI589835:RXM589835 RNM589835:RNQ589835 RDQ589835:RDU589835 QTU589835:QTY589835 QJY589835:QKC589835 QAC589835:QAG589835 PQG589835:PQK589835 PGK589835:PGO589835 OWO589835:OWS589835 OMS589835:OMW589835 OCW589835:ODA589835 NTA589835:NTE589835 NJE589835:NJI589835 MZI589835:MZM589835 MPM589835:MPQ589835 MFQ589835:MFU589835 LVU589835:LVY589835 LLY589835:LMC589835 LCC589835:LCG589835 KSG589835:KSK589835 KIK589835:KIO589835 JYO589835:JYS589835 JOS589835:JOW589835 JEW589835:JFA589835 IVA589835:IVE589835 ILE589835:ILI589835 IBI589835:IBM589835 HRM589835:HRQ589835 HHQ589835:HHU589835 GXU589835:GXY589835 GNY589835:GOC589835 GEC589835:GEG589835 FUG589835:FUK589835 FKK589835:FKO589835 FAO589835:FAS589835 EQS589835:EQW589835 EGW589835:EHA589835 DXA589835:DXE589835 DNE589835:DNI589835 DDI589835:DDM589835 CTM589835:CTQ589835 CJQ589835:CJU589835 BZU589835:BZY589835 BPY589835:BQC589835 BGC589835:BGG589835 AWG589835:AWK589835 AMK589835:AMO589835 ACO589835:ACS589835 SS589835:SW589835 IW589835:JA589835 G589835:P589835 WVI524299:WVM524299 WLM524299:WLQ524299 WBQ524299:WBU524299 VRU524299:VRY524299 VHY524299:VIC524299 UYC524299:UYG524299 UOG524299:UOK524299 UEK524299:UEO524299 TUO524299:TUS524299 TKS524299:TKW524299 TAW524299:TBA524299 SRA524299:SRE524299 SHE524299:SHI524299 RXI524299:RXM524299 RNM524299:RNQ524299 RDQ524299:RDU524299 QTU524299:QTY524299 QJY524299:QKC524299 QAC524299:QAG524299 PQG524299:PQK524299 PGK524299:PGO524299 OWO524299:OWS524299 OMS524299:OMW524299 OCW524299:ODA524299 NTA524299:NTE524299 NJE524299:NJI524299 MZI524299:MZM524299 MPM524299:MPQ524299 MFQ524299:MFU524299 LVU524299:LVY524299 LLY524299:LMC524299 LCC524299:LCG524299 KSG524299:KSK524299 KIK524299:KIO524299 JYO524299:JYS524299 JOS524299:JOW524299 JEW524299:JFA524299 IVA524299:IVE524299 ILE524299:ILI524299 IBI524299:IBM524299 HRM524299:HRQ524299 HHQ524299:HHU524299 GXU524299:GXY524299 GNY524299:GOC524299 GEC524299:GEG524299 FUG524299:FUK524299 FKK524299:FKO524299 FAO524299:FAS524299 EQS524299:EQW524299 EGW524299:EHA524299 DXA524299:DXE524299 DNE524299:DNI524299 DDI524299:DDM524299 CTM524299:CTQ524299 CJQ524299:CJU524299 BZU524299:BZY524299 BPY524299:BQC524299 BGC524299:BGG524299 AWG524299:AWK524299 AMK524299:AMO524299 ACO524299:ACS524299 SS524299:SW524299 IW524299:JA524299 G524299:P524299 WVI458763:WVM458763 WLM458763:WLQ458763 WBQ458763:WBU458763 VRU458763:VRY458763 VHY458763:VIC458763 UYC458763:UYG458763 UOG458763:UOK458763 UEK458763:UEO458763 TUO458763:TUS458763 TKS458763:TKW458763 TAW458763:TBA458763 SRA458763:SRE458763 SHE458763:SHI458763 RXI458763:RXM458763 RNM458763:RNQ458763 RDQ458763:RDU458763 QTU458763:QTY458763 QJY458763:QKC458763 QAC458763:QAG458763 PQG458763:PQK458763 PGK458763:PGO458763 OWO458763:OWS458763 OMS458763:OMW458763 OCW458763:ODA458763 NTA458763:NTE458763 NJE458763:NJI458763 MZI458763:MZM458763 MPM458763:MPQ458763 MFQ458763:MFU458763 LVU458763:LVY458763 LLY458763:LMC458763 LCC458763:LCG458763 KSG458763:KSK458763 KIK458763:KIO458763 JYO458763:JYS458763 JOS458763:JOW458763 JEW458763:JFA458763 IVA458763:IVE458763 ILE458763:ILI458763 IBI458763:IBM458763 HRM458763:HRQ458763 HHQ458763:HHU458763 GXU458763:GXY458763 GNY458763:GOC458763 GEC458763:GEG458763 FUG458763:FUK458763 FKK458763:FKO458763 FAO458763:FAS458763 EQS458763:EQW458763 EGW458763:EHA458763 DXA458763:DXE458763 DNE458763:DNI458763 DDI458763:DDM458763 CTM458763:CTQ458763 CJQ458763:CJU458763 BZU458763:BZY458763 BPY458763:BQC458763 BGC458763:BGG458763 AWG458763:AWK458763 AMK458763:AMO458763 ACO458763:ACS458763 SS458763:SW458763 IW458763:JA458763 G458763:P458763 WVI393227:WVM393227 WLM393227:WLQ393227 WBQ393227:WBU393227 VRU393227:VRY393227 VHY393227:VIC393227 UYC393227:UYG393227 UOG393227:UOK393227 UEK393227:UEO393227 TUO393227:TUS393227 TKS393227:TKW393227 TAW393227:TBA393227 SRA393227:SRE393227 SHE393227:SHI393227 RXI393227:RXM393227 RNM393227:RNQ393227 RDQ393227:RDU393227 QTU393227:QTY393227 QJY393227:QKC393227 QAC393227:QAG393227 PQG393227:PQK393227 PGK393227:PGO393227 OWO393227:OWS393227 OMS393227:OMW393227 OCW393227:ODA393227 NTA393227:NTE393227 NJE393227:NJI393227 MZI393227:MZM393227 MPM393227:MPQ393227 MFQ393227:MFU393227 LVU393227:LVY393227 LLY393227:LMC393227 LCC393227:LCG393227 KSG393227:KSK393227 KIK393227:KIO393227 JYO393227:JYS393227 JOS393227:JOW393227 JEW393227:JFA393227 IVA393227:IVE393227 ILE393227:ILI393227 IBI393227:IBM393227 HRM393227:HRQ393227 HHQ393227:HHU393227 GXU393227:GXY393227 GNY393227:GOC393227 GEC393227:GEG393227 FUG393227:FUK393227 FKK393227:FKO393227 FAO393227:FAS393227 EQS393227:EQW393227 EGW393227:EHA393227 DXA393227:DXE393227 DNE393227:DNI393227 DDI393227:DDM393227 CTM393227:CTQ393227 CJQ393227:CJU393227 BZU393227:BZY393227 BPY393227:BQC393227 BGC393227:BGG393227 AWG393227:AWK393227 AMK393227:AMO393227 ACO393227:ACS393227 SS393227:SW393227 IW393227:JA393227 G393227:P393227 WVI327691:WVM327691 WLM327691:WLQ327691 WBQ327691:WBU327691 VRU327691:VRY327691 VHY327691:VIC327691 UYC327691:UYG327691 UOG327691:UOK327691 UEK327691:UEO327691 TUO327691:TUS327691 TKS327691:TKW327691 TAW327691:TBA327691 SRA327691:SRE327691 SHE327691:SHI327691 RXI327691:RXM327691 RNM327691:RNQ327691 RDQ327691:RDU327691 QTU327691:QTY327691 QJY327691:QKC327691 QAC327691:QAG327691 PQG327691:PQK327691 PGK327691:PGO327691 OWO327691:OWS327691 OMS327691:OMW327691 OCW327691:ODA327691 NTA327691:NTE327691 NJE327691:NJI327691 MZI327691:MZM327691 MPM327691:MPQ327691 MFQ327691:MFU327691 LVU327691:LVY327691 LLY327691:LMC327691 LCC327691:LCG327691 KSG327691:KSK327691 KIK327691:KIO327691 JYO327691:JYS327691 JOS327691:JOW327691 JEW327691:JFA327691 IVA327691:IVE327691 ILE327691:ILI327691 IBI327691:IBM327691 HRM327691:HRQ327691 HHQ327691:HHU327691 GXU327691:GXY327691 GNY327691:GOC327691 GEC327691:GEG327691 FUG327691:FUK327691 FKK327691:FKO327691 FAO327691:FAS327691 EQS327691:EQW327691 EGW327691:EHA327691 DXA327691:DXE327691 DNE327691:DNI327691 DDI327691:DDM327691 CTM327691:CTQ327691 CJQ327691:CJU327691 BZU327691:BZY327691 BPY327691:BQC327691 BGC327691:BGG327691 AWG327691:AWK327691 AMK327691:AMO327691 ACO327691:ACS327691 SS327691:SW327691 IW327691:JA327691 G327691:P327691 WVI262155:WVM262155 WLM262155:WLQ262155 WBQ262155:WBU262155 VRU262155:VRY262155 VHY262155:VIC262155 UYC262155:UYG262155 UOG262155:UOK262155 UEK262155:UEO262155 TUO262155:TUS262155 TKS262155:TKW262155 TAW262155:TBA262155 SRA262155:SRE262155 SHE262155:SHI262155 RXI262155:RXM262155 RNM262155:RNQ262155 RDQ262155:RDU262155 QTU262155:QTY262155 QJY262155:QKC262155 QAC262155:QAG262155 PQG262155:PQK262155 PGK262155:PGO262155 OWO262155:OWS262155 OMS262155:OMW262155 OCW262155:ODA262155 NTA262155:NTE262155 NJE262155:NJI262155 MZI262155:MZM262155 MPM262155:MPQ262155 MFQ262155:MFU262155 LVU262155:LVY262155 LLY262155:LMC262155 LCC262155:LCG262155 KSG262155:KSK262155 KIK262155:KIO262155 JYO262155:JYS262155 JOS262155:JOW262155 JEW262155:JFA262155 IVA262155:IVE262155 ILE262155:ILI262155 IBI262155:IBM262155 HRM262155:HRQ262155 HHQ262155:HHU262155 GXU262155:GXY262155 GNY262155:GOC262155 GEC262155:GEG262155 FUG262155:FUK262155 FKK262155:FKO262155 FAO262155:FAS262155 EQS262155:EQW262155 EGW262155:EHA262155 DXA262155:DXE262155 DNE262155:DNI262155 DDI262155:DDM262155 CTM262155:CTQ262155 CJQ262155:CJU262155 BZU262155:BZY262155 BPY262155:BQC262155 BGC262155:BGG262155 AWG262155:AWK262155 AMK262155:AMO262155 ACO262155:ACS262155 SS262155:SW262155 IW262155:JA262155 G262155:P262155 WVI196619:WVM196619 WLM196619:WLQ196619 WBQ196619:WBU196619 VRU196619:VRY196619 VHY196619:VIC196619 UYC196619:UYG196619 UOG196619:UOK196619 UEK196619:UEO196619 TUO196619:TUS196619 TKS196619:TKW196619 TAW196619:TBA196619 SRA196619:SRE196619 SHE196619:SHI196619 RXI196619:RXM196619 RNM196619:RNQ196619 RDQ196619:RDU196619 QTU196619:QTY196619 QJY196619:QKC196619 QAC196619:QAG196619 PQG196619:PQK196619 PGK196619:PGO196619 OWO196619:OWS196619 OMS196619:OMW196619 OCW196619:ODA196619 NTA196619:NTE196619 NJE196619:NJI196619 MZI196619:MZM196619 MPM196619:MPQ196619 MFQ196619:MFU196619 LVU196619:LVY196619 LLY196619:LMC196619 LCC196619:LCG196619 KSG196619:KSK196619 KIK196619:KIO196619 JYO196619:JYS196619 JOS196619:JOW196619 JEW196619:JFA196619 IVA196619:IVE196619 ILE196619:ILI196619 IBI196619:IBM196619 HRM196619:HRQ196619 HHQ196619:HHU196619 GXU196619:GXY196619 GNY196619:GOC196619 GEC196619:GEG196619 FUG196619:FUK196619 FKK196619:FKO196619 FAO196619:FAS196619 EQS196619:EQW196619 EGW196619:EHA196619 DXA196619:DXE196619 DNE196619:DNI196619 DDI196619:DDM196619 CTM196619:CTQ196619 CJQ196619:CJU196619 BZU196619:BZY196619 BPY196619:BQC196619 BGC196619:BGG196619 AWG196619:AWK196619 AMK196619:AMO196619 ACO196619:ACS196619 SS196619:SW196619 IW196619:JA196619 G196619:P196619 WVI131083:WVM131083 WLM131083:WLQ131083 WBQ131083:WBU131083 VRU131083:VRY131083 VHY131083:VIC131083 UYC131083:UYG131083 UOG131083:UOK131083 UEK131083:UEO131083 TUO131083:TUS131083 TKS131083:TKW131083 TAW131083:TBA131083 SRA131083:SRE131083 SHE131083:SHI131083 RXI131083:RXM131083 RNM131083:RNQ131083 RDQ131083:RDU131083 QTU131083:QTY131083 QJY131083:QKC131083 QAC131083:QAG131083 PQG131083:PQK131083 PGK131083:PGO131083 OWO131083:OWS131083 OMS131083:OMW131083 OCW131083:ODA131083 NTA131083:NTE131083 NJE131083:NJI131083 MZI131083:MZM131083 MPM131083:MPQ131083 MFQ131083:MFU131083 LVU131083:LVY131083 LLY131083:LMC131083 LCC131083:LCG131083 KSG131083:KSK131083 KIK131083:KIO131083 JYO131083:JYS131083 JOS131083:JOW131083 JEW131083:JFA131083 IVA131083:IVE131083 ILE131083:ILI131083 IBI131083:IBM131083 HRM131083:HRQ131083 HHQ131083:HHU131083 GXU131083:GXY131083 GNY131083:GOC131083 GEC131083:GEG131083 FUG131083:FUK131083 FKK131083:FKO131083 FAO131083:FAS131083 EQS131083:EQW131083 EGW131083:EHA131083 DXA131083:DXE131083 DNE131083:DNI131083 DDI131083:DDM131083 CTM131083:CTQ131083 CJQ131083:CJU131083 BZU131083:BZY131083 BPY131083:BQC131083 BGC131083:BGG131083 AWG131083:AWK131083 AMK131083:AMO131083 ACO131083:ACS131083 SS131083:SW131083 IW131083:JA131083 G131083:P131083 WVI65547:WVM65547 WLM65547:WLQ65547 WBQ65547:WBU65547 VRU65547:VRY65547 VHY65547:VIC65547 UYC65547:UYG65547 UOG65547:UOK65547 UEK65547:UEO65547 TUO65547:TUS65547 TKS65547:TKW65547 TAW65547:TBA65547 SRA65547:SRE65547 SHE65547:SHI65547 RXI65547:RXM65547 RNM65547:RNQ65547 RDQ65547:RDU65547 QTU65547:QTY65547 QJY65547:QKC65547 QAC65547:QAG65547 PQG65547:PQK65547 PGK65547:PGO65547 OWO65547:OWS65547 OMS65547:OMW65547 OCW65547:ODA65547 NTA65547:NTE65547 NJE65547:NJI65547 MZI65547:MZM65547 MPM65547:MPQ65547 MFQ65547:MFU65547 LVU65547:LVY65547 LLY65547:LMC65547 LCC65547:LCG65547 KSG65547:KSK65547 KIK65547:KIO65547 JYO65547:JYS65547 JOS65547:JOW65547 JEW65547:JFA65547 IVA65547:IVE65547 ILE65547:ILI65547 IBI65547:IBM65547 HRM65547:HRQ65547 HHQ65547:HHU65547 GXU65547:GXY65547 GNY65547:GOC65547 GEC65547:GEG65547 FUG65547:FUK65547 FKK65547:FKO65547 FAO65547:FAS65547 EQS65547:EQW65547 EGW65547:EHA65547 DXA65547:DXE65547 DNE65547:DNI65547 DDI65547:DDM65547 CTM65547:CTQ65547 CJQ65547:CJU65547 BZU65547:BZY65547 BPY65547:BQC65547 BGC65547:BGG65547 AWG65547:AWK65547 AMK65547:AMO65547 ACO65547:ACS65547 SS65547:SW65547 IW65547:JA65547 G65547:P65547 WVH983042:WVL983042 WLL983042:WLP983042 WBP983042:WBT983042 VRT983042:VRX983042 VHX983042:VIB983042 UYB983042:UYF983042 UOF983042:UOJ983042 UEJ983042:UEN983042 TUN983042:TUR983042 TKR983042:TKV983042 TAV983042:TAZ983042 SQZ983042:SRD983042 SHD983042:SHH983042 RXH983042:RXL983042 RNL983042:RNP983042 RDP983042:RDT983042 QTT983042:QTX983042 QJX983042:QKB983042 QAB983042:QAF983042 PQF983042:PQJ983042 PGJ983042:PGN983042 OWN983042:OWR983042 OMR983042:OMV983042 OCV983042:OCZ983042 NSZ983042:NTD983042 NJD983042:NJH983042 MZH983042:MZL983042 MPL983042:MPP983042 MFP983042:MFT983042 LVT983042:LVX983042 LLX983042:LMB983042 LCB983042:LCF983042 KSF983042:KSJ983042 KIJ983042:KIN983042 JYN983042:JYR983042 JOR983042:JOV983042 JEV983042:JEZ983042 IUZ983042:IVD983042 ILD983042:ILH983042 IBH983042:IBL983042 HRL983042:HRP983042 HHP983042:HHT983042 GXT983042:GXX983042 GNX983042:GOB983042 GEB983042:GEF983042 FUF983042:FUJ983042 FKJ983042:FKN983042 FAN983042:FAR983042 EQR983042:EQV983042 EGV983042:EGZ983042 DWZ983042:DXD983042 DND983042:DNH983042 DDH983042:DDL983042 CTL983042:CTP983042 CJP983042:CJT983042 BZT983042:BZX983042 BPX983042:BQB983042 BGB983042:BGF983042 AWF983042:AWJ983042 AMJ983042:AMN983042 ACN983042:ACR983042 SR983042:SV983042 IV983042:IZ983042 F983042:N983042 WVH917506:WVL917506 WLL917506:WLP917506 WBP917506:WBT917506 VRT917506:VRX917506 VHX917506:VIB917506 UYB917506:UYF917506 UOF917506:UOJ917506 UEJ917506:UEN917506 TUN917506:TUR917506 TKR917506:TKV917506 TAV917506:TAZ917506 SQZ917506:SRD917506 SHD917506:SHH917506 RXH917506:RXL917506 RNL917506:RNP917506 RDP917506:RDT917506 QTT917506:QTX917506 QJX917506:QKB917506 QAB917506:QAF917506 PQF917506:PQJ917506 PGJ917506:PGN917506 OWN917506:OWR917506 OMR917506:OMV917506 OCV917506:OCZ917506 NSZ917506:NTD917506 NJD917506:NJH917506 MZH917506:MZL917506 MPL917506:MPP917506 MFP917506:MFT917506 LVT917506:LVX917506 LLX917506:LMB917506 LCB917506:LCF917506 KSF917506:KSJ917506 KIJ917506:KIN917506 JYN917506:JYR917506 JOR917506:JOV917506 JEV917506:JEZ917506 IUZ917506:IVD917506 ILD917506:ILH917506 IBH917506:IBL917506 HRL917506:HRP917506 HHP917506:HHT917506 GXT917506:GXX917506 GNX917506:GOB917506 GEB917506:GEF917506 FUF917506:FUJ917506 FKJ917506:FKN917506 FAN917506:FAR917506 EQR917506:EQV917506 EGV917506:EGZ917506 DWZ917506:DXD917506 DND917506:DNH917506 DDH917506:DDL917506 CTL917506:CTP917506 CJP917506:CJT917506 BZT917506:BZX917506 BPX917506:BQB917506 BGB917506:BGF917506 AWF917506:AWJ917506 AMJ917506:AMN917506 ACN917506:ACR917506 SR917506:SV917506 IV917506:IZ917506 F917506:N917506 WVH851970:WVL851970 WLL851970:WLP851970 WBP851970:WBT851970 VRT851970:VRX851970 VHX851970:VIB851970 UYB851970:UYF851970 UOF851970:UOJ851970 UEJ851970:UEN851970 TUN851970:TUR851970 TKR851970:TKV851970 TAV851970:TAZ851970 SQZ851970:SRD851970 SHD851970:SHH851970 RXH851970:RXL851970 RNL851970:RNP851970 RDP851970:RDT851970 QTT851970:QTX851970 QJX851970:QKB851970 QAB851970:QAF851970 PQF851970:PQJ851970 PGJ851970:PGN851970 OWN851970:OWR851970 OMR851970:OMV851970 OCV851970:OCZ851970 NSZ851970:NTD851970 NJD851970:NJH851970 MZH851970:MZL851970 MPL851970:MPP851970 MFP851970:MFT851970 LVT851970:LVX851970 LLX851970:LMB851970 LCB851970:LCF851970 KSF851970:KSJ851970 KIJ851970:KIN851970 JYN851970:JYR851970 JOR851970:JOV851970 JEV851970:JEZ851970 IUZ851970:IVD851970 ILD851970:ILH851970 IBH851970:IBL851970 HRL851970:HRP851970 HHP851970:HHT851970 GXT851970:GXX851970 GNX851970:GOB851970 GEB851970:GEF851970 FUF851970:FUJ851970 FKJ851970:FKN851970 FAN851970:FAR851970 EQR851970:EQV851970 EGV851970:EGZ851970 DWZ851970:DXD851970 DND851970:DNH851970 DDH851970:DDL851970 CTL851970:CTP851970 CJP851970:CJT851970 BZT851970:BZX851970 BPX851970:BQB851970 BGB851970:BGF851970 AWF851970:AWJ851970 AMJ851970:AMN851970 ACN851970:ACR851970 SR851970:SV851970 IV851970:IZ851970 F851970:N851970 WVH786434:WVL786434 WLL786434:WLP786434 WBP786434:WBT786434 VRT786434:VRX786434 VHX786434:VIB786434 UYB786434:UYF786434 UOF786434:UOJ786434 UEJ786434:UEN786434 TUN786434:TUR786434 TKR786434:TKV786434 TAV786434:TAZ786434 SQZ786434:SRD786434 SHD786434:SHH786434 RXH786434:RXL786434 RNL786434:RNP786434 RDP786434:RDT786434 QTT786434:QTX786434 QJX786434:QKB786434 QAB786434:QAF786434 PQF786434:PQJ786434 PGJ786434:PGN786434 OWN786434:OWR786434 OMR786434:OMV786434 OCV786434:OCZ786434 NSZ786434:NTD786434 NJD786434:NJH786434 MZH786434:MZL786434 MPL786434:MPP786434 MFP786434:MFT786434 LVT786434:LVX786434 LLX786434:LMB786434 LCB786434:LCF786434 KSF786434:KSJ786434 KIJ786434:KIN786434 JYN786434:JYR786434 JOR786434:JOV786434 JEV786434:JEZ786434 IUZ786434:IVD786434 ILD786434:ILH786434 IBH786434:IBL786434 HRL786434:HRP786434 HHP786434:HHT786434 GXT786434:GXX786434 GNX786434:GOB786434 GEB786434:GEF786434 FUF786434:FUJ786434 FKJ786434:FKN786434 FAN786434:FAR786434 EQR786434:EQV786434 EGV786434:EGZ786434 DWZ786434:DXD786434 DND786434:DNH786434 DDH786434:DDL786434 CTL786434:CTP786434 CJP786434:CJT786434 BZT786434:BZX786434 BPX786434:BQB786434 BGB786434:BGF786434 AWF786434:AWJ786434 AMJ786434:AMN786434 ACN786434:ACR786434 SR786434:SV786434 IV786434:IZ786434 F786434:N786434 WVH720898:WVL720898 WLL720898:WLP720898 WBP720898:WBT720898 VRT720898:VRX720898 VHX720898:VIB720898 UYB720898:UYF720898 UOF720898:UOJ720898 UEJ720898:UEN720898 TUN720898:TUR720898 TKR720898:TKV720898 TAV720898:TAZ720898 SQZ720898:SRD720898 SHD720898:SHH720898 RXH720898:RXL720898 RNL720898:RNP720898 RDP720898:RDT720898 QTT720898:QTX720898 QJX720898:QKB720898 QAB720898:QAF720898 PQF720898:PQJ720898 PGJ720898:PGN720898 OWN720898:OWR720898 OMR720898:OMV720898 OCV720898:OCZ720898 NSZ720898:NTD720898 NJD720898:NJH720898 MZH720898:MZL720898 MPL720898:MPP720898 MFP720898:MFT720898 LVT720898:LVX720898 LLX720898:LMB720898 LCB720898:LCF720898 KSF720898:KSJ720898 KIJ720898:KIN720898 JYN720898:JYR720898 JOR720898:JOV720898 JEV720898:JEZ720898 IUZ720898:IVD720898 ILD720898:ILH720898 IBH720898:IBL720898 HRL720898:HRP720898 HHP720898:HHT720898 GXT720898:GXX720898 GNX720898:GOB720898 GEB720898:GEF720898 FUF720898:FUJ720898 FKJ720898:FKN720898 FAN720898:FAR720898 EQR720898:EQV720898 EGV720898:EGZ720898 DWZ720898:DXD720898 DND720898:DNH720898 DDH720898:DDL720898 CTL720898:CTP720898 CJP720898:CJT720898 BZT720898:BZX720898 BPX720898:BQB720898 BGB720898:BGF720898 AWF720898:AWJ720898 AMJ720898:AMN720898 ACN720898:ACR720898 SR720898:SV720898 IV720898:IZ720898 F720898:N720898 WVH655362:WVL655362 WLL655362:WLP655362 WBP655362:WBT655362 VRT655362:VRX655362 VHX655362:VIB655362 UYB655362:UYF655362 UOF655362:UOJ655362 UEJ655362:UEN655362 TUN655362:TUR655362 TKR655362:TKV655362 TAV655362:TAZ655362 SQZ655362:SRD655362 SHD655362:SHH655362 RXH655362:RXL655362 RNL655362:RNP655362 RDP655362:RDT655362 QTT655362:QTX655362 QJX655362:QKB655362 QAB655362:QAF655362 PQF655362:PQJ655362 PGJ655362:PGN655362 OWN655362:OWR655362 OMR655362:OMV655362 OCV655362:OCZ655362 NSZ655362:NTD655362 NJD655362:NJH655362 MZH655362:MZL655362 MPL655362:MPP655362 MFP655362:MFT655362 LVT655362:LVX655362 LLX655362:LMB655362 LCB655362:LCF655362 KSF655362:KSJ655362 KIJ655362:KIN655362 JYN655362:JYR655362 JOR655362:JOV655362 JEV655362:JEZ655362 IUZ655362:IVD655362 ILD655362:ILH655362 IBH655362:IBL655362 HRL655362:HRP655362 HHP655362:HHT655362 GXT655362:GXX655362 GNX655362:GOB655362 GEB655362:GEF655362 FUF655362:FUJ655362 FKJ655362:FKN655362 FAN655362:FAR655362 EQR655362:EQV655362 EGV655362:EGZ655362 DWZ655362:DXD655362 DND655362:DNH655362 DDH655362:DDL655362 CTL655362:CTP655362 CJP655362:CJT655362 BZT655362:BZX655362 BPX655362:BQB655362 BGB655362:BGF655362 AWF655362:AWJ655362 AMJ655362:AMN655362 ACN655362:ACR655362 SR655362:SV655362 IV655362:IZ655362 F655362:N655362 WVH589826:WVL589826 WLL589826:WLP589826 WBP589826:WBT589826 VRT589826:VRX589826 VHX589826:VIB589826 UYB589826:UYF589826 UOF589826:UOJ589826 UEJ589826:UEN589826 TUN589826:TUR589826 TKR589826:TKV589826 TAV589826:TAZ589826 SQZ589826:SRD589826 SHD589826:SHH589826 RXH589826:RXL589826 RNL589826:RNP589826 RDP589826:RDT589826 QTT589826:QTX589826 QJX589826:QKB589826 QAB589826:QAF589826 PQF589826:PQJ589826 PGJ589826:PGN589826 OWN589826:OWR589826 OMR589826:OMV589826 OCV589826:OCZ589826 NSZ589826:NTD589826 NJD589826:NJH589826 MZH589826:MZL589826 MPL589826:MPP589826 MFP589826:MFT589826 LVT589826:LVX589826 LLX589826:LMB589826 LCB589826:LCF589826 KSF589826:KSJ589826 KIJ589826:KIN589826 JYN589826:JYR589826 JOR589826:JOV589826 JEV589826:JEZ589826 IUZ589826:IVD589826 ILD589826:ILH589826 IBH589826:IBL589826 HRL589826:HRP589826 HHP589826:HHT589826 GXT589826:GXX589826 GNX589826:GOB589826 GEB589826:GEF589826 FUF589826:FUJ589826 FKJ589826:FKN589826 FAN589826:FAR589826 EQR589826:EQV589826 EGV589826:EGZ589826 DWZ589826:DXD589826 DND589826:DNH589826 DDH589826:DDL589826 CTL589826:CTP589826 CJP589826:CJT589826 BZT589826:BZX589826 BPX589826:BQB589826 BGB589826:BGF589826 AWF589826:AWJ589826 AMJ589826:AMN589826 ACN589826:ACR589826 SR589826:SV589826 IV589826:IZ589826 F589826:N589826 WVH524290:WVL524290 WLL524290:WLP524290 WBP524290:WBT524290 VRT524290:VRX524290 VHX524290:VIB524290 UYB524290:UYF524290 UOF524290:UOJ524290 UEJ524290:UEN524290 TUN524290:TUR524290 TKR524290:TKV524290 TAV524290:TAZ524290 SQZ524290:SRD524290 SHD524290:SHH524290 RXH524290:RXL524290 RNL524290:RNP524290 RDP524290:RDT524290 QTT524290:QTX524290 QJX524290:QKB524290 QAB524290:QAF524290 PQF524290:PQJ524290 PGJ524290:PGN524290 OWN524290:OWR524290 OMR524290:OMV524290 OCV524290:OCZ524290 NSZ524290:NTD524290 NJD524290:NJH524290 MZH524290:MZL524290 MPL524290:MPP524290 MFP524290:MFT524290 LVT524290:LVX524290 LLX524290:LMB524290 LCB524290:LCF524290 KSF524290:KSJ524290 KIJ524290:KIN524290 JYN524290:JYR524290 JOR524290:JOV524290 JEV524290:JEZ524290 IUZ524290:IVD524290 ILD524290:ILH524290 IBH524290:IBL524290 HRL524290:HRP524290 HHP524290:HHT524290 GXT524290:GXX524290 GNX524290:GOB524290 GEB524290:GEF524290 FUF524290:FUJ524290 FKJ524290:FKN524290 FAN524290:FAR524290 EQR524290:EQV524290 EGV524290:EGZ524290 DWZ524290:DXD524290 DND524290:DNH524290 DDH524290:DDL524290 CTL524290:CTP524290 CJP524290:CJT524290 BZT524290:BZX524290 BPX524290:BQB524290 BGB524290:BGF524290 AWF524290:AWJ524290 AMJ524290:AMN524290 ACN524290:ACR524290 SR524290:SV524290 IV524290:IZ524290 F524290:N524290 WVH458754:WVL458754 WLL458754:WLP458754 WBP458754:WBT458754 VRT458754:VRX458754 VHX458754:VIB458754 UYB458754:UYF458754 UOF458754:UOJ458754 UEJ458754:UEN458754 TUN458754:TUR458754 TKR458754:TKV458754 TAV458754:TAZ458754 SQZ458754:SRD458754 SHD458754:SHH458754 RXH458754:RXL458754 RNL458754:RNP458754 RDP458754:RDT458754 QTT458754:QTX458754 QJX458754:QKB458754 QAB458754:QAF458754 PQF458754:PQJ458754 PGJ458754:PGN458754 OWN458754:OWR458754 OMR458754:OMV458754 OCV458754:OCZ458754 NSZ458754:NTD458754 NJD458754:NJH458754 MZH458754:MZL458754 MPL458754:MPP458754 MFP458754:MFT458754 LVT458754:LVX458754 LLX458754:LMB458754 LCB458754:LCF458754 KSF458754:KSJ458754 KIJ458754:KIN458754 JYN458754:JYR458754 JOR458754:JOV458754 JEV458754:JEZ458754 IUZ458754:IVD458754 ILD458754:ILH458754 IBH458754:IBL458754 HRL458754:HRP458754 HHP458754:HHT458754 GXT458754:GXX458754 GNX458754:GOB458754 GEB458754:GEF458754 FUF458754:FUJ458754 FKJ458754:FKN458754 FAN458754:FAR458754 EQR458754:EQV458754 EGV458754:EGZ458754 DWZ458754:DXD458754 DND458754:DNH458754 DDH458754:DDL458754 CTL458754:CTP458754 CJP458754:CJT458754 BZT458754:BZX458754 BPX458754:BQB458754 BGB458754:BGF458754 AWF458754:AWJ458754 AMJ458754:AMN458754 ACN458754:ACR458754 SR458754:SV458754 IV458754:IZ458754 F458754:N458754 WVH393218:WVL393218 WLL393218:WLP393218 WBP393218:WBT393218 VRT393218:VRX393218 VHX393218:VIB393218 UYB393218:UYF393218 UOF393218:UOJ393218 UEJ393218:UEN393218 TUN393218:TUR393218 TKR393218:TKV393218 TAV393218:TAZ393218 SQZ393218:SRD393218 SHD393218:SHH393218 RXH393218:RXL393218 RNL393218:RNP393218 RDP393218:RDT393218 QTT393218:QTX393218 QJX393218:QKB393218 QAB393218:QAF393218 PQF393218:PQJ393218 PGJ393218:PGN393218 OWN393218:OWR393218 OMR393218:OMV393218 OCV393218:OCZ393218 NSZ393218:NTD393218 NJD393218:NJH393218 MZH393218:MZL393218 MPL393218:MPP393218 MFP393218:MFT393218 LVT393218:LVX393218 LLX393218:LMB393218 LCB393218:LCF393218 KSF393218:KSJ393218 KIJ393218:KIN393218 JYN393218:JYR393218 JOR393218:JOV393218 JEV393218:JEZ393218 IUZ393218:IVD393218 ILD393218:ILH393218 IBH393218:IBL393218 HRL393218:HRP393218 HHP393218:HHT393218 GXT393218:GXX393218 GNX393218:GOB393218 GEB393218:GEF393218 FUF393218:FUJ393218 FKJ393218:FKN393218 FAN393218:FAR393218 EQR393218:EQV393218 EGV393218:EGZ393218 DWZ393218:DXD393218 DND393218:DNH393218 DDH393218:DDL393218 CTL393218:CTP393218 CJP393218:CJT393218 BZT393218:BZX393218 BPX393218:BQB393218 BGB393218:BGF393218 AWF393218:AWJ393218 AMJ393218:AMN393218 ACN393218:ACR393218 SR393218:SV393218 IV393218:IZ393218 F393218:N393218 WVH327682:WVL327682 WLL327682:WLP327682 WBP327682:WBT327682 VRT327682:VRX327682 VHX327682:VIB327682 UYB327682:UYF327682 UOF327682:UOJ327682 UEJ327682:UEN327682 TUN327682:TUR327682 TKR327682:TKV327682 TAV327682:TAZ327682 SQZ327682:SRD327682 SHD327682:SHH327682 RXH327682:RXL327682 RNL327682:RNP327682 RDP327682:RDT327682 QTT327682:QTX327682 QJX327682:QKB327682 QAB327682:QAF327682 PQF327682:PQJ327682 PGJ327682:PGN327682 OWN327682:OWR327682 OMR327682:OMV327682 OCV327682:OCZ327682 NSZ327682:NTD327682 NJD327682:NJH327682 MZH327682:MZL327682 MPL327682:MPP327682 MFP327682:MFT327682 LVT327682:LVX327682 LLX327682:LMB327682 LCB327682:LCF327682 KSF327682:KSJ327682 KIJ327682:KIN327682 JYN327682:JYR327682 JOR327682:JOV327682 JEV327682:JEZ327682 IUZ327682:IVD327682 ILD327682:ILH327682 IBH327682:IBL327682 HRL327682:HRP327682 HHP327682:HHT327682 GXT327682:GXX327682 GNX327682:GOB327682 GEB327682:GEF327682 FUF327682:FUJ327682 FKJ327682:FKN327682 FAN327682:FAR327682 EQR327682:EQV327682 EGV327682:EGZ327682 DWZ327682:DXD327682 DND327682:DNH327682 DDH327682:DDL327682 CTL327682:CTP327682 CJP327682:CJT327682 BZT327682:BZX327682 BPX327682:BQB327682 BGB327682:BGF327682 AWF327682:AWJ327682 AMJ327682:AMN327682 ACN327682:ACR327682 SR327682:SV327682 IV327682:IZ327682 F327682:N327682 WVH262146:WVL262146 WLL262146:WLP262146 WBP262146:WBT262146 VRT262146:VRX262146 VHX262146:VIB262146 UYB262146:UYF262146 UOF262146:UOJ262146 UEJ262146:UEN262146 TUN262146:TUR262146 TKR262146:TKV262146 TAV262146:TAZ262146 SQZ262146:SRD262146 SHD262146:SHH262146 RXH262146:RXL262146 RNL262146:RNP262146 RDP262146:RDT262146 QTT262146:QTX262146 QJX262146:QKB262146 QAB262146:QAF262146 PQF262146:PQJ262146 PGJ262146:PGN262146 OWN262146:OWR262146 OMR262146:OMV262146 OCV262146:OCZ262146 NSZ262146:NTD262146 NJD262146:NJH262146 MZH262146:MZL262146 MPL262146:MPP262146 MFP262146:MFT262146 LVT262146:LVX262146 LLX262146:LMB262146 LCB262146:LCF262146 KSF262146:KSJ262146 KIJ262146:KIN262146 JYN262146:JYR262146 JOR262146:JOV262146 JEV262146:JEZ262146 IUZ262146:IVD262146 ILD262146:ILH262146 IBH262146:IBL262146 HRL262146:HRP262146 HHP262146:HHT262146 GXT262146:GXX262146 GNX262146:GOB262146 GEB262146:GEF262146 FUF262146:FUJ262146 FKJ262146:FKN262146 FAN262146:FAR262146 EQR262146:EQV262146 EGV262146:EGZ262146 DWZ262146:DXD262146 DND262146:DNH262146 DDH262146:DDL262146 CTL262146:CTP262146 CJP262146:CJT262146 BZT262146:BZX262146 BPX262146:BQB262146 BGB262146:BGF262146 AWF262146:AWJ262146 AMJ262146:AMN262146 ACN262146:ACR262146 SR262146:SV262146 IV262146:IZ262146 F262146:N262146 WVH196610:WVL196610 WLL196610:WLP196610 WBP196610:WBT196610 VRT196610:VRX196610 VHX196610:VIB196610 UYB196610:UYF196610 UOF196610:UOJ196610 UEJ196610:UEN196610 TUN196610:TUR196610 TKR196610:TKV196610 TAV196610:TAZ196610 SQZ196610:SRD196610 SHD196610:SHH196610 RXH196610:RXL196610 RNL196610:RNP196610 RDP196610:RDT196610 QTT196610:QTX196610 QJX196610:QKB196610 QAB196610:QAF196610 PQF196610:PQJ196610 PGJ196610:PGN196610 OWN196610:OWR196610 OMR196610:OMV196610 OCV196610:OCZ196610 NSZ196610:NTD196610 NJD196610:NJH196610 MZH196610:MZL196610 MPL196610:MPP196610 MFP196610:MFT196610 LVT196610:LVX196610 LLX196610:LMB196610 LCB196610:LCF196610 KSF196610:KSJ196610 KIJ196610:KIN196610 JYN196610:JYR196610 JOR196610:JOV196610 JEV196610:JEZ196610 IUZ196610:IVD196610 ILD196610:ILH196610 IBH196610:IBL196610 HRL196610:HRP196610 HHP196610:HHT196610 GXT196610:GXX196610 GNX196610:GOB196610 GEB196610:GEF196610 FUF196610:FUJ196610 FKJ196610:FKN196610 FAN196610:FAR196610 EQR196610:EQV196610 EGV196610:EGZ196610 DWZ196610:DXD196610 DND196610:DNH196610 DDH196610:DDL196610 CTL196610:CTP196610 CJP196610:CJT196610 BZT196610:BZX196610 BPX196610:BQB196610 BGB196610:BGF196610 AWF196610:AWJ196610 AMJ196610:AMN196610 ACN196610:ACR196610 SR196610:SV196610 IV196610:IZ196610 F196610:N196610 WVH131074:WVL131074 WLL131074:WLP131074 WBP131074:WBT131074 VRT131074:VRX131074 VHX131074:VIB131074 UYB131074:UYF131074 UOF131074:UOJ131074 UEJ131074:UEN131074 TUN131074:TUR131074 TKR131074:TKV131074 TAV131074:TAZ131074 SQZ131074:SRD131074 SHD131074:SHH131074 RXH131074:RXL131074 RNL131074:RNP131074 RDP131074:RDT131074 QTT131074:QTX131074 QJX131074:QKB131074 QAB131074:QAF131074 PQF131074:PQJ131074 PGJ131074:PGN131074 OWN131074:OWR131074 OMR131074:OMV131074 OCV131074:OCZ131074 NSZ131074:NTD131074 NJD131074:NJH131074 MZH131074:MZL131074 MPL131074:MPP131074 MFP131074:MFT131074 LVT131074:LVX131074 LLX131074:LMB131074 LCB131074:LCF131074 KSF131074:KSJ131074 KIJ131074:KIN131074 JYN131074:JYR131074 JOR131074:JOV131074 JEV131074:JEZ131074 IUZ131074:IVD131074 ILD131074:ILH131074 IBH131074:IBL131074 HRL131074:HRP131074 HHP131074:HHT131074 GXT131074:GXX131074 GNX131074:GOB131074 GEB131074:GEF131074 FUF131074:FUJ131074 FKJ131074:FKN131074 FAN131074:FAR131074 EQR131074:EQV131074 EGV131074:EGZ131074 DWZ131074:DXD131074 DND131074:DNH131074 DDH131074:DDL131074 CTL131074:CTP131074 CJP131074:CJT131074 BZT131074:BZX131074 BPX131074:BQB131074 BGB131074:BGF131074 AWF131074:AWJ131074 AMJ131074:AMN131074 ACN131074:ACR131074 SR131074:SV131074 IV131074:IZ131074 F131074:N131074 WVH65538:WVL65538 WLL65538:WLP65538 WBP65538:WBT65538 VRT65538:VRX65538 VHX65538:VIB65538 UYB65538:UYF65538 UOF65538:UOJ65538 UEJ65538:UEN65538 TUN65538:TUR65538 TKR65538:TKV65538 TAV65538:TAZ65538 SQZ65538:SRD65538 SHD65538:SHH65538 RXH65538:RXL65538 RNL65538:RNP65538 RDP65538:RDT65538 QTT65538:QTX65538 QJX65538:QKB65538 QAB65538:QAF65538 PQF65538:PQJ65538 PGJ65538:PGN65538 OWN65538:OWR65538 OMR65538:OMV65538 OCV65538:OCZ65538 NSZ65538:NTD65538 NJD65538:NJH65538 MZH65538:MZL65538 MPL65538:MPP65538 MFP65538:MFT65538 LVT65538:LVX65538 LLX65538:LMB65538 LCB65538:LCF65538 KSF65538:KSJ65538 KIJ65538:KIN65538 JYN65538:JYR65538 JOR65538:JOV65538 JEV65538:JEZ65538 IUZ65538:IVD65538 ILD65538:ILH65538 IBH65538:IBL65538 HRL65538:HRP65538 HHP65538:HHT65538 GXT65538:GXX65538 GNX65538:GOB65538 GEB65538:GEF65538 FUF65538:FUJ65538 FKJ65538:FKN65538 FAN65538:FAR65538 EQR65538:EQV65538 EGV65538:EGZ65538 DWZ65538:DXD65538 DND65538:DNH65538 DDH65538:DDL65538 CTL65538:CTP65538 CJP65538:CJT65538 BZT65538:BZX65538 BPX65538:BQB65538 BGB65538:BGF65538 AWF65538:AWJ65538 AMJ65538:AMN65538 ACN65538:ACR65538 SR65538:SV65538 IV65538:IZ65538 F65538:N65538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I983071:L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I917535:L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I851999:L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I786463:L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I720927:L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I655391:L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I589855:L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I524319:L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I458783:L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I393247:L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I327711:L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I262175:L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I196639:L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I131103:L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I65567:L65567 WVL983026:WVO983035 WLP983026:WLS983035 WBT983026:WBW983035 VRX983026:VSA983035 VIB983026:VIE983035 UYF983026:UYI983035 UOJ983026:UOM983035 UEN983026:UEQ983035 TUR983026:TUU983035 TKV983026:TKY983035 TAZ983026:TBC983035 SRD983026:SRG983035 SHH983026:SHK983035 RXL983026:RXO983035 RNP983026:RNS983035 RDT983026:RDW983035 QTX983026:QUA983035 QKB983026:QKE983035 QAF983026:QAI983035 PQJ983026:PQM983035 PGN983026:PGQ983035 OWR983026:OWU983035 OMV983026:OMY983035 OCZ983026:ODC983035 NTD983026:NTG983035 NJH983026:NJK983035 MZL983026:MZO983035 MPP983026:MPS983035 MFT983026:MFW983035 LVX983026:LWA983035 LMB983026:LME983035 LCF983026:LCI983035 KSJ983026:KSM983035 KIN983026:KIQ983035 JYR983026:JYU983035 JOV983026:JOY983035 JEZ983026:JFC983035 IVD983026:IVG983035 ILH983026:ILK983035 IBL983026:IBO983035 HRP983026:HRS983035 HHT983026:HHW983035 GXX983026:GYA983035 GOB983026:GOE983035 GEF983026:GEI983035 FUJ983026:FUM983035 FKN983026:FKQ983035 FAR983026:FAU983035 EQV983026:EQY983035 EGZ983026:EHC983035 DXD983026:DXG983035 DNH983026:DNK983035 DDL983026:DDO983035 CTP983026:CTS983035 CJT983026:CJW983035 BZX983026:CAA983035 BQB983026:BQE983035 BGF983026:BGI983035 AWJ983026:AWM983035 AMN983026:AMQ983035 ACR983026:ACU983035 SV983026:SY983035 IZ983026:JC983035 M983026:R983035 WVL917490:WVO917499 WLP917490:WLS917499 WBT917490:WBW917499 VRX917490:VSA917499 VIB917490:VIE917499 UYF917490:UYI917499 UOJ917490:UOM917499 UEN917490:UEQ917499 TUR917490:TUU917499 TKV917490:TKY917499 TAZ917490:TBC917499 SRD917490:SRG917499 SHH917490:SHK917499 RXL917490:RXO917499 RNP917490:RNS917499 RDT917490:RDW917499 QTX917490:QUA917499 QKB917490:QKE917499 QAF917490:QAI917499 PQJ917490:PQM917499 PGN917490:PGQ917499 OWR917490:OWU917499 OMV917490:OMY917499 OCZ917490:ODC917499 NTD917490:NTG917499 NJH917490:NJK917499 MZL917490:MZO917499 MPP917490:MPS917499 MFT917490:MFW917499 LVX917490:LWA917499 LMB917490:LME917499 LCF917490:LCI917499 KSJ917490:KSM917499 KIN917490:KIQ917499 JYR917490:JYU917499 JOV917490:JOY917499 JEZ917490:JFC917499 IVD917490:IVG917499 ILH917490:ILK917499 IBL917490:IBO917499 HRP917490:HRS917499 HHT917490:HHW917499 GXX917490:GYA917499 GOB917490:GOE917499 GEF917490:GEI917499 FUJ917490:FUM917499 FKN917490:FKQ917499 FAR917490:FAU917499 EQV917490:EQY917499 EGZ917490:EHC917499 DXD917490:DXG917499 DNH917490:DNK917499 DDL917490:DDO917499 CTP917490:CTS917499 CJT917490:CJW917499 BZX917490:CAA917499 BQB917490:BQE917499 BGF917490:BGI917499 AWJ917490:AWM917499 AMN917490:AMQ917499 ACR917490:ACU917499 SV917490:SY917499 IZ917490:JC917499 M917490:R917499 WVL851954:WVO851963 WLP851954:WLS851963 WBT851954:WBW851963 VRX851954:VSA851963 VIB851954:VIE851963 UYF851954:UYI851963 UOJ851954:UOM851963 UEN851954:UEQ851963 TUR851954:TUU851963 TKV851954:TKY851963 TAZ851954:TBC851963 SRD851954:SRG851963 SHH851954:SHK851963 RXL851954:RXO851963 RNP851954:RNS851963 RDT851954:RDW851963 QTX851954:QUA851963 QKB851954:QKE851963 QAF851954:QAI851963 PQJ851954:PQM851963 PGN851954:PGQ851963 OWR851954:OWU851963 OMV851954:OMY851963 OCZ851954:ODC851963 NTD851954:NTG851963 NJH851954:NJK851963 MZL851954:MZO851963 MPP851954:MPS851963 MFT851954:MFW851963 LVX851954:LWA851963 LMB851954:LME851963 LCF851954:LCI851963 KSJ851954:KSM851963 KIN851954:KIQ851963 JYR851954:JYU851963 JOV851954:JOY851963 JEZ851954:JFC851963 IVD851954:IVG851963 ILH851954:ILK851963 IBL851954:IBO851963 HRP851954:HRS851963 HHT851954:HHW851963 GXX851954:GYA851963 GOB851954:GOE851963 GEF851954:GEI851963 FUJ851954:FUM851963 FKN851954:FKQ851963 FAR851954:FAU851963 EQV851954:EQY851963 EGZ851954:EHC851963 DXD851954:DXG851963 DNH851954:DNK851963 DDL851954:DDO851963 CTP851954:CTS851963 CJT851954:CJW851963 BZX851954:CAA851963 BQB851954:BQE851963 BGF851954:BGI851963 AWJ851954:AWM851963 AMN851954:AMQ851963 ACR851954:ACU851963 SV851954:SY851963 IZ851954:JC851963 M851954:R851963 WVL786418:WVO786427 WLP786418:WLS786427 WBT786418:WBW786427 VRX786418:VSA786427 VIB786418:VIE786427 UYF786418:UYI786427 UOJ786418:UOM786427 UEN786418:UEQ786427 TUR786418:TUU786427 TKV786418:TKY786427 TAZ786418:TBC786427 SRD786418:SRG786427 SHH786418:SHK786427 RXL786418:RXO786427 RNP786418:RNS786427 RDT786418:RDW786427 QTX786418:QUA786427 QKB786418:QKE786427 QAF786418:QAI786427 PQJ786418:PQM786427 PGN786418:PGQ786427 OWR786418:OWU786427 OMV786418:OMY786427 OCZ786418:ODC786427 NTD786418:NTG786427 NJH786418:NJK786427 MZL786418:MZO786427 MPP786418:MPS786427 MFT786418:MFW786427 LVX786418:LWA786427 LMB786418:LME786427 LCF786418:LCI786427 KSJ786418:KSM786427 KIN786418:KIQ786427 JYR786418:JYU786427 JOV786418:JOY786427 JEZ786418:JFC786427 IVD786418:IVG786427 ILH786418:ILK786427 IBL786418:IBO786427 HRP786418:HRS786427 HHT786418:HHW786427 GXX786418:GYA786427 GOB786418:GOE786427 GEF786418:GEI786427 FUJ786418:FUM786427 FKN786418:FKQ786427 FAR786418:FAU786427 EQV786418:EQY786427 EGZ786418:EHC786427 DXD786418:DXG786427 DNH786418:DNK786427 DDL786418:DDO786427 CTP786418:CTS786427 CJT786418:CJW786427 BZX786418:CAA786427 BQB786418:BQE786427 BGF786418:BGI786427 AWJ786418:AWM786427 AMN786418:AMQ786427 ACR786418:ACU786427 SV786418:SY786427 IZ786418:JC786427 M786418:R786427 WVL720882:WVO720891 WLP720882:WLS720891 WBT720882:WBW720891 VRX720882:VSA720891 VIB720882:VIE720891 UYF720882:UYI720891 UOJ720882:UOM720891 UEN720882:UEQ720891 TUR720882:TUU720891 TKV720882:TKY720891 TAZ720882:TBC720891 SRD720882:SRG720891 SHH720882:SHK720891 RXL720882:RXO720891 RNP720882:RNS720891 RDT720882:RDW720891 QTX720882:QUA720891 QKB720882:QKE720891 QAF720882:QAI720891 PQJ720882:PQM720891 PGN720882:PGQ720891 OWR720882:OWU720891 OMV720882:OMY720891 OCZ720882:ODC720891 NTD720882:NTG720891 NJH720882:NJK720891 MZL720882:MZO720891 MPP720882:MPS720891 MFT720882:MFW720891 LVX720882:LWA720891 LMB720882:LME720891 LCF720882:LCI720891 KSJ720882:KSM720891 KIN720882:KIQ720891 JYR720882:JYU720891 JOV720882:JOY720891 JEZ720882:JFC720891 IVD720882:IVG720891 ILH720882:ILK720891 IBL720882:IBO720891 HRP720882:HRS720891 HHT720882:HHW720891 GXX720882:GYA720891 GOB720882:GOE720891 GEF720882:GEI720891 FUJ720882:FUM720891 FKN720882:FKQ720891 FAR720882:FAU720891 EQV720882:EQY720891 EGZ720882:EHC720891 DXD720882:DXG720891 DNH720882:DNK720891 DDL720882:DDO720891 CTP720882:CTS720891 CJT720882:CJW720891 BZX720882:CAA720891 BQB720882:BQE720891 BGF720882:BGI720891 AWJ720882:AWM720891 AMN720882:AMQ720891 ACR720882:ACU720891 SV720882:SY720891 IZ720882:JC720891 M720882:R720891 WVL655346:WVO655355 WLP655346:WLS655355 WBT655346:WBW655355 VRX655346:VSA655355 VIB655346:VIE655355 UYF655346:UYI655355 UOJ655346:UOM655355 UEN655346:UEQ655355 TUR655346:TUU655355 TKV655346:TKY655355 TAZ655346:TBC655355 SRD655346:SRG655355 SHH655346:SHK655355 RXL655346:RXO655355 RNP655346:RNS655355 RDT655346:RDW655355 QTX655346:QUA655355 QKB655346:QKE655355 QAF655346:QAI655355 PQJ655346:PQM655355 PGN655346:PGQ655355 OWR655346:OWU655355 OMV655346:OMY655355 OCZ655346:ODC655355 NTD655346:NTG655355 NJH655346:NJK655355 MZL655346:MZO655355 MPP655346:MPS655355 MFT655346:MFW655355 LVX655346:LWA655355 LMB655346:LME655355 LCF655346:LCI655355 KSJ655346:KSM655355 KIN655346:KIQ655355 JYR655346:JYU655355 JOV655346:JOY655355 JEZ655346:JFC655355 IVD655346:IVG655355 ILH655346:ILK655355 IBL655346:IBO655355 HRP655346:HRS655355 HHT655346:HHW655355 GXX655346:GYA655355 GOB655346:GOE655355 GEF655346:GEI655355 FUJ655346:FUM655355 FKN655346:FKQ655355 FAR655346:FAU655355 EQV655346:EQY655355 EGZ655346:EHC655355 DXD655346:DXG655355 DNH655346:DNK655355 DDL655346:DDO655355 CTP655346:CTS655355 CJT655346:CJW655355 BZX655346:CAA655355 BQB655346:BQE655355 BGF655346:BGI655355 AWJ655346:AWM655355 AMN655346:AMQ655355 ACR655346:ACU655355 SV655346:SY655355 IZ655346:JC655355 M655346:R655355 WVL589810:WVO589819 WLP589810:WLS589819 WBT589810:WBW589819 VRX589810:VSA589819 VIB589810:VIE589819 UYF589810:UYI589819 UOJ589810:UOM589819 UEN589810:UEQ589819 TUR589810:TUU589819 TKV589810:TKY589819 TAZ589810:TBC589819 SRD589810:SRG589819 SHH589810:SHK589819 RXL589810:RXO589819 RNP589810:RNS589819 RDT589810:RDW589819 QTX589810:QUA589819 QKB589810:QKE589819 QAF589810:QAI589819 PQJ589810:PQM589819 PGN589810:PGQ589819 OWR589810:OWU589819 OMV589810:OMY589819 OCZ589810:ODC589819 NTD589810:NTG589819 NJH589810:NJK589819 MZL589810:MZO589819 MPP589810:MPS589819 MFT589810:MFW589819 LVX589810:LWA589819 LMB589810:LME589819 LCF589810:LCI589819 KSJ589810:KSM589819 KIN589810:KIQ589819 JYR589810:JYU589819 JOV589810:JOY589819 JEZ589810:JFC589819 IVD589810:IVG589819 ILH589810:ILK589819 IBL589810:IBO589819 HRP589810:HRS589819 HHT589810:HHW589819 GXX589810:GYA589819 GOB589810:GOE589819 GEF589810:GEI589819 FUJ589810:FUM589819 FKN589810:FKQ589819 FAR589810:FAU589819 EQV589810:EQY589819 EGZ589810:EHC589819 DXD589810:DXG589819 DNH589810:DNK589819 DDL589810:DDO589819 CTP589810:CTS589819 CJT589810:CJW589819 BZX589810:CAA589819 BQB589810:BQE589819 BGF589810:BGI589819 AWJ589810:AWM589819 AMN589810:AMQ589819 ACR589810:ACU589819 SV589810:SY589819 IZ589810:JC589819 M589810:R589819 WVL524274:WVO524283 WLP524274:WLS524283 WBT524274:WBW524283 VRX524274:VSA524283 VIB524274:VIE524283 UYF524274:UYI524283 UOJ524274:UOM524283 UEN524274:UEQ524283 TUR524274:TUU524283 TKV524274:TKY524283 TAZ524274:TBC524283 SRD524274:SRG524283 SHH524274:SHK524283 RXL524274:RXO524283 RNP524274:RNS524283 RDT524274:RDW524283 QTX524274:QUA524283 QKB524274:QKE524283 QAF524274:QAI524283 PQJ524274:PQM524283 PGN524274:PGQ524283 OWR524274:OWU524283 OMV524274:OMY524283 OCZ524274:ODC524283 NTD524274:NTG524283 NJH524274:NJK524283 MZL524274:MZO524283 MPP524274:MPS524283 MFT524274:MFW524283 LVX524274:LWA524283 LMB524274:LME524283 LCF524274:LCI524283 KSJ524274:KSM524283 KIN524274:KIQ524283 JYR524274:JYU524283 JOV524274:JOY524283 JEZ524274:JFC524283 IVD524274:IVG524283 ILH524274:ILK524283 IBL524274:IBO524283 HRP524274:HRS524283 HHT524274:HHW524283 GXX524274:GYA524283 GOB524274:GOE524283 GEF524274:GEI524283 FUJ524274:FUM524283 FKN524274:FKQ524283 FAR524274:FAU524283 EQV524274:EQY524283 EGZ524274:EHC524283 DXD524274:DXG524283 DNH524274:DNK524283 DDL524274:DDO524283 CTP524274:CTS524283 CJT524274:CJW524283 BZX524274:CAA524283 BQB524274:BQE524283 BGF524274:BGI524283 AWJ524274:AWM524283 AMN524274:AMQ524283 ACR524274:ACU524283 SV524274:SY524283 IZ524274:JC524283 M524274:R524283 WVL458738:WVO458747 WLP458738:WLS458747 WBT458738:WBW458747 VRX458738:VSA458747 VIB458738:VIE458747 UYF458738:UYI458747 UOJ458738:UOM458747 UEN458738:UEQ458747 TUR458738:TUU458747 TKV458738:TKY458747 TAZ458738:TBC458747 SRD458738:SRG458747 SHH458738:SHK458747 RXL458738:RXO458747 RNP458738:RNS458747 RDT458738:RDW458747 QTX458738:QUA458747 QKB458738:QKE458747 QAF458738:QAI458747 PQJ458738:PQM458747 PGN458738:PGQ458747 OWR458738:OWU458747 OMV458738:OMY458747 OCZ458738:ODC458747 NTD458738:NTG458747 NJH458738:NJK458747 MZL458738:MZO458747 MPP458738:MPS458747 MFT458738:MFW458747 LVX458738:LWA458747 LMB458738:LME458747 LCF458738:LCI458747 KSJ458738:KSM458747 KIN458738:KIQ458747 JYR458738:JYU458747 JOV458738:JOY458747 JEZ458738:JFC458747 IVD458738:IVG458747 ILH458738:ILK458747 IBL458738:IBO458747 HRP458738:HRS458747 HHT458738:HHW458747 GXX458738:GYA458747 GOB458738:GOE458747 GEF458738:GEI458747 FUJ458738:FUM458747 FKN458738:FKQ458747 FAR458738:FAU458747 EQV458738:EQY458747 EGZ458738:EHC458747 DXD458738:DXG458747 DNH458738:DNK458747 DDL458738:DDO458747 CTP458738:CTS458747 CJT458738:CJW458747 BZX458738:CAA458747 BQB458738:BQE458747 BGF458738:BGI458747 AWJ458738:AWM458747 AMN458738:AMQ458747 ACR458738:ACU458747 SV458738:SY458747 IZ458738:JC458747 M458738:R458747 WVL393202:WVO393211 WLP393202:WLS393211 WBT393202:WBW393211 VRX393202:VSA393211 VIB393202:VIE393211 UYF393202:UYI393211 UOJ393202:UOM393211 UEN393202:UEQ393211 TUR393202:TUU393211 TKV393202:TKY393211 TAZ393202:TBC393211 SRD393202:SRG393211 SHH393202:SHK393211 RXL393202:RXO393211 RNP393202:RNS393211 RDT393202:RDW393211 QTX393202:QUA393211 QKB393202:QKE393211 QAF393202:QAI393211 PQJ393202:PQM393211 PGN393202:PGQ393211 OWR393202:OWU393211 OMV393202:OMY393211 OCZ393202:ODC393211 NTD393202:NTG393211 NJH393202:NJK393211 MZL393202:MZO393211 MPP393202:MPS393211 MFT393202:MFW393211 LVX393202:LWA393211 LMB393202:LME393211 LCF393202:LCI393211 KSJ393202:KSM393211 KIN393202:KIQ393211 JYR393202:JYU393211 JOV393202:JOY393211 JEZ393202:JFC393211 IVD393202:IVG393211 ILH393202:ILK393211 IBL393202:IBO393211 HRP393202:HRS393211 HHT393202:HHW393211 GXX393202:GYA393211 GOB393202:GOE393211 GEF393202:GEI393211 FUJ393202:FUM393211 FKN393202:FKQ393211 FAR393202:FAU393211 EQV393202:EQY393211 EGZ393202:EHC393211 DXD393202:DXG393211 DNH393202:DNK393211 DDL393202:DDO393211 CTP393202:CTS393211 CJT393202:CJW393211 BZX393202:CAA393211 BQB393202:BQE393211 BGF393202:BGI393211 AWJ393202:AWM393211 AMN393202:AMQ393211 ACR393202:ACU393211 SV393202:SY393211 IZ393202:JC393211 M393202:R393211 WVL327666:WVO327675 WLP327666:WLS327675 WBT327666:WBW327675 VRX327666:VSA327675 VIB327666:VIE327675 UYF327666:UYI327675 UOJ327666:UOM327675 UEN327666:UEQ327675 TUR327666:TUU327675 TKV327666:TKY327675 TAZ327666:TBC327675 SRD327666:SRG327675 SHH327666:SHK327675 RXL327666:RXO327675 RNP327666:RNS327675 RDT327666:RDW327675 QTX327666:QUA327675 QKB327666:QKE327675 QAF327666:QAI327675 PQJ327666:PQM327675 PGN327666:PGQ327675 OWR327666:OWU327675 OMV327666:OMY327675 OCZ327666:ODC327675 NTD327666:NTG327675 NJH327666:NJK327675 MZL327666:MZO327675 MPP327666:MPS327675 MFT327666:MFW327675 LVX327666:LWA327675 LMB327666:LME327675 LCF327666:LCI327675 KSJ327666:KSM327675 KIN327666:KIQ327675 JYR327666:JYU327675 JOV327666:JOY327675 JEZ327666:JFC327675 IVD327666:IVG327675 ILH327666:ILK327675 IBL327666:IBO327675 HRP327666:HRS327675 HHT327666:HHW327675 GXX327666:GYA327675 GOB327666:GOE327675 GEF327666:GEI327675 FUJ327666:FUM327675 FKN327666:FKQ327675 FAR327666:FAU327675 EQV327666:EQY327675 EGZ327666:EHC327675 DXD327666:DXG327675 DNH327666:DNK327675 DDL327666:DDO327675 CTP327666:CTS327675 CJT327666:CJW327675 BZX327666:CAA327675 BQB327666:BQE327675 BGF327666:BGI327675 AWJ327666:AWM327675 AMN327666:AMQ327675 ACR327666:ACU327675 SV327666:SY327675 IZ327666:JC327675 M327666:R327675 WVL262130:WVO262139 WLP262130:WLS262139 WBT262130:WBW262139 VRX262130:VSA262139 VIB262130:VIE262139 UYF262130:UYI262139 UOJ262130:UOM262139 UEN262130:UEQ262139 TUR262130:TUU262139 TKV262130:TKY262139 TAZ262130:TBC262139 SRD262130:SRG262139 SHH262130:SHK262139 RXL262130:RXO262139 RNP262130:RNS262139 RDT262130:RDW262139 QTX262130:QUA262139 QKB262130:QKE262139 QAF262130:QAI262139 PQJ262130:PQM262139 PGN262130:PGQ262139 OWR262130:OWU262139 OMV262130:OMY262139 OCZ262130:ODC262139 NTD262130:NTG262139 NJH262130:NJK262139 MZL262130:MZO262139 MPP262130:MPS262139 MFT262130:MFW262139 LVX262130:LWA262139 LMB262130:LME262139 LCF262130:LCI262139 KSJ262130:KSM262139 KIN262130:KIQ262139 JYR262130:JYU262139 JOV262130:JOY262139 JEZ262130:JFC262139 IVD262130:IVG262139 ILH262130:ILK262139 IBL262130:IBO262139 HRP262130:HRS262139 HHT262130:HHW262139 GXX262130:GYA262139 GOB262130:GOE262139 GEF262130:GEI262139 FUJ262130:FUM262139 FKN262130:FKQ262139 FAR262130:FAU262139 EQV262130:EQY262139 EGZ262130:EHC262139 DXD262130:DXG262139 DNH262130:DNK262139 DDL262130:DDO262139 CTP262130:CTS262139 CJT262130:CJW262139 BZX262130:CAA262139 BQB262130:BQE262139 BGF262130:BGI262139 AWJ262130:AWM262139 AMN262130:AMQ262139 ACR262130:ACU262139 SV262130:SY262139 IZ262130:JC262139 M262130:R262139 WVL196594:WVO196603 WLP196594:WLS196603 WBT196594:WBW196603 VRX196594:VSA196603 VIB196594:VIE196603 UYF196594:UYI196603 UOJ196594:UOM196603 UEN196594:UEQ196603 TUR196594:TUU196603 TKV196594:TKY196603 TAZ196594:TBC196603 SRD196594:SRG196603 SHH196594:SHK196603 RXL196594:RXO196603 RNP196594:RNS196603 RDT196594:RDW196603 QTX196594:QUA196603 QKB196594:QKE196603 QAF196594:QAI196603 PQJ196594:PQM196603 PGN196594:PGQ196603 OWR196594:OWU196603 OMV196594:OMY196603 OCZ196594:ODC196603 NTD196594:NTG196603 NJH196594:NJK196603 MZL196594:MZO196603 MPP196594:MPS196603 MFT196594:MFW196603 LVX196594:LWA196603 LMB196594:LME196603 LCF196594:LCI196603 KSJ196594:KSM196603 KIN196594:KIQ196603 JYR196594:JYU196603 JOV196594:JOY196603 JEZ196594:JFC196603 IVD196594:IVG196603 ILH196594:ILK196603 IBL196594:IBO196603 HRP196594:HRS196603 HHT196594:HHW196603 GXX196594:GYA196603 GOB196594:GOE196603 GEF196594:GEI196603 FUJ196594:FUM196603 FKN196594:FKQ196603 FAR196594:FAU196603 EQV196594:EQY196603 EGZ196594:EHC196603 DXD196594:DXG196603 DNH196594:DNK196603 DDL196594:DDO196603 CTP196594:CTS196603 CJT196594:CJW196603 BZX196594:CAA196603 BQB196594:BQE196603 BGF196594:BGI196603 AWJ196594:AWM196603 AMN196594:AMQ196603 ACR196594:ACU196603 SV196594:SY196603 IZ196594:JC196603 M196594:R196603 WVL131058:WVO131067 WLP131058:WLS131067 WBT131058:WBW131067 VRX131058:VSA131067 VIB131058:VIE131067 UYF131058:UYI131067 UOJ131058:UOM131067 UEN131058:UEQ131067 TUR131058:TUU131067 TKV131058:TKY131067 TAZ131058:TBC131067 SRD131058:SRG131067 SHH131058:SHK131067 RXL131058:RXO131067 RNP131058:RNS131067 RDT131058:RDW131067 QTX131058:QUA131067 QKB131058:QKE131067 QAF131058:QAI131067 PQJ131058:PQM131067 PGN131058:PGQ131067 OWR131058:OWU131067 OMV131058:OMY131067 OCZ131058:ODC131067 NTD131058:NTG131067 NJH131058:NJK131067 MZL131058:MZO131067 MPP131058:MPS131067 MFT131058:MFW131067 LVX131058:LWA131067 LMB131058:LME131067 LCF131058:LCI131067 KSJ131058:KSM131067 KIN131058:KIQ131067 JYR131058:JYU131067 JOV131058:JOY131067 JEZ131058:JFC131067 IVD131058:IVG131067 ILH131058:ILK131067 IBL131058:IBO131067 HRP131058:HRS131067 HHT131058:HHW131067 GXX131058:GYA131067 GOB131058:GOE131067 GEF131058:GEI131067 FUJ131058:FUM131067 FKN131058:FKQ131067 FAR131058:FAU131067 EQV131058:EQY131067 EGZ131058:EHC131067 DXD131058:DXG131067 DNH131058:DNK131067 DDL131058:DDO131067 CTP131058:CTS131067 CJT131058:CJW131067 BZX131058:CAA131067 BQB131058:BQE131067 BGF131058:BGI131067 AWJ131058:AWM131067 AMN131058:AMQ131067 ACR131058:ACU131067 SV131058:SY131067 IZ131058:JC131067 M131058:R131067 WVL65522:WVO65531 WLP65522:WLS65531 WBT65522:WBW65531 VRX65522:VSA65531 VIB65522:VIE65531 UYF65522:UYI65531 UOJ65522:UOM65531 UEN65522:UEQ65531 TUR65522:TUU65531 TKV65522:TKY65531 TAZ65522:TBC65531 SRD65522:SRG65531 SHH65522:SHK65531 RXL65522:RXO65531 RNP65522:RNS65531 RDT65522:RDW65531 QTX65522:QUA65531 QKB65522:QKE65531 QAF65522:QAI65531 PQJ65522:PQM65531 PGN65522:PGQ65531 OWR65522:OWU65531 OMV65522:OMY65531 OCZ65522:ODC65531 NTD65522:NTG65531 NJH65522:NJK65531 MZL65522:MZO65531 MPP65522:MPS65531 MFT65522:MFW65531 LVX65522:LWA65531 LMB65522:LME65531 LCF65522:LCI65531 KSJ65522:KSM65531 KIN65522:KIQ65531 JYR65522:JYU65531 JOV65522:JOY65531 JEZ65522:JFC65531 IVD65522:IVG65531 ILH65522:ILK65531 IBL65522:IBO65531 HRP65522:HRS65531 HHT65522:HHW65531 GXX65522:GYA65531 GOB65522:GOE65531 GEF65522:GEI65531 FUJ65522:FUM65531 FKN65522:FKQ65531 FAR65522:FAU65531 EQV65522:EQY65531 EGZ65522:EHC65531 DXD65522:DXG65531 DNH65522:DNK65531 DDL65522:DDO65531 CTP65522:CTS65531 CJT65522:CJW65531 BZX65522:CAA65531 BQB65522:BQE65531 BGF65522:BGI65531 AWJ65522:AWM65531 AMN65522:AMQ65531 ACR65522:ACU65531 SV65522:SY65531 IZ65522:JC65531 M65522:R65531 WVN983022 WLR983022 WBV983022 VRZ983022 VID983022 UYH983022 UOL983022 UEP983022 TUT983022 TKX983022 TBB983022 SRF983022 SHJ983022 RXN983022 RNR983022 RDV983022 QTZ983022 QKD983022 QAH983022 PQL983022 PGP983022 OWT983022 OMX983022 ODB983022 NTF983022 NJJ983022 MZN983022 MPR983022 MFV983022 LVZ983022 LMD983022 LCH983022 KSL983022 KIP983022 JYT983022 JOX983022 JFB983022 IVF983022 ILJ983022 IBN983022 HRR983022 HHV983022 GXZ983022 GOD983022 GEH983022 FUL983022 FKP983022 FAT983022 EQX983022 EHB983022 DXF983022 DNJ983022 DDN983022 CTR983022 CJV983022 BZZ983022 BQD983022 BGH983022 AWL983022 AMP983022 ACT983022 SX983022 JB983022 Q983022 WVN917486 WLR917486 WBV917486 VRZ917486 VID917486 UYH917486 UOL917486 UEP917486 TUT917486 TKX917486 TBB917486 SRF917486 SHJ917486 RXN917486 RNR917486 RDV917486 QTZ917486 QKD917486 QAH917486 PQL917486 PGP917486 OWT917486 OMX917486 ODB917486 NTF917486 NJJ917486 MZN917486 MPR917486 MFV917486 LVZ917486 LMD917486 LCH917486 KSL917486 KIP917486 JYT917486 JOX917486 JFB917486 IVF917486 ILJ917486 IBN917486 HRR917486 HHV917486 GXZ917486 GOD917486 GEH917486 FUL917486 FKP917486 FAT917486 EQX917486 EHB917486 DXF917486 DNJ917486 DDN917486 CTR917486 CJV917486 BZZ917486 BQD917486 BGH917486 AWL917486 AMP917486 ACT917486 SX917486 JB917486 Q917486 WVN851950 WLR851950 WBV851950 VRZ851950 VID851950 UYH851950 UOL851950 UEP851950 TUT851950 TKX851950 TBB851950 SRF851950 SHJ851950 RXN851950 RNR851950 RDV851950 QTZ851950 QKD851950 QAH851950 PQL851950 PGP851950 OWT851950 OMX851950 ODB851950 NTF851950 NJJ851950 MZN851950 MPR851950 MFV851950 LVZ851950 LMD851950 LCH851950 KSL851950 KIP851950 JYT851950 JOX851950 JFB851950 IVF851950 ILJ851950 IBN851950 HRR851950 HHV851950 GXZ851950 GOD851950 GEH851950 FUL851950 FKP851950 FAT851950 EQX851950 EHB851950 DXF851950 DNJ851950 DDN851950 CTR851950 CJV851950 BZZ851950 BQD851950 BGH851950 AWL851950 AMP851950 ACT851950 SX851950 JB851950 Q851950 WVN786414 WLR786414 WBV786414 VRZ786414 VID786414 UYH786414 UOL786414 UEP786414 TUT786414 TKX786414 TBB786414 SRF786414 SHJ786414 RXN786414 RNR786414 RDV786414 QTZ786414 QKD786414 QAH786414 PQL786414 PGP786414 OWT786414 OMX786414 ODB786414 NTF786414 NJJ786414 MZN786414 MPR786414 MFV786414 LVZ786414 LMD786414 LCH786414 KSL786414 KIP786414 JYT786414 JOX786414 JFB786414 IVF786414 ILJ786414 IBN786414 HRR786414 HHV786414 GXZ786414 GOD786414 GEH786414 FUL786414 FKP786414 FAT786414 EQX786414 EHB786414 DXF786414 DNJ786414 DDN786414 CTR786414 CJV786414 BZZ786414 BQD786414 BGH786414 AWL786414 AMP786414 ACT786414 SX786414 JB786414 Q786414 WVN720878 WLR720878 WBV720878 VRZ720878 VID720878 UYH720878 UOL720878 UEP720878 TUT720878 TKX720878 TBB720878 SRF720878 SHJ720878 RXN720878 RNR720878 RDV720878 QTZ720878 QKD720878 QAH720878 PQL720878 PGP720878 OWT720878 OMX720878 ODB720878 NTF720878 NJJ720878 MZN720878 MPR720878 MFV720878 LVZ720878 LMD720878 LCH720878 KSL720878 KIP720878 JYT720878 JOX720878 JFB720878 IVF720878 ILJ720878 IBN720878 HRR720878 HHV720878 GXZ720878 GOD720878 GEH720878 FUL720878 FKP720878 FAT720878 EQX720878 EHB720878 DXF720878 DNJ720878 DDN720878 CTR720878 CJV720878 BZZ720878 BQD720878 BGH720878 AWL720878 AMP720878 ACT720878 SX720878 JB720878 Q720878 WVN655342 WLR655342 WBV655342 VRZ655342 VID655342 UYH655342 UOL655342 UEP655342 TUT655342 TKX655342 TBB655342 SRF655342 SHJ655342 RXN655342 RNR655342 RDV655342 QTZ655342 QKD655342 QAH655342 PQL655342 PGP655342 OWT655342 OMX655342 ODB655342 NTF655342 NJJ655342 MZN655342 MPR655342 MFV655342 LVZ655342 LMD655342 LCH655342 KSL655342 KIP655342 JYT655342 JOX655342 JFB655342 IVF655342 ILJ655342 IBN655342 HRR655342 HHV655342 GXZ655342 GOD655342 GEH655342 FUL655342 FKP655342 FAT655342 EQX655342 EHB655342 DXF655342 DNJ655342 DDN655342 CTR655342 CJV655342 BZZ655342 BQD655342 BGH655342 AWL655342 AMP655342 ACT655342 SX655342 JB655342 Q655342 WVN589806 WLR589806 WBV589806 VRZ589806 VID589806 UYH589806 UOL589806 UEP589806 TUT589806 TKX589806 TBB589806 SRF589806 SHJ589806 RXN589806 RNR589806 RDV589806 QTZ589806 QKD589806 QAH589806 PQL589806 PGP589806 OWT589806 OMX589806 ODB589806 NTF589806 NJJ589806 MZN589806 MPR589806 MFV589806 LVZ589806 LMD589806 LCH589806 KSL589806 KIP589806 JYT589806 JOX589806 JFB589806 IVF589806 ILJ589806 IBN589806 HRR589806 HHV589806 GXZ589806 GOD589806 GEH589806 FUL589806 FKP589806 FAT589806 EQX589806 EHB589806 DXF589806 DNJ589806 DDN589806 CTR589806 CJV589806 BZZ589806 BQD589806 BGH589806 AWL589806 AMP589806 ACT589806 SX589806 JB589806 Q589806 WVN524270 WLR524270 WBV524270 VRZ524270 VID524270 UYH524270 UOL524270 UEP524270 TUT524270 TKX524270 TBB524270 SRF524270 SHJ524270 RXN524270 RNR524270 RDV524270 QTZ524270 QKD524270 QAH524270 PQL524270 PGP524270 OWT524270 OMX524270 ODB524270 NTF524270 NJJ524270 MZN524270 MPR524270 MFV524270 LVZ524270 LMD524270 LCH524270 KSL524270 KIP524270 JYT524270 JOX524270 JFB524270 IVF524270 ILJ524270 IBN524270 HRR524270 HHV524270 GXZ524270 GOD524270 GEH524270 FUL524270 FKP524270 FAT524270 EQX524270 EHB524270 DXF524270 DNJ524270 DDN524270 CTR524270 CJV524270 BZZ524270 BQD524270 BGH524270 AWL524270 AMP524270 ACT524270 SX524270 JB524270 Q524270 WVN458734 WLR458734 WBV458734 VRZ458734 VID458734 UYH458734 UOL458734 UEP458734 TUT458734 TKX458734 TBB458734 SRF458734 SHJ458734 RXN458734 RNR458734 RDV458734 QTZ458734 QKD458734 QAH458734 PQL458734 PGP458734 OWT458734 OMX458734 ODB458734 NTF458734 NJJ458734 MZN458734 MPR458734 MFV458734 LVZ458734 LMD458734 LCH458734 KSL458734 KIP458734 JYT458734 JOX458734 JFB458734 IVF458734 ILJ458734 IBN458734 HRR458734 HHV458734 GXZ458734 GOD458734 GEH458734 FUL458734 FKP458734 FAT458734 EQX458734 EHB458734 DXF458734 DNJ458734 DDN458734 CTR458734 CJV458734 BZZ458734 BQD458734 BGH458734 AWL458734 AMP458734 ACT458734 SX458734 JB458734 Q458734 WVN393198 WLR393198 WBV393198 VRZ393198 VID393198 UYH393198 UOL393198 UEP393198 TUT393198 TKX393198 TBB393198 SRF393198 SHJ393198 RXN393198 RNR393198 RDV393198 QTZ393198 QKD393198 QAH393198 PQL393198 PGP393198 OWT393198 OMX393198 ODB393198 NTF393198 NJJ393198 MZN393198 MPR393198 MFV393198 LVZ393198 LMD393198 LCH393198 KSL393198 KIP393198 JYT393198 JOX393198 JFB393198 IVF393198 ILJ393198 IBN393198 HRR393198 HHV393198 GXZ393198 GOD393198 GEH393198 FUL393198 FKP393198 FAT393198 EQX393198 EHB393198 DXF393198 DNJ393198 DDN393198 CTR393198 CJV393198 BZZ393198 BQD393198 BGH393198 AWL393198 AMP393198 ACT393198 SX393198 JB393198 Q393198 WVN327662 WLR327662 WBV327662 VRZ327662 VID327662 UYH327662 UOL327662 UEP327662 TUT327662 TKX327662 TBB327662 SRF327662 SHJ327662 RXN327662 RNR327662 RDV327662 QTZ327662 QKD327662 QAH327662 PQL327662 PGP327662 OWT327662 OMX327662 ODB327662 NTF327662 NJJ327662 MZN327662 MPR327662 MFV327662 LVZ327662 LMD327662 LCH327662 KSL327662 KIP327662 JYT327662 JOX327662 JFB327662 IVF327662 ILJ327662 IBN327662 HRR327662 HHV327662 GXZ327662 GOD327662 GEH327662 FUL327662 FKP327662 FAT327662 EQX327662 EHB327662 DXF327662 DNJ327662 DDN327662 CTR327662 CJV327662 BZZ327662 BQD327662 BGH327662 AWL327662 AMP327662 ACT327662 SX327662 JB327662 Q327662 WVN262126 WLR262126 WBV262126 VRZ262126 VID262126 UYH262126 UOL262126 UEP262126 TUT262126 TKX262126 TBB262126 SRF262126 SHJ262126 RXN262126 RNR262126 RDV262126 QTZ262126 QKD262126 QAH262126 PQL262126 PGP262126 OWT262126 OMX262126 ODB262126 NTF262126 NJJ262126 MZN262126 MPR262126 MFV262126 LVZ262126 LMD262126 LCH262126 KSL262126 KIP262126 JYT262126 JOX262126 JFB262126 IVF262126 ILJ262126 IBN262126 HRR262126 HHV262126 GXZ262126 GOD262126 GEH262126 FUL262126 FKP262126 FAT262126 EQX262126 EHB262126 DXF262126 DNJ262126 DDN262126 CTR262126 CJV262126 BZZ262126 BQD262126 BGH262126 AWL262126 AMP262126 ACT262126 SX262126 JB262126 Q262126 WVN196590 WLR196590 WBV196590 VRZ196590 VID196590 UYH196590 UOL196590 UEP196590 TUT196590 TKX196590 TBB196590 SRF196590 SHJ196590 RXN196590 RNR196590 RDV196590 QTZ196590 QKD196590 QAH196590 PQL196590 PGP196590 OWT196590 OMX196590 ODB196590 NTF196590 NJJ196590 MZN196590 MPR196590 MFV196590 LVZ196590 LMD196590 LCH196590 KSL196590 KIP196590 JYT196590 JOX196590 JFB196590 IVF196590 ILJ196590 IBN196590 HRR196590 HHV196590 GXZ196590 GOD196590 GEH196590 FUL196590 FKP196590 FAT196590 EQX196590 EHB196590 DXF196590 DNJ196590 DDN196590 CTR196590 CJV196590 BZZ196590 BQD196590 BGH196590 AWL196590 AMP196590 ACT196590 SX196590 JB196590 Q196590 WVN131054 WLR131054 WBV131054 VRZ131054 VID131054 UYH131054 UOL131054 UEP131054 TUT131054 TKX131054 TBB131054 SRF131054 SHJ131054 RXN131054 RNR131054 RDV131054 QTZ131054 QKD131054 QAH131054 PQL131054 PGP131054 OWT131054 OMX131054 ODB131054 NTF131054 NJJ131054 MZN131054 MPR131054 MFV131054 LVZ131054 LMD131054 LCH131054 KSL131054 KIP131054 JYT131054 JOX131054 JFB131054 IVF131054 ILJ131054 IBN131054 HRR131054 HHV131054 GXZ131054 GOD131054 GEH131054 FUL131054 FKP131054 FAT131054 EQX131054 EHB131054 DXF131054 DNJ131054 DDN131054 CTR131054 CJV131054 BZZ131054 BQD131054 BGH131054 AWL131054 AMP131054 ACT131054 SX131054 JB131054 Q131054 WVN65518 WLR65518 WBV65518 VRZ65518 VID65518 UYH65518 UOL65518 UEP65518 TUT65518 TKX65518 TBB65518 SRF65518 SHJ65518 RXN65518 RNR65518 RDV65518 QTZ65518 QKD65518 QAH65518 PQL65518 PGP65518 OWT65518 OMX65518 ODB65518 NTF65518 NJJ65518 MZN65518 MPR65518 MFV65518 LVZ65518 LMD65518 LCH65518 KSL65518 KIP65518 JYT65518 JOX65518 JFB65518 IVF65518 ILJ65518 IBN65518 HRR65518 HHV65518 GXZ65518 GOD65518 GEH65518 FUL65518 FKP65518 FAT65518 EQX65518 EHB65518 DXF65518 DNJ65518 DDN65518 CTR65518 CJV65518 BZZ65518 BQD65518 BGH65518 AWL65518 AMP65518 ACT65518 SX65518 Q65518 H65534:R65534 WVJ983038:WVO983038 WLN983038:WLS983038 WBR983038:WBW983038 VRV983038:VSA983038 VHZ983038:VIE983038 UYD983038:UYI983038 UOH983038:UOM983038 UEL983038:UEQ983038 TUP983038:TUU983038 TKT983038:TKY983038 TAX983038:TBC983038 SRB983038:SRG983038 SHF983038:SHK983038 RXJ983038:RXO983038 RNN983038:RNS983038 RDR983038:RDW983038 QTV983038:QUA983038 QJZ983038:QKE983038 QAD983038:QAI983038 PQH983038:PQM983038 PGL983038:PGQ983038 OWP983038:OWU983038 OMT983038:OMY983038 OCX983038:ODC983038 NTB983038:NTG983038 NJF983038:NJK983038 MZJ983038:MZO983038 MPN983038:MPS983038 MFR983038:MFW983038 LVV983038:LWA983038 LLZ983038:LME983038 LCD983038:LCI983038 KSH983038:KSM983038 KIL983038:KIQ983038 JYP983038:JYU983038 JOT983038:JOY983038 JEX983038:JFC983038 IVB983038:IVG983038 ILF983038:ILK983038 IBJ983038:IBO983038 HRN983038:HRS983038 HHR983038:HHW983038 GXV983038:GYA983038 GNZ983038:GOE983038 GED983038:GEI983038 FUH983038:FUM983038 FKL983038:FKQ983038 FAP983038:FAU983038 EQT983038:EQY983038 EGX983038:EHC983038 DXB983038:DXG983038 DNF983038:DNK983038 DDJ983038:DDO983038 CTN983038:CTS983038 CJR983038:CJW983038 BZV983038:CAA983038 BPZ983038:BQE983038 BGD983038:BGI983038 AWH983038:AWM983038 AML983038:AMQ983038 ACP983038:ACU983038 ST983038:SY983038 IX983038:JC983038 H983038:R983038 WVJ917502:WVO917502 WLN917502:WLS917502 WBR917502:WBW917502 VRV917502:VSA917502 VHZ917502:VIE917502 UYD917502:UYI917502 UOH917502:UOM917502 UEL917502:UEQ917502 TUP917502:TUU917502 TKT917502:TKY917502 TAX917502:TBC917502 SRB917502:SRG917502 SHF917502:SHK917502 RXJ917502:RXO917502 RNN917502:RNS917502 RDR917502:RDW917502 QTV917502:QUA917502 QJZ917502:QKE917502 QAD917502:QAI917502 PQH917502:PQM917502 PGL917502:PGQ917502 OWP917502:OWU917502 OMT917502:OMY917502 OCX917502:ODC917502 NTB917502:NTG917502 NJF917502:NJK917502 MZJ917502:MZO917502 MPN917502:MPS917502 MFR917502:MFW917502 LVV917502:LWA917502 LLZ917502:LME917502 LCD917502:LCI917502 KSH917502:KSM917502 KIL917502:KIQ917502 JYP917502:JYU917502 JOT917502:JOY917502 JEX917502:JFC917502 IVB917502:IVG917502 ILF917502:ILK917502 IBJ917502:IBO917502 HRN917502:HRS917502 HHR917502:HHW917502 GXV917502:GYA917502 GNZ917502:GOE917502 GED917502:GEI917502 FUH917502:FUM917502 FKL917502:FKQ917502 FAP917502:FAU917502 EQT917502:EQY917502 EGX917502:EHC917502 DXB917502:DXG917502 DNF917502:DNK917502 DDJ917502:DDO917502 CTN917502:CTS917502 CJR917502:CJW917502 BZV917502:CAA917502 BPZ917502:BQE917502 BGD917502:BGI917502 AWH917502:AWM917502 AML917502:AMQ917502 ACP917502:ACU917502 ST917502:SY917502 IX917502:JC917502 H917502:R917502 WVJ851966:WVO851966 WLN851966:WLS851966 WBR851966:WBW851966 VRV851966:VSA851966 VHZ851966:VIE851966 UYD851966:UYI851966 UOH851966:UOM851966 UEL851966:UEQ851966 TUP851966:TUU851966 TKT851966:TKY851966 TAX851966:TBC851966 SRB851966:SRG851966 SHF851966:SHK851966 RXJ851966:RXO851966 RNN851966:RNS851966 RDR851966:RDW851966 QTV851966:QUA851966 QJZ851966:QKE851966 QAD851966:QAI851966 PQH851966:PQM851966 PGL851966:PGQ851966 OWP851966:OWU851966 OMT851966:OMY851966 OCX851966:ODC851966 NTB851966:NTG851966 NJF851966:NJK851966 MZJ851966:MZO851966 MPN851966:MPS851966 MFR851966:MFW851966 LVV851966:LWA851966 LLZ851966:LME851966 LCD851966:LCI851966 KSH851966:KSM851966 KIL851966:KIQ851966 JYP851966:JYU851966 JOT851966:JOY851966 JEX851966:JFC851966 IVB851966:IVG851966 ILF851966:ILK851966 IBJ851966:IBO851966 HRN851966:HRS851966 HHR851966:HHW851966 GXV851966:GYA851966 GNZ851966:GOE851966 GED851966:GEI851966 FUH851966:FUM851966 FKL851966:FKQ851966 FAP851966:FAU851966 EQT851966:EQY851966 EGX851966:EHC851966 DXB851966:DXG851966 DNF851966:DNK851966 DDJ851966:DDO851966 CTN851966:CTS851966 CJR851966:CJW851966 BZV851966:CAA851966 BPZ851966:BQE851966 BGD851966:BGI851966 AWH851966:AWM851966 AML851966:AMQ851966 ACP851966:ACU851966 ST851966:SY851966 IX851966:JC851966 H851966:R851966 WVJ786430:WVO786430 WLN786430:WLS786430 WBR786430:WBW786430 VRV786430:VSA786430 VHZ786430:VIE786430 UYD786430:UYI786430 UOH786430:UOM786430 UEL786430:UEQ786430 TUP786430:TUU786430 TKT786430:TKY786430 TAX786430:TBC786430 SRB786430:SRG786430 SHF786430:SHK786430 RXJ786430:RXO786430 RNN786430:RNS786430 RDR786430:RDW786430 QTV786430:QUA786430 QJZ786430:QKE786430 QAD786430:QAI786430 PQH786430:PQM786430 PGL786430:PGQ786430 OWP786430:OWU786430 OMT786430:OMY786430 OCX786430:ODC786430 NTB786430:NTG786430 NJF786430:NJK786430 MZJ786430:MZO786430 MPN786430:MPS786430 MFR786430:MFW786430 LVV786430:LWA786430 LLZ786430:LME786430 LCD786430:LCI786430 KSH786430:KSM786430 KIL786430:KIQ786430 JYP786430:JYU786430 JOT786430:JOY786430 JEX786430:JFC786430 IVB786430:IVG786430 ILF786430:ILK786430 IBJ786430:IBO786430 HRN786430:HRS786430 HHR786430:HHW786430 GXV786430:GYA786430 GNZ786430:GOE786430 GED786430:GEI786430 FUH786430:FUM786430 FKL786430:FKQ786430 FAP786430:FAU786430 EQT786430:EQY786430 EGX786430:EHC786430 DXB786430:DXG786430 DNF786430:DNK786430 DDJ786430:DDO786430 CTN786430:CTS786430 CJR786430:CJW786430 BZV786430:CAA786430 BPZ786430:BQE786430 BGD786430:BGI786430 AWH786430:AWM786430 AML786430:AMQ786430 ACP786430:ACU786430 ST786430:SY786430 IX786430:JC786430 H786430:R786430 WVJ720894:WVO720894 WLN720894:WLS720894 WBR720894:WBW720894 VRV720894:VSA720894 VHZ720894:VIE720894 UYD720894:UYI720894 UOH720894:UOM720894 UEL720894:UEQ720894 TUP720894:TUU720894 TKT720894:TKY720894 TAX720894:TBC720894 SRB720894:SRG720894 SHF720894:SHK720894 RXJ720894:RXO720894 RNN720894:RNS720894 RDR720894:RDW720894 QTV720894:QUA720894 QJZ720894:QKE720894 QAD720894:QAI720894 PQH720894:PQM720894 PGL720894:PGQ720894 OWP720894:OWU720894 OMT720894:OMY720894 OCX720894:ODC720894 NTB720894:NTG720894 NJF720894:NJK720894 MZJ720894:MZO720894 MPN720894:MPS720894 MFR720894:MFW720894 LVV720894:LWA720894 LLZ720894:LME720894 LCD720894:LCI720894 KSH720894:KSM720894 KIL720894:KIQ720894 JYP720894:JYU720894 JOT720894:JOY720894 JEX720894:JFC720894 IVB720894:IVG720894 ILF720894:ILK720894 IBJ720894:IBO720894 HRN720894:HRS720894 HHR720894:HHW720894 GXV720894:GYA720894 GNZ720894:GOE720894 GED720894:GEI720894 FUH720894:FUM720894 FKL720894:FKQ720894 FAP720894:FAU720894 EQT720894:EQY720894 EGX720894:EHC720894 DXB720894:DXG720894 DNF720894:DNK720894 DDJ720894:DDO720894 CTN720894:CTS720894 CJR720894:CJW720894 BZV720894:CAA720894 BPZ720894:BQE720894 BGD720894:BGI720894 AWH720894:AWM720894 AML720894:AMQ720894 ACP720894:ACU720894 ST720894:SY720894 IX720894:JC720894 H720894:R720894 WVJ655358:WVO655358 WLN655358:WLS655358 WBR655358:WBW655358 VRV655358:VSA655358 VHZ655358:VIE655358 UYD655358:UYI655358 UOH655358:UOM655358 UEL655358:UEQ655358 TUP655358:TUU655358 TKT655358:TKY655358 TAX655358:TBC655358 SRB655358:SRG655358 SHF655358:SHK655358 RXJ655358:RXO655358 RNN655358:RNS655358 RDR655358:RDW655358 QTV655358:QUA655358 QJZ655358:QKE655358 QAD655358:QAI655358 PQH655358:PQM655358 PGL655358:PGQ655358 OWP655358:OWU655358 OMT655358:OMY655358 OCX655358:ODC655358 NTB655358:NTG655358 NJF655358:NJK655358 MZJ655358:MZO655358 MPN655358:MPS655358 MFR655358:MFW655358 LVV655358:LWA655358 LLZ655358:LME655358 LCD655358:LCI655358 KSH655358:KSM655358 KIL655358:KIQ655358 JYP655358:JYU655358 JOT655358:JOY655358 JEX655358:JFC655358 IVB655358:IVG655358 ILF655358:ILK655358 IBJ655358:IBO655358 HRN655358:HRS655358 HHR655358:HHW655358 GXV655358:GYA655358 GNZ655358:GOE655358 GED655358:GEI655358 FUH655358:FUM655358 FKL655358:FKQ655358 FAP655358:FAU655358 EQT655358:EQY655358 EGX655358:EHC655358 DXB655358:DXG655358 DNF655358:DNK655358 DDJ655358:DDO655358 CTN655358:CTS655358 CJR655358:CJW655358 BZV655358:CAA655358 BPZ655358:BQE655358 BGD655358:BGI655358 AWH655358:AWM655358 AML655358:AMQ655358 ACP655358:ACU655358 ST655358:SY655358 IX655358:JC655358 H655358:R655358 WVJ589822:WVO589822 WLN589822:WLS589822 WBR589822:WBW589822 VRV589822:VSA589822 VHZ589822:VIE589822 UYD589822:UYI589822 UOH589822:UOM589822 UEL589822:UEQ589822 TUP589822:TUU589822 TKT589822:TKY589822 TAX589822:TBC589822 SRB589822:SRG589822 SHF589822:SHK589822 RXJ589822:RXO589822 RNN589822:RNS589822 RDR589822:RDW589822 QTV589822:QUA589822 QJZ589822:QKE589822 QAD589822:QAI589822 PQH589822:PQM589822 PGL589822:PGQ589822 OWP589822:OWU589822 OMT589822:OMY589822 OCX589822:ODC589822 NTB589822:NTG589822 NJF589822:NJK589822 MZJ589822:MZO589822 MPN589822:MPS589822 MFR589822:MFW589822 LVV589822:LWA589822 LLZ589822:LME589822 LCD589822:LCI589822 KSH589822:KSM589822 KIL589822:KIQ589822 JYP589822:JYU589822 JOT589822:JOY589822 JEX589822:JFC589822 IVB589822:IVG589822 ILF589822:ILK589822 IBJ589822:IBO589822 HRN589822:HRS589822 HHR589822:HHW589822 GXV589822:GYA589822 GNZ589822:GOE589822 GED589822:GEI589822 FUH589822:FUM589822 FKL589822:FKQ589822 FAP589822:FAU589822 EQT589822:EQY589822 EGX589822:EHC589822 DXB589822:DXG589822 DNF589822:DNK589822 DDJ589822:DDO589822 CTN589822:CTS589822 CJR589822:CJW589822 BZV589822:CAA589822 BPZ589822:BQE589822 BGD589822:BGI589822 AWH589822:AWM589822 AML589822:AMQ589822 ACP589822:ACU589822 ST589822:SY589822 IX589822:JC589822 H589822:R589822 WVJ524286:WVO524286 WLN524286:WLS524286 WBR524286:WBW524286 VRV524286:VSA524286 VHZ524286:VIE524286 UYD524286:UYI524286 UOH524286:UOM524286 UEL524286:UEQ524286 TUP524286:TUU524286 TKT524286:TKY524286 TAX524286:TBC524286 SRB524286:SRG524286 SHF524286:SHK524286 RXJ524286:RXO524286 RNN524286:RNS524286 RDR524286:RDW524286 QTV524286:QUA524286 QJZ524286:QKE524286 QAD524286:QAI524286 PQH524286:PQM524286 PGL524286:PGQ524286 OWP524286:OWU524286 OMT524286:OMY524286 OCX524286:ODC524286 NTB524286:NTG524286 NJF524286:NJK524286 MZJ524286:MZO524286 MPN524286:MPS524286 MFR524286:MFW524286 LVV524286:LWA524286 LLZ524286:LME524286 LCD524286:LCI524286 KSH524286:KSM524286 KIL524286:KIQ524286 JYP524286:JYU524286 JOT524286:JOY524286 JEX524286:JFC524286 IVB524286:IVG524286 ILF524286:ILK524286 IBJ524286:IBO524286 HRN524286:HRS524286 HHR524286:HHW524286 GXV524286:GYA524286 GNZ524286:GOE524286 GED524286:GEI524286 FUH524286:FUM524286 FKL524286:FKQ524286 FAP524286:FAU524286 EQT524286:EQY524286 EGX524286:EHC524286 DXB524286:DXG524286 DNF524286:DNK524286 DDJ524286:DDO524286 CTN524286:CTS524286 CJR524286:CJW524286 BZV524286:CAA524286 BPZ524286:BQE524286 BGD524286:BGI524286 AWH524286:AWM524286 AML524286:AMQ524286 ACP524286:ACU524286 ST524286:SY524286 IX524286:JC524286 H524286:R524286 WVJ458750:WVO458750 WLN458750:WLS458750 WBR458750:WBW458750 VRV458750:VSA458750 VHZ458750:VIE458750 UYD458750:UYI458750 UOH458750:UOM458750 UEL458750:UEQ458750 TUP458750:TUU458750 TKT458750:TKY458750 TAX458750:TBC458750 SRB458750:SRG458750 SHF458750:SHK458750 RXJ458750:RXO458750 RNN458750:RNS458750 RDR458750:RDW458750 QTV458750:QUA458750 QJZ458750:QKE458750 QAD458750:QAI458750 PQH458750:PQM458750 PGL458750:PGQ458750 OWP458750:OWU458750 OMT458750:OMY458750 OCX458750:ODC458750 NTB458750:NTG458750 NJF458750:NJK458750 MZJ458750:MZO458750 MPN458750:MPS458750 MFR458750:MFW458750 LVV458750:LWA458750 LLZ458750:LME458750 LCD458750:LCI458750 KSH458750:KSM458750 KIL458750:KIQ458750 JYP458750:JYU458750 JOT458750:JOY458750 JEX458750:JFC458750 IVB458750:IVG458750 ILF458750:ILK458750 IBJ458750:IBO458750 HRN458750:HRS458750 HHR458750:HHW458750 GXV458750:GYA458750 GNZ458750:GOE458750 GED458750:GEI458750 FUH458750:FUM458750 FKL458750:FKQ458750 FAP458750:FAU458750 EQT458750:EQY458750 EGX458750:EHC458750 DXB458750:DXG458750 DNF458750:DNK458750 DDJ458750:DDO458750 CTN458750:CTS458750 CJR458750:CJW458750 BZV458750:CAA458750 BPZ458750:BQE458750 BGD458750:BGI458750 AWH458750:AWM458750 AML458750:AMQ458750 ACP458750:ACU458750 ST458750:SY458750 IX458750:JC458750 H458750:R458750 WVJ393214:WVO393214 WLN393214:WLS393214 WBR393214:WBW393214 VRV393214:VSA393214 VHZ393214:VIE393214 UYD393214:UYI393214 UOH393214:UOM393214 UEL393214:UEQ393214 TUP393214:TUU393214 TKT393214:TKY393214 TAX393214:TBC393214 SRB393214:SRG393214 SHF393214:SHK393214 RXJ393214:RXO393214 RNN393214:RNS393214 RDR393214:RDW393214 QTV393214:QUA393214 QJZ393214:QKE393214 QAD393214:QAI393214 PQH393214:PQM393214 PGL393214:PGQ393214 OWP393214:OWU393214 OMT393214:OMY393214 OCX393214:ODC393214 NTB393214:NTG393214 NJF393214:NJK393214 MZJ393214:MZO393214 MPN393214:MPS393214 MFR393214:MFW393214 LVV393214:LWA393214 LLZ393214:LME393214 LCD393214:LCI393214 KSH393214:KSM393214 KIL393214:KIQ393214 JYP393214:JYU393214 JOT393214:JOY393214 JEX393214:JFC393214 IVB393214:IVG393214 ILF393214:ILK393214 IBJ393214:IBO393214 HRN393214:HRS393214 HHR393214:HHW393214 GXV393214:GYA393214 GNZ393214:GOE393214 GED393214:GEI393214 FUH393214:FUM393214 FKL393214:FKQ393214 FAP393214:FAU393214 EQT393214:EQY393214 EGX393214:EHC393214 DXB393214:DXG393214 DNF393214:DNK393214 DDJ393214:DDO393214 CTN393214:CTS393214 CJR393214:CJW393214 BZV393214:CAA393214 BPZ393214:BQE393214 BGD393214:BGI393214 AWH393214:AWM393214 AML393214:AMQ393214 ACP393214:ACU393214 ST393214:SY393214 IX393214:JC393214 H393214:R393214 WVJ327678:WVO327678 WLN327678:WLS327678 WBR327678:WBW327678 VRV327678:VSA327678 VHZ327678:VIE327678 UYD327678:UYI327678 UOH327678:UOM327678 UEL327678:UEQ327678 TUP327678:TUU327678 TKT327678:TKY327678 TAX327678:TBC327678 SRB327678:SRG327678 SHF327678:SHK327678 RXJ327678:RXO327678 RNN327678:RNS327678 RDR327678:RDW327678 QTV327678:QUA327678 QJZ327678:QKE327678 QAD327678:QAI327678 PQH327678:PQM327678 PGL327678:PGQ327678 OWP327678:OWU327678 OMT327678:OMY327678 OCX327678:ODC327678 NTB327678:NTG327678 NJF327678:NJK327678 MZJ327678:MZO327678 MPN327678:MPS327678 MFR327678:MFW327678 LVV327678:LWA327678 LLZ327678:LME327678 LCD327678:LCI327678 KSH327678:KSM327678 KIL327678:KIQ327678 JYP327678:JYU327678 JOT327678:JOY327678 JEX327678:JFC327678 IVB327678:IVG327678 ILF327678:ILK327678 IBJ327678:IBO327678 HRN327678:HRS327678 HHR327678:HHW327678 GXV327678:GYA327678 GNZ327678:GOE327678 GED327678:GEI327678 FUH327678:FUM327678 FKL327678:FKQ327678 FAP327678:FAU327678 EQT327678:EQY327678 EGX327678:EHC327678 DXB327678:DXG327678 DNF327678:DNK327678 DDJ327678:DDO327678 CTN327678:CTS327678 CJR327678:CJW327678 BZV327678:CAA327678 BPZ327678:BQE327678 BGD327678:BGI327678 AWH327678:AWM327678 AML327678:AMQ327678 ACP327678:ACU327678 ST327678:SY327678 IX327678:JC327678 H327678:R327678 WVJ262142:WVO262142 WLN262142:WLS262142 WBR262142:WBW262142 VRV262142:VSA262142 VHZ262142:VIE262142 UYD262142:UYI262142 UOH262142:UOM262142 UEL262142:UEQ262142 TUP262142:TUU262142 TKT262142:TKY262142 TAX262142:TBC262142 SRB262142:SRG262142 SHF262142:SHK262142 RXJ262142:RXO262142 RNN262142:RNS262142 RDR262142:RDW262142 QTV262142:QUA262142 QJZ262142:QKE262142 QAD262142:QAI262142 PQH262142:PQM262142 PGL262142:PGQ262142 OWP262142:OWU262142 OMT262142:OMY262142 OCX262142:ODC262142 NTB262142:NTG262142 NJF262142:NJK262142 MZJ262142:MZO262142 MPN262142:MPS262142 MFR262142:MFW262142 LVV262142:LWA262142 LLZ262142:LME262142 LCD262142:LCI262142 KSH262142:KSM262142 KIL262142:KIQ262142 JYP262142:JYU262142 JOT262142:JOY262142 JEX262142:JFC262142 IVB262142:IVG262142 ILF262142:ILK262142 IBJ262142:IBO262142 HRN262142:HRS262142 HHR262142:HHW262142 GXV262142:GYA262142 GNZ262142:GOE262142 GED262142:GEI262142 FUH262142:FUM262142 FKL262142:FKQ262142 FAP262142:FAU262142 EQT262142:EQY262142 EGX262142:EHC262142 DXB262142:DXG262142 DNF262142:DNK262142 DDJ262142:DDO262142 CTN262142:CTS262142 CJR262142:CJW262142 BZV262142:CAA262142 BPZ262142:BQE262142 BGD262142:BGI262142 AWH262142:AWM262142 AML262142:AMQ262142 ACP262142:ACU262142 ST262142:SY262142 IX262142:JC262142 H262142:R262142 WVJ196606:WVO196606 WLN196606:WLS196606 WBR196606:WBW196606 VRV196606:VSA196606 VHZ196606:VIE196606 UYD196606:UYI196606 UOH196606:UOM196606 UEL196606:UEQ196606 TUP196606:TUU196606 TKT196606:TKY196606 TAX196606:TBC196606 SRB196606:SRG196606 SHF196606:SHK196606 RXJ196606:RXO196606 RNN196606:RNS196606 RDR196606:RDW196606 QTV196606:QUA196606 QJZ196606:QKE196606 QAD196606:QAI196606 PQH196606:PQM196606 PGL196606:PGQ196606 OWP196606:OWU196606 OMT196606:OMY196606 OCX196606:ODC196606 NTB196606:NTG196606 NJF196606:NJK196606 MZJ196606:MZO196606 MPN196606:MPS196606 MFR196606:MFW196606 LVV196606:LWA196606 LLZ196606:LME196606 LCD196606:LCI196606 KSH196606:KSM196606 KIL196606:KIQ196606 JYP196606:JYU196606 JOT196606:JOY196606 JEX196606:JFC196606 IVB196606:IVG196606 ILF196606:ILK196606 IBJ196606:IBO196606 HRN196606:HRS196606 HHR196606:HHW196606 GXV196606:GYA196606 GNZ196606:GOE196606 GED196606:GEI196606 FUH196606:FUM196606 FKL196606:FKQ196606 FAP196606:FAU196606 EQT196606:EQY196606 EGX196606:EHC196606 DXB196606:DXG196606 DNF196606:DNK196606 DDJ196606:DDO196606 CTN196606:CTS196606 CJR196606:CJW196606 BZV196606:CAA196606 BPZ196606:BQE196606 BGD196606:BGI196606 AWH196606:AWM196606 AML196606:AMQ196606 ACP196606:ACU196606 ST196606:SY196606 IX196606:JC196606 H196606:R196606 WVJ131070:WVO131070 WLN131070:WLS131070 WBR131070:WBW131070 VRV131070:VSA131070 VHZ131070:VIE131070 UYD131070:UYI131070 UOH131070:UOM131070 UEL131070:UEQ131070 TUP131070:TUU131070 TKT131070:TKY131070 TAX131070:TBC131070 SRB131070:SRG131070 SHF131070:SHK131070 RXJ131070:RXO131070 RNN131070:RNS131070 RDR131070:RDW131070 QTV131070:QUA131070 QJZ131070:QKE131070 QAD131070:QAI131070 PQH131070:PQM131070 PGL131070:PGQ131070 OWP131070:OWU131070 OMT131070:OMY131070 OCX131070:ODC131070 NTB131070:NTG131070 NJF131070:NJK131070 MZJ131070:MZO131070 MPN131070:MPS131070 MFR131070:MFW131070 LVV131070:LWA131070 LLZ131070:LME131070 LCD131070:LCI131070 KSH131070:KSM131070 KIL131070:KIQ131070 JYP131070:JYU131070 JOT131070:JOY131070 JEX131070:JFC131070 IVB131070:IVG131070 ILF131070:ILK131070 IBJ131070:IBO131070 HRN131070:HRS131070 HHR131070:HHW131070 GXV131070:GYA131070 GNZ131070:GOE131070 GED131070:GEI131070 FUH131070:FUM131070 FKL131070:FKQ131070 FAP131070:FAU131070 EQT131070:EQY131070 EGX131070:EHC131070 DXB131070:DXG131070 DNF131070:DNK131070 DDJ131070:DDO131070 CTN131070:CTS131070 CJR131070:CJW131070 BZV131070:CAA131070 BPZ131070:BQE131070 BGD131070:BGI131070 AWH131070:AWM131070 AML131070:AMQ131070 ACP131070:ACU131070 ST131070:SY131070 IX131070:JC131070 H131070:R131070 WVJ65534:WVO65534 WLN65534:WLS65534 WBR65534:WBW65534 VRV65534:VSA65534 VHZ65534:VIE65534 UYD65534:UYI65534 UOH65534:UOM65534 UEL65534:UEQ65534 TUP65534:TUU65534 TKT65534:TKY65534 TAX65534:TBC65534 SRB65534:SRG65534 SHF65534:SHK65534 RXJ65534:RXO65534 RNN65534:RNS65534 RDR65534:RDW65534 QTV65534:QUA65534 QJZ65534:QKE65534 QAD65534:QAI65534 PQH65534:PQM65534 PGL65534:PGQ65534 OWP65534:OWU65534 OMT65534:OMY65534 OCX65534:ODC65534 NTB65534:NTG65534 NJF65534:NJK65534 MZJ65534:MZO65534 MPN65534:MPS65534 MFR65534:MFW65534 LVV65534:LWA65534 LLZ65534:LME65534 LCD65534:LCI65534 KSH65534:KSM65534 KIL65534:KIQ65534 JYP65534:JYU65534 JOT65534:JOY65534 JEX65534:JFC65534 IVB65534:IVG65534 ILF65534:ILK65534 IBJ65534:IBO65534 HRN65534:HRS65534 HHR65534:HHW65534 GXV65534:GYA65534 GNZ65534:GOE65534 GED65534:GEI65534 FUH65534:FUM65534 FKL65534:FKQ65534 FAP65534:FAU65534 EQT65534:EQY65534 EGX65534:EHC65534 DXB65534:DXG65534 DNF65534:DNK65534 DDJ65534:DDO65534 CTN65534:CTS65534 CJR65534:CJW65534 BZV65534:CAA65534 BPZ65534:BQE65534 BGD65534:BGI65534 AWH65534:AWM65534 AML65534:AMQ65534 ACP65534:ACU65534 ST65534:SY65534 IX65534:JC65534">
      <formula1>#REF!</formula1>
    </dataValidation>
    <dataValidation type="list" allowBlank="1" showInputMessage="1" showErrorMessage="1" sqref="F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F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F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F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F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F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F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F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F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F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F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F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F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F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F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formula1>"週,月,年"</formula1>
    </dataValidation>
    <dataValidation type="list" allowBlank="1" showInputMessage="1" showErrorMessage="1" sqref="F65539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F131075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F196611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F262147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F327683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F393219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F458755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F524291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F589827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F655363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F720899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F786435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F851971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F917507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F983043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formula1>"平成,令和"</formula1>
    </dataValidation>
    <dataValidation type="list" allowBlank="1" showInputMessage="1" showErrorMessage="1" sqref="G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G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G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G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G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G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G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G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G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G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G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G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G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G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G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formula1>"1,2,3,4,5,6,7,8,9,10"</formula1>
    </dataValidation>
    <dataValidation type="list" allowBlank="1" showInputMessage="1" showErrorMessage="1" sqref="I65539:L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I131075:L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I196611:L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I262147:L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I327683:L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I393219:L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I458755:L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I524291:L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I589827:L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I655363:L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I720899:L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I786435:L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I851971:L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I917507:L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I983043:L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formula1>"1,2,3,4,5,6,7,8,9,10,11,12"</formula1>
    </dataValidation>
    <dataValidation type="list" allowBlank="1" showInputMessage="1" showErrorMessage="1" sqref="G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G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G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G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G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G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G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G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G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G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G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G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G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G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G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ormula1>"28,29,30,31,元,2"</formula1>
    </dataValidation>
    <dataValidation type="list" allowBlank="1" showInputMessage="1" showErrorMessage="1" sqref="D36:F37">
      <formula1>$AA$36:$AC$36</formula1>
    </dataValidation>
    <dataValidation type="list" allowBlank="1" showInputMessage="1" showErrorMessage="1" sqref="D38:F39">
      <formula1>$AA$37:$AC$37</formula1>
    </dataValidation>
    <dataValidation type="list" allowBlank="1" showInputMessage="1" showErrorMessage="1" sqref="S36:S40 O36:O41">
      <formula1>"◯"</formula1>
    </dataValidation>
    <dataValidation type="list" allowBlank="1" showInputMessage="1" showErrorMessage="1" sqref="P6:V6">
      <formula1>$AA$6:$AC$6</formula1>
    </dataValidation>
    <dataValidation type="list" allowBlank="1" showInputMessage="1" showErrorMessage="1" sqref="U9:V9 U15:V15">
      <formula1>$AA$9:$AC$9</formula1>
    </dataValidation>
    <dataValidation type="list" allowBlank="1" showInputMessage="1" showErrorMessage="1" sqref="D40:F41">
      <formula1>$AA$38:$AC$38</formula1>
    </dataValidation>
  </dataValidations>
  <printOptions horizontalCentered="1"/>
  <pageMargins left="0.51181102362204722" right="0.51181102362204722" top="0.55118110236220474" bottom="0.35433070866141736" header="0.31496062992125984" footer="0.31496062992125984"/>
  <pageSetup paperSize="9" scale="81"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90" zoomScaleSheetLayoutView="90" workbookViewId="0">
      <selection activeCell="T19" sqref="T19"/>
    </sheetView>
  </sheetViews>
  <sheetFormatPr defaultColWidth="9" defaultRowHeight="13.2"/>
  <cols>
    <col min="1" max="1" width="14.6640625" style="166" customWidth="1"/>
    <col min="2" max="2" width="10.6640625" style="166" customWidth="1"/>
    <col min="3" max="3" width="6.6640625" style="166" customWidth="1"/>
    <col min="4" max="4" width="5.6640625" style="166" customWidth="1"/>
    <col min="5" max="6" width="8.6640625" style="166" customWidth="1"/>
    <col min="7" max="7" width="6.6640625" style="166" customWidth="1"/>
    <col min="8" max="8" width="10.109375" style="166" customWidth="1"/>
    <col min="9" max="9" width="10.6640625" style="166" customWidth="1"/>
    <col min="10" max="10" width="6.6640625" style="166" customWidth="1"/>
    <col min="11" max="11" width="5.6640625" style="166" customWidth="1"/>
    <col min="12" max="13" width="8.6640625" style="166" customWidth="1"/>
    <col min="14" max="14" width="6.6640625" style="166" customWidth="1"/>
    <col min="15" max="15" width="9.6640625" style="166" customWidth="1"/>
    <col min="16" max="16" width="10.109375" style="166" customWidth="1"/>
    <col min="17" max="17" width="1.109375" style="166" customWidth="1"/>
    <col min="18" max="16384" width="9" style="166"/>
  </cols>
  <sheetData>
    <row r="1" spans="1:16" ht="19.8" customHeight="1">
      <c r="A1" s="513" t="s">
        <v>287</v>
      </c>
      <c r="B1" s="513"/>
      <c r="C1" s="513"/>
      <c r="D1" s="513"/>
      <c r="E1" s="513"/>
      <c r="F1" s="513"/>
      <c r="G1" s="513"/>
      <c r="H1" s="513"/>
      <c r="I1" s="513"/>
      <c r="J1" s="513"/>
      <c r="K1" s="513"/>
      <c r="L1" s="513"/>
      <c r="M1" s="513"/>
      <c r="N1" s="513"/>
      <c r="O1" s="513"/>
      <c r="P1" s="513"/>
    </row>
    <row r="2" spans="1:16" ht="16.2">
      <c r="A2" s="514" t="s">
        <v>288</v>
      </c>
      <c r="B2" s="514"/>
      <c r="C2" s="514"/>
      <c r="D2" s="514"/>
      <c r="E2" s="514"/>
      <c r="F2" s="514"/>
      <c r="G2" s="514"/>
      <c r="H2" s="514"/>
      <c r="I2" s="514"/>
      <c r="J2" s="514"/>
      <c r="K2" s="514"/>
      <c r="L2" s="514"/>
      <c r="M2" s="514"/>
      <c r="N2" s="514"/>
      <c r="O2" s="514"/>
      <c r="P2" s="514"/>
    </row>
    <row r="3" spans="1:16" ht="20.100000000000001" customHeight="1">
      <c r="A3" s="515"/>
      <c r="B3" s="515"/>
      <c r="C3" s="515"/>
      <c r="D3" s="515"/>
      <c r="E3" s="515"/>
      <c r="F3" s="515"/>
      <c r="G3" s="515"/>
      <c r="H3" s="515"/>
      <c r="I3" s="515"/>
      <c r="J3" s="515"/>
      <c r="K3" s="515"/>
      <c r="L3" s="515"/>
      <c r="M3" s="516"/>
      <c r="N3" s="516"/>
      <c r="O3" s="517" t="s">
        <v>217</v>
      </c>
      <c r="P3" s="517"/>
    </row>
    <row r="4" spans="1:16" ht="21" customHeight="1">
      <c r="A4" s="515"/>
      <c r="B4" s="515"/>
      <c r="C4" s="515"/>
      <c r="D4" s="515"/>
      <c r="E4" s="515"/>
      <c r="F4" s="515"/>
      <c r="G4" s="515"/>
      <c r="H4" s="515"/>
      <c r="I4" s="515"/>
      <c r="J4" s="515"/>
      <c r="K4" s="515"/>
      <c r="L4" s="515"/>
      <c r="M4" s="516"/>
      <c r="N4" s="516"/>
      <c r="O4" s="518"/>
      <c r="P4" s="518"/>
    </row>
    <row r="5" spans="1:16" ht="20.399999999999999" customHeight="1">
      <c r="A5" s="515"/>
      <c r="B5" s="515"/>
      <c r="C5" s="515"/>
      <c r="D5" s="515"/>
      <c r="E5" s="515"/>
      <c r="F5" s="515"/>
      <c r="G5" s="515"/>
      <c r="H5" s="515"/>
      <c r="I5" s="515"/>
      <c r="J5" s="515"/>
      <c r="K5" s="519"/>
      <c r="L5" s="520" t="s">
        <v>1</v>
      </c>
      <c r="M5" s="521" t="s">
        <v>107</v>
      </c>
      <c r="N5" s="256"/>
      <c r="O5" s="256"/>
      <c r="P5" s="256"/>
    </row>
    <row r="6" spans="1:16" ht="20.100000000000001" customHeight="1">
      <c r="A6" s="515"/>
      <c r="B6" s="515"/>
      <c r="C6" s="515"/>
      <c r="D6" s="515"/>
      <c r="E6" s="515"/>
      <c r="F6" s="515"/>
      <c r="G6" s="513"/>
      <c r="H6" s="513"/>
      <c r="I6" s="513"/>
      <c r="J6" s="513"/>
      <c r="K6" s="522"/>
      <c r="L6" s="520" t="s">
        <v>114</v>
      </c>
      <c r="M6" s="523"/>
      <c r="N6" s="256"/>
      <c r="O6" s="256"/>
      <c r="P6" s="256"/>
    </row>
    <row r="7" spans="1:16" ht="16.2">
      <c r="A7" s="515"/>
      <c r="B7" s="515"/>
      <c r="C7" s="515"/>
      <c r="D7" s="515"/>
      <c r="E7" s="515"/>
      <c r="F7" s="515"/>
      <c r="G7" s="513"/>
      <c r="H7" s="513"/>
      <c r="I7" s="513"/>
      <c r="J7" s="513"/>
      <c r="K7" s="524"/>
      <c r="L7" s="524"/>
      <c r="M7" s="524"/>
      <c r="N7" s="524"/>
      <c r="O7" s="524"/>
      <c r="P7" s="524"/>
    </row>
    <row r="8" spans="1:16" ht="47.55" customHeight="1">
      <c r="A8" s="512" t="s">
        <v>289</v>
      </c>
      <c r="B8" s="512"/>
      <c r="C8" s="512"/>
      <c r="D8" s="512"/>
      <c r="E8" s="512"/>
      <c r="F8" s="512"/>
      <c r="G8" s="512"/>
      <c r="H8" s="512"/>
      <c r="I8" s="512"/>
      <c r="J8" s="512"/>
      <c r="K8" s="512"/>
      <c r="L8" s="512"/>
      <c r="M8" s="512"/>
      <c r="N8" s="512"/>
      <c r="O8" s="512"/>
      <c r="P8" s="512"/>
    </row>
    <row r="9" spans="1:16">
      <c r="A9" s="519"/>
      <c r="B9" s="519"/>
      <c r="C9" s="519"/>
      <c r="D9" s="519"/>
      <c r="E9" s="519"/>
      <c r="F9" s="519"/>
      <c r="G9" s="519"/>
      <c r="H9" s="519"/>
      <c r="I9" s="519"/>
      <c r="J9" s="513"/>
      <c r="K9" s="516"/>
      <c r="L9" s="516"/>
      <c r="M9" s="516"/>
      <c r="N9" s="516"/>
      <c r="O9" s="516"/>
      <c r="P9" s="516"/>
    </row>
    <row r="10" spans="1:16" ht="13.8" thickBot="1">
      <c r="A10" s="513"/>
      <c r="B10" s="513"/>
      <c r="C10" s="513"/>
      <c r="D10" s="513"/>
      <c r="E10" s="513"/>
      <c r="F10" s="513"/>
      <c r="G10" s="513"/>
      <c r="H10" s="513"/>
      <c r="I10" s="513"/>
      <c r="J10" s="513"/>
      <c r="K10" s="513"/>
      <c r="L10" s="513"/>
      <c r="M10" s="513"/>
      <c r="N10" s="513"/>
      <c r="O10" s="513"/>
      <c r="P10" s="513"/>
    </row>
    <row r="11" spans="1:16" ht="20.100000000000001" customHeight="1" thickBot="1">
      <c r="A11" s="510" t="s">
        <v>235</v>
      </c>
      <c r="B11" s="525" t="s">
        <v>218</v>
      </c>
      <c r="C11" s="526"/>
      <c r="D11" s="526"/>
      <c r="E11" s="526"/>
      <c r="F11" s="526"/>
      <c r="G11" s="526"/>
      <c r="H11" s="527"/>
      <c r="I11" s="528" t="s">
        <v>219</v>
      </c>
      <c r="J11" s="529"/>
      <c r="K11" s="529"/>
      <c r="L11" s="529"/>
      <c r="M11" s="529"/>
      <c r="N11" s="529"/>
      <c r="O11" s="530"/>
      <c r="P11" s="531" t="s">
        <v>290</v>
      </c>
    </row>
    <row r="12" spans="1:16" ht="75" customHeight="1">
      <c r="A12" s="511"/>
      <c r="B12" s="532" t="s">
        <v>220</v>
      </c>
      <c r="C12" s="533" t="s">
        <v>291</v>
      </c>
      <c r="D12" s="533" t="s">
        <v>221</v>
      </c>
      <c r="E12" s="533" t="s">
        <v>292</v>
      </c>
      <c r="F12" s="533" t="s">
        <v>293</v>
      </c>
      <c r="G12" s="534" t="s">
        <v>294</v>
      </c>
      <c r="H12" s="535" t="s">
        <v>295</v>
      </c>
      <c r="I12" s="532" t="s">
        <v>220</v>
      </c>
      <c r="J12" s="533" t="s">
        <v>291</v>
      </c>
      <c r="K12" s="533" t="s">
        <v>221</v>
      </c>
      <c r="L12" s="533" t="s">
        <v>292</v>
      </c>
      <c r="M12" s="533" t="s">
        <v>293</v>
      </c>
      <c r="N12" s="534" t="s">
        <v>296</v>
      </c>
      <c r="O12" s="535" t="s">
        <v>297</v>
      </c>
      <c r="P12" s="536"/>
    </row>
    <row r="13" spans="1:16" ht="18" customHeight="1">
      <c r="A13" s="205"/>
      <c r="B13" s="204"/>
      <c r="C13" s="203"/>
      <c r="D13" s="202"/>
      <c r="E13" s="203"/>
      <c r="F13" s="202"/>
      <c r="G13" s="201"/>
      <c r="H13" s="200">
        <f t="shared" ref="H13:H18" si="0">ROUNDDOWN(E13*F13*G13/100,0)</f>
        <v>0</v>
      </c>
      <c r="I13" s="204"/>
      <c r="J13" s="203"/>
      <c r="K13" s="202"/>
      <c r="L13" s="203"/>
      <c r="M13" s="202"/>
      <c r="N13" s="201"/>
      <c r="O13" s="200">
        <f t="shared" ref="O13:O18" si="1">ROUNDDOWN(L13*M13*N13/100,0)</f>
        <v>0</v>
      </c>
      <c r="P13" s="199">
        <f t="shared" ref="P13:P18" si="2">H13-O13</f>
        <v>0</v>
      </c>
    </row>
    <row r="14" spans="1:16" ht="18" customHeight="1">
      <c r="A14" s="198"/>
      <c r="B14" s="197"/>
      <c r="C14" s="196"/>
      <c r="D14" s="195"/>
      <c r="E14" s="196"/>
      <c r="F14" s="195"/>
      <c r="G14" s="194"/>
      <c r="H14" s="193">
        <f t="shared" si="0"/>
        <v>0</v>
      </c>
      <c r="I14" s="197"/>
      <c r="J14" s="196"/>
      <c r="K14" s="195"/>
      <c r="L14" s="196"/>
      <c r="M14" s="195"/>
      <c r="N14" s="194"/>
      <c r="O14" s="193">
        <f t="shared" si="1"/>
        <v>0</v>
      </c>
      <c r="P14" s="192">
        <f t="shared" si="2"/>
        <v>0</v>
      </c>
    </row>
    <row r="15" spans="1:16" ht="18" customHeight="1">
      <c r="A15" s="205"/>
      <c r="B15" s="204"/>
      <c r="C15" s="203"/>
      <c r="D15" s="202"/>
      <c r="E15" s="203"/>
      <c r="F15" s="202"/>
      <c r="G15" s="201"/>
      <c r="H15" s="200">
        <f t="shared" si="0"/>
        <v>0</v>
      </c>
      <c r="I15" s="204"/>
      <c r="J15" s="203"/>
      <c r="K15" s="202"/>
      <c r="L15" s="203"/>
      <c r="M15" s="202"/>
      <c r="N15" s="201"/>
      <c r="O15" s="200">
        <f t="shared" si="1"/>
        <v>0</v>
      </c>
      <c r="P15" s="199">
        <f t="shared" si="2"/>
        <v>0</v>
      </c>
    </row>
    <row r="16" spans="1:16" ht="18" customHeight="1">
      <c r="A16" s="198"/>
      <c r="B16" s="197"/>
      <c r="C16" s="196"/>
      <c r="D16" s="195"/>
      <c r="E16" s="196"/>
      <c r="F16" s="195"/>
      <c r="G16" s="194"/>
      <c r="H16" s="193">
        <f t="shared" si="0"/>
        <v>0</v>
      </c>
      <c r="I16" s="197"/>
      <c r="J16" s="196"/>
      <c r="K16" s="195"/>
      <c r="L16" s="196"/>
      <c r="M16" s="195"/>
      <c r="N16" s="194"/>
      <c r="O16" s="193">
        <f t="shared" si="1"/>
        <v>0</v>
      </c>
      <c r="P16" s="192">
        <f t="shared" si="2"/>
        <v>0</v>
      </c>
    </row>
    <row r="17" spans="1:17" ht="18" customHeight="1">
      <c r="A17" s="205"/>
      <c r="B17" s="204"/>
      <c r="C17" s="203"/>
      <c r="D17" s="202"/>
      <c r="E17" s="203"/>
      <c r="F17" s="202"/>
      <c r="G17" s="201"/>
      <c r="H17" s="200">
        <f t="shared" si="0"/>
        <v>0</v>
      </c>
      <c r="I17" s="204"/>
      <c r="J17" s="203"/>
      <c r="K17" s="202"/>
      <c r="L17" s="203"/>
      <c r="M17" s="202"/>
      <c r="N17" s="201"/>
      <c r="O17" s="200">
        <f t="shared" si="1"/>
        <v>0</v>
      </c>
      <c r="P17" s="199">
        <f t="shared" si="2"/>
        <v>0</v>
      </c>
    </row>
    <row r="18" spans="1:17" ht="18" customHeight="1" thickBot="1">
      <c r="A18" s="198"/>
      <c r="B18" s="197"/>
      <c r="C18" s="196"/>
      <c r="D18" s="195"/>
      <c r="E18" s="196"/>
      <c r="F18" s="195"/>
      <c r="G18" s="194"/>
      <c r="H18" s="193">
        <f t="shared" si="0"/>
        <v>0</v>
      </c>
      <c r="I18" s="197"/>
      <c r="J18" s="196"/>
      <c r="K18" s="195"/>
      <c r="L18" s="196"/>
      <c r="M18" s="195"/>
      <c r="N18" s="194"/>
      <c r="O18" s="193">
        <f t="shared" si="1"/>
        <v>0</v>
      </c>
      <c r="P18" s="192">
        <f t="shared" si="2"/>
        <v>0</v>
      </c>
    </row>
    <row r="19" spans="1:17" ht="18" customHeight="1" thickTop="1" thickBot="1">
      <c r="A19" s="191" t="s">
        <v>222</v>
      </c>
      <c r="B19" s="190"/>
      <c r="C19" s="188"/>
      <c r="D19" s="189">
        <f>SUM(D13:D18)</f>
        <v>0</v>
      </c>
      <c r="E19" s="188"/>
      <c r="F19" s="188"/>
      <c r="G19" s="187"/>
      <c r="H19" s="186">
        <f>SUM(H13:H18)</f>
        <v>0</v>
      </c>
      <c r="I19" s="190"/>
      <c r="J19" s="188"/>
      <c r="K19" s="189">
        <f>SUM(K13:K18)</f>
        <v>0</v>
      </c>
      <c r="L19" s="188"/>
      <c r="M19" s="188"/>
      <c r="N19" s="187"/>
      <c r="O19" s="186">
        <f>SUM(O13:O18)</f>
        <v>0</v>
      </c>
      <c r="P19" s="185">
        <f>SUM(P13:P18)</f>
        <v>0</v>
      </c>
    </row>
    <row r="20" spans="1:17" ht="20.100000000000001" customHeight="1"/>
    <row r="21" spans="1:17" ht="20.100000000000001" customHeight="1">
      <c r="H21" s="488" t="s">
        <v>223</v>
      </c>
      <c r="I21" s="489"/>
      <c r="J21" s="490">
        <f>P19</f>
        <v>0</v>
      </c>
      <c r="K21" s="490"/>
      <c r="L21" s="184" t="s">
        <v>224</v>
      </c>
      <c r="M21" s="491" t="s">
        <v>225</v>
      </c>
      <c r="N21" s="491"/>
      <c r="O21" s="183">
        <f>ROUNDDOWN(J21/1000,2)</f>
        <v>0</v>
      </c>
      <c r="P21" s="182" t="s">
        <v>226</v>
      </c>
    </row>
    <row r="22" spans="1:17" ht="20.100000000000001" customHeight="1" thickBot="1">
      <c r="H22" s="181"/>
      <c r="I22" s="181"/>
      <c r="J22" s="181"/>
      <c r="K22" s="181"/>
      <c r="L22" s="181"/>
      <c r="M22" s="181"/>
      <c r="N22" s="181"/>
      <c r="O22" s="181"/>
      <c r="P22" s="181"/>
      <c r="Q22" s="180"/>
    </row>
    <row r="23" spans="1:17" ht="20.100000000000001" customHeight="1" thickBot="1">
      <c r="H23" s="492" t="s">
        <v>227</v>
      </c>
      <c r="I23" s="493"/>
      <c r="J23" s="494">
        <f>O$21</f>
        <v>0</v>
      </c>
      <c r="K23" s="494"/>
      <c r="L23" s="178" t="s">
        <v>228</v>
      </c>
      <c r="M23" s="179">
        <v>0.48899999999999999</v>
      </c>
      <c r="N23" s="178" t="s">
        <v>229</v>
      </c>
      <c r="O23" s="177">
        <f>ROUNDDOWN(J23*M23,2)</f>
        <v>0</v>
      </c>
      <c r="P23" s="176" t="s">
        <v>230</v>
      </c>
    </row>
    <row r="24" spans="1:17" ht="20.100000000000001" customHeight="1">
      <c r="H24" s="495" t="s">
        <v>231</v>
      </c>
      <c r="I24" s="495"/>
      <c r="J24" s="485">
        <f>O$21</f>
        <v>0</v>
      </c>
      <c r="K24" s="485"/>
      <c r="L24" s="174" t="s">
        <v>228</v>
      </c>
      <c r="M24" s="175">
        <f>ROUND(9.76*0.0258,3)</f>
        <v>0.252</v>
      </c>
      <c r="N24" s="174" t="s">
        <v>229</v>
      </c>
      <c r="O24" s="173">
        <f>ROUNDDOWN(J24*M24,2)</f>
        <v>0</v>
      </c>
      <c r="P24" s="172" t="s">
        <v>232</v>
      </c>
    </row>
    <row r="25" spans="1:17" ht="20.100000000000001" customHeight="1">
      <c r="H25" s="486" t="s">
        <v>233</v>
      </c>
      <c r="I25" s="486"/>
      <c r="J25" s="487">
        <f>J21</f>
        <v>0</v>
      </c>
      <c r="K25" s="487"/>
      <c r="L25" s="170" t="s">
        <v>228</v>
      </c>
      <c r="M25" s="171"/>
      <c r="N25" s="170" t="s">
        <v>229</v>
      </c>
      <c r="O25" s="169">
        <f>ROUNDDOWN(J25*M25,0)</f>
        <v>0</v>
      </c>
      <c r="P25" s="168" t="s">
        <v>234</v>
      </c>
    </row>
    <row r="31" spans="1:17" ht="14.4">
      <c r="K31" s="167"/>
    </row>
  </sheetData>
  <mergeCells count="18">
    <mergeCell ref="J24:K24"/>
    <mergeCell ref="H25:I25"/>
    <mergeCell ref="J25:K25"/>
    <mergeCell ref="M5:P5"/>
    <mergeCell ref="M6:P6"/>
    <mergeCell ref="H21:I21"/>
    <mergeCell ref="J21:K21"/>
    <mergeCell ref="M21:N21"/>
    <mergeCell ref="H23:I23"/>
    <mergeCell ref="J23:K23"/>
    <mergeCell ref="H24:I24"/>
    <mergeCell ref="A2:P2"/>
    <mergeCell ref="O3:P3"/>
    <mergeCell ref="A8:P8"/>
    <mergeCell ref="A11:A12"/>
    <mergeCell ref="B11:H11"/>
    <mergeCell ref="I11:O11"/>
    <mergeCell ref="P11:P12"/>
  </mergeCells>
  <phoneticPr fontId="5"/>
  <printOptions horizontalCentered="1"/>
  <pageMargins left="0.39370078740157483" right="0.39370078740157483" top="0.39370078740157483" bottom="0.19685039370078741"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C24"/>
  <sheetViews>
    <sheetView view="pageBreakPreview" zoomScaleNormal="100" zoomScaleSheetLayoutView="100" workbookViewId="0">
      <selection activeCell="G8" sqref="G8"/>
    </sheetView>
  </sheetViews>
  <sheetFormatPr defaultRowHeight="12"/>
  <cols>
    <col min="1" max="1" width="33.44140625" style="58" customWidth="1"/>
    <col min="2" max="2" width="14.109375" style="58" customWidth="1"/>
    <col min="3" max="3" width="38.33203125" style="58" customWidth="1"/>
    <col min="4" max="256" width="8.77734375" style="58"/>
    <col min="257" max="257" width="97.109375" style="58" customWidth="1"/>
    <col min="258" max="512" width="8.77734375" style="58"/>
    <col min="513" max="513" width="97.109375" style="58" customWidth="1"/>
    <col min="514" max="768" width="8.77734375" style="58"/>
    <col min="769" max="769" width="97.109375" style="58" customWidth="1"/>
    <col min="770" max="1024" width="8.77734375" style="58"/>
    <col min="1025" max="1025" width="97.109375" style="58" customWidth="1"/>
    <col min="1026" max="1280" width="8.77734375" style="58"/>
    <col min="1281" max="1281" width="97.109375" style="58" customWidth="1"/>
    <col min="1282" max="1536" width="8.77734375" style="58"/>
    <col min="1537" max="1537" width="97.109375" style="58" customWidth="1"/>
    <col min="1538" max="1792" width="8.77734375" style="58"/>
    <col min="1793" max="1793" width="97.109375" style="58" customWidth="1"/>
    <col min="1794" max="2048" width="8.77734375" style="58"/>
    <col min="2049" max="2049" width="97.109375" style="58" customWidth="1"/>
    <col min="2050" max="2304" width="8.77734375" style="58"/>
    <col min="2305" max="2305" width="97.109375" style="58" customWidth="1"/>
    <col min="2306" max="2560" width="8.77734375" style="58"/>
    <col min="2561" max="2561" width="97.109375" style="58" customWidth="1"/>
    <col min="2562" max="2816" width="8.77734375" style="58"/>
    <col min="2817" max="2817" width="97.109375" style="58" customWidth="1"/>
    <col min="2818" max="3072" width="8.77734375" style="58"/>
    <col min="3073" max="3073" width="97.109375" style="58" customWidth="1"/>
    <col min="3074" max="3328" width="8.77734375" style="58"/>
    <col min="3329" max="3329" width="97.109375" style="58" customWidth="1"/>
    <col min="3330" max="3584" width="8.77734375" style="58"/>
    <col min="3585" max="3585" width="97.109375" style="58" customWidth="1"/>
    <col min="3586" max="3840" width="8.77734375" style="58"/>
    <col min="3841" max="3841" width="97.109375" style="58" customWidth="1"/>
    <col min="3842" max="4096" width="8.77734375" style="58"/>
    <col min="4097" max="4097" width="97.109375" style="58" customWidth="1"/>
    <col min="4098" max="4352" width="8.77734375" style="58"/>
    <col min="4353" max="4353" width="97.109375" style="58" customWidth="1"/>
    <col min="4354" max="4608" width="8.77734375" style="58"/>
    <col min="4609" max="4609" width="97.109375" style="58" customWidth="1"/>
    <col min="4610" max="4864" width="8.77734375" style="58"/>
    <col min="4865" max="4865" width="97.109375" style="58" customWidth="1"/>
    <col min="4866" max="5120" width="8.77734375" style="58"/>
    <col min="5121" max="5121" width="97.109375" style="58" customWidth="1"/>
    <col min="5122" max="5376" width="8.77734375" style="58"/>
    <col min="5377" max="5377" width="97.109375" style="58" customWidth="1"/>
    <col min="5378" max="5632" width="8.77734375" style="58"/>
    <col min="5633" max="5633" width="97.109375" style="58" customWidth="1"/>
    <col min="5634" max="5888" width="8.77734375" style="58"/>
    <col min="5889" max="5889" width="97.109375" style="58" customWidth="1"/>
    <col min="5890" max="6144" width="8.77734375" style="58"/>
    <col min="6145" max="6145" width="97.109375" style="58" customWidth="1"/>
    <col min="6146" max="6400" width="8.77734375" style="58"/>
    <col min="6401" max="6401" width="97.109375" style="58" customWidth="1"/>
    <col min="6402" max="6656" width="8.77734375" style="58"/>
    <col min="6657" max="6657" width="97.109375" style="58" customWidth="1"/>
    <col min="6658" max="6912" width="8.77734375" style="58"/>
    <col min="6913" max="6913" width="97.109375" style="58" customWidth="1"/>
    <col min="6914" max="7168" width="8.77734375" style="58"/>
    <col min="7169" max="7169" width="97.109375" style="58" customWidth="1"/>
    <col min="7170" max="7424" width="8.77734375" style="58"/>
    <col min="7425" max="7425" width="97.109375" style="58" customWidth="1"/>
    <col min="7426" max="7680" width="8.77734375" style="58"/>
    <col min="7681" max="7681" width="97.109375" style="58" customWidth="1"/>
    <col min="7682" max="7936" width="8.77734375" style="58"/>
    <col min="7937" max="7937" width="97.109375" style="58" customWidth="1"/>
    <col min="7938" max="8192" width="8.77734375" style="58"/>
    <col min="8193" max="8193" width="97.109375" style="58" customWidth="1"/>
    <col min="8194" max="8448" width="8.77734375" style="58"/>
    <col min="8449" max="8449" width="97.109375" style="58" customWidth="1"/>
    <col min="8450" max="8704" width="8.77734375" style="58"/>
    <col min="8705" max="8705" width="97.109375" style="58" customWidth="1"/>
    <col min="8706" max="8960" width="8.77734375" style="58"/>
    <col min="8961" max="8961" width="97.109375" style="58" customWidth="1"/>
    <col min="8962" max="9216" width="8.77734375" style="58"/>
    <col min="9217" max="9217" width="97.109375" style="58" customWidth="1"/>
    <col min="9218" max="9472" width="8.77734375" style="58"/>
    <col min="9473" max="9473" width="97.109375" style="58" customWidth="1"/>
    <col min="9474" max="9728" width="8.77734375" style="58"/>
    <col min="9729" max="9729" width="97.109375" style="58" customWidth="1"/>
    <col min="9730" max="9984" width="8.77734375" style="58"/>
    <col min="9985" max="9985" width="97.109375" style="58" customWidth="1"/>
    <col min="9986" max="10240" width="8.77734375" style="58"/>
    <col min="10241" max="10241" width="97.109375" style="58" customWidth="1"/>
    <col min="10242" max="10496" width="8.77734375" style="58"/>
    <col min="10497" max="10497" width="97.109375" style="58" customWidth="1"/>
    <col min="10498" max="10752" width="8.77734375" style="58"/>
    <col min="10753" max="10753" width="97.109375" style="58" customWidth="1"/>
    <col min="10754" max="11008" width="8.77734375" style="58"/>
    <col min="11009" max="11009" width="97.109375" style="58" customWidth="1"/>
    <col min="11010" max="11264" width="8.77734375" style="58"/>
    <col min="11265" max="11265" width="97.109375" style="58" customWidth="1"/>
    <col min="11266" max="11520" width="8.77734375" style="58"/>
    <col min="11521" max="11521" width="97.109375" style="58" customWidth="1"/>
    <col min="11522" max="11776" width="8.77734375" style="58"/>
    <col min="11777" max="11777" width="97.109375" style="58" customWidth="1"/>
    <col min="11778" max="12032" width="8.77734375" style="58"/>
    <col min="12033" max="12033" width="97.109375" style="58" customWidth="1"/>
    <col min="12034" max="12288" width="8.77734375" style="58"/>
    <col min="12289" max="12289" width="97.109375" style="58" customWidth="1"/>
    <col min="12290" max="12544" width="8.77734375" style="58"/>
    <col min="12545" max="12545" width="97.109375" style="58" customWidth="1"/>
    <col min="12546" max="12800" width="8.77734375" style="58"/>
    <col min="12801" max="12801" width="97.109375" style="58" customWidth="1"/>
    <col min="12802" max="13056" width="8.77734375" style="58"/>
    <col min="13057" max="13057" width="97.109375" style="58" customWidth="1"/>
    <col min="13058" max="13312" width="8.77734375" style="58"/>
    <col min="13313" max="13313" width="97.109375" style="58" customWidth="1"/>
    <col min="13314" max="13568" width="8.77734375" style="58"/>
    <col min="13569" max="13569" width="97.109375" style="58" customWidth="1"/>
    <col min="13570" max="13824" width="8.77734375" style="58"/>
    <col min="13825" max="13825" width="97.109375" style="58" customWidth="1"/>
    <col min="13826" max="14080" width="8.77734375" style="58"/>
    <col min="14081" max="14081" width="97.109375" style="58" customWidth="1"/>
    <col min="14082" max="14336" width="8.77734375" style="58"/>
    <col min="14337" max="14337" width="97.109375" style="58" customWidth="1"/>
    <col min="14338" max="14592" width="8.77734375" style="58"/>
    <col min="14593" max="14593" width="97.109375" style="58" customWidth="1"/>
    <col min="14594" max="14848" width="8.77734375" style="58"/>
    <col min="14849" max="14849" width="97.109375" style="58" customWidth="1"/>
    <col min="14850" max="15104" width="8.77734375" style="58"/>
    <col min="15105" max="15105" width="97.109375" style="58" customWidth="1"/>
    <col min="15106" max="15360" width="8.77734375" style="58"/>
    <col min="15361" max="15361" width="97.109375" style="58" customWidth="1"/>
    <col min="15362" max="15616" width="8.77734375" style="58"/>
    <col min="15617" max="15617" width="97.109375" style="58" customWidth="1"/>
    <col min="15618" max="15872" width="8.77734375" style="58"/>
    <col min="15873" max="15873" width="97.109375" style="58" customWidth="1"/>
    <col min="15874" max="16128" width="8.77734375" style="58"/>
    <col min="16129" max="16129" width="97.109375" style="58" customWidth="1"/>
    <col min="16130" max="16384" width="8.77734375" style="58"/>
  </cols>
  <sheetData>
    <row r="1" spans="1:3" ht="11.55" customHeight="1">
      <c r="A1" s="87"/>
      <c r="B1" s="84"/>
      <c r="C1" s="84"/>
    </row>
    <row r="2" spans="1:3" ht="16.05" customHeight="1">
      <c r="A2" s="87" t="s">
        <v>245</v>
      </c>
      <c r="B2" s="84"/>
      <c r="C2" s="84"/>
    </row>
    <row r="3" spans="1:3" ht="16.05" customHeight="1">
      <c r="A3" s="84"/>
      <c r="B3" s="84"/>
      <c r="C3" s="84"/>
    </row>
    <row r="4" spans="1:3" ht="24.45" customHeight="1">
      <c r="A4" s="498" t="s">
        <v>81</v>
      </c>
      <c r="B4" s="499"/>
      <c r="C4" s="499"/>
    </row>
    <row r="5" spans="1:3" ht="20.55" customHeight="1">
      <c r="A5" s="85"/>
      <c r="B5" s="84"/>
      <c r="C5" s="84"/>
    </row>
    <row r="6" spans="1:3" ht="20.55" customHeight="1">
      <c r="A6" s="76"/>
    </row>
    <row r="7" spans="1:3" ht="20.55" customHeight="1">
      <c r="A7" s="76" t="s">
        <v>134</v>
      </c>
    </row>
    <row r="8" spans="1:3" ht="20.55" customHeight="1">
      <c r="A8" s="76"/>
    </row>
    <row r="9" spans="1:3" ht="188.55" customHeight="1">
      <c r="A9" s="496" t="s">
        <v>246</v>
      </c>
      <c r="B9" s="497"/>
      <c r="C9" s="497"/>
    </row>
    <row r="10" spans="1:3" ht="17.55" customHeight="1">
      <c r="A10" s="76"/>
    </row>
    <row r="11" spans="1:3" ht="17.55" customHeight="1">
      <c r="A11" s="76"/>
    </row>
    <row r="12" spans="1:3" ht="17.55" customHeight="1">
      <c r="A12" s="76" t="s">
        <v>82</v>
      </c>
    </row>
    <row r="13" spans="1:3" ht="17.55" customHeight="1">
      <c r="A13" s="76"/>
    </row>
    <row r="14" spans="1:3" ht="17.55" customHeight="1">
      <c r="A14" s="76"/>
    </row>
    <row r="15" spans="1:3" ht="17.55" customHeight="1">
      <c r="A15" s="76"/>
      <c r="B15" s="76" t="s">
        <v>125</v>
      </c>
      <c r="C15" s="59"/>
    </row>
    <row r="16" spans="1:3" ht="17.55" customHeight="1">
      <c r="A16" s="76"/>
      <c r="B16" s="76"/>
      <c r="C16" s="59"/>
    </row>
    <row r="17" spans="1:3" ht="17.55" customHeight="1">
      <c r="A17" s="76"/>
      <c r="B17" s="76" t="s">
        <v>124</v>
      </c>
    </row>
    <row r="18" spans="1:3" ht="17.55" customHeight="1">
      <c r="A18" s="76"/>
      <c r="B18" s="76"/>
    </row>
    <row r="19" spans="1:3" ht="17.55" customHeight="1">
      <c r="A19" s="76"/>
      <c r="B19" s="76" t="s">
        <v>123</v>
      </c>
    </row>
    <row r="20" spans="1:3" ht="17.55" customHeight="1">
      <c r="A20" s="76"/>
    </row>
    <row r="21" spans="1:3" ht="17.55" customHeight="1">
      <c r="A21" s="76"/>
    </row>
    <row r="22" spans="1:3" ht="17.55" customHeight="1">
      <c r="A22" s="76"/>
    </row>
    <row r="23" spans="1:3" ht="17.55" customHeight="1">
      <c r="A23" s="76"/>
    </row>
    <row r="24" spans="1:3" ht="141.75" customHeight="1">
      <c r="A24" s="496" t="s">
        <v>126</v>
      </c>
      <c r="B24" s="497"/>
      <c r="C24" s="497"/>
    </row>
  </sheetData>
  <mergeCells count="3">
    <mergeCell ref="A9:C9"/>
    <mergeCell ref="A4:C4"/>
    <mergeCell ref="A24:C24"/>
  </mergeCells>
  <phoneticPr fontId="5"/>
  <printOptions horizontalCentered="1"/>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view="pageBreakPreview" zoomScaleNormal="100" zoomScaleSheetLayoutView="100" workbookViewId="0">
      <selection activeCell="I13" sqref="I13"/>
    </sheetView>
  </sheetViews>
  <sheetFormatPr defaultRowHeight="13.2"/>
  <cols>
    <col min="1" max="1" width="2.33203125" style="165" customWidth="1"/>
    <col min="2" max="2" width="25.6640625" style="165" customWidth="1"/>
    <col min="3" max="3" width="13.77734375" style="165" customWidth="1"/>
    <col min="4" max="4" width="13.109375" style="165" customWidth="1"/>
    <col min="5" max="5" width="25.6640625" style="165" customWidth="1"/>
    <col min="6" max="254" width="9" style="165"/>
    <col min="255" max="255" width="2.33203125" style="165" customWidth="1"/>
    <col min="256" max="258" width="5.109375" style="165" customWidth="1"/>
    <col min="259" max="259" width="18.88671875" style="165" customWidth="1"/>
    <col min="260" max="260" width="23.33203125" style="165" customWidth="1"/>
    <col min="261" max="261" width="26.109375" style="165" customWidth="1"/>
    <col min="262" max="510" width="9" style="165"/>
    <col min="511" max="511" width="2.33203125" style="165" customWidth="1"/>
    <col min="512" max="514" width="5.109375" style="165" customWidth="1"/>
    <col min="515" max="515" width="18.88671875" style="165" customWidth="1"/>
    <col min="516" max="516" width="23.33203125" style="165" customWidth="1"/>
    <col min="517" max="517" width="26.109375" style="165" customWidth="1"/>
    <col min="518" max="766" width="9" style="165"/>
    <col min="767" max="767" width="2.33203125" style="165" customWidth="1"/>
    <col min="768" max="770" width="5.109375" style="165" customWidth="1"/>
    <col min="771" max="771" width="18.88671875" style="165" customWidth="1"/>
    <col min="772" max="772" width="23.33203125" style="165" customWidth="1"/>
    <col min="773" max="773" width="26.109375" style="165" customWidth="1"/>
    <col min="774" max="1022" width="9" style="165"/>
    <col min="1023" max="1023" width="2.33203125" style="165" customWidth="1"/>
    <col min="1024" max="1026" width="5.109375" style="165" customWidth="1"/>
    <col min="1027" max="1027" width="18.88671875" style="165" customWidth="1"/>
    <col min="1028" max="1028" width="23.33203125" style="165" customWidth="1"/>
    <col min="1029" max="1029" width="26.109375" style="165" customWidth="1"/>
    <col min="1030" max="1278" width="9" style="165"/>
    <col min="1279" max="1279" width="2.33203125" style="165" customWidth="1"/>
    <col min="1280" max="1282" width="5.109375" style="165" customWidth="1"/>
    <col min="1283" max="1283" width="18.88671875" style="165" customWidth="1"/>
    <col min="1284" max="1284" width="23.33203125" style="165" customWidth="1"/>
    <col min="1285" max="1285" width="26.109375" style="165" customWidth="1"/>
    <col min="1286" max="1534" width="9" style="165"/>
    <col min="1535" max="1535" width="2.33203125" style="165" customWidth="1"/>
    <col min="1536" max="1538" width="5.109375" style="165" customWidth="1"/>
    <col min="1539" max="1539" width="18.88671875" style="165" customWidth="1"/>
    <col min="1540" max="1540" width="23.33203125" style="165" customWidth="1"/>
    <col min="1541" max="1541" width="26.109375" style="165" customWidth="1"/>
    <col min="1542" max="1790" width="9" style="165"/>
    <col min="1791" max="1791" width="2.33203125" style="165" customWidth="1"/>
    <col min="1792" max="1794" width="5.109375" style="165" customWidth="1"/>
    <col min="1795" max="1795" width="18.88671875" style="165" customWidth="1"/>
    <col min="1796" max="1796" width="23.33203125" style="165" customWidth="1"/>
    <col min="1797" max="1797" width="26.109375" style="165" customWidth="1"/>
    <col min="1798" max="2046" width="9" style="165"/>
    <col min="2047" max="2047" width="2.33203125" style="165" customWidth="1"/>
    <col min="2048" max="2050" width="5.109375" style="165" customWidth="1"/>
    <col min="2051" max="2051" width="18.88671875" style="165" customWidth="1"/>
    <col min="2052" max="2052" width="23.33203125" style="165" customWidth="1"/>
    <col min="2053" max="2053" width="26.109375" style="165" customWidth="1"/>
    <col min="2054" max="2302" width="9" style="165"/>
    <col min="2303" max="2303" width="2.33203125" style="165" customWidth="1"/>
    <col min="2304" max="2306" width="5.109375" style="165" customWidth="1"/>
    <col min="2307" max="2307" width="18.88671875" style="165" customWidth="1"/>
    <col min="2308" max="2308" width="23.33203125" style="165" customWidth="1"/>
    <col min="2309" max="2309" width="26.109375" style="165" customWidth="1"/>
    <col min="2310" max="2558" width="9" style="165"/>
    <col min="2559" max="2559" width="2.33203125" style="165" customWidth="1"/>
    <col min="2560" max="2562" width="5.109375" style="165" customWidth="1"/>
    <col min="2563" max="2563" width="18.88671875" style="165" customWidth="1"/>
    <col min="2564" max="2564" width="23.33203125" style="165" customWidth="1"/>
    <col min="2565" max="2565" width="26.109375" style="165" customWidth="1"/>
    <col min="2566" max="2814" width="9" style="165"/>
    <col min="2815" max="2815" width="2.33203125" style="165" customWidth="1"/>
    <col min="2816" max="2818" width="5.109375" style="165" customWidth="1"/>
    <col min="2819" max="2819" width="18.88671875" style="165" customWidth="1"/>
    <col min="2820" max="2820" width="23.33203125" style="165" customWidth="1"/>
    <col min="2821" max="2821" width="26.109375" style="165" customWidth="1"/>
    <col min="2822" max="3070" width="9" style="165"/>
    <col min="3071" max="3071" width="2.33203125" style="165" customWidth="1"/>
    <col min="3072" max="3074" width="5.109375" style="165" customWidth="1"/>
    <col min="3075" max="3075" width="18.88671875" style="165" customWidth="1"/>
    <col min="3076" max="3076" width="23.33203125" style="165" customWidth="1"/>
    <col min="3077" max="3077" width="26.109375" style="165" customWidth="1"/>
    <col min="3078" max="3326" width="9" style="165"/>
    <col min="3327" max="3327" width="2.33203125" style="165" customWidth="1"/>
    <col min="3328" max="3330" width="5.109375" style="165" customWidth="1"/>
    <col min="3331" max="3331" width="18.88671875" style="165" customWidth="1"/>
    <col min="3332" max="3332" width="23.33203125" style="165" customWidth="1"/>
    <col min="3333" max="3333" width="26.109375" style="165" customWidth="1"/>
    <col min="3334" max="3582" width="9" style="165"/>
    <col min="3583" max="3583" width="2.33203125" style="165" customWidth="1"/>
    <col min="3584" max="3586" width="5.109375" style="165" customWidth="1"/>
    <col min="3587" max="3587" width="18.88671875" style="165" customWidth="1"/>
    <col min="3588" max="3588" width="23.33203125" style="165" customWidth="1"/>
    <col min="3589" max="3589" width="26.109375" style="165" customWidth="1"/>
    <col min="3590" max="3838" width="9" style="165"/>
    <col min="3839" max="3839" width="2.33203125" style="165" customWidth="1"/>
    <col min="3840" max="3842" width="5.109375" style="165" customWidth="1"/>
    <col min="3843" max="3843" width="18.88671875" style="165" customWidth="1"/>
    <col min="3844" max="3844" width="23.33203125" style="165" customWidth="1"/>
    <col min="3845" max="3845" width="26.109375" style="165" customWidth="1"/>
    <col min="3846" max="4094" width="9" style="165"/>
    <col min="4095" max="4095" width="2.33203125" style="165" customWidth="1"/>
    <col min="4096" max="4098" width="5.109375" style="165" customWidth="1"/>
    <col min="4099" max="4099" width="18.88671875" style="165" customWidth="1"/>
    <col min="4100" max="4100" width="23.33203125" style="165" customWidth="1"/>
    <col min="4101" max="4101" width="26.109375" style="165" customWidth="1"/>
    <col min="4102" max="4350" width="9" style="165"/>
    <col min="4351" max="4351" width="2.33203125" style="165" customWidth="1"/>
    <col min="4352" max="4354" width="5.109375" style="165" customWidth="1"/>
    <col min="4355" max="4355" width="18.88671875" style="165" customWidth="1"/>
    <col min="4356" max="4356" width="23.33203125" style="165" customWidth="1"/>
    <col min="4357" max="4357" width="26.109375" style="165" customWidth="1"/>
    <col min="4358" max="4606" width="9" style="165"/>
    <col min="4607" max="4607" width="2.33203125" style="165" customWidth="1"/>
    <col min="4608" max="4610" width="5.109375" style="165" customWidth="1"/>
    <col min="4611" max="4611" width="18.88671875" style="165" customWidth="1"/>
    <col min="4612" max="4612" width="23.33203125" style="165" customWidth="1"/>
    <col min="4613" max="4613" width="26.109375" style="165" customWidth="1"/>
    <col min="4614" max="4862" width="9" style="165"/>
    <col min="4863" max="4863" width="2.33203125" style="165" customWidth="1"/>
    <col min="4864" max="4866" width="5.109375" style="165" customWidth="1"/>
    <col min="4867" max="4867" width="18.88671875" style="165" customWidth="1"/>
    <col min="4868" max="4868" width="23.33203125" style="165" customWidth="1"/>
    <col min="4869" max="4869" width="26.109375" style="165" customWidth="1"/>
    <col min="4870" max="5118" width="9" style="165"/>
    <col min="5119" max="5119" width="2.33203125" style="165" customWidth="1"/>
    <col min="5120" max="5122" width="5.109375" style="165" customWidth="1"/>
    <col min="5123" max="5123" width="18.88671875" style="165" customWidth="1"/>
    <col min="5124" max="5124" width="23.33203125" style="165" customWidth="1"/>
    <col min="5125" max="5125" width="26.109375" style="165" customWidth="1"/>
    <col min="5126" max="5374" width="9" style="165"/>
    <col min="5375" max="5375" width="2.33203125" style="165" customWidth="1"/>
    <col min="5376" max="5378" width="5.109375" style="165" customWidth="1"/>
    <col min="5379" max="5379" width="18.88671875" style="165" customWidth="1"/>
    <col min="5380" max="5380" width="23.33203125" style="165" customWidth="1"/>
    <col min="5381" max="5381" width="26.109375" style="165" customWidth="1"/>
    <col min="5382" max="5630" width="9" style="165"/>
    <col min="5631" max="5631" width="2.33203125" style="165" customWidth="1"/>
    <col min="5632" max="5634" width="5.109375" style="165" customWidth="1"/>
    <col min="5635" max="5635" width="18.88671875" style="165" customWidth="1"/>
    <col min="5636" max="5636" width="23.33203125" style="165" customWidth="1"/>
    <col min="5637" max="5637" width="26.109375" style="165" customWidth="1"/>
    <col min="5638" max="5886" width="9" style="165"/>
    <col min="5887" max="5887" width="2.33203125" style="165" customWidth="1"/>
    <col min="5888" max="5890" width="5.109375" style="165" customWidth="1"/>
    <col min="5891" max="5891" width="18.88671875" style="165" customWidth="1"/>
    <col min="5892" max="5892" width="23.33203125" style="165" customWidth="1"/>
    <col min="5893" max="5893" width="26.109375" style="165" customWidth="1"/>
    <col min="5894" max="6142" width="9" style="165"/>
    <col min="6143" max="6143" width="2.33203125" style="165" customWidth="1"/>
    <col min="6144" max="6146" width="5.109375" style="165" customWidth="1"/>
    <col min="6147" max="6147" width="18.88671875" style="165" customWidth="1"/>
    <col min="6148" max="6148" width="23.33203125" style="165" customWidth="1"/>
    <col min="6149" max="6149" width="26.109375" style="165" customWidth="1"/>
    <col min="6150" max="6398" width="9" style="165"/>
    <col min="6399" max="6399" width="2.33203125" style="165" customWidth="1"/>
    <col min="6400" max="6402" width="5.109375" style="165" customWidth="1"/>
    <col min="6403" max="6403" width="18.88671875" style="165" customWidth="1"/>
    <col min="6404" max="6404" width="23.33203125" style="165" customWidth="1"/>
    <col min="6405" max="6405" width="26.109375" style="165" customWidth="1"/>
    <col min="6406" max="6654" width="9" style="165"/>
    <col min="6655" max="6655" width="2.33203125" style="165" customWidth="1"/>
    <col min="6656" max="6658" width="5.109375" style="165" customWidth="1"/>
    <col min="6659" max="6659" width="18.88671875" style="165" customWidth="1"/>
    <col min="6660" max="6660" width="23.33203125" style="165" customWidth="1"/>
    <col min="6661" max="6661" width="26.109375" style="165" customWidth="1"/>
    <col min="6662" max="6910" width="9" style="165"/>
    <col min="6911" max="6911" width="2.33203125" style="165" customWidth="1"/>
    <col min="6912" max="6914" width="5.109375" style="165" customWidth="1"/>
    <col min="6915" max="6915" width="18.88671875" style="165" customWidth="1"/>
    <col min="6916" max="6916" width="23.33203125" style="165" customWidth="1"/>
    <col min="6917" max="6917" width="26.109375" style="165" customWidth="1"/>
    <col min="6918" max="7166" width="9" style="165"/>
    <col min="7167" max="7167" width="2.33203125" style="165" customWidth="1"/>
    <col min="7168" max="7170" width="5.109375" style="165" customWidth="1"/>
    <col min="7171" max="7171" width="18.88671875" style="165" customWidth="1"/>
    <col min="7172" max="7172" width="23.33203125" style="165" customWidth="1"/>
    <col min="7173" max="7173" width="26.109375" style="165" customWidth="1"/>
    <col min="7174" max="7422" width="9" style="165"/>
    <col min="7423" max="7423" width="2.33203125" style="165" customWidth="1"/>
    <col min="7424" max="7426" width="5.109375" style="165" customWidth="1"/>
    <col min="7427" max="7427" width="18.88671875" style="165" customWidth="1"/>
    <col min="7428" max="7428" width="23.33203125" style="165" customWidth="1"/>
    <col min="7429" max="7429" width="26.109375" style="165" customWidth="1"/>
    <col min="7430" max="7678" width="9" style="165"/>
    <col min="7679" max="7679" width="2.33203125" style="165" customWidth="1"/>
    <col min="7680" max="7682" width="5.109375" style="165" customWidth="1"/>
    <col min="7683" max="7683" width="18.88671875" style="165" customWidth="1"/>
    <col min="7684" max="7684" width="23.33203125" style="165" customWidth="1"/>
    <col min="7685" max="7685" width="26.109375" style="165" customWidth="1"/>
    <col min="7686" max="7934" width="9" style="165"/>
    <col min="7935" max="7935" width="2.33203125" style="165" customWidth="1"/>
    <col min="7936" max="7938" width="5.109375" style="165" customWidth="1"/>
    <col min="7939" max="7939" width="18.88671875" style="165" customWidth="1"/>
    <col min="7940" max="7940" width="23.33203125" style="165" customWidth="1"/>
    <col min="7941" max="7941" width="26.109375" style="165" customWidth="1"/>
    <col min="7942" max="8190" width="9" style="165"/>
    <col min="8191" max="8191" width="2.33203125" style="165" customWidth="1"/>
    <col min="8192" max="8194" width="5.109375" style="165" customWidth="1"/>
    <col min="8195" max="8195" width="18.88671875" style="165" customWidth="1"/>
    <col min="8196" max="8196" width="23.33203125" style="165" customWidth="1"/>
    <col min="8197" max="8197" width="26.109375" style="165" customWidth="1"/>
    <col min="8198" max="8446" width="9" style="165"/>
    <col min="8447" max="8447" width="2.33203125" style="165" customWidth="1"/>
    <col min="8448" max="8450" width="5.109375" style="165" customWidth="1"/>
    <col min="8451" max="8451" width="18.88671875" style="165" customWidth="1"/>
    <col min="8452" max="8452" width="23.33203125" style="165" customWidth="1"/>
    <col min="8453" max="8453" width="26.109375" style="165" customWidth="1"/>
    <col min="8454" max="8702" width="9" style="165"/>
    <col min="8703" max="8703" width="2.33203125" style="165" customWidth="1"/>
    <col min="8704" max="8706" width="5.109375" style="165" customWidth="1"/>
    <col min="8707" max="8707" width="18.88671875" style="165" customWidth="1"/>
    <col min="8708" max="8708" width="23.33203125" style="165" customWidth="1"/>
    <col min="8709" max="8709" width="26.109375" style="165" customWidth="1"/>
    <col min="8710" max="8958" width="9" style="165"/>
    <col min="8959" max="8959" width="2.33203125" style="165" customWidth="1"/>
    <col min="8960" max="8962" width="5.109375" style="165" customWidth="1"/>
    <col min="8963" max="8963" width="18.88671875" style="165" customWidth="1"/>
    <col min="8964" max="8964" width="23.33203125" style="165" customWidth="1"/>
    <col min="8965" max="8965" width="26.109375" style="165" customWidth="1"/>
    <col min="8966" max="9214" width="9" style="165"/>
    <col min="9215" max="9215" width="2.33203125" style="165" customWidth="1"/>
    <col min="9216" max="9218" width="5.109375" style="165" customWidth="1"/>
    <col min="9219" max="9219" width="18.88671875" style="165" customWidth="1"/>
    <col min="9220" max="9220" width="23.33203125" style="165" customWidth="1"/>
    <col min="9221" max="9221" width="26.109375" style="165" customWidth="1"/>
    <col min="9222" max="9470" width="9" style="165"/>
    <col min="9471" max="9471" width="2.33203125" style="165" customWidth="1"/>
    <col min="9472" max="9474" width="5.109375" style="165" customWidth="1"/>
    <col min="9475" max="9475" width="18.88671875" style="165" customWidth="1"/>
    <col min="9476" max="9476" width="23.33203125" style="165" customWidth="1"/>
    <col min="9477" max="9477" width="26.109375" style="165" customWidth="1"/>
    <col min="9478" max="9726" width="9" style="165"/>
    <col min="9727" max="9727" width="2.33203125" style="165" customWidth="1"/>
    <col min="9728" max="9730" width="5.109375" style="165" customWidth="1"/>
    <col min="9731" max="9731" width="18.88671875" style="165" customWidth="1"/>
    <col min="9732" max="9732" width="23.33203125" style="165" customWidth="1"/>
    <col min="9733" max="9733" width="26.109375" style="165" customWidth="1"/>
    <col min="9734" max="9982" width="9" style="165"/>
    <col min="9983" max="9983" width="2.33203125" style="165" customWidth="1"/>
    <col min="9984" max="9986" width="5.109375" style="165" customWidth="1"/>
    <col min="9987" max="9987" width="18.88671875" style="165" customWidth="1"/>
    <col min="9988" max="9988" width="23.33203125" style="165" customWidth="1"/>
    <col min="9989" max="9989" width="26.109375" style="165" customWidth="1"/>
    <col min="9990" max="10238" width="9" style="165"/>
    <col min="10239" max="10239" width="2.33203125" style="165" customWidth="1"/>
    <col min="10240" max="10242" width="5.109375" style="165" customWidth="1"/>
    <col min="10243" max="10243" width="18.88671875" style="165" customWidth="1"/>
    <col min="10244" max="10244" width="23.33203125" style="165" customWidth="1"/>
    <col min="10245" max="10245" width="26.109375" style="165" customWidth="1"/>
    <col min="10246" max="10494" width="9" style="165"/>
    <col min="10495" max="10495" width="2.33203125" style="165" customWidth="1"/>
    <col min="10496" max="10498" width="5.109375" style="165" customWidth="1"/>
    <col min="10499" max="10499" width="18.88671875" style="165" customWidth="1"/>
    <col min="10500" max="10500" width="23.33203125" style="165" customWidth="1"/>
    <col min="10501" max="10501" width="26.109375" style="165" customWidth="1"/>
    <col min="10502" max="10750" width="9" style="165"/>
    <col min="10751" max="10751" width="2.33203125" style="165" customWidth="1"/>
    <col min="10752" max="10754" width="5.109375" style="165" customWidth="1"/>
    <col min="10755" max="10755" width="18.88671875" style="165" customWidth="1"/>
    <col min="10756" max="10756" width="23.33203125" style="165" customWidth="1"/>
    <col min="10757" max="10757" width="26.109375" style="165" customWidth="1"/>
    <col min="10758" max="11006" width="9" style="165"/>
    <col min="11007" max="11007" width="2.33203125" style="165" customWidth="1"/>
    <col min="11008" max="11010" width="5.109375" style="165" customWidth="1"/>
    <col min="11011" max="11011" width="18.88671875" style="165" customWidth="1"/>
    <col min="11012" max="11012" width="23.33203125" style="165" customWidth="1"/>
    <col min="11013" max="11013" width="26.109375" style="165" customWidth="1"/>
    <col min="11014" max="11262" width="9" style="165"/>
    <col min="11263" max="11263" width="2.33203125" style="165" customWidth="1"/>
    <col min="11264" max="11266" width="5.109375" style="165" customWidth="1"/>
    <col min="11267" max="11267" width="18.88671875" style="165" customWidth="1"/>
    <col min="11268" max="11268" width="23.33203125" style="165" customWidth="1"/>
    <col min="11269" max="11269" width="26.109375" style="165" customWidth="1"/>
    <col min="11270" max="11518" width="9" style="165"/>
    <col min="11519" max="11519" width="2.33203125" style="165" customWidth="1"/>
    <col min="11520" max="11522" width="5.109375" style="165" customWidth="1"/>
    <col min="11523" max="11523" width="18.88671875" style="165" customWidth="1"/>
    <col min="11524" max="11524" width="23.33203125" style="165" customWidth="1"/>
    <col min="11525" max="11525" width="26.109375" style="165" customWidth="1"/>
    <col min="11526" max="11774" width="9" style="165"/>
    <col min="11775" max="11775" width="2.33203125" style="165" customWidth="1"/>
    <col min="11776" max="11778" width="5.109375" style="165" customWidth="1"/>
    <col min="11779" max="11779" width="18.88671875" style="165" customWidth="1"/>
    <col min="11780" max="11780" width="23.33203125" style="165" customWidth="1"/>
    <col min="11781" max="11781" width="26.109375" style="165" customWidth="1"/>
    <col min="11782" max="12030" width="9" style="165"/>
    <col min="12031" max="12031" width="2.33203125" style="165" customWidth="1"/>
    <col min="12032" max="12034" width="5.109375" style="165" customWidth="1"/>
    <col min="12035" max="12035" width="18.88671875" style="165" customWidth="1"/>
    <col min="12036" max="12036" width="23.33203125" style="165" customWidth="1"/>
    <col min="12037" max="12037" width="26.109375" style="165" customWidth="1"/>
    <col min="12038" max="12286" width="9" style="165"/>
    <col min="12287" max="12287" width="2.33203125" style="165" customWidth="1"/>
    <col min="12288" max="12290" width="5.109375" style="165" customWidth="1"/>
    <col min="12291" max="12291" width="18.88671875" style="165" customWidth="1"/>
    <col min="12292" max="12292" width="23.33203125" style="165" customWidth="1"/>
    <col min="12293" max="12293" width="26.109375" style="165" customWidth="1"/>
    <col min="12294" max="12542" width="9" style="165"/>
    <col min="12543" max="12543" width="2.33203125" style="165" customWidth="1"/>
    <col min="12544" max="12546" width="5.109375" style="165" customWidth="1"/>
    <col min="12547" max="12547" width="18.88671875" style="165" customWidth="1"/>
    <col min="12548" max="12548" width="23.33203125" style="165" customWidth="1"/>
    <col min="12549" max="12549" width="26.109375" style="165" customWidth="1"/>
    <col min="12550" max="12798" width="9" style="165"/>
    <col min="12799" max="12799" width="2.33203125" style="165" customWidth="1"/>
    <col min="12800" max="12802" width="5.109375" style="165" customWidth="1"/>
    <col min="12803" max="12803" width="18.88671875" style="165" customWidth="1"/>
    <col min="12804" max="12804" width="23.33203125" style="165" customWidth="1"/>
    <col min="12805" max="12805" width="26.109375" style="165" customWidth="1"/>
    <col min="12806" max="13054" width="9" style="165"/>
    <col min="13055" max="13055" width="2.33203125" style="165" customWidth="1"/>
    <col min="13056" max="13058" width="5.109375" style="165" customWidth="1"/>
    <col min="13059" max="13059" width="18.88671875" style="165" customWidth="1"/>
    <col min="13060" max="13060" width="23.33203125" style="165" customWidth="1"/>
    <col min="13061" max="13061" width="26.109375" style="165" customWidth="1"/>
    <col min="13062" max="13310" width="9" style="165"/>
    <col min="13311" max="13311" width="2.33203125" style="165" customWidth="1"/>
    <col min="13312" max="13314" width="5.109375" style="165" customWidth="1"/>
    <col min="13315" max="13315" width="18.88671875" style="165" customWidth="1"/>
    <col min="13316" max="13316" width="23.33203125" style="165" customWidth="1"/>
    <col min="13317" max="13317" width="26.109375" style="165" customWidth="1"/>
    <col min="13318" max="13566" width="9" style="165"/>
    <col min="13567" max="13567" width="2.33203125" style="165" customWidth="1"/>
    <col min="13568" max="13570" width="5.109375" style="165" customWidth="1"/>
    <col min="13571" max="13571" width="18.88671875" style="165" customWidth="1"/>
    <col min="13572" max="13572" width="23.33203125" style="165" customWidth="1"/>
    <col min="13573" max="13573" width="26.109375" style="165" customWidth="1"/>
    <col min="13574" max="13822" width="9" style="165"/>
    <col min="13823" max="13823" width="2.33203125" style="165" customWidth="1"/>
    <col min="13824" max="13826" width="5.109375" style="165" customWidth="1"/>
    <col min="13827" max="13827" width="18.88671875" style="165" customWidth="1"/>
    <col min="13828" max="13828" width="23.33203125" style="165" customWidth="1"/>
    <col min="13829" max="13829" width="26.109375" style="165" customWidth="1"/>
    <col min="13830" max="14078" width="9" style="165"/>
    <col min="14079" max="14079" width="2.33203125" style="165" customWidth="1"/>
    <col min="14080" max="14082" width="5.109375" style="165" customWidth="1"/>
    <col min="14083" max="14083" width="18.88671875" style="165" customWidth="1"/>
    <col min="14084" max="14084" width="23.33203125" style="165" customWidth="1"/>
    <col min="14085" max="14085" width="26.109375" style="165" customWidth="1"/>
    <col min="14086" max="14334" width="9" style="165"/>
    <col min="14335" max="14335" width="2.33203125" style="165" customWidth="1"/>
    <col min="14336" max="14338" width="5.109375" style="165" customWidth="1"/>
    <col min="14339" max="14339" width="18.88671875" style="165" customWidth="1"/>
    <col min="14340" max="14340" width="23.33203125" style="165" customWidth="1"/>
    <col min="14341" max="14341" width="26.109375" style="165" customWidth="1"/>
    <col min="14342" max="14590" width="9" style="165"/>
    <col min="14591" max="14591" width="2.33203125" style="165" customWidth="1"/>
    <col min="14592" max="14594" width="5.109375" style="165" customWidth="1"/>
    <col min="14595" max="14595" width="18.88671875" style="165" customWidth="1"/>
    <col min="14596" max="14596" width="23.33203125" style="165" customWidth="1"/>
    <col min="14597" max="14597" width="26.109375" style="165" customWidth="1"/>
    <col min="14598" max="14846" width="9" style="165"/>
    <col min="14847" max="14847" width="2.33203125" style="165" customWidth="1"/>
    <col min="14848" max="14850" width="5.109375" style="165" customWidth="1"/>
    <col min="14851" max="14851" width="18.88671875" style="165" customWidth="1"/>
    <col min="14852" max="14852" width="23.33203125" style="165" customWidth="1"/>
    <col min="14853" max="14853" width="26.109375" style="165" customWidth="1"/>
    <col min="14854" max="15102" width="9" style="165"/>
    <col min="15103" max="15103" width="2.33203125" style="165" customWidth="1"/>
    <col min="15104" max="15106" width="5.109375" style="165" customWidth="1"/>
    <col min="15107" max="15107" width="18.88671875" style="165" customWidth="1"/>
    <col min="15108" max="15108" width="23.33203125" style="165" customWidth="1"/>
    <col min="15109" max="15109" width="26.109375" style="165" customWidth="1"/>
    <col min="15110" max="15358" width="9" style="165"/>
    <col min="15359" max="15359" width="2.33203125" style="165" customWidth="1"/>
    <col min="15360" max="15362" width="5.109375" style="165" customWidth="1"/>
    <col min="15363" max="15363" width="18.88671875" style="165" customWidth="1"/>
    <col min="15364" max="15364" width="23.33203125" style="165" customWidth="1"/>
    <col min="15365" max="15365" width="26.109375" style="165" customWidth="1"/>
    <col min="15366" max="15614" width="9" style="165"/>
    <col min="15615" max="15615" width="2.33203125" style="165" customWidth="1"/>
    <col min="15616" max="15618" width="5.109375" style="165" customWidth="1"/>
    <col min="15619" max="15619" width="18.88671875" style="165" customWidth="1"/>
    <col min="15620" max="15620" width="23.33203125" style="165" customWidth="1"/>
    <col min="15621" max="15621" width="26.109375" style="165" customWidth="1"/>
    <col min="15622" max="15870" width="9" style="165"/>
    <col min="15871" max="15871" width="2.33203125" style="165" customWidth="1"/>
    <col min="15872" max="15874" width="5.109375" style="165" customWidth="1"/>
    <col min="15875" max="15875" width="18.88671875" style="165" customWidth="1"/>
    <col min="15876" max="15876" width="23.33203125" style="165" customWidth="1"/>
    <col min="15877" max="15877" width="26.109375" style="165" customWidth="1"/>
    <col min="15878" max="16126" width="9" style="165"/>
    <col min="16127" max="16127" width="2.33203125" style="165" customWidth="1"/>
    <col min="16128" max="16130" width="5.109375" style="165" customWidth="1"/>
    <col min="16131" max="16131" width="18.88671875" style="165" customWidth="1"/>
    <col min="16132" max="16132" width="23.33203125" style="165" customWidth="1"/>
    <col min="16133" max="16133" width="26.109375" style="165" customWidth="1"/>
    <col min="16134" max="16384" width="9" style="165"/>
  </cols>
  <sheetData>
    <row r="1" spans="1:5" s="56" customFormat="1" ht="14.55" customHeight="1">
      <c r="A1" s="70"/>
    </row>
    <row r="2" spans="1:5" s="56" customFormat="1" ht="14.55" customHeight="1">
      <c r="A2" s="87" t="s">
        <v>247</v>
      </c>
    </row>
    <row r="3" spans="1:5" s="56" customFormat="1" ht="21" customHeight="1">
      <c r="A3" s="70"/>
    </row>
    <row r="4" spans="1:5" s="56" customFormat="1" ht="22.5" customHeight="1">
      <c r="A4" s="509" t="s">
        <v>214</v>
      </c>
      <c r="B4" s="509"/>
      <c r="C4" s="509"/>
      <c r="D4" s="509"/>
      <c r="E4" s="509"/>
    </row>
    <row r="5" spans="1:5" s="56" customFormat="1" ht="14.25" customHeight="1"/>
    <row r="6" spans="1:5" s="70" customFormat="1" ht="25.05" customHeight="1">
      <c r="A6" s="70" t="s">
        <v>215</v>
      </c>
    </row>
    <row r="7" spans="1:5" s="70" customFormat="1" ht="25.05" customHeight="1">
      <c r="B7" s="75" t="s">
        <v>97</v>
      </c>
      <c r="C7" s="505" t="s">
        <v>98</v>
      </c>
      <c r="D7" s="506"/>
      <c r="E7" s="75" t="s">
        <v>65</v>
      </c>
    </row>
    <row r="8" spans="1:5" s="70" customFormat="1" ht="25.05" customHeight="1">
      <c r="B8" s="71"/>
      <c r="C8" s="507"/>
      <c r="D8" s="508"/>
      <c r="E8" s="71"/>
    </row>
    <row r="9" spans="1:5" s="70" customFormat="1" ht="25.05" customHeight="1">
      <c r="B9" s="72"/>
      <c r="C9" s="501"/>
      <c r="D9" s="502"/>
      <c r="E9" s="72"/>
    </row>
    <row r="10" spans="1:5" s="70" customFormat="1" ht="25.05" customHeight="1">
      <c r="B10" s="72"/>
      <c r="C10" s="501"/>
      <c r="D10" s="502"/>
      <c r="E10" s="72"/>
    </row>
    <row r="11" spans="1:5" s="70" customFormat="1" ht="25.05" customHeight="1">
      <c r="B11" s="72"/>
      <c r="C11" s="501"/>
      <c r="D11" s="502"/>
      <c r="E11" s="72"/>
    </row>
    <row r="12" spans="1:5" s="70" customFormat="1" ht="25.05" customHeight="1">
      <c r="B12" s="72"/>
      <c r="C12" s="501"/>
      <c r="D12" s="502"/>
      <c r="E12" s="72"/>
    </row>
    <row r="13" spans="1:5" s="70" customFormat="1" ht="25.05" customHeight="1">
      <c r="B13" s="72"/>
      <c r="C13" s="501"/>
      <c r="D13" s="502"/>
      <c r="E13" s="72"/>
    </row>
    <row r="14" spans="1:5" s="70" customFormat="1" ht="25.05" customHeight="1">
      <c r="B14" s="73"/>
      <c r="C14" s="503"/>
      <c r="D14" s="504"/>
      <c r="E14" s="73"/>
    </row>
    <row r="15" spans="1:5" s="70" customFormat="1" ht="25.05" customHeight="1"/>
    <row r="16" spans="1:5" s="70" customFormat="1" ht="25.05" customHeight="1">
      <c r="A16" s="70" t="s">
        <v>216</v>
      </c>
    </row>
    <row r="17" spans="2:5" s="70" customFormat="1" ht="25.05" customHeight="1">
      <c r="B17" s="75" t="s">
        <v>97</v>
      </c>
      <c r="C17" s="505" t="s">
        <v>98</v>
      </c>
      <c r="D17" s="506"/>
      <c r="E17" s="75" t="s">
        <v>65</v>
      </c>
    </row>
    <row r="18" spans="2:5" s="70" customFormat="1" ht="25.05" customHeight="1">
      <c r="B18" s="71"/>
      <c r="C18" s="507"/>
      <c r="D18" s="508"/>
      <c r="E18" s="71"/>
    </row>
    <row r="19" spans="2:5" s="70" customFormat="1" ht="25.05" customHeight="1">
      <c r="B19" s="72"/>
      <c r="C19" s="501"/>
      <c r="D19" s="502"/>
      <c r="E19" s="72"/>
    </row>
    <row r="20" spans="2:5" s="70" customFormat="1" ht="25.05" customHeight="1">
      <c r="B20" s="72"/>
      <c r="C20" s="501"/>
      <c r="D20" s="502"/>
      <c r="E20" s="72"/>
    </row>
    <row r="21" spans="2:5" s="70" customFormat="1" ht="25.05" customHeight="1">
      <c r="B21" s="72"/>
      <c r="C21" s="501"/>
      <c r="D21" s="502"/>
      <c r="E21" s="72"/>
    </row>
    <row r="22" spans="2:5" s="70" customFormat="1" ht="25.05" customHeight="1">
      <c r="B22" s="72"/>
      <c r="C22" s="501"/>
      <c r="D22" s="502"/>
      <c r="E22" s="72"/>
    </row>
    <row r="23" spans="2:5" s="70" customFormat="1" ht="25.05" customHeight="1">
      <c r="B23" s="72"/>
      <c r="C23" s="501"/>
      <c r="D23" s="502"/>
      <c r="E23" s="72"/>
    </row>
    <row r="24" spans="2:5" s="70" customFormat="1" ht="25.05" customHeight="1">
      <c r="B24" s="73"/>
      <c r="C24" s="503"/>
      <c r="D24" s="504"/>
      <c r="E24" s="73"/>
    </row>
    <row r="25" spans="2:5" s="70" customFormat="1" ht="25.05" customHeight="1"/>
    <row r="26" spans="2:5" s="70" customFormat="1" ht="25.05" customHeight="1">
      <c r="B26" s="70" t="s">
        <v>94</v>
      </c>
    </row>
    <row r="27" spans="2:5" s="70" customFormat="1" ht="25.05" customHeight="1">
      <c r="B27" s="70" t="s">
        <v>95</v>
      </c>
    </row>
    <row r="28" spans="2:5" s="70" customFormat="1" ht="25.05" customHeight="1">
      <c r="B28" s="136"/>
    </row>
    <row r="29" spans="2:5" s="70" customFormat="1" ht="25.05" customHeight="1">
      <c r="C29" s="70" t="s">
        <v>1</v>
      </c>
      <c r="D29" s="500"/>
      <c r="E29" s="245"/>
    </row>
    <row r="30" spans="2:5" s="70" customFormat="1" ht="25.05" customHeight="1">
      <c r="C30" s="74" t="s">
        <v>96</v>
      </c>
      <c r="D30" s="500" t="s">
        <v>99</v>
      </c>
      <c r="E30" s="245"/>
    </row>
    <row r="31" spans="2:5" s="56" customFormat="1" ht="25.05" customHeight="1"/>
    <row r="32" spans="2:5">
      <c r="B32" s="57"/>
      <c r="C32" s="57"/>
      <c r="D32" s="57"/>
      <c r="E32" s="57"/>
    </row>
  </sheetData>
  <mergeCells count="19">
    <mergeCell ref="C11:D11"/>
    <mergeCell ref="C10:D10"/>
    <mergeCell ref="A4:E4"/>
    <mergeCell ref="C7:D7"/>
    <mergeCell ref="C8:D8"/>
    <mergeCell ref="C9:D9"/>
    <mergeCell ref="D29:E29"/>
    <mergeCell ref="D30:E30"/>
    <mergeCell ref="C12:D12"/>
    <mergeCell ref="C13:D13"/>
    <mergeCell ref="C14:D14"/>
    <mergeCell ref="C17:D17"/>
    <mergeCell ref="C24:D24"/>
    <mergeCell ref="C18:D18"/>
    <mergeCell ref="C19:D19"/>
    <mergeCell ref="C20:D20"/>
    <mergeCell ref="C21:D21"/>
    <mergeCell ref="C22:D22"/>
    <mergeCell ref="C23:D23"/>
  </mergeCells>
  <phoneticPr fontId="5"/>
  <pageMargins left="0.82677165354330717" right="0.78740157480314965" top="0.78740157480314965" bottom="0.7480314960629921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zoomScale="90" zoomScaleNormal="90" zoomScaleSheetLayoutView="90" workbookViewId="0">
      <selection activeCell="U16" sqref="U16"/>
    </sheetView>
  </sheetViews>
  <sheetFormatPr defaultColWidth="9" defaultRowHeight="13.2"/>
  <cols>
    <col min="1" max="1" width="14.6640625" style="166" customWidth="1"/>
    <col min="2" max="2" width="10.6640625" style="166" customWidth="1"/>
    <col min="3" max="3" width="6.6640625" style="166" customWidth="1"/>
    <col min="4" max="4" width="5.6640625" style="166" customWidth="1"/>
    <col min="5" max="6" width="8.6640625" style="166" customWidth="1"/>
    <col min="7" max="7" width="6.6640625" style="166" customWidth="1"/>
    <col min="8" max="8" width="10.109375" style="166" customWidth="1"/>
    <col min="9" max="9" width="10.6640625" style="166" customWidth="1"/>
    <col min="10" max="10" width="6.6640625" style="166" customWidth="1"/>
    <col min="11" max="11" width="5.6640625" style="166" customWidth="1"/>
    <col min="12" max="13" width="8.6640625" style="166" customWidth="1"/>
    <col min="14" max="14" width="6.6640625" style="166" customWidth="1"/>
    <col min="15" max="15" width="9.6640625" style="166" customWidth="1"/>
    <col min="16" max="16" width="10.109375" style="166" customWidth="1"/>
    <col min="17" max="17" width="1.109375" style="166" customWidth="1"/>
    <col min="18" max="16384" width="9" style="166"/>
  </cols>
  <sheetData>
    <row r="1" spans="1:16" ht="19.8" customHeight="1">
      <c r="A1" s="513" t="s">
        <v>285</v>
      </c>
      <c r="B1" s="513"/>
      <c r="C1" s="513"/>
      <c r="D1" s="513"/>
      <c r="E1" s="513"/>
      <c r="F1" s="513"/>
      <c r="G1" s="513"/>
      <c r="H1" s="513"/>
      <c r="I1" s="513"/>
      <c r="J1" s="513"/>
      <c r="K1" s="513"/>
      <c r="L1" s="513"/>
      <c r="M1" s="513"/>
      <c r="N1" s="513"/>
      <c r="O1" s="513"/>
      <c r="P1" s="513"/>
    </row>
    <row r="2" spans="1:16" ht="16.2">
      <c r="A2" s="514" t="s">
        <v>286</v>
      </c>
      <c r="B2" s="514"/>
      <c r="C2" s="514"/>
      <c r="D2" s="514"/>
      <c r="E2" s="514"/>
      <c r="F2" s="514"/>
      <c r="G2" s="514"/>
      <c r="H2" s="514"/>
      <c r="I2" s="514"/>
      <c r="J2" s="514"/>
      <c r="K2" s="514"/>
      <c r="L2" s="514"/>
      <c r="M2" s="514"/>
      <c r="N2" s="514"/>
      <c r="O2" s="514"/>
      <c r="P2" s="514"/>
    </row>
    <row r="3" spans="1:16" ht="20.100000000000001" customHeight="1">
      <c r="A3" s="515"/>
      <c r="B3" s="515"/>
      <c r="C3" s="515"/>
      <c r="D3" s="515"/>
      <c r="E3" s="515"/>
      <c r="F3" s="515"/>
      <c r="G3" s="515"/>
      <c r="H3" s="515"/>
      <c r="I3" s="515"/>
      <c r="J3" s="515"/>
      <c r="K3" s="515"/>
      <c r="L3" s="515"/>
      <c r="M3" s="516"/>
      <c r="N3" s="516"/>
      <c r="O3" s="517" t="s">
        <v>217</v>
      </c>
      <c r="P3" s="517"/>
    </row>
    <row r="4" spans="1:16" ht="21" customHeight="1">
      <c r="A4" s="515"/>
      <c r="B4" s="515"/>
      <c r="C4" s="515"/>
      <c r="D4" s="515"/>
      <c r="E4" s="515"/>
      <c r="F4" s="515"/>
      <c r="G4" s="515"/>
      <c r="H4" s="515"/>
      <c r="I4" s="515"/>
      <c r="J4" s="515"/>
      <c r="K4" s="515"/>
      <c r="L4" s="515"/>
      <c r="M4" s="516"/>
      <c r="N4" s="516"/>
      <c r="O4" s="518"/>
      <c r="P4" s="518"/>
    </row>
    <row r="5" spans="1:16" ht="20.399999999999999" customHeight="1">
      <c r="A5" s="515"/>
      <c r="B5" s="515"/>
      <c r="C5" s="515"/>
      <c r="D5" s="515"/>
      <c r="E5" s="515"/>
      <c r="F5" s="515"/>
      <c r="G5" s="515"/>
      <c r="H5" s="515"/>
      <c r="I5" s="515"/>
      <c r="J5" s="515"/>
      <c r="K5" s="519"/>
      <c r="L5" s="520" t="s">
        <v>1</v>
      </c>
      <c r="M5" s="521" t="s">
        <v>107</v>
      </c>
      <c r="N5" s="256"/>
      <c r="O5" s="256"/>
      <c r="P5" s="256"/>
    </row>
    <row r="6" spans="1:16" ht="20.100000000000001" customHeight="1">
      <c r="A6" s="515"/>
      <c r="B6" s="515"/>
      <c r="C6" s="515"/>
      <c r="D6" s="515"/>
      <c r="E6" s="515"/>
      <c r="F6" s="515"/>
      <c r="G6" s="513"/>
      <c r="H6" s="513"/>
      <c r="I6" s="513"/>
      <c r="J6" s="513"/>
      <c r="K6" s="522"/>
      <c r="L6" s="520" t="s">
        <v>114</v>
      </c>
      <c r="M6" s="523"/>
      <c r="N6" s="256"/>
      <c r="O6" s="256"/>
      <c r="P6" s="256"/>
    </row>
    <row r="7" spans="1:16" ht="16.2">
      <c r="A7" s="515"/>
      <c r="B7" s="515"/>
      <c r="C7" s="515"/>
      <c r="D7" s="515"/>
      <c r="E7" s="515"/>
      <c r="F7" s="515"/>
      <c r="G7" s="513"/>
      <c r="H7" s="513"/>
      <c r="I7" s="513"/>
      <c r="J7" s="513"/>
      <c r="K7" s="515"/>
      <c r="L7" s="524"/>
      <c r="M7" s="524"/>
      <c r="N7" s="524"/>
      <c r="O7" s="515"/>
      <c r="P7" s="515"/>
    </row>
    <row r="8" spans="1:16" ht="47.4" customHeight="1">
      <c r="A8" s="512" t="s">
        <v>284</v>
      </c>
      <c r="B8" s="512"/>
      <c r="C8" s="512"/>
      <c r="D8" s="512"/>
      <c r="E8" s="512"/>
      <c r="F8" s="512"/>
      <c r="G8" s="512"/>
      <c r="H8" s="512"/>
      <c r="I8" s="512"/>
      <c r="J8" s="512"/>
      <c r="K8" s="512"/>
      <c r="L8" s="512"/>
      <c r="M8" s="512"/>
      <c r="N8" s="512"/>
      <c r="O8" s="512"/>
      <c r="P8" s="512"/>
    </row>
    <row r="9" spans="1:16">
      <c r="A9" s="210"/>
      <c r="B9" s="210"/>
      <c r="C9" s="210"/>
      <c r="D9" s="210"/>
      <c r="E9" s="210"/>
      <c r="F9" s="210"/>
      <c r="G9" s="210"/>
      <c r="H9" s="210"/>
      <c r="I9" s="210"/>
      <c r="K9" s="209"/>
      <c r="L9" s="209"/>
      <c r="M9" s="209"/>
      <c r="N9" s="209"/>
      <c r="O9" s="209"/>
      <c r="P9" s="209"/>
    </row>
    <row r="10" spans="1:16" ht="13.8" thickBot="1"/>
    <row r="11" spans="1:16" ht="20.100000000000001" customHeight="1" thickBot="1">
      <c r="A11" s="510" t="s">
        <v>235</v>
      </c>
      <c r="B11" s="477" t="s">
        <v>218</v>
      </c>
      <c r="C11" s="478"/>
      <c r="D11" s="478"/>
      <c r="E11" s="478"/>
      <c r="F11" s="478"/>
      <c r="G11" s="478"/>
      <c r="H11" s="479"/>
      <c r="I11" s="480" t="s">
        <v>219</v>
      </c>
      <c r="J11" s="481"/>
      <c r="K11" s="481"/>
      <c r="L11" s="481"/>
      <c r="M11" s="481"/>
      <c r="N11" s="481"/>
      <c r="O11" s="482"/>
      <c r="P11" s="483" t="s">
        <v>255</v>
      </c>
    </row>
    <row r="12" spans="1:16" ht="75" customHeight="1">
      <c r="A12" s="511"/>
      <c r="B12" s="204" t="s">
        <v>220</v>
      </c>
      <c r="C12" s="208" t="s">
        <v>252</v>
      </c>
      <c r="D12" s="208" t="s">
        <v>221</v>
      </c>
      <c r="E12" s="208" t="s">
        <v>251</v>
      </c>
      <c r="F12" s="208" t="s">
        <v>250</v>
      </c>
      <c r="G12" s="207" t="s">
        <v>254</v>
      </c>
      <c r="H12" s="206" t="s">
        <v>253</v>
      </c>
      <c r="I12" s="204" t="s">
        <v>220</v>
      </c>
      <c r="J12" s="208" t="s">
        <v>252</v>
      </c>
      <c r="K12" s="208" t="s">
        <v>221</v>
      </c>
      <c r="L12" s="208" t="s">
        <v>251</v>
      </c>
      <c r="M12" s="208" t="s">
        <v>250</v>
      </c>
      <c r="N12" s="207" t="s">
        <v>249</v>
      </c>
      <c r="O12" s="206" t="s">
        <v>248</v>
      </c>
      <c r="P12" s="484"/>
    </row>
    <row r="13" spans="1:16" ht="18" customHeight="1">
      <c r="A13" s="205"/>
      <c r="B13" s="204"/>
      <c r="C13" s="203"/>
      <c r="D13" s="202"/>
      <c r="E13" s="203"/>
      <c r="F13" s="202"/>
      <c r="G13" s="201"/>
      <c r="H13" s="200">
        <f t="shared" ref="H13:H18" si="0">ROUNDDOWN(E13*F13*G13/100,0)</f>
        <v>0</v>
      </c>
      <c r="I13" s="204"/>
      <c r="J13" s="203"/>
      <c r="K13" s="202"/>
      <c r="L13" s="203"/>
      <c r="M13" s="202"/>
      <c r="N13" s="201"/>
      <c r="O13" s="200">
        <f t="shared" ref="O13:O18" si="1">ROUNDDOWN(L13*M13*N13/100,0)</f>
        <v>0</v>
      </c>
      <c r="P13" s="199">
        <f t="shared" ref="P13:P18" si="2">H13-O13</f>
        <v>0</v>
      </c>
    </row>
    <row r="14" spans="1:16" ht="18" customHeight="1">
      <c r="A14" s="198"/>
      <c r="B14" s="197"/>
      <c r="C14" s="196"/>
      <c r="D14" s="195"/>
      <c r="E14" s="196"/>
      <c r="F14" s="195"/>
      <c r="G14" s="194"/>
      <c r="H14" s="193">
        <f t="shared" si="0"/>
        <v>0</v>
      </c>
      <c r="I14" s="197"/>
      <c r="J14" s="196"/>
      <c r="K14" s="195"/>
      <c r="L14" s="196"/>
      <c r="M14" s="195"/>
      <c r="N14" s="194"/>
      <c r="O14" s="193">
        <f t="shared" si="1"/>
        <v>0</v>
      </c>
      <c r="P14" s="192">
        <f t="shared" si="2"/>
        <v>0</v>
      </c>
    </row>
    <row r="15" spans="1:16" ht="18" customHeight="1">
      <c r="A15" s="205"/>
      <c r="B15" s="204"/>
      <c r="C15" s="203"/>
      <c r="D15" s="202"/>
      <c r="E15" s="203"/>
      <c r="F15" s="202"/>
      <c r="G15" s="201"/>
      <c r="H15" s="200">
        <f t="shared" si="0"/>
        <v>0</v>
      </c>
      <c r="I15" s="204"/>
      <c r="J15" s="203"/>
      <c r="K15" s="202"/>
      <c r="L15" s="203"/>
      <c r="M15" s="202"/>
      <c r="N15" s="201"/>
      <c r="O15" s="200">
        <f t="shared" si="1"/>
        <v>0</v>
      </c>
      <c r="P15" s="199">
        <f t="shared" si="2"/>
        <v>0</v>
      </c>
    </row>
    <row r="16" spans="1:16" ht="18" customHeight="1">
      <c r="A16" s="198"/>
      <c r="B16" s="197"/>
      <c r="C16" s="196"/>
      <c r="D16" s="195"/>
      <c r="E16" s="196"/>
      <c r="F16" s="195"/>
      <c r="G16" s="194"/>
      <c r="H16" s="193">
        <f t="shared" si="0"/>
        <v>0</v>
      </c>
      <c r="I16" s="197"/>
      <c r="J16" s="196"/>
      <c r="K16" s="195"/>
      <c r="L16" s="196"/>
      <c r="M16" s="195"/>
      <c r="N16" s="194"/>
      <c r="O16" s="193">
        <f t="shared" si="1"/>
        <v>0</v>
      </c>
      <c r="P16" s="192">
        <f t="shared" si="2"/>
        <v>0</v>
      </c>
    </row>
    <row r="17" spans="1:17" ht="18" customHeight="1">
      <c r="A17" s="205"/>
      <c r="B17" s="204"/>
      <c r="C17" s="203"/>
      <c r="D17" s="202"/>
      <c r="E17" s="203"/>
      <c r="F17" s="202"/>
      <c r="G17" s="201"/>
      <c r="H17" s="200">
        <f t="shared" si="0"/>
        <v>0</v>
      </c>
      <c r="I17" s="204"/>
      <c r="J17" s="203"/>
      <c r="K17" s="202"/>
      <c r="L17" s="203"/>
      <c r="M17" s="202"/>
      <c r="N17" s="201"/>
      <c r="O17" s="200">
        <f t="shared" si="1"/>
        <v>0</v>
      </c>
      <c r="P17" s="199">
        <f t="shared" si="2"/>
        <v>0</v>
      </c>
    </row>
    <row r="18" spans="1:17" ht="18" customHeight="1" thickBot="1">
      <c r="A18" s="198"/>
      <c r="B18" s="197"/>
      <c r="C18" s="196"/>
      <c r="D18" s="195"/>
      <c r="E18" s="196"/>
      <c r="F18" s="195"/>
      <c r="G18" s="194"/>
      <c r="H18" s="193">
        <f t="shared" si="0"/>
        <v>0</v>
      </c>
      <c r="I18" s="197"/>
      <c r="J18" s="196"/>
      <c r="K18" s="195"/>
      <c r="L18" s="196"/>
      <c r="M18" s="195"/>
      <c r="N18" s="194"/>
      <c r="O18" s="193">
        <f t="shared" si="1"/>
        <v>0</v>
      </c>
      <c r="P18" s="192">
        <f t="shared" si="2"/>
        <v>0</v>
      </c>
    </row>
    <row r="19" spans="1:17" ht="18" customHeight="1" thickTop="1" thickBot="1">
      <c r="A19" s="191" t="s">
        <v>222</v>
      </c>
      <c r="B19" s="190"/>
      <c r="C19" s="188"/>
      <c r="D19" s="189">
        <f>SUM(D13:D18)</f>
        <v>0</v>
      </c>
      <c r="E19" s="188"/>
      <c r="F19" s="188"/>
      <c r="G19" s="187"/>
      <c r="H19" s="186">
        <f>SUM(H13:H18)</f>
        <v>0</v>
      </c>
      <c r="I19" s="190"/>
      <c r="J19" s="188"/>
      <c r="K19" s="189">
        <f>SUM(K13:K18)</f>
        <v>0</v>
      </c>
      <c r="L19" s="188"/>
      <c r="M19" s="188"/>
      <c r="N19" s="187"/>
      <c r="O19" s="186">
        <f>SUM(O13:O18)</f>
        <v>0</v>
      </c>
      <c r="P19" s="185">
        <f>SUM(P13:P18)</f>
        <v>0</v>
      </c>
    </row>
    <row r="20" spans="1:17" ht="20.100000000000001" customHeight="1"/>
    <row r="21" spans="1:17" ht="20.100000000000001" customHeight="1">
      <c r="H21" s="488" t="s">
        <v>223</v>
      </c>
      <c r="I21" s="489"/>
      <c r="J21" s="490">
        <f>P19</f>
        <v>0</v>
      </c>
      <c r="K21" s="490"/>
      <c r="L21" s="184" t="s">
        <v>224</v>
      </c>
      <c r="M21" s="491" t="s">
        <v>225</v>
      </c>
      <c r="N21" s="491"/>
      <c r="O21" s="183">
        <f>ROUNDDOWN(J21/1000,2)</f>
        <v>0</v>
      </c>
      <c r="P21" s="182" t="s">
        <v>226</v>
      </c>
    </row>
    <row r="22" spans="1:17" ht="20.100000000000001" customHeight="1" thickBot="1">
      <c r="H22" s="181"/>
      <c r="I22" s="181"/>
      <c r="J22" s="181"/>
      <c r="K22" s="181"/>
      <c r="L22" s="181"/>
      <c r="M22" s="181"/>
      <c r="N22" s="181"/>
      <c r="O22" s="181"/>
      <c r="P22" s="181"/>
      <c r="Q22" s="180"/>
    </row>
    <row r="23" spans="1:17" ht="20.100000000000001" customHeight="1" thickBot="1">
      <c r="H23" s="492" t="s">
        <v>227</v>
      </c>
      <c r="I23" s="493"/>
      <c r="J23" s="494">
        <f>O$21</f>
        <v>0</v>
      </c>
      <c r="K23" s="494"/>
      <c r="L23" s="178" t="s">
        <v>228</v>
      </c>
      <c r="M23" s="179">
        <v>0.48899999999999999</v>
      </c>
      <c r="N23" s="178" t="s">
        <v>229</v>
      </c>
      <c r="O23" s="177">
        <f>ROUNDDOWN(J23*M23,2)</f>
        <v>0</v>
      </c>
      <c r="P23" s="176" t="s">
        <v>230</v>
      </c>
    </row>
    <row r="24" spans="1:17" ht="20.100000000000001" customHeight="1">
      <c r="H24" s="495" t="s">
        <v>231</v>
      </c>
      <c r="I24" s="495"/>
      <c r="J24" s="485">
        <f>O$21</f>
        <v>0</v>
      </c>
      <c r="K24" s="485"/>
      <c r="L24" s="174" t="s">
        <v>228</v>
      </c>
      <c r="M24" s="175">
        <v>0.252</v>
      </c>
      <c r="N24" s="174" t="s">
        <v>229</v>
      </c>
      <c r="O24" s="173">
        <f>ROUNDDOWN(J24*M24,2)</f>
        <v>0</v>
      </c>
      <c r="P24" s="172" t="s">
        <v>232</v>
      </c>
    </row>
    <row r="25" spans="1:17" ht="20.100000000000001" customHeight="1">
      <c r="H25" s="486" t="s">
        <v>233</v>
      </c>
      <c r="I25" s="486"/>
      <c r="J25" s="487">
        <f>J21</f>
        <v>0</v>
      </c>
      <c r="K25" s="487"/>
      <c r="L25" s="170" t="s">
        <v>228</v>
      </c>
      <c r="M25" s="171"/>
      <c r="N25" s="170" t="s">
        <v>229</v>
      </c>
      <c r="O25" s="169">
        <f>ROUNDDOWN(J25*M25,0)</f>
        <v>0</v>
      </c>
      <c r="P25" s="168" t="s">
        <v>234</v>
      </c>
    </row>
    <row r="31" spans="1:17" ht="14.4">
      <c r="K31" s="167"/>
    </row>
  </sheetData>
  <mergeCells count="18">
    <mergeCell ref="H25:I25"/>
    <mergeCell ref="J25:K25"/>
    <mergeCell ref="H21:I21"/>
    <mergeCell ref="J21:K21"/>
    <mergeCell ref="M21:N21"/>
    <mergeCell ref="H23:I23"/>
    <mergeCell ref="J23:K23"/>
    <mergeCell ref="H24:I24"/>
    <mergeCell ref="J24:K24"/>
    <mergeCell ref="A11:A12"/>
    <mergeCell ref="B11:H11"/>
    <mergeCell ref="I11:O11"/>
    <mergeCell ref="P11:P12"/>
    <mergeCell ref="A2:P2"/>
    <mergeCell ref="O3:P3"/>
    <mergeCell ref="M5:P5"/>
    <mergeCell ref="M6:P6"/>
    <mergeCell ref="A8:P8"/>
  </mergeCells>
  <phoneticPr fontId="5"/>
  <printOptions horizontalCentered="1"/>
  <pageMargins left="0.39370078740157483" right="0.39370078740157483" top="0.39370078740157483" bottom="0.19685039370078741"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提出書類一覧</vt:lpstr>
      <vt:lpstr>第1号様式 </vt:lpstr>
      <vt:lpstr>別紙1-1（所要額調書）</vt:lpstr>
      <vt:lpstr>別紙1-3「ＩＣＴ活用による業務改善計画書」 (2)</vt:lpstr>
      <vt:lpstr>別紙1-2(計画書)</vt:lpstr>
      <vt:lpstr>別紙1-3（CO2削減効果試算書）</vt:lpstr>
      <vt:lpstr>別紙1-４（誓約書）</vt:lpstr>
      <vt:lpstr>別紙1-５（予算書）</vt:lpstr>
      <vt:lpstr>別紙2-3（CO2削減効果試算書）</vt:lpstr>
      <vt:lpstr>'第1号様式 '!Print_Area</vt:lpstr>
      <vt:lpstr>提出書類一覧!Print_Area</vt:lpstr>
      <vt:lpstr>'別紙1-1（所要額調書）'!Print_Area</vt:lpstr>
      <vt:lpstr>'別紙1-2(計画書)'!Print_Area</vt:lpstr>
      <vt:lpstr>'別紙1-3（CO2削減効果試算書）'!Print_Area</vt:lpstr>
      <vt:lpstr>'別紙1-3「ＩＣＴ活用による業務改善計画書」 (2)'!Print_Area</vt:lpstr>
      <vt:lpstr>'別紙1-４（誓約書）'!Print_Area</vt:lpstr>
      <vt:lpstr>'別紙1-５（予算書）'!Print_Area</vt:lpstr>
      <vt:lpstr>'別紙2-3（CO2削減効果試算書）'!Print_Area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2022-07-28T06:49:08Z</cp:lastPrinted>
  <dcterms:created xsi:type="dcterms:W3CDTF">1997-01-08T22:48:59Z</dcterms:created>
  <dcterms:modified xsi:type="dcterms:W3CDTF">2022-08-23T03:30:36Z</dcterms:modified>
</cp:coreProperties>
</file>