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9450" firstSheet="1" activeTab="2"/>
  </bookViews>
  <sheets>
    <sheet name="【様式16-2】資金収支見込【（人件費）特養】" sheetId="1" r:id="rId1"/>
    <sheet name="【様式16-2】資金収支見込 【（人件費）ショートステイ】" sheetId="3" r:id="rId2"/>
    <sheet name="【様式16-2】 人件費積算（記入例）" sheetId="2" r:id="rId3"/>
  </sheets>
  <definedNames>
    <definedName name="_xlnm.Print_Area" localSheetId="2">'【様式16-2】 人件費積算（記入例）'!$A$1:$H$50</definedName>
    <definedName name="_xlnm.Print_Area" localSheetId="1">'【様式16-2】資金収支見込 【（人件費）ショートステイ】'!$A$1:$H$51</definedName>
    <definedName name="_xlnm.Print_Area" localSheetId="0">'【様式16-2】資金収支見込【（人件費）特養】'!$A$1:$H$51</definedName>
  </definedNames>
  <calcPr calcId="145621"/>
</workbook>
</file>

<file path=xl/calcChain.xml><?xml version="1.0" encoding="utf-8"?>
<calcChain xmlns="http://schemas.openxmlformats.org/spreadsheetml/2006/main">
  <c r="D47" i="3" l="1"/>
  <c r="B40" i="3"/>
  <c r="F39" i="3"/>
  <c r="G39" i="3" s="1"/>
  <c r="F38" i="3"/>
  <c r="G38" i="3" s="1"/>
  <c r="G40" i="3" s="1"/>
  <c r="B37" i="3"/>
  <c r="F36" i="3"/>
  <c r="G36" i="3" s="1"/>
  <c r="F35" i="3"/>
  <c r="G35" i="3" s="1"/>
  <c r="B34" i="3"/>
  <c r="F33" i="3"/>
  <c r="G33" i="3" s="1"/>
  <c r="F32" i="3"/>
  <c r="G32" i="3" s="1"/>
  <c r="G34" i="3" s="1"/>
  <c r="B31" i="3"/>
  <c r="F30" i="3"/>
  <c r="G30" i="3" s="1"/>
  <c r="F29" i="3"/>
  <c r="G29" i="3" s="1"/>
  <c r="G31" i="3" s="1"/>
  <c r="B28" i="3"/>
  <c r="F27" i="3"/>
  <c r="G27" i="3" s="1"/>
  <c r="F26" i="3"/>
  <c r="G26" i="3" s="1"/>
  <c r="G28" i="3" s="1"/>
  <c r="B25" i="3"/>
  <c r="F24" i="3"/>
  <c r="G24" i="3" s="1"/>
  <c r="F23" i="3"/>
  <c r="G23" i="3" s="1"/>
  <c r="B22" i="3"/>
  <c r="F21" i="3"/>
  <c r="G21" i="3" s="1"/>
  <c r="F20" i="3"/>
  <c r="G20" i="3" s="1"/>
  <c r="G22" i="3" s="1"/>
  <c r="B19" i="3"/>
  <c r="F18" i="3"/>
  <c r="G18" i="3" s="1"/>
  <c r="F17" i="3"/>
  <c r="G17" i="3" s="1"/>
  <c r="G19" i="3" s="1"/>
  <c r="B16" i="3"/>
  <c r="F15" i="3"/>
  <c r="G15" i="3" s="1"/>
  <c r="F14" i="3"/>
  <c r="G14" i="3" s="1"/>
  <c r="G16" i="3" s="1"/>
  <c r="B13" i="3"/>
  <c r="F12" i="3"/>
  <c r="G12" i="3" s="1"/>
  <c r="F11" i="3"/>
  <c r="G11" i="3" s="1"/>
  <c r="B10" i="3"/>
  <c r="F9" i="3"/>
  <c r="G9" i="3" s="1"/>
  <c r="F8" i="3"/>
  <c r="G8" i="3" s="1"/>
  <c r="G10" i="3" l="1"/>
  <c r="C45" i="3"/>
  <c r="C46" i="3"/>
  <c r="E46" i="3" s="1"/>
  <c r="G13" i="3"/>
  <c r="G25" i="3"/>
  <c r="G41" i="3" s="1"/>
  <c r="G37" i="3"/>
  <c r="D47" i="2"/>
  <c r="C47" i="2"/>
  <c r="E46" i="2"/>
  <c r="E45" i="2"/>
  <c r="E47" i="2" s="1"/>
  <c r="B40" i="2"/>
  <c r="G39" i="2"/>
  <c r="F39" i="2"/>
  <c r="F38" i="2"/>
  <c r="G38" i="2" s="1"/>
  <c r="G40" i="2" s="1"/>
  <c r="B37" i="2"/>
  <c r="F35" i="2"/>
  <c r="G35" i="2" s="1"/>
  <c r="B34" i="2"/>
  <c r="F33" i="2"/>
  <c r="G33" i="2" s="1"/>
  <c r="G32" i="2"/>
  <c r="F32" i="2"/>
  <c r="B31" i="2"/>
  <c r="F30" i="2"/>
  <c r="G30" i="2" s="1"/>
  <c r="B28" i="2"/>
  <c r="F27" i="2"/>
  <c r="G27" i="2" s="1"/>
  <c r="B25" i="2"/>
  <c r="B22" i="2"/>
  <c r="B19" i="2"/>
  <c r="G18" i="2"/>
  <c r="F18" i="2"/>
  <c r="F17" i="2"/>
  <c r="G17" i="2" s="1"/>
  <c r="G19" i="2" s="1"/>
  <c r="B16" i="2"/>
  <c r="G15" i="2"/>
  <c r="F15" i="2"/>
  <c r="B13" i="2"/>
  <c r="G12" i="2"/>
  <c r="F12" i="2"/>
  <c r="F11" i="2"/>
  <c r="G11" i="2" s="1"/>
  <c r="G13" i="2" s="1"/>
  <c r="B10" i="2"/>
  <c r="F9" i="2"/>
  <c r="G9" i="2" s="1"/>
  <c r="G8" i="2"/>
  <c r="G10" i="2" s="1"/>
  <c r="F8" i="2"/>
  <c r="E45" i="3" l="1"/>
  <c r="E47" i="3" s="1"/>
  <c r="C47" i="3"/>
  <c r="G34" i="2"/>
  <c r="D47" i="1"/>
  <c r="B40" i="1"/>
  <c r="G39" i="1"/>
  <c r="F39" i="1"/>
  <c r="F38" i="1"/>
  <c r="G38" i="1" s="1"/>
  <c r="G40" i="1" s="1"/>
  <c r="B37" i="1"/>
  <c r="F36" i="1"/>
  <c r="G36" i="1" s="1"/>
  <c r="G35" i="1"/>
  <c r="G37" i="1" s="1"/>
  <c r="F35" i="1"/>
  <c r="B34" i="1"/>
  <c r="G33" i="1"/>
  <c r="F33" i="1"/>
  <c r="F32" i="1"/>
  <c r="G32" i="1" s="1"/>
  <c r="G34" i="1" s="1"/>
  <c r="B31" i="1"/>
  <c r="F30" i="1"/>
  <c r="G30" i="1" s="1"/>
  <c r="G31" i="1" s="1"/>
  <c r="G29" i="1"/>
  <c r="F29" i="1"/>
  <c r="B28" i="1"/>
  <c r="G27" i="1"/>
  <c r="F27" i="1"/>
  <c r="F26" i="1"/>
  <c r="G26" i="1" s="1"/>
  <c r="G28" i="1" s="1"/>
  <c r="B25" i="1"/>
  <c r="F24" i="1"/>
  <c r="G24" i="1" s="1"/>
  <c r="G23" i="1"/>
  <c r="G25" i="1" s="1"/>
  <c r="F23" i="1"/>
  <c r="B22" i="1"/>
  <c r="G21" i="1"/>
  <c r="F21" i="1"/>
  <c r="F20" i="1"/>
  <c r="G20" i="1" s="1"/>
  <c r="G22" i="1" s="1"/>
  <c r="B19" i="1"/>
  <c r="F18" i="1"/>
  <c r="G18" i="1" s="1"/>
  <c r="G17" i="1"/>
  <c r="G19" i="1" s="1"/>
  <c r="F17" i="1"/>
  <c r="B16" i="1"/>
  <c r="G15" i="1"/>
  <c r="F15" i="1"/>
  <c r="F14" i="1"/>
  <c r="G14" i="1" s="1"/>
  <c r="G16" i="1" s="1"/>
  <c r="B13" i="1"/>
  <c r="F12" i="1"/>
  <c r="G12" i="1" s="1"/>
  <c r="G11" i="1"/>
  <c r="G13" i="1" s="1"/>
  <c r="F11" i="1"/>
  <c r="B10" i="1"/>
  <c r="G9" i="1"/>
  <c r="C46" i="1" s="1"/>
  <c r="E46" i="1" s="1"/>
  <c r="F9" i="1"/>
  <c r="F8" i="1"/>
  <c r="G8" i="1" s="1"/>
  <c r="G10" i="1" l="1"/>
  <c r="C45" i="1"/>
  <c r="G41" i="1"/>
  <c r="E45" i="1" l="1"/>
  <c r="E47" i="1" s="1"/>
  <c r="C47" i="1"/>
</calcChain>
</file>

<file path=xl/sharedStrings.xml><?xml version="1.0" encoding="utf-8"?>
<sst xmlns="http://schemas.openxmlformats.org/spreadsheetml/2006/main" count="182" uniqueCount="66">
  <si>
    <t>資金収支見込計算書・積算根拠（人件費）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8">
      <t>ジンケンヒ</t>
    </rPh>
    <phoneticPr fontId="4"/>
  </si>
  <si>
    <t>法人名：</t>
    <rPh sb="0" eb="2">
      <t>ホウジン</t>
    </rPh>
    <rPh sb="2" eb="3">
      <t>メイ</t>
    </rPh>
    <phoneticPr fontId="4"/>
  </si>
  <si>
    <t>（単位：千円）</t>
    <rPh sb="1" eb="3">
      <t>タンイ</t>
    </rPh>
    <rPh sb="4" eb="6">
      <t>センエン</t>
    </rPh>
    <phoneticPr fontId="4"/>
  </si>
  <si>
    <t>職　種</t>
    <rPh sb="0" eb="1">
      <t>ショク</t>
    </rPh>
    <rPh sb="2" eb="3">
      <t>タネ</t>
    </rPh>
    <phoneticPr fontId="4"/>
  </si>
  <si>
    <t>常　勤(名)A</t>
    <rPh sb="0" eb="1">
      <t>ツネ</t>
    </rPh>
    <rPh sb="2" eb="3">
      <t>ツトム</t>
    </rPh>
    <rPh sb="4" eb="5">
      <t>メイ</t>
    </rPh>
    <phoneticPr fontId="4"/>
  </si>
  <si>
    <t>一人あたり
月額基本給</t>
    <rPh sb="0" eb="2">
      <t>ヒトリ</t>
    </rPh>
    <rPh sb="6" eb="8">
      <t>ゲツガク</t>
    </rPh>
    <rPh sb="8" eb="11">
      <t>キホンキュウ</t>
    </rPh>
    <phoneticPr fontId="4"/>
  </si>
  <si>
    <t>一人あたり
月額諸手当</t>
    <rPh sb="0" eb="2">
      <t>ヒトリ</t>
    </rPh>
    <rPh sb="6" eb="8">
      <t>ゲツガク</t>
    </rPh>
    <rPh sb="8" eb="11">
      <t>ショテアテ</t>
    </rPh>
    <phoneticPr fontId="4"/>
  </si>
  <si>
    <t>一人あたり
年間賞与</t>
    <rPh sb="0" eb="2">
      <t>ヒトリ</t>
    </rPh>
    <rPh sb="6" eb="8">
      <t>ネンカン</t>
    </rPh>
    <rPh sb="8" eb="10">
      <t>ショウヨ</t>
    </rPh>
    <phoneticPr fontId="4"/>
  </si>
  <si>
    <t>一人あたり
年間給与</t>
    <rPh sb="0" eb="2">
      <t>ヒトリ</t>
    </rPh>
    <rPh sb="6" eb="8">
      <t>ネンカン</t>
    </rPh>
    <rPh sb="8" eb="10">
      <t>キュウヨ</t>
    </rPh>
    <phoneticPr fontId="4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</si>
  <si>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4"/>
  </si>
  <si>
    <t>備考</t>
    <rPh sb="0" eb="2">
      <t>ビコウ</t>
    </rPh>
    <phoneticPr fontId="4"/>
  </si>
  <si>
    <t>非常勤(名)A</t>
    <rPh sb="0" eb="3">
      <t>ヒジョウキン</t>
    </rPh>
    <rPh sb="4" eb="5">
      <t>メイ</t>
    </rPh>
    <phoneticPr fontId="4"/>
  </si>
  <si>
    <t>　計（名） A</t>
    <rPh sb="1" eb="2">
      <t>ケイ</t>
    </rPh>
    <rPh sb="3" eb="4">
      <t>メイ</t>
    </rPh>
    <phoneticPr fontId="4"/>
  </si>
  <si>
    <t>B</t>
    <phoneticPr fontId="4"/>
  </si>
  <si>
    <t>C</t>
    <phoneticPr fontId="4"/>
  </si>
  <si>
    <t>D</t>
    <phoneticPr fontId="4"/>
  </si>
  <si>
    <t>E=(B+C)*12+D</t>
    <phoneticPr fontId="4"/>
  </si>
  <si>
    <t>F=E×A</t>
    <phoneticPr fontId="4"/>
  </si>
  <si>
    <t>施設長</t>
    <rPh sb="0" eb="2">
      <t>シセツ</t>
    </rPh>
    <rPh sb="2" eb="3">
      <t>チョウ</t>
    </rPh>
    <phoneticPr fontId="4"/>
  </si>
  <si>
    <t>事務員</t>
    <rPh sb="0" eb="3">
      <t>ジムイン</t>
    </rPh>
    <phoneticPr fontId="4"/>
  </si>
  <si>
    <t>生活相談員</t>
    <rPh sb="0" eb="2">
      <t>セイカツ</t>
    </rPh>
    <rPh sb="2" eb="5">
      <t>ソウダンイン</t>
    </rPh>
    <phoneticPr fontId="4"/>
  </si>
  <si>
    <t>介護職員</t>
    <rPh sb="0" eb="2">
      <t>カイゴ</t>
    </rPh>
    <rPh sb="2" eb="4">
      <t>ショクイン</t>
    </rPh>
    <phoneticPr fontId="4"/>
  </si>
  <si>
    <t>看護職員</t>
    <rPh sb="0" eb="2">
      <t>カンゴ</t>
    </rPh>
    <rPh sb="2" eb="4">
      <t>ショクイン</t>
    </rPh>
    <phoneticPr fontId="4"/>
  </si>
  <si>
    <t>栄養士</t>
    <rPh sb="0" eb="3">
      <t>エイヨウシ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</si>
  <si>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</si>
  <si>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介護支援専門員</t>
    <rPh sb="0" eb="2">
      <t>カイゴ</t>
    </rPh>
    <rPh sb="2" eb="4">
      <t>シエン</t>
    </rPh>
    <rPh sb="4" eb="7">
      <t>センモンイン</t>
    </rPh>
    <phoneticPr fontId="4"/>
  </si>
  <si>
    <t>調理員等</t>
    <rPh sb="0" eb="2">
      <t>チョウリ</t>
    </rPh>
    <rPh sb="2" eb="3">
      <t>イン</t>
    </rPh>
    <rPh sb="3" eb="4">
      <t>トウ</t>
    </rPh>
    <phoneticPr fontId="4"/>
  </si>
  <si>
    <t>医師</t>
    <rPh sb="0" eb="2">
      <t>イシ</t>
    </rPh>
    <phoneticPr fontId="4"/>
  </si>
  <si>
    <t>合計</t>
    <rPh sb="0" eb="2">
      <t>ゴウケイ</t>
    </rPh>
    <phoneticPr fontId="4"/>
  </si>
  <si>
    <t>年間給与総額</t>
    <rPh sb="0" eb="2">
      <t>ネンカン</t>
    </rPh>
    <rPh sb="2" eb="4">
      <t>キュウヨ</t>
    </rPh>
    <rPh sb="4" eb="6">
      <t>ソウガク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</si>
  <si>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</si>
  <si>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人件費総額</t>
    <rPh sb="0" eb="3">
      <t>ジンケンヒ</t>
    </rPh>
    <rPh sb="3" eb="5">
      <t>ソウガク</t>
    </rPh>
    <phoneticPr fontId="4"/>
  </si>
  <si>
    <t>F</t>
    <phoneticPr fontId="4"/>
  </si>
  <si>
    <t>G</t>
    <phoneticPr fontId="4"/>
  </si>
  <si>
    <t>H=F+G</t>
    <phoneticPr fontId="4"/>
  </si>
  <si>
    <t>常勤職員</t>
    <rPh sb="0" eb="2">
      <t>ジョウキン</t>
    </rPh>
    <rPh sb="2" eb="4">
      <t>ショクイン</t>
    </rPh>
    <phoneticPr fontId="4"/>
  </si>
  <si>
    <t>非常勤職員</t>
    <rPh sb="0" eb="3">
      <t>ヒジョウキン</t>
    </rPh>
    <rPh sb="3" eb="5">
      <t>ショクイン</t>
    </rPh>
    <phoneticPr fontId="4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</si>
  <si>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4"/>
  </si>
  <si>
    <t>※調理業務を委託する場合には、調理員等の欄は記入しないこと。</t>
    <rPh sb="1" eb="3">
      <t>チョウリ</t>
    </rPh>
    <rPh sb="3" eb="5">
      <t>ギョウム</t>
    </rPh>
    <rPh sb="6" eb="8">
      <t>イタク</t>
    </rPh>
    <rPh sb="10" eb="12">
      <t>バアイ</t>
    </rPh>
    <rPh sb="15" eb="18">
      <t>チョウリイン</t>
    </rPh>
    <rPh sb="18" eb="19">
      <t>トウ</t>
    </rPh>
    <rPh sb="20" eb="21">
      <t>ラン</t>
    </rPh>
    <rPh sb="22" eb="24">
      <t>キニュウ</t>
    </rPh>
    <phoneticPr fontId="4"/>
  </si>
  <si>
    <t>【様式１６－２】</t>
    <rPh sb="1" eb="3">
      <t>ヨウシキ</t>
    </rPh>
    <phoneticPr fontId="4"/>
  </si>
  <si>
    <t>　　施設・事業種別：</t>
    <rPh sb="2" eb="4">
      <t>シセツ</t>
    </rPh>
    <rPh sb="5" eb="7">
      <t>ジギョウ</t>
    </rPh>
    <rPh sb="7" eb="9">
      <t>シュベツ</t>
    </rPh>
    <phoneticPr fontId="4"/>
  </si>
  <si>
    <t>（福）○○会</t>
    <rPh sb="1" eb="2">
      <t>フク</t>
    </rPh>
    <rPh sb="5" eb="6">
      <t>カイ</t>
    </rPh>
    <phoneticPr fontId="4"/>
  </si>
  <si>
    <t>B</t>
    <phoneticPr fontId="4"/>
  </si>
  <si>
    <t>C</t>
    <phoneticPr fontId="4"/>
  </si>
  <si>
    <t>D</t>
    <phoneticPr fontId="4"/>
  </si>
  <si>
    <t>E=(B+C)*12+D</t>
    <phoneticPr fontId="4"/>
  </si>
  <si>
    <t>F=E×A</t>
    <phoneticPr fontId="4"/>
  </si>
  <si>
    <t>Ｘ</t>
    <phoneticPr fontId="4"/>
  </si>
  <si>
    <t>XXX</t>
    <phoneticPr fontId="4"/>
  </si>
  <si>
    <t>XX</t>
    <phoneticPr fontId="4"/>
  </si>
  <si>
    <t>X,XXX</t>
    <phoneticPr fontId="4"/>
  </si>
  <si>
    <t>X,XXX</t>
    <phoneticPr fontId="4"/>
  </si>
  <si>
    <t>Ｘ</t>
    <phoneticPr fontId="4"/>
  </si>
  <si>
    <t>XXX</t>
    <phoneticPr fontId="4"/>
  </si>
  <si>
    <t>XX</t>
    <phoneticPr fontId="4"/>
  </si>
  <si>
    <t>XX,XXX</t>
    <phoneticPr fontId="4"/>
  </si>
  <si>
    <t>Ｘ</t>
    <phoneticPr fontId="4"/>
  </si>
  <si>
    <t>XXX</t>
    <phoneticPr fontId="4"/>
  </si>
  <si>
    <t>XX</t>
    <phoneticPr fontId="4"/>
  </si>
  <si>
    <t>X,XXX</t>
    <phoneticPr fontId="4"/>
  </si>
  <si>
    <t>F</t>
    <phoneticPr fontId="4"/>
  </si>
  <si>
    <t>G</t>
    <phoneticPr fontId="4"/>
  </si>
  <si>
    <t>H=F+G</t>
    <phoneticPr fontId="4"/>
  </si>
  <si>
    <t>（事業名：特別養護老人ホーム）</t>
    <rPh sb="1" eb="3">
      <t>ジギョウ</t>
    </rPh>
    <rPh sb="3" eb="4">
      <t>メイ</t>
    </rPh>
    <rPh sb="5" eb="7">
      <t>トクベツ</t>
    </rPh>
    <rPh sb="7" eb="9">
      <t>ヨウゴ</t>
    </rPh>
    <rPh sb="9" eb="11">
      <t>ロウジン</t>
    </rPh>
    <phoneticPr fontId="4"/>
  </si>
  <si>
    <t>（事業名：老人短期入所施設）</t>
    <rPh sb="1" eb="3">
      <t>ジギョウ</t>
    </rPh>
    <rPh sb="3" eb="4">
      <t>メイ</t>
    </rPh>
    <rPh sb="5" eb="7">
      <t>ロウジン</t>
    </rPh>
    <rPh sb="7" eb="9">
      <t>タンキ</t>
    </rPh>
    <rPh sb="9" eb="11">
      <t>ニュウショ</t>
    </rPh>
    <rPh sb="11" eb="13">
      <t>シセツ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</si>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</sst>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2" borderId="1" xfId="1" applyFont="1" applyFill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 shrinkToFit="1"/>
    </xf>
    <xf numFmtId="38" fontId="5" fillId="0" borderId="8" xfId="1" applyFont="1" applyBorder="1" applyAlignment="1">
      <alignment horizontal="center" vertical="center" wrapText="1"/>
    </xf>
    <xf numFmtId="38" fontId="5" fillId="3" borderId="3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5" xfId="1" applyFont="1" applyBorder="1">
      <alignment vertical="center"/>
    </xf>
    <xf numFmtId="38" fontId="5" fillId="3" borderId="7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7" xfId="1" applyFont="1" applyBorder="1">
      <alignment vertical="center"/>
    </xf>
    <xf numFmtId="38" fontId="5" fillId="0" borderId="18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>
      <alignment vertical="center"/>
    </xf>
    <xf numFmtId="38" fontId="5" fillId="0" borderId="23" xfId="1" applyFont="1" applyBorder="1">
      <alignment vertical="center"/>
    </xf>
    <xf numFmtId="38" fontId="5" fillId="0" borderId="27" xfId="1" applyFont="1" applyBorder="1">
      <alignment vertical="center"/>
    </xf>
    <xf numFmtId="38" fontId="5" fillId="0" borderId="28" xfId="1" applyFont="1" applyBorder="1" applyAlignment="1">
      <alignment horizontal="center" vertical="center" wrapText="1"/>
    </xf>
    <xf numFmtId="38" fontId="5" fillId="0" borderId="28" xfId="1" applyFont="1" applyBorder="1" applyAlignment="1">
      <alignment vertical="center"/>
    </xf>
    <xf numFmtId="38" fontId="5" fillId="0" borderId="2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34" xfId="1" applyFont="1" applyBorder="1" applyAlignment="1">
      <alignment horizontal="left" vertical="center" wrapText="1"/>
    </xf>
    <xf numFmtId="38" fontId="5" fillId="0" borderId="35" xfId="1" applyFont="1" applyBorder="1" applyAlignment="1">
      <alignment horizontal="left" vertical="center" wrapText="1"/>
    </xf>
    <xf numFmtId="38" fontId="5" fillId="0" borderId="36" xfId="1" applyFont="1" applyBorder="1" applyAlignment="1">
      <alignment horizontal="center" vertical="center"/>
    </xf>
    <xf numFmtId="38" fontId="5" fillId="0" borderId="39" xfId="1" applyFont="1" applyBorder="1" applyAlignment="1">
      <alignment vertical="center"/>
    </xf>
    <xf numFmtId="38" fontId="5" fillId="3" borderId="39" xfId="1" applyFont="1" applyFill="1" applyBorder="1" applyAlignment="1">
      <alignment vertical="center"/>
    </xf>
    <xf numFmtId="38" fontId="5" fillId="3" borderId="41" xfId="1" applyFont="1" applyFill="1" applyBorder="1" applyAlignment="1">
      <alignment vertical="center"/>
    </xf>
    <xf numFmtId="38" fontId="5" fillId="0" borderId="42" xfId="1" applyFont="1" applyFill="1" applyBorder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28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2" fillId="0" borderId="0" xfId="2" applyFont="1">
      <alignment vertical="center"/>
    </xf>
    <xf numFmtId="38" fontId="5" fillId="0" borderId="0" xfId="2" applyFont="1">
      <alignment vertical="center"/>
    </xf>
    <xf numFmtId="38" fontId="8" fillId="0" borderId="0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1" xfId="2" applyFont="1" applyBorder="1" applyAlignment="1">
      <alignment horizontal="center" vertical="center"/>
    </xf>
    <xf numFmtId="38" fontId="5" fillId="0" borderId="0" xfId="2" applyFont="1" applyAlignment="1">
      <alignment horizontal="right" vertical="center"/>
    </xf>
    <xf numFmtId="38" fontId="5" fillId="0" borderId="3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 wrapText="1"/>
    </xf>
    <xf numFmtId="38" fontId="5" fillId="0" borderId="8" xfId="2" applyFont="1" applyBorder="1" applyAlignment="1">
      <alignment vertical="center" shrinkToFit="1"/>
    </xf>
    <xf numFmtId="38" fontId="5" fillId="0" borderId="8" xfId="2" applyFont="1" applyBorder="1" applyAlignment="1">
      <alignment horizontal="center" vertical="center" wrapText="1"/>
    </xf>
    <xf numFmtId="38" fontId="5" fillId="3" borderId="3" xfId="2" applyFont="1" applyFill="1" applyBorder="1">
      <alignment vertical="center"/>
    </xf>
    <xf numFmtId="38" fontId="5" fillId="3" borderId="12" xfId="2" applyFont="1" applyFill="1" applyBorder="1">
      <alignment vertical="center"/>
    </xf>
    <xf numFmtId="38" fontId="5" fillId="0" borderId="12" xfId="2" applyFont="1" applyBorder="1">
      <alignment vertical="center"/>
    </xf>
    <xf numFmtId="38" fontId="5" fillId="0" borderId="13" xfId="2" applyFont="1" applyBorder="1">
      <alignment vertical="center"/>
    </xf>
    <xf numFmtId="38" fontId="5" fillId="0" borderId="5" xfId="2" applyFont="1" applyBorder="1">
      <alignment vertical="center"/>
    </xf>
    <xf numFmtId="38" fontId="5" fillId="3" borderId="7" xfId="2" applyFont="1" applyFill="1" applyBorder="1">
      <alignment vertical="center"/>
    </xf>
    <xf numFmtId="38" fontId="5" fillId="3" borderId="14" xfId="2" applyFont="1" applyFill="1" applyBorder="1">
      <alignment vertical="center"/>
    </xf>
    <xf numFmtId="38" fontId="5" fillId="0" borderId="14" xfId="2" applyFont="1" applyBorder="1">
      <alignment vertical="center"/>
    </xf>
    <xf numFmtId="38" fontId="5" fillId="0" borderId="15" xfId="2" applyFont="1" applyBorder="1">
      <alignment vertical="center"/>
    </xf>
    <xf numFmtId="38" fontId="5" fillId="0" borderId="9" xfId="2" applyFont="1" applyBorder="1">
      <alignment vertical="center"/>
    </xf>
    <xf numFmtId="38" fontId="5" fillId="0" borderId="17" xfId="2" applyFont="1" applyBorder="1">
      <alignment vertical="center"/>
    </xf>
    <xf numFmtId="38" fontId="5" fillId="0" borderId="18" xfId="2" applyFont="1" applyBorder="1">
      <alignment vertical="center"/>
    </xf>
    <xf numFmtId="38" fontId="5" fillId="0" borderId="19" xfId="2" applyFont="1" applyBorder="1">
      <alignment vertical="center"/>
    </xf>
    <xf numFmtId="38" fontId="5" fillId="0" borderId="20" xfId="2" applyFont="1" applyBorder="1">
      <alignment vertical="center"/>
    </xf>
    <xf numFmtId="38" fontId="5" fillId="3" borderId="3" xfId="2" applyFont="1" applyFill="1" applyBorder="1" applyAlignment="1">
      <alignment horizontal="right" vertical="center"/>
    </xf>
    <xf numFmtId="38" fontId="5" fillId="3" borderId="12" xfId="2" applyFont="1" applyFill="1" applyBorder="1" applyAlignment="1">
      <alignment horizontal="right" vertical="center"/>
    </xf>
    <xf numFmtId="38" fontId="5" fillId="0" borderId="12" xfId="2" applyFont="1" applyBorder="1" applyAlignment="1">
      <alignment horizontal="right" vertical="center"/>
    </xf>
    <xf numFmtId="38" fontId="5" fillId="0" borderId="13" xfId="2" applyFont="1" applyBorder="1" applyAlignment="1">
      <alignment horizontal="right" vertical="center"/>
    </xf>
    <xf numFmtId="38" fontId="5" fillId="0" borderId="19" xfId="2" applyFont="1" applyBorder="1" applyAlignment="1">
      <alignment horizontal="right" vertical="center"/>
    </xf>
    <xf numFmtId="38" fontId="5" fillId="3" borderId="45" xfId="2" applyFont="1" applyFill="1" applyBorder="1" applyAlignment="1">
      <alignment horizontal="right" vertical="center"/>
    </xf>
    <xf numFmtId="38" fontId="5" fillId="3" borderId="46" xfId="2" applyFont="1" applyFill="1" applyBorder="1" applyAlignment="1">
      <alignment horizontal="right" vertical="center"/>
    </xf>
    <xf numFmtId="38" fontId="5" fillId="3" borderId="14" xfId="2" applyFont="1" applyFill="1" applyBorder="1" applyAlignment="1">
      <alignment horizontal="right" vertical="center"/>
    </xf>
    <xf numFmtId="38" fontId="5" fillId="0" borderId="14" xfId="2" applyFont="1" applyBorder="1" applyAlignment="1">
      <alignment horizontal="right" vertical="center"/>
    </xf>
    <xf numFmtId="38" fontId="5" fillId="3" borderId="45" xfId="2" applyFont="1" applyFill="1" applyBorder="1">
      <alignment vertical="center"/>
    </xf>
    <xf numFmtId="38" fontId="5" fillId="0" borderId="21" xfId="2" applyFont="1" applyBorder="1">
      <alignment vertical="center"/>
    </xf>
    <xf numFmtId="38" fontId="5" fillId="0" borderId="24" xfId="2" applyFont="1" applyBorder="1" applyAlignment="1">
      <alignment vertical="center"/>
    </xf>
    <xf numFmtId="38" fontId="5" fillId="0" borderId="25" xfId="2" applyFont="1" applyBorder="1" applyAlignment="1">
      <alignment vertical="center"/>
    </xf>
    <xf numFmtId="38" fontId="5" fillId="0" borderId="26" xfId="2" applyFont="1" applyBorder="1">
      <alignment vertical="center"/>
    </xf>
    <xf numFmtId="38" fontId="5" fillId="0" borderId="23" xfId="2" applyFont="1" applyBorder="1">
      <alignment vertical="center"/>
    </xf>
    <xf numFmtId="38" fontId="5" fillId="0" borderId="27" xfId="2" applyFont="1" applyBorder="1">
      <alignment vertical="center"/>
    </xf>
    <xf numFmtId="38" fontId="5" fillId="0" borderId="28" xfId="2" applyFont="1" applyBorder="1" applyAlignment="1">
      <alignment horizontal="center" vertical="center" wrapText="1"/>
    </xf>
    <xf numFmtId="38" fontId="5" fillId="0" borderId="28" xfId="2" applyFont="1" applyBorder="1" applyAlignment="1">
      <alignment vertical="center"/>
    </xf>
    <xf numFmtId="38" fontId="5" fillId="0" borderId="28" xfId="2" applyFont="1" applyBorder="1">
      <alignment vertical="center"/>
    </xf>
    <xf numFmtId="38" fontId="5" fillId="0" borderId="29" xfId="2" applyFont="1" applyBorder="1">
      <alignment vertical="center"/>
    </xf>
    <xf numFmtId="38" fontId="5" fillId="0" borderId="32" xfId="2" applyFont="1" applyBorder="1" applyAlignment="1">
      <alignment horizontal="center" vertical="center"/>
    </xf>
    <xf numFmtId="38" fontId="5" fillId="0" borderId="33" xfId="2" applyFont="1" applyBorder="1">
      <alignment vertical="center"/>
    </xf>
    <xf numFmtId="38" fontId="5" fillId="0" borderId="0" xfId="2" applyFont="1" applyBorder="1">
      <alignment vertical="center"/>
    </xf>
    <xf numFmtId="38" fontId="5" fillId="0" borderId="34" xfId="2" applyFont="1" applyBorder="1" applyAlignment="1">
      <alignment horizontal="left" vertical="center" wrapText="1"/>
    </xf>
    <xf numFmtId="38" fontId="5" fillId="0" borderId="35" xfId="2" applyFont="1" applyBorder="1" applyAlignment="1">
      <alignment horizontal="left" vertical="center" wrapText="1"/>
    </xf>
    <xf numFmtId="38" fontId="5" fillId="0" borderId="36" xfId="2" applyFont="1" applyBorder="1" applyAlignment="1">
      <alignment horizontal="center" vertical="center"/>
    </xf>
    <xf numFmtId="38" fontId="5" fillId="0" borderId="39" xfId="2" applyFont="1" applyBorder="1" applyAlignment="1">
      <alignment vertical="center"/>
    </xf>
    <xf numFmtId="38" fontId="5" fillId="3" borderId="39" xfId="2" applyFont="1" applyFill="1" applyBorder="1" applyAlignment="1">
      <alignment vertical="center"/>
    </xf>
    <xf numFmtId="38" fontId="5" fillId="3" borderId="41" xfId="2" applyFont="1" applyFill="1" applyBorder="1" applyAlignment="1">
      <alignment vertical="center"/>
    </xf>
    <xf numFmtId="38" fontId="5" fillId="0" borderId="42" xfId="2" applyFont="1" applyFill="1" applyBorder="1">
      <alignment vertical="center"/>
    </xf>
    <xf numFmtId="38" fontId="5" fillId="0" borderId="1" xfId="2" applyFont="1" applyBorder="1" applyAlignment="1">
      <alignment vertical="center"/>
    </xf>
    <xf numFmtId="38" fontId="5" fillId="0" borderId="0" xfId="2" applyFont="1" applyAlignment="1">
      <alignment vertical="center"/>
    </xf>
    <xf numFmtId="38" fontId="5" fillId="0" borderId="43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38" fontId="5" fillId="0" borderId="30" xfId="1" applyFont="1" applyBorder="1" applyAlignment="1">
      <alignment horizontal="left" vertical="center" wrapText="1"/>
    </xf>
    <xf numFmtId="38" fontId="5" fillId="0" borderId="31" xfId="1" applyFont="1" applyBorder="1" applyAlignment="1">
      <alignment horizontal="left" vertical="center" wrapText="1"/>
    </xf>
    <xf numFmtId="38" fontId="5" fillId="0" borderId="37" xfId="1" applyFont="1" applyBorder="1" applyAlignment="1">
      <alignment horizontal="left" vertical="center"/>
    </xf>
    <xf numFmtId="38" fontId="5" fillId="0" borderId="38" xfId="1" applyFont="1" applyBorder="1" applyAlignment="1">
      <alignment horizontal="left" vertical="center"/>
    </xf>
    <xf numFmtId="38" fontId="5" fillId="0" borderId="4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/>
    </xf>
    <xf numFmtId="38" fontId="5" fillId="0" borderId="27" xfId="1" applyFont="1" applyBorder="1" applyAlignment="1">
      <alignment horizontal="left" vertical="center"/>
    </xf>
    <xf numFmtId="38" fontId="5" fillId="0" borderId="28" xfId="1" applyFont="1" applyBorder="1" applyAlignment="1">
      <alignment horizontal="left" vertical="center" wrapText="1"/>
    </xf>
    <xf numFmtId="38" fontId="5" fillId="0" borderId="43" xfId="1" applyFont="1" applyBorder="1" applyAlignment="1">
      <alignment horizontal="center" vertical="center" wrapText="1"/>
    </xf>
    <xf numFmtId="38" fontId="5" fillId="0" borderId="28" xfId="1" applyFont="1" applyBorder="1" applyAlignment="1">
      <alignment horizontal="center" vertical="center" wrapText="1"/>
    </xf>
    <xf numFmtId="38" fontId="5" fillId="0" borderId="44" xfId="1" applyFont="1" applyBorder="1" applyAlignment="1">
      <alignment horizontal="center" vertical="center" wrapText="1"/>
    </xf>
    <xf numFmtId="38" fontId="5" fillId="0" borderId="22" xfId="1" applyFont="1" applyBorder="1" applyAlignment="1">
      <alignment horizontal="center" vertical="center" wrapText="1"/>
    </xf>
    <xf numFmtId="38" fontId="5" fillId="0" borderId="23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5" fillId="3" borderId="2" xfId="1" applyFont="1" applyFill="1" applyBorder="1" applyAlignment="1">
      <alignment horizontal="center" vertical="center" wrapText="1"/>
    </xf>
    <xf numFmtId="38" fontId="5" fillId="3" borderId="6" xfId="1" applyFont="1" applyFill="1" applyBorder="1" applyAlignment="1">
      <alignment horizontal="center" vertical="center" wrapText="1"/>
    </xf>
    <xf numFmtId="38" fontId="5" fillId="3" borderId="16" xfId="1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38" fontId="5" fillId="3" borderId="1" xfId="2" applyFont="1" applyFill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 wrapText="1"/>
    </xf>
    <xf numFmtId="38" fontId="5" fillId="0" borderId="8" xfId="2" applyFont="1" applyBorder="1" applyAlignment="1">
      <alignment horizontal="center" vertical="center" wrapText="1"/>
    </xf>
    <xf numFmtId="38" fontId="5" fillId="0" borderId="5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11" xfId="2" applyFont="1" applyBorder="1" applyAlignment="1">
      <alignment horizontal="center" vertical="center"/>
    </xf>
    <xf numFmtId="38" fontId="5" fillId="0" borderId="22" xfId="2" applyFont="1" applyBorder="1" applyAlignment="1">
      <alignment horizontal="center" vertical="center" wrapText="1"/>
    </xf>
    <xf numFmtId="38" fontId="5" fillId="0" borderId="23" xfId="2" applyFont="1" applyBorder="1" applyAlignment="1">
      <alignment horizontal="center" vertical="center" wrapText="1"/>
    </xf>
    <xf numFmtId="38" fontId="5" fillId="0" borderId="2" xfId="2" applyFont="1" applyBorder="1" applyAlignment="1">
      <alignment horizontal="center" vertical="center" wrapText="1"/>
    </xf>
    <xf numFmtId="38" fontId="5" fillId="0" borderId="6" xfId="2" applyFont="1" applyBorder="1" applyAlignment="1">
      <alignment horizontal="center" vertical="center" wrapText="1"/>
    </xf>
    <xf numFmtId="38" fontId="5" fillId="0" borderId="16" xfId="2" applyFont="1" applyBorder="1" applyAlignment="1">
      <alignment horizontal="center" vertical="center" wrapText="1"/>
    </xf>
    <xf numFmtId="38" fontId="5" fillId="3" borderId="2" xfId="2" applyFont="1" applyFill="1" applyBorder="1" applyAlignment="1">
      <alignment horizontal="center" vertical="center" wrapText="1"/>
    </xf>
    <xf numFmtId="38" fontId="5" fillId="3" borderId="6" xfId="2" applyFont="1" applyFill="1" applyBorder="1" applyAlignment="1">
      <alignment horizontal="center" vertical="center" wrapText="1"/>
    </xf>
    <xf numFmtId="38" fontId="5" fillId="3" borderId="16" xfId="2" applyFont="1" applyFill="1" applyBorder="1" applyAlignment="1">
      <alignment horizontal="center" vertical="center" wrapText="1"/>
    </xf>
    <xf numFmtId="38" fontId="5" fillId="0" borderId="43" xfId="2" applyFont="1" applyBorder="1" applyAlignment="1">
      <alignment horizontal="center" vertical="center"/>
    </xf>
    <xf numFmtId="38" fontId="5" fillId="0" borderId="28" xfId="2" applyFont="1" applyBorder="1" applyAlignment="1">
      <alignment horizontal="center" vertical="center"/>
    </xf>
    <xf numFmtId="38" fontId="5" fillId="0" borderId="44" xfId="2" applyFont="1" applyBorder="1" applyAlignment="1">
      <alignment horizontal="center" vertical="center"/>
    </xf>
    <xf numFmtId="38" fontId="5" fillId="0" borderId="30" xfId="2" applyFont="1" applyBorder="1" applyAlignment="1">
      <alignment horizontal="left" vertical="center" wrapText="1"/>
    </xf>
    <xf numFmtId="38" fontId="5" fillId="0" borderId="31" xfId="2" applyFont="1" applyBorder="1" applyAlignment="1">
      <alignment horizontal="left" vertical="center" wrapText="1"/>
    </xf>
    <xf numFmtId="38" fontId="5" fillId="0" borderId="37" xfId="2" applyFont="1" applyBorder="1" applyAlignment="1">
      <alignment horizontal="left" vertical="center"/>
    </xf>
    <xf numFmtId="38" fontId="5" fillId="0" borderId="38" xfId="2" applyFont="1" applyBorder="1" applyAlignment="1">
      <alignment horizontal="left" vertical="center"/>
    </xf>
    <xf numFmtId="38" fontId="5" fillId="0" borderId="40" xfId="2" applyFont="1" applyBorder="1" applyAlignment="1">
      <alignment horizontal="left" vertical="center"/>
    </xf>
    <xf numFmtId="38" fontId="5" fillId="0" borderId="11" xfId="2" applyFont="1" applyBorder="1" applyAlignment="1">
      <alignment horizontal="left" vertical="center"/>
    </xf>
    <xf numFmtId="38" fontId="5" fillId="0" borderId="22" xfId="2" applyFont="1" applyBorder="1" applyAlignment="1">
      <alignment horizontal="left" vertical="center"/>
    </xf>
    <xf numFmtId="38" fontId="5" fillId="0" borderId="27" xfId="2" applyFont="1" applyBorder="1" applyAlignment="1">
      <alignment horizontal="left" vertical="center"/>
    </xf>
    <xf numFmtId="38" fontId="5" fillId="0" borderId="28" xfId="2" applyFont="1" applyBorder="1" applyAlignment="1">
      <alignment horizontal="left" vertical="center" wrapText="1"/>
    </xf>
    <xf numFmtId="38" fontId="5" fillId="0" borderId="43" xfId="2" applyFont="1" applyBorder="1" applyAlignment="1">
      <alignment horizontal="center" vertical="center" wrapText="1"/>
    </xf>
    <xf numFmtId="38" fontId="5" fillId="0" borderId="28" xfId="2" applyFont="1" applyBorder="1" applyAlignment="1">
      <alignment horizontal="center" vertical="center" wrapText="1"/>
    </xf>
    <xf numFmtId="38" fontId="5" fillId="0" borderId="44" xfId="2" applyFont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76200</xdr:rowOff>
    </xdr:from>
    <xdr:to>
      <xdr:col>8</xdr:col>
      <xdr:colOff>0</xdr:colOff>
      <xdr:row>45</xdr:row>
      <xdr:rowOff>30480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857625" y="8562975"/>
          <a:ext cx="2724150" cy="516255"/>
        </a:xfrm>
        <a:prstGeom prst="wedgeRoundRectCallout">
          <a:avLst>
            <a:gd name="adj1" fmla="val -55292"/>
            <a:gd name="adj2" fmla="val 941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「資金収支見込計算書（総括表）」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の「人件費支出」欄と一致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※平成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年度に入力</a:t>
          </a:r>
        </a:p>
      </xdr:txBody>
    </xdr:sp>
    <xdr:clientData/>
  </xdr:twoCellAnchor>
  <xdr:twoCellAnchor>
    <xdr:from>
      <xdr:col>3</xdr:col>
      <xdr:colOff>184785</xdr:colOff>
      <xdr:row>3</xdr:row>
      <xdr:rowOff>62864</xdr:rowOff>
    </xdr:from>
    <xdr:to>
      <xdr:col>5</xdr:col>
      <xdr:colOff>281940</xdr:colOff>
      <xdr:row>6</xdr:row>
      <xdr:rowOff>7620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2287905" y="581024"/>
          <a:ext cx="1743075" cy="493396"/>
        </a:xfrm>
        <a:prstGeom prst="wedgeRoundRectCallout">
          <a:avLst>
            <a:gd name="adj1" fmla="val -28864"/>
            <a:gd name="adj2" fmla="val -696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事業種別ごとに作成すること。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723901</xdr:colOff>
      <xdr:row>0</xdr:row>
      <xdr:rowOff>45720</xdr:rowOff>
    </xdr:from>
    <xdr:to>
      <xdr:col>7</xdr:col>
      <xdr:colOff>137161</xdr:colOff>
      <xdr:row>1</xdr:row>
      <xdr:rowOff>7620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4457701" y="45720"/>
          <a:ext cx="1051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G3" sqref="G3:H3"/>
    </sheetView>
  </sheetViews>
  <sheetFormatPr defaultColWidth="8" defaultRowHeight="11.25"/>
  <cols>
    <col min="1" max="1" width="6.75" style="2" customWidth="1"/>
    <col min="2" max="2" width="10" style="2" customWidth="1"/>
    <col min="3" max="6" width="10.75" style="2" customWidth="1"/>
    <col min="7" max="7" width="10.75" style="2" bestFit="1" customWidth="1"/>
    <col min="8" max="8" width="15.875" style="2" customWidth="1"/>
    <col min="9" max="16384" width="8" style="2"/>
  </cols>
  <sheetData>
    <row r="1" spans="1:8" ht="17.25">
      <c r="A1" s="1" t="s">
        <v>0</v>
      </c>
      <c r="H1" s="3" t="s">
        <v>39</v>
      </c>
    </row>
    <row r="2" spans="1:8" ht="9.75" customHeight="1">
      <c r="A2" s="1"/>
      <c r="H2" s="4"/>
    </row>
    <row r="3" spans="1:8" ht="13.5" customHeight="1">
      <c r="A3" s="5" t="s">
        <v>63</v>
      </c>
      <c r="B3" s="5"/>
      <c r="C3" s="6"/>
      <c r="D3" s="6"/>
      <c r="E3" s="7"/>
      <c r="F3" s="8" t="s">
        <v>1</v>
      </c>
      <c r="G3" s="136"/>
      <c r="H3" s="136"/>
    </row>
    <row r="4" spans="1:8" ht="14.25" customHeight="1">
      <c r="H4" s="9" t="s">
        <v>2</v>
      </c>
    </row>
    <row r="5" spans="1:8" ht="14.25" customHeight="1">
      <c r="A5" s="137" t="s">
        <v>3</v>
      </c>
      <c r="B5" s="10" t="s">
        <v>4</v>
      </c>
      <c r="C5" s="139" t="s">
        <v>5</v>
      </c>
      <c r="D5" s="139" t="s">
        <v>6</v>
      </c>
      <c r="E5" s="139" t="s">
        <v>7</v>
      </c>
      <c r="F5" s="139" t="s">
        <v>8</v>
      </c>
      <c r="G5" s="139" t="s">
        <v>9</v>
      </c>
      <c r="H5" s="141" t="s">
        <v>10</v>
      </c>
    </row>
    <row r="6" spans="1:8" ht="14.25" customHeight="1">
      <c r="A6" s="138"/>
      <c r="B6" s="11" t="s">
        <v>11</v>
      </c>
      <c r="C6" s="140"/>
      <c r="D6" s="140"/>
      <c r="E6" s="140"/>
      <c r="F6" s="140"/>
      <c r="G6" s="140"/>
      <c r="H6" s="142"/>
    </row>
    <row r="7" spans="1:8" ht="14.25" customHeight="1">
      <c r="A7" s="138"/>
      <c r="B7" s="11" t="s">
        <v>12</v>
      </c>
      <c r="C7" s="12" t="s">
        <v>13</v>
      </c>
      <c r="D7" s="13" t="s">
        <v>14</v>
      </c>
      <c r="E7" s="13" t="s">
        <v>15</v>
      </c>
      <c r="F7" s="14" t="s">
        <v>16</v>
      </c>
      <c r="G7" s="15" t="s">
        <v>17</v>
      </c>
      <c r="H7" s="143"/>
    </row>
    <row r="8" spans="1:8" ht="17.100000000000001" customHeight="1">
      <c r="A8" s="130" t="s">
        <v>18</v>
      </c>
      <c r="B8" s="16"/>
      <c r="C8" s="17"/>
      <c r="D8" s="17"/>
      <c r="E8" s="17"/>
      <c r="F8" s="18">
        <f>(C8+D8)*12+E8</f>
        <v>0</v>
      </c>
      <c r="G8" s="19">
        <f>+F8*B8</f>
        <v>0</v>
      </c>
      <c r="H8" s="20"/>
    </row>
    <row r="9" spans="1:8" ht="17.100000000000001" customHeight="1">
      <c r="A9" s="131"/>
      <c r="B9" s="21"/>
      <c r="C9" s="22"/>
      <c r="D9" s="22"/>
      <c r="E9" s="22"/>
      <c r="F9" s="23">
        <f>(C9+D9)*12+E9</f>
        <v>0</v>
      </c>
      <c r="G9" s="24">
        <f>+F9*B9</f>
        <v>0</v>
      </c>
      <c r="H9" s="25"/>
    </row>
    <row r="10" spans="1:8" ht="17.100000000000001" customHeight="1">
      <c r="A10" s="132"/>
      <c r="B10" s="26">
        <f>SUM(B8:B9)</f>
        <v>0</v>
      </c>
      <c r="C10" s="27"/>
      <c r="D10" s="27"/>
      <c r="E10" s="27"/>
      <c r="F10" s="27"/>
      <c r="G10" s="28">
        <f>SUM(G8:G9)</f>
        <v>0</v>
      </c>
      <c r="H10" s="29"/>
    </row>
    <row r="11" spans="1:8" ht="17.100000000000001" customHeight="1">
      <c r="A11" s="130" t="s">
        <v>19</v>
      </c>
      <c r="B11" s="16"/>
      <c r="C11" s="17"/>
      <c r="D11" s="17"/>
      <c r="E11" s="17"/>
      <c r="F11" s="18">
        <f>(C11+D11)*12+E11</f>
        <v>0</v>
      </c>
      <c r="G11" s="19">
        <f>+F11*B11</f>
        <v>0</v>
      </c>
      <c r="H11" s="20"/>
    </row>
    <row r="12" spans="1:8" ht="17.100000000000001" customHeight="1">
      <c r="A12" s="131"/>
      <c r="B12" s="21"/>
      <c r="C12" s="22"/>
      <c r="D12" s="22"/>
      <c r="E12" s="22"/>
      <c r="F12" s="23">
        <f>(C12+D12)*12+E12</f>
        <v>0</v>
      </c>
      <c r="G12" s="24">
        <f>+F12*B12</f>
        <v>0</v>
      </c>
      <c r="H12" s="25"/>
    </row>
    <row r="13" spans="1:8" ht="17.100000000000001" customHeight="1">
      <c r="A13" s="132"/>
      <c r="B13" s="26">
        <f>SUM(B11:B12)</f>
        <v>0</v>
      </c>
      <c r="C13" s="27"/>
      <c r="D13" s="27"/>
      <c r="E13" s="27"/>
      <c r="F13" s="27"/>
      <c r="G13" s="28">
        <f>SUM(G11:G12)</f>
        <v>0</v>
      </c>
      <c r="H13" s="29"/>
    </row>
    <row r="14" spans="1:8" ht="17.100000000000001" customHeight="1">
      <c r="A14" s="130" t="s">
        <v>20</v>
      </c>
      <c r="B14" s="16"/>
      <c r="C14" s="17"/>
      <c r="D14" s="17"/>
      <c r="E14" s="17"/>
      <c r="F14" s="18">
        <f>(C14+D14)*12+E14</f>
        <v>0</v>
      </c>
      <c r="G14" s="19">
        <f>+F14*B14</f>
        <v>0</v>
      </c>
      <c r="H14" s="20"/>
    </row>
    <row r="15" spans="1:8" ht="17.100000000000001" customHeight="1">
      <c r="A15" s="131"/>
      <c r="B15" s="21"/>
      <c r="C15" s="22"/>
      <c r="D15" s="22"/>
      <c r="E15" s="22"/>
      <c r="F15" s="23">
        <f>(C15+D15)*12+E15</f>
        <v>0</v>
      </c>
      <c r="G15" s="24">
        <f>+F15*B15</f>
        <v>0</v>
      </c>
      <c r="H15" s="25"/>
    </row>
    <row r="16" spans="1:8" ht="17.100000000000001" customHeight="1">
      <c r="A16" s="132"/>
      <c r="B16" s="26">
        <f>SUM(B14:B15)</f>
        <v>0</v>
      </c>
      <c r="C16" s="27"/>
      <c r="D16" s="27"/>
      <c r="E16" s="27"/>
      <c r="F16" s="27"/>
      <c r="G16" s="28">
        <f>SUM(G14:G15)</f>
        <v>0</v>
      </c>
      <c r="H16" s="29"/>
    </row>
    <row r="17" spans="1:8" ht="17.100000000000001" customHeight="1">
      <c r="A17" s="130" t="s">
        <v>21</v>
      </c>
      <c r="B17" s="16"/>
      <c r="C17" s="17"/>
      <c r="D17" s="17"/>
      <c r="E17" s="17"/>
      <c r="F17" s="18">
        <f>(C17+D17)*12+E17</f>
        <v>0</v>
      </c>
      <c r="G17" s="19">
        <f>+F17*B17</f>
        <v>0</v>
      </c>
      <c r="H17" s="20"/>
    </row>
    <row r="18" spans="1:8" ht="17.100000000000001" customHeight="1">
      <c r="A18" s="131"/>
      <c r="B18" s="21"/>
      <c r="C18" s="22"/>
      <c r="D18" s="22"/>
      <c r="E18" s="22"/>
      <c r="F18" s="23">
        <f>(C18+D18)*12+E18</f>
        <v>0</v>
      </c>
      <c r="G18" s="24">
        <f>+F18*B18</f>
        <v>0</v>
      </c>
      <c r="H18" s="25"/>
    </row>
    <row r="19" spans="1:8" ht="17.100000000000001" customHeight="1">
      <c r="A19" s="132"/>
      <c r="B19" s="26">
        <f>SUM(B17:B18)</f>
        <v>0</v>
      </c>
      <c r="C19" s="27"/>
      <c r="D19" s="27"/>
      <c r="E19" s="27"/>
      <c r="F19" s="27"/>
      <c r="G19" s="28">
        <f>SUM(G17:G18)</f>
        <v>0</v>
      </c>
      <c r="H19" s="29"/>
    </row>
    <row r="20" spans="1:8" ht="17.100000000000001" customHeight="1">
      <c r="A20" s="130" t="s">
        <v>22</v>
      </c>
      <c r="B20" s="16"/>
      <c r="C20" s="17"/>
      <c r="D20" s="17"/>
      <c r="E20" s="17"/>
      <c r="F20" s="18">
        <f>(C20+D20)*12+E20</f>
        <v>0</v>
      </c>
      <c r="G20" s="19">
        <f>+F20*B20</f>
        <v>0</v>
      </c>
      <c r="H20" s="20"/>
    </row>
    <row r="21" spans="1:8" ht="17.100000000000001" customHeight="1">
      <c r="A21" s="131"/>
      <c r="B21" s="21"/>
      <c r="C21" s="22"/>
      <c r="D21" s="22"/>
      <c r="E21" s="22"/>
      <c r="F21" s="23">
        <f>(C21+D21)*12+E21</f>
        <v>0</v>
      </c>
      <c r="G21" s="24">
        <f>+F21*B21</f>
        <v>0</v>
      </c>
      <c r="H21" s="25"/>
    </row>
    <row r="22" spans="1:8" ht="17.100000000000001" customHeight="1">
      <c r="A22" s="132"/>
      <c r="B22" s="26">
        <f>SUM(B20:B21)</f>
        <v>0</v>
      </c>
      <c r="C22" s="27"/>
      <c r="D22" s="27"/>
      <c r="E22" s="27"/>
      <c r="F22" s="27"/>
      <c r="G22" s="28">
        <f>SUM(G20:G21)</f>
        <v>0</v>
      </c>
      <c r="H22" s="29"/>
    </row>
    <row r="23" spans="1:8" ht="17.100000000000001" customHeight="1">
      <c r="A23" s="130" t="s">
        <v>23</v>
      </c>
      <c r="B23" s="16"/>
      <c r="C23" s="17"/>
      <c r="D23" s="17"/>
      <c r="E23" s="17"/>
      <c r="F23" s="18">
        <f>(C23+D23)*12+E23</f>
        <v>0</v>
      </c>
      <c r="G23" s="19">
        <f>+F23*B23</f>
        <v>0</v>
      </c>
      <c r="H23" s="20"/>
    </row>
    <row r="24" spans="1:8" ht="17.100000000000001" customHeight="1">
      <c r="A24" s="131"/>
      <c r="B24" s="21"/>
      <c r="C24" s="22"/>
      <c r="D24" s="22"/>
      <c r="E24" s="22"/>
      <c r="F24" s="23">
        <f>(C24+D24)*12+E24</f>
        <v>0</v>
      </c>
      <c r="G24" s="24">
        <f>+F24*B24</f>
        <v>0</v>
      </c>
      <c r="H24" s="25"/>
    </row>
    <row r="25" spans="1:8" ht="17.100000000000001" customHeight="1">
      <c r="A25" s="132"/>
      <c r="B25" s="26">
        <f>SUM(B23:B24)</f>
        <v>0</v>
      </c>
      <c r="C25" s="27"/>
      <c r="D25" s="27"/>
      <c r="E25" s="27"/>
      <c r="F25" s="27"/>
      <c r="G25" s="28">
        <f>SUM(G23:G24)</f>
        <v>0</v>
      </c>
      <c r="H25" s="29"/>
    </row>
    <row r="26" spans="1:8" ht="17.100000000000001" customHeight="1">
      <c r="A26" s="130" t="s">
        <v>24</v>
      </c>
      <c r="B26" s="16"/>
      <c r="C26" s="17"/>
      <c r="D26" s="17"/>
      <c r="E26" s="17"/>
      <c r="F26" s="18">
        <f>(C26+D26)*12+E26</f>
        <v>0</v>
      </c>
      <c r="G26" s="19">
        <f>+F26*B26</f>
        <v>0</v>
      </c>
      <c r="H26" s="20"/>
    </row>
    <row r="27" spans="1:8" ht="17.100000000000001" customHeight="1">
      <c r="A27" s="131"/>
      <c r="B27" s="21"/>
      <c r="C27" s="22"/>
      <c r="D27" s="22"/>
      <c r="E27" s="22"/>
      <c r="F27" s="23">
        <f>(C27+D27)*12+E27</f>
        <v>0</v>
      </c>
      <c r="G27" s="24">
        <f>+F27*B27</f>
        <v>0</v>
      </c>
      <c r="H27" s="25"/>
    </row>
    <row r="28" spans="1:8" ht="17.100000000000001" customHeight="1">
      <c r="A28" s="132"/>
      <c r="B28" s="26">
        <f>SUM(B26:B27)</f>
        <v>0</v>
      </c>
      <c r="C28" s="27"/>
      <c r="D28" s="27"/>
      <c r="E28" s="27"/>
      <c r="F28" s="27"/>
      <c r="G28" s="28">
        <f>SUM(G26:G27)</f>
        <v>0</v>
      </c>
      <c r="H28" s="29"/>
    </row>
    <row r="29" spans="1:8" ht="17.100000000000001" customHeight="1">
      <c r="A29" s="130" t="s">
        <v>25</v>
      </c>
      <c r="B29" s="16"/>
      <c r="C29" s="17"/>
      <c r="D29" s="17"/>
      <c r="E29" s="17"/>
      <c r="F29" s="18">
        <f>(C29+D29)*12+E29</f>
        <v>0</v>
      </c>
      <c r="G29" s="19">
        <f>+F29*B29</f>
        <v>0</v>
      </c>
      <c r="H29" s="20"/>
    </row>
    <row r="30" spans="1:8" ht="17.100000000000001" customHeight="1">
      <c r="A30" s="131"/>
      <c r="B30" s="21"/>
      <c r="C30" s="22"/>
      <c r="D30" s="22"/>
      <c r="E30" s="22"/>
      <c r="F30" s="23">
        <f>(C30+D30)*12+E30</f>
        <v>0</v>
      </c>
      <c r="G30" s="24">
        <f>+F30*B30</f>
        <v>0</v>
      </c>
      <c r="H30" s="25"/>
    </row>
    <row r="31" spans="1:8" ht="17.100000000000001" customHeight="1">
      <c r="A31" s="132"/>
      <c r="B31" s="26">
        <f>SUM(B29:B30)</f>
        <v>0</v>
      </c>
      <c r="C31" s="27"/>
      <c r="D31" s="27"/>
      <c r="E31" s="27"/>
      <c r="F31" s="27"/>
      <c r="G31" s="28">
        <f>SUM(G29:G30)</f>
        <v>0</v>
      </c>
      <c r="H31" s="29"/>
    </row>
    <row r="32" spans="1:8" ht="17.100000000000001" customHeight="1">
      <c r="A32" s="130" t="s">
        <v>26</v>
      </c>
      <c r="B32" s="16"/>
      <c r="C32" s="17"/>
      <c r="D32" s="17"/>
      <c r="E32" s="17"/>
      <c r="F32" s="18">
        <f>(C32+D32)*12+E32</f>
        <v>0</v>
      </c>
      <c r="G32" s="19">
        <f>+F32*B32</f>
        <v>0</v>
      </c>
      <c r="H32" s="20"/>
    </row>
    <row r="33" spans="1:8" ht="17.100000000000001" customHeight="1">
      <c r="A33" s="131"/>
      <c r="B33" s="21"/>
      <c r="C33" s="22"/>
      <c r="D33" s="22"/>
      <c r="E33" s="22"/>
      <c r="F33" s="23">
        <f>(C33+D33)*12+E33</f>
        <v>0</v>
      </c>
      <c r="G33" s="24">
        <f>+F33*B33</f>
        <v>0</v>
      </c>
      <c r="H33" s="25"/>
    </row>
    <row r="34" spans="1:8" ht="17.100000000000001" customHeight="1">
      <c r="A34" s="132"/>
      <c r="B34" s="26">
        <f>SUM(B32:B33)</f>
        <v>0</v>
      </c>
      <c r="C34" s="27"/>
      <c r="D34" s="27"/>
      <c r="E34" s="27"/>
      <c r="F34" s="27"/>
      <c r="G34" s="28">
        <f>SUM(G32:G33)</f>
        <v>0</v>
      </c>
      <c r="H34" s="29"/>
    </row>
    <row r="35" spans="1:8" ht="17.100000000000001" customHeight="1">
      <c r="A35" s="130" t="s">
        <v>27</v>
      </c>
      <c r="B35" s="16"/>
      <c r="C35" s="17"/>
      <c r="D35" s="17"/>
      <c r="E35" s="17"/>
      <c r="F35" s="18">
        <f>(C35+D35)*12+E35</f>
        <v>0</v>
      </c>
      <c r="G35" s="19">
        <f>+F35*B35</f>
        <v>0</v>
      </c>
      <c r="H35" s="20"/>
    </row>
    <row r="36" spans="1:8" ht="17.100000000000001" customHeight="1">
      <c r="A36" s="131"/>
      <c r="B36" s="21"/>
      <c r="C36" s="22"/>
      <c r="D36" s="22"/>
      <c r="E36" s="22"/>
      <c r="F36" s="23">
        <f>(C36+D36)*12+E36</f>
        <v>0</v>
      </c>
      <c r="G36" s="24">
        <f>+F36*B36</f>
        <v>0</v>
      </c>
      <c r="H36" s="25"/>
    </row>
    <row r="37" spans="1:8" ht="17.100000000000001" customHeight="1">
      <c r="A37" s="132"/>
      <c r="B37" s="26">
        <f>SUM(B35:B36)</f>
        <v>0</v>
      </c>
      <c r="C37" s="27"/>
      <c r="D37" s="27"/>
      <c r="E37" s="27"/>
      <c r="F37" s="27"/>
      <c r="G37" s="28">
        <f>SUM(G35:G36)</f>
        <v>0</v>
      </c>
      <c r="H37" s="29"/>
    </row>
    <row r="38" spans="1:8" ht="17.100000000000001" customHeight="1">
      <c r="A38" s="133"/>
      <c r="B38" s="16"/>
      <c r="C38" s="17"/>
      <c r="D38" s="17"/>
      <c r="E38" s="17"/>
      <c r="F38" s="18">
        <f>(C38+D38)*12+E38</f>
        <v>0</v>
      </c>
      <c r="G38" s="18">
        <f>+F38*B38</f>
        <v>0</v>
      </c>
      <c r="H38" s="20"/>
    </row>
    <row r="39" spans="1:8" ht="17.100000000000001" customHeight="1">
      <c r="A39" s="134"/>
      <c r="B39" s="21"/>
      <c r="C39" s="22"/>
      <c r="D39" s="22"/>
      <c r="E39" s="22"/>
      <c r="F39" s="23">
        <f>(C39+D39)*12+E39</f>
        <v>0</v>
      </c>
      <c r="G39" s="23">
        <f>+F39*B39</f>
        <v>0</v>
      </c>
      <c r="H39" s="25"/>
    </row>
    <row r="40" spans="1:8" ht="17.100000000000001" customHeight="1">
      <c r="A40" s="135"/>
      <c r="B40" s="26">
        <f>SUM(B38:B39)</f>
        <v>0</v>
      </c>
      <c r="C40" s="27"/>
      <c r="D40" s="27"/>
      <c r="E40" s="27"/>
      <c r="F40" s="27"/>
      <c r="G40" s="30">
        <f>SUM(G38:G39)</f>
        <v>0</v>
      </c>
      <c r="H40" s="29"/>
    </row>
    <row r="41" spans="1:8" ht="17.100000000000001" customHeight="1">
      <c r="A41" s="128" t="s">
        <v>28</v>
      </c>
      <c r="B41" s="129"/>
      <c r="C41" s="31"/>
      <c r="D41" s="32"/>
      <c r="E41" s="33"/>
      <c r="F41" s="33"/>
      <c r="G41" s="34">
        <f>SUM(G40,G37,G34,G31,G28,G25,G22,G19,G16,G13,G10)</f>
        <v>0</v>
      </c>
      <c r="H41" s="35"/>
    </row>
    <row r="42" spans="1:8" ht="9.75" customHeight="1">
      <c r="A42" s="36"/>
      <c r="B42" s="36"/>
      <c r="C42" s="37"/>
      <c r="D42" s="37"/>
      <c r="E42" s="38"/>
      <c r="F42" s="39"/>
      <c r="G42" s="39"/>
      <c r="H42" s="39"/>
    </row>
    <row r="43" spans="1:8" ht="17.100000000000001" customHeight="1">
      <c r="A43" s="116"/>
      <c r="B43" s="117"/>
      <c r="C43" s="40" t="s">
        <v>29</v>
      </c>
      <c r="D43" s="40" t="s">
        <v>30</v>
      </c>
      <c r="E43" s="40" t="s">
        <v>31</v>
      </c>
      <c r="F43" s="41"/>
      <c r="G43" s="42"/>
      <c r="H43" s="42"/>
    </row>
    <row r="44" spans="1:8">
      <c r="A44" s="43"/>
      <c r="B44" s="44"/>
      <c r="C44" s="45" t="s">
        <v>32</v>
      </c>
      <c r="D44" s="45" t="s">
        <v>33</v>
      </c>
      <c r="E44" s="45" t="s">
        <v>34</v>
      </c>
      <c r="F44" s="41"/>
      <c r="G44" s="42"/>
      <c r="H44" s="42"/>
    </row>
    <row r="45" spans="1:8" ht="17.100000000000001" customHeight="1">
      <c r="A45" s="118" t="s">
        <v>35</v>
      </c>
      <c r="B45" s="119"/>
      <c r="C45" s="46">
        <f>SUM(G8,G11,G14,G17,G20,G23,G26,G29,G32,G35,G38)</f>
        <v>0</v>
      </c>
      <c r="D45" s="47"/>
      <c r="E45" s="46">
        <f>SUM(C45:D45)</f>
        <v>0</v>
      </c>
      <c r="F45" s="41"/>
      <c r="G45" s="42"/>
      <c r="H45" s="42"/>
    </row>
    <row r="46" spans="1:8" ht="17.100000000000001" customHeight="1">
      <c r="A46" s="120" t="s">
        <v>36</v>
      </c>
      <c r="B46" s="121"/>
      <c r="C46" s="46">
        <f>SUM(G9,G12,G15,G18,G21,G24,G27,G30,G33,G36,G39)</f>
        <v>0</v>
      </c>
      <c r="D46" s="48"/>
      <c r="E46" s="46">
        <f>SUM(C46:D46)</f>
        <v>0</v>
      </c>
      <c r="F46" s="41"/>
      <c r="G46" s="42"/>
      <c r="H46" s="42"/>
    </row>
    <row r="47" spans="1:8" ht="17.100000000000001" customHeight="1">
      <c r="A47" s="122" t="s">
        <v>28</v>
      </c>
      <c r="B47" s="123"/>
      <c r="C47" s="49">
        <f>SUM(C45:C46)</f>
        <v>0</v>
      </c>
      <c r="D47" s="49">
        <f>SUM(D45:D46)</f>
        <v>0</v>
      </c>
      <c r="E47" s="49">
        <f>SUM(E45:E46)</f>
        <v>0</v>
      </c>
      <c r="F47" s="41"/>
      <c r="G47" s="42"/>
      <c r="H47" s="42"/>
    </row>
    <row r="48" spans="1:8" ht="9.75" customHeight="1">
      <c r="A48" s="124"/>
      <c r="B48" s="124"/>
      <c r="C48" s="37"/>
      <c r="D48" s="37"/>
      <c r="E48" s="37"/>
      <c r="F48" s="50"/>
      <c r="G48" s="50"/>
      <c r="H48" s="50"/>
    </row>
    <row r="49" spans="1:8" ht="19.5" customHeight="1">
      <c r="A49" s="125" t="s">
        <v>37</v>
      </c>
      <c r="B49" s="126"/>
      <c r="C49" s="127"/>
      <c r="D49" s="113"/>
      <c r="E49" s="114"/>
      <c r="F49" s="114"/>
      <c r="G49" s="114"/>
      <c r="H49" s="115"/>
    </row>
    <row r="50" spans="1:8" ht="17.100000000000001" customHeight="1">
      <c r="A50" s="51" t="s">
        <v>38</v>
      </c>
    </row>
  </sheetData>
  <mergeCells count="27">
    <mergeCell ref="G3:H3"/>
    <mergeCell ref="A5:A7"/>
    <mergeCell ref="C5:C6"/>
    <mergeCell ref="D5:D6"/>
    <mergeCell ref="E5:E6"/>
    <mergeCell ref="F5:F6"/>
    <mergeCell ref="G5:G6"/>
    <mergeCell ref="H5:H7"/>
    <mergeCell ref="A41:B41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D49:H49"/>
    <mergeCell ref="A43:B43"/>
    <mergeCell ref="A45:B45"/>
    <mergeCell ref="A46:B46"/>
    <mergeCell ref="A47:B47"/>
    <mergeCell ref="A48:B48"/>
    <mergeCell ref="A49:C49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97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D4" sqref="D4"/>
    </sheetView>
  </sheetViews>
  <sheetFormatPr defaultColWidth="8" defaultRowHeight="11.25"/>
  <cols>
    <col min="1" max="1" width="6.75" style="2" customWidth="1"/>
    <col min="2" max="2" width="10" style="2" customWidth="1"/>
    <col min="3" max="6" width="10.75" style="2" customWidth="1"/>
    <col min="7" max="7" width="10.75" style="2" bestFit="1" customWidth="1"/>
    <col min="8" max="8" width="15.875" style="2" customWidth="1"/>
    <col min="9" max="16384" width="8" style="2"/>
  </cols>
  <sheetData>
    <row r="1" spans="1:8" ht="17.25">
      <c r="A1" s="1" t="s">
        <v>0</v>
      </c>
      <c r="H1" s="3" t="s">
        <v>39</v>
      </c>
    </row>
    <row r="2" spans="1:8" ht="9.75" customHeight="1">
      <c r="A2" s="1"/>
      <c r="H2" s="4"/>
    </row>
    <row r="3" spans="1:8" ht="13.5" customHeight="1">
      <c r="A3" s="5" t="s">
        <v>64</v>
      </c>
      <c r="B3" s="5"/>
      <c r="C3" s="6"/>
      <c r="D3" s="6"/>
      <c r="E3" s="7"/>
      <c r="F3" s="8" t="s">
        <v>1</v>
      </c>
      <c r="G3" s="136"/>
      <c r="H3" s="136"/>
    </row>
    <row r="4" spans="1:8" ht="14.25" customHeight="1">
      <c r="H4" s="9" t="s">
        <v>2</v>
      </c>
    </row>
    <row r="5" spans="1:8" ht="14.25" customHeight="1">
      <c r="A5" s="137" t="s">
        <v>3</v>
      </c>
      <c r="B5" s="10" t="s">
        <v>4</v>
      </c>
      <c r="C5" s="139" t="s">
        <v>5</v>
      </c>
      <c r="D5" s="139" t="s">
        <v>6</v>
      </c>
      <c r="E5" s="139" t="s">
        <v>7</v>
      </c>
      <c r="F5" s="139" t="s">
        <v>8</v>
      </c>
      <c r="G5" s="139" t="s">
        <v>9</v>
      </c>
      <c r="H5" s="141" t="s">
        <v>10</v>
      </c>
    </row>
    <row r="6" spans="1:8" ht="14.25" customHeight="1">
      <c r="A6" s="138"/>
      <c r="B6" s="11" t="s">
        <v>11</v>
      </c>
      <c r="C6" s="140"/>
      <c r="D6" s="140"/>
      <c r="E6" s="140"/>
      <c r="F6" s="140"/>
      <c r="G6" s="140"/>
      <c r="H6" s="142"/>
    </row>
    <row r="7" spans="1:8" ht="14.25" customHeight="1">
      <c r="A7" s="138"/>
      <c r="B7" s="11" t="s">
        <v>12</v>
      </c>
      <c r="C7" s="12" t="s">
        <v>13</v>
      </c>
      <c r="D7" s="13" t="s">
        <v>14</v>
      </c>
      <c r="E7" s="13" t="s">
        <v>15</v>
      </c>
      <c r="F7" s="14" t="s">
        <v>16</v>
      </c>
      <c r="G7" s="53" t="s">
        <v>17</v>
      </c>
      <c r="H7" s="143"/>
    </row>
    <row r="8" spans="1:8" ht="17.100000000000001" customHeight="1">
      <c r="A8" s="130" t="s">
        <v>18</v>
      </c>
      <c r="B8" s="16"/>
      <c r="C8" s="17"/>
      <c r="D8" s="17"/>
      <c r="E8" s="17"/>
      <c r="F8" s="18">
        <f>(C8+D8)*12+E8</f>
        <v>0</v>
      </c>
      <c r="G8" s="19">
        <f>+F8*B8</f>
        <v>0</v>
      </c>
      <c r="H8" s="20"/>
    </row>
    <row r="9" spans="1:8" ht="17.100000000000001" customHeight="1">
      <c r="A9" s="131"/>
      <c r="B9" s="21"/>
      <c r="C9" s="22"/>
      <c r="D9" s="22"/>
      <c r="E9" s="22"/>
      <c r="F9" s="23">
        <f>(C9+D9)*12+E9</f>
        <v>0</v>
      </c>
      <c r="G9" s="24">
        <f>+F9*B9</f>
        <v>0</v>
      </c>
      <c r="H9" s="25"/>
    </row>
    <row r="10" spans="1:8" ht="17.100000000000001" customHeight="1">
      <c r="A10" s="132"/>
      <c r="B10" s="26">
        <f>SUM(B8:B9)</f>
        <v>0</v>
      </c>
      <c r="C10" s="27"/>
      <c r="D10" s="27"/>
      <c r="E10" s="27"/>
      <c r="F10" s="27"/>
      <c r="G10" s="28">
        <f>SUM(G8:G9)</f>
        <v>0</v>
      </c>
      <c r="H10" s="29"/>
    </row>
    <row r="11" spans="1:8" ht="17.100000000000001" customHeight="1">
      <c r="A11" s="130" t="s">
        <v>19</v>
      </c>
      <c r="B11" s="16"/>
      <c r="C11" s="17"/>
      <c r="D11" s="17"/>
      <c r="E11" s="17"/>
      <c r="F11" s="18">
        <f>(C11+D11)*12+E11</f>
        <v>0</v>
      </c>
      <c r="G11" s="19">
        <f>+F11*B11</f>
        <v>0</v>
      </c>
      <c r="H11" s="20"/>
    </row>
    <row r="12" spans="1:8" ht="17.100000000000001" customHeight="1">
      <c r="A12" s="131"/>
      <c r="B12" s="21"/>
      <c r="C12" s="22"/>
      <c r="D12" s="22"/>
      <c r="E12" s="22"/>
      <c r="F12" s="23">
        <f>(C12+D12)*12+E12</f>
        <v>0</v>
      </c>
      <c r="G12" s="24">
        <f>+F12*B12</f>
        <v>0</v>
      </c>
      <c r="H12" s="25"/>
    </row>
    <row r="13" spans="1:8" ht="17.100000000000001" customHeight="1">
      <c r="A13" s="132"/>
      <c r="B13" s="26">
        <f>SUM(B11:B12)</f>
        <v>0</v>
      </c>
      <c r="C13" s="27"/>
      <c r="D13" s="27"/>
      <c r="E13" s="27"/>
      <c r="F13" s="27"/>
      <c r="G13" s="28">
        <f>SUM(G11:G12)</f>
        <v>0</v>
      </c>
      <c r="H13" s="29"/>
    </row>
    <row r="14" spans="1:8" ht="17.100000000000001" customHeight="1">
      <c r="A14" s="130" t="s">
        <v>20</v>
      </c>
      <c r="B14" s="16"/>
      <c r="C14" s="17"/>
      <c r="D14" s="17"/>
      <c r="E14" s="17"/>
      <c r="F14" s="18">
        <f>(C14+D14)*12+E14</f>
        <v>0</v>
      </c>
      <c r="G14" s="19">
        <f>+F14*B14</f>
        <v>0</v>
      </c>
      <c r="H14" s="20"/>
    </row>
    <row r="15" spans="1:8" ht="17.100000000000001" customHeight="1">
      <c r="A15" s="131"/>
      <c r="B15" s="21"/>
      <c r="C15" s="22"/>
      <c r="D15" s="22"/>
      <c r="E15" s="22"/>
      <c r="F15" s="23">
        <f>(C15+D15)*12+E15</f>
        <v>0</v>
      </c>
      <c r="G15" s="24">
        <f>+F15*B15</f>
        <v>0</v>
      </c>
      <c r="H15" s="25"/>
    </row>
    <row r="16" spans="1:8" ht="17.100000000000001" customHeight="1">
      <c r="A16" s="132"/>
      <c r="B16" s="26">
        <f>SUM(B14:B15)</f>
        <v>0</v>
      </c>
      <c r="C16" s="27"/>
      <c r="D16" s="27"/>
      <c r="E16" s="27"/>
      <c r="F16" s="27"/>
      <c r="G16" s="28">
        <f>SUM(G14:G15)</f>
        <v>0</v>
      </c>
      <c r="H16" s="29"/>
    </row>
    <row r="17" spans="1:8" ht="17.100000000000001" customHeight="1">
      <c r="A17" s="130" t="s">
        <v>21</v>
      </c>
      <c r="B17" s="16"/>
      <c r="C17" s="17"/>
      <c r="D17" s="17"/>
      <c r="E17" s="17"/>
      <c r="F17" s="18">
        <f>(C17+D17)*12+E17</f>
        <v>0</v>
      </c>
      <c r="G17" s="19">
        <f>+F17*B17</f>
        <v>0</v>
      </c>
      <c r="H17" s="20"/>
    </row>
    <row r="18" spans="1:8" ht="17.100000000000001" customHeight="1">
      <c r="A18" s="131"/>
      <c r="B18" s="21"/>
      <c r="C18" s="22"/>
      <c r="D18" s="22"/>
      <c r="E18" s="22"/>
      <c r="F18" s="23">
        <f>(C18+D18)*12+E18</f>
        <v>0</v>
      </c>
      <c r="G18" s="24">
        <f>+F18*B18</f>
        <v>0</v>
      </c>
      <c r="H18" s="25"/>
    </row>
    <row r="19" spans="1:8" ht="17.100000000000001" customHeight="1">
      <c r="A19" s="132"/>
      <c r="B19" s="26">
        <f>SUM(B17:B18)</f>
        <v>0</v>
      </c>
      <c r="C19" s="27"/>
      <c r="D19" s="27"/>
      <c r="E19" s="27"/>
      <c r="F19" s="27"/>
      <c r="G19" s="28">
        <f>SUM(G17:G18)</f>
        <v>0</v>
      </c>
      <c r="H19" s="29"/>
    </row>
    <row r="20" spans="1:8" ht="17.100000000000001" customHeight="1">
      <c r="A20" s="130" t="s">
        <v>22</v>
      </c>
      <c r="B20" s="16"/>
      <c r="C20" s="17"/>
      <c r="D20" s="17"/>
      <c r="E20" s="17"/>
      <c r="F20" s="18">
        <f>(C20+D20)*12+E20</f>
        <v>0</v>
      </c>
      <c r="G20" s="19">
        <f>+F20*B20</f>
        <v>0</v>
      </c>
      <c r="H20" s="20"/>
    </row>
    <row r="21" spans="1:8" ht="17.100000000000001" customHeight="1">
      <c r="A21" s="131"/>
      <c r="B21" s="21"/>
      <c r="C21" s="22"/>
      <c r="D21" s="22"/>
      <c r="E21" s="22"/>
      <c r="F21" s="23">
        <f>(C21+D21)*12+E21</f>
        <v>0</v>
      </c>
      <c r="G21" s="24">
        <f>+F21*B21</f>
        <v>0</v>
      </c>
      <c r="H21" s="25"/>
    </row>
    <row r="22" spans="1:8" ht="17.100000000000001" customHeight="1">
      <c r="A22" s="132"/>
      <c r="B22" s="26">
        <f>SUM(B20:B21)</f>
        <v>0</v>
      </c>
      <c r="C22" s="27"/>
      <c r="D22" s="27"/>
      <c r="E22" s="27"/>
      <c r="F22" s="27"/>
      <c r="G22" s="28">
        <f>SUM(G20:G21)</f>
        <v>0</v>
      </c>
      <c r="H22" s="29"/>
    </row>
    <row r="23" spans="1:8" ht="17.100000000000001" customHeight="1">
      <c r="A23" s="130" t="s">
        <v>23</v>
      </c>
      <c r="B23" s="16"/>
      <c r="C23" s="17"/>
      <c r="D23" s="17"/>
      <c r="E23" s="17"/>
      <c r="F23" s="18">
        <f>(C23+D23)*12+E23</f>
        <v>0</v>
      </c>
      <c r="G23" s="19">
        <f>+F23*B23</f>
        <v>0</v>
      </c>
      <c r="H23" s="20"/>
    </row>
    <row r="24" spans="1:8" ht="17.100000000000001" customHeight="1">
      <c r="A24" s="131"/>
      <c r="B24" s="21"/>
      <c r="C24" s="22"/>
      <c r="D24" s="22"/>
      <c r="E24" s="22"/>
      <c r="F24" s="23">
        <f>(C24+D24)*12+E24</f>
        <v>0</v>
      </c>
      <c r="G24" s="24">
        <f>+F24*B24</f>
        <v>0</v>
      </c>
      <c r="H24" s="25"/>
    </row>
    <row r="25" spans="1:8" ht="17.100000000000001" customHeight="1">
      <c r="A25" s="132"/>
      <c r="B25" s="26">
        <f>SUM(B23:B24)</f>
        <v>0</v>
      </c>
      <c r="C25" s="27"/>
      <c r="D25" s="27"/>
      <c r="E25" s="27"/>
      <c r="F25" s="27"/>
      <c r="G25" s="28">
        <f>SUM(G23:G24)</f>
        <v>0</v>
      </c>
      <c r="H25" s="29"/>
    </row>
    <row r="26" spans="1:8" ht="17.100000000000001" customHeight="1">
      <c r="A26" s="130" t="s">
        <v>24</v>
      </c>
      <c r="B26" s="16"/>
      <c r="C26" s="17"/>
      <c r="D26" s="17"/>
      <c r="E26" s="17"/>
      <c r="F26" s="18">
        <f>(C26+D26)*12+E26</f>
        <v>0</v>
      </c>
      <c r="G26" s="19">
        <f>+F26*B26</f>
        <v>0</v>
      </c>
      <c r="H26" s="20"/>
    </row>
    <row r="27" spans="1:8" ht="17.100000000000001" customHeight="1">
      <c r="A27" s="131"/>
      <c r="B27" s="21"/>
      <c r="C27" s="22"/>
      <c r="D27" s="22"/>
      <c r="E27" s="22"/>
      <c r="F27" s="23">
        <f>(C27+D27)*12+E27</f>
        <v>0</v>
      </c>
      <c r="G27" s="24">
        <f>+F27*B27</f>
        <v>0</v>
      </c>
      <c r="H27" s="25"/>
    </row>
    <row r="28" spans="1:8" ht="17.100000000000001" customHeight="1">
      <c r="A28" s="132"/>
      <c r="B28" s="26">
        <f>SUM(B26:B27)</f>
        <v>0</v>
      </c>
      <c r="C28" s="27"/>
      <c r="D28" s="27"/>
      <c r="E28" s="27"/>
      <c r="F28" s="27"/>
      <c r="G28" s="28">
        <f>SUM(G26:G27)</f>
        <v>0</v>
      </c>
      <c r="H28" s="29"/>
    </row>
    <row r="29" spans="1:8" ht="17.100000000000001" customHeight="1">
      <c r="A29" s="130" t="s">
        <v>25</v>
      </c>
      <c r="B29" s="16"/>
      <c r="C29" s="17"/>
      <c r="D29" s="17"/>
      <c r="E29" s="17"/>
      <c r="F29" s="18">
        <f>(C29+D29)*12+E29</f>
        <v>0</v>
      </c>
      <c r="G29" s="19">
        <f>+F29*B29</f>
        <v>0</v>
      </c>
      <c r="H29" s="20"/>
    </row>
    <row r="30" spans="1:8" ht="17.100000000000001" customHeight="1">
      <c r="A30" s="131"/>
      <c r="B30" s="21"/>
      <c r="C30" s="22"/>
      <c r="D30" s="22"/>
      <c r="E30" s="22"/>
      <c r="F30" s="23">
        <f>(C30+D30)*12+E30</f>
        <v>0</v>
      </c>
      <c r="G30" s="24">
        <f>+F30*B30</f>
        <v>0</v>
      </c>
      <c r="H30" s="25"/>
    </row>
    <row r="31" spans="1:8" ht="17.100000000000001" customHeight="1">
      <c r="A31" s="132"/>
      <c r="B31" s="26">
        <f>SUM(B29:B30)</f>
        <v>0</v>
      </c>
      <c r="C31" s="27"/>
      <c r="D31" s="27"/>
      <c r="E31" s="27"/>
      <c r="F31" s="27"/>
      <c r="G31" s="28">
        <f>SUM(G29:G30)</f>
        <v>0</v>
      </c>
      <c r="H31" s="29"/>
    </row>
    <row r="32" spans="1:8" ht="17.100000000000001" customHeight="1">
      <c r="A32" s="130" t="s">
        <v>26</v>
      </c>
      <c r="B32" s="16"/>
      <c r="C32" s="17"/>
      <c r="D32" s="17"/>
      <c r="E32" s="17"/>
      <c r="F32" s="18">
        <f>(C32+D32)*12+E32</f>
        <v>0</v>
      </c>
      <c r="G32" s="19">
        <f>+F32*B32</f>
        <v>0</v>
      </c>
      <c r="H32" s="20"/>
    </row>
    <row r="33" spans="1:8" ht="17.100000000000001" customHeight="1">
      <c r="A33" s="131"/>
      <c r="B33" s="21"/>
      <c r="C33" s="22"/>
      <c r="D33" s="22"/>
      <c r="E33" s="22"/>
      <c r="F33" s="23">
        <f>(C33+D33)*12+E33</f>
        <v>0</v>
      </c>
      <c r="G33" s="24">
        <f>+F33*B33</f>
        <v>0</v>
      </c>
      <c r="H33" s="25"/>
    </row>
    <row r="34" spans="1:8" ht="17.100000000000001" customHeight="1">
      <c r="A34" s="132"/>
      <c r="B34" s="26">
        <f>SUM(B32:B33)</f>
        <v>0</v>
      </c>
      <c r="C34" s="27"/>
      <c r="D34" s="27"/>
      <c r="E34" s="27"/>
      <c r="F34" s="27"/>
      <c r="G34" s="28">
        <f>SUM(G32:G33)</f>
        <v>0</v>
      </c>
      <c r="H34" s="29"/>
    </row>
    <row r="35" spans="1:8" ht="17.100000000000001" customHeight="1">
      <c r="A35" s="130" t="s">
        <v>27</v>
      </c>
      <c r="B35" s="16"/>
      <c r="C35" s="17"/>
      <c r="D35" s="17"/>
      <c r="E35" s="17"/>
      <c r="F35" s="18">
        <f>(C35+D35)*12+E35</f>
        <v>0</v>
      </c>
      <c r="G35" s="19">
        <f>+F35*B35</f>
        <v>0</v>
      </c>
      <c r="H35" s="20"/>
    </row>
    <row r="36" spans="1:8" ht="17.100000000000001" customHeight="1">
      <c r="A36" s="131"/>
      <c r="B36" s="21"/>
      <c r="C36" s="22"/>
      <c r="D36" s="22"/>
      <c r="E36" s="22"/>
      <c r="F36" s="23">
        <f>(C36+D36)*12+E36</f>
        <v>0</v>
      </c>
      <c r="G36" s="24">
        <f>+F36*B36</f>
        <v>0</v>
      </c>
      <c r="H36" s="25"/>
    </row>
    <row r="37" spans="1:8" ht="17.100000000000001" customHeight="1">
      <c r="A37" s="132"/>
      <c r="B37" s="26">
        <f>SUM(B35:B36)</f>
        <v>0</v>
      </c>
      <c r="C37" s="27"/>
      <c r="D37" s="27"/>
      <c r="E37" s="27"/>
      <c r="F37" s="27"/>
      <c r="G37" s="28">
        <f>SUM(G35:G36)</f>
        <v>0</v>
      </c>
      <c r="H37" s="29"/>
    </row>
    <row r="38" spans="1:8" ht="17.100000000000001" customHeight="1">
      <c r="A38" s="133"/>
      <c r="B38" s="16"/>
      <c r="C38" s="17"/>
      <c r="D38" s="17"/>
      <c r="E38" s="17"/>
      <c r="F38" s="18">
        <f>(C38+D38)*12+E38</f>
        <v>0</v>
      </c>
      <c r="G38" s="18">
        <f>+F38*B38</f>
        <v>0</v>
      </c>
      <c r="H38" s="20"/>
    </row>
    <row r="39" spans="1:8" ht="17.100000000000001" customHeight="1">
      <c r="A39" s="134"/>
      <c r="B39" s="21"/>
      <c r="C39" s="22"/>
      <c r="D39" s="22"/>
      <c r="E39" s="22"/>
      <c r="F39" s="23">
        <f>(C39+D39)*12+E39</f>
        <v>0</v>
      </c>
      <c r="G39" s="23">
        <f>+F39*B39</f>
        <v>0</v>
      </c>
      <c r="H39" s="25"/>
    </row>
    <row r="40" spans="1:8" ht="17.100000000000001" customHeight="1">
      <c r="A40" s="135"/>
      <c r="B40" s="26">
        <f>SUM(B38:B39)</f>
        <v>0</v>
      </c>
      <c r="C40" s="27"/>
      <c r="D40" s="27"/>
      <c r="E40" s="27"/>
      <c r="F40" s="27"/>
      <c r="G40" s="30">
        <f>SUM(G38:G39)</f>
        <v>0</v>
      </c>
      <c r="H40" s="29"/>
    </row>
    <row r="41" spans="1:8" ht="17.100000000000001" customHeight="1">
      <c r="A41" s="128" t="s">
        <v>28</v>
      </c>
      <c r="B41" s="129"/>
      <c r="C41" s="31"/>
      <c r="D41" s="32"/>
      <c r="E41" s="33"/>
      <c r="F41" s="33"/>
      <c r="G41" s="34">
        <f>SUM(G40,G37,G34,G31,G28,G25,G22,G19,G16,G13,G10)</f>
        <v>0</v>
      </c>
      <c r="H41" s="35"/>
    </row>
    <row r="42" spans="1:8" ht="9.75" customHeight="1">
      <c r="A42" s="52"/>
      <c r="B42" s="52"/>
      <c r="C42" s="37"/>
      <c r="D42" s="37"/>
      <c r="E42" s="38"/>
      <c r="F42" s="39"/>
      <c r="G42" s="39"/>
      <c r="H42" s="39"/>
    </row>
    <row r="43" spans="1:8" ht="17.100000000000001" customHeight="1">
      <c r="A43" s="116"/>
      <c r="B43" s="117"/>
      <c r="C43" s="40" t="s">
        <v>29</v>
      </c>
      <c r="D43" s="40" t="s">
        <v>30</v>
      </c>
      <c r="E43" s="40" t="s">
        <v>31</v>
      </c>
      <c r="F43" s="41"/>
      <c r="G43" s="42"/>
      <c r="H43" s="42"/>
    </row>
    <row r="44" spans="1:8">
      <c r="A44" s="43"/>
      <c r="B44" s="44"/>
      <c r="C44" s="45" t="s">
        <v>32</v>
      </c>
      <c r="D44" s="45" t="s">
        <v>33</v>
      </c>
      <c r="E44" s="45" t="s">
        <v>34</v>
      </c>
      <c r="F44" s="41"/>
      <c r="G44" s="42"/>
      <c r="H44" s="42"/>
    </row>
    <row r="45" spans="1:8" ht="17.100000000000001" customHeight="1">
      <c r="A45" s="118" t="s">
        <v>35</v>
      </c>
      <c r="B45" s="119"/>
      <c r="C45" s="46">
        <f>SUM(G8,G11,G14,G17,G20,G23,G26,G29,G32,G35,G38)</f>
        <v>0</v>
      </c>
      <c r="D45" s="47"/>
      <c r="E45" s="46">
        <f>SUM(C45:D45)</f>
        <v>0</v>
      </c>
      <c r="F45" s="41"/>
      <c r="G45" s="42"/>
      <c r="H45" s="42"/>
    </row>
    <row r="46" spans="1:8" ht="17.100000000000001" customHeight="1">
      <c r="A46" s="120" t="s">
        <v>36</v>
      </c>
      <c r="B46" s="121"/>
      <c r="C46" s="46">
        <f>SUM(G9,G12,G15,G18,G21,G24,G27,G30,G33,G36,G39)</f>
        <v>0</v>
      </c>
      <c r="D46" s="48"/>
      <c r="E46" s="46">
        <f>SUM(C46:D46)</f>
        <v>0</v>
      </c>
      <c r="F46" s="41"/>
      <c r="G46" s="42"/>
      <c r="H46" s="42"/>
    </row>
    <row r="47" spans="1:8" ht="17.100000000000001" customHeight="1">
      <c r="A47" s="122" t="s">
        <v>28</v>
      </c>
      <c r="B47" s="123"/>
      <c r="C47" s="49">
        <f>SUM(C45:C46)</f>
        <v>0</v>
      </c>
      <c r="D47" s="49">
        <f>SUM(D45:D46)</f>
        <v>0</v>
      </c>
      <c r="E47" s="49">
        <f>SUM(E45:E46)</f>
        <v>0</v>
      </c>
      <c r="F47" s="41"/>
      <c r="G47" s="42"/>
      <c r="H47" s="42"/>
    </row>
    <row r="48" spans="1:8" ht="9.75" customHeight="1">
      <c r="A48" s="124"/>
      <c r="B48" s="124"/>
      <c r="C48" s="37"/>
      <c r="D48" s="37"/>
      <c r="E48" s="37"/>
      <c r="F48" s="50"/>
      <c r="G48" s="50"/>
      <c r="H48" s="50"/>
    </row>
    <row r="49" spans="1:8" ht="19.5" customHeight="1">
      <c r="A49" s="125" t="s">
        <v>37</v>
      </c>
      <c r="B49" s="126"/>
      <c r="C49" s="127"/>
      <c r="D49" s="113"/>
      <c r="E49" s="114"/>
      <c r="F49" s="114"/>
      <c r="G49" s="114"/>
      <c r="H49" s="115"/>
    </row>
    <row r="50" spans="1:8" ht="17.100000000000001" customHeight="1">
      <c r="A50" s="51" t="s">
        <v>38</v>
      </c>
    </row>
  </sheetData>
  <mergeCells count="27">
    <mergeCell ref="G3:H3"/>
    <mergeCell ref="A5:A7"/>
    <mergeCell ref="C5:C6"/>
    <mergeCell ref="D5:D6"/>
    <mergeCell ref="E5:E6"/>
    <mergeCell ref="F5:F6"/>
    <mergeCell ref="G5:G6"/>
    <mergeCell ref="H5:H7"/>
    <mergeCell ref="A41:B41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D49:H49"/>
    <mergeCell ref="A43:B43"/>
    <mergeCell ref="A45:B45"/>
    <mergeCell ref="A46:B46"/>
    <mergeCell ref="A47:B47"/>
    <mergeCell ref="A48:B48"/>
    <mergeCell ref="A49:C49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97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="125" zoomScaleNormal="125" zoomScaleSheetLayoutView="125" workbookViewId="0">
      <selection activeCell="J7" sqref="J7"/>
    </sheetView>
  </sheetViews>
  <sheetFormatPr defaultRowHeight="11.25"/>
  <cols>
    <col min="1" max="1" width="6.75" style="55" customWidth="1"/>
    <col min="2" max="2" width="10" style="55" customWidth="1"/>
    <col min="3" max="6" width="10.75" style="55" customWidth="1"/>
    <col min="7" max="7" width="10.75" style="55" bestFit="1" customWidth="1"/>
    <col min="8" max="8" width="15.875" style="55" customWidth="1"/>
    <col min="9" max="256" width="9" style="55"/>
    <col min="257" max="257" width="6.75" style="55" customWidth="1"/>
    <col min="258" max="258" width="10" style="55" customWidth="1"/>
    <col min="259" max="262" width="10.75" style="55" customWidth="1"/>
    <col min="263" max="263" width="10.75" style="55" bestFit="1" customWidth="1"/>
    <col min="264" max="264" width="15.875" style="55" customWidth="1"/>
    <col min="265" max="512" width="9" style="55"/>
    <col min="513" max="513" width="6.75" style="55" customWidth="1"/>
    <col min="514" max="514" width="10" style="55" customWidth="1"/>
    <col min="515" max="518" width="10.75" style="55" customWidth="1"/>
    <col min="519" max="519" width="10.75" style="55" bestFit="1" customWidth="1"/>
    <col min="520" max="520" width="15.875" style="55" customWidth="1"/>
    <col min="521" max="768" width="9" style="55"/>
    <col min="769" max="769" width="6.75" style="55" customWidth="1"/>
    <col min="770" max="770" width="10" style="55" customWidth="1"/>
    <col min="771" max="774" width="10.75" style="55" customWidth="1"/>
    <col min="775" max="775" width="10.75" style="55" bestFit="1" customWidth="1"/>
    <col min="776" max="776" width="15.875" style="55" customWidth="1"/>
    <col min="777" max="1024" width="9" style="55"/>
    <col min="1025" max="1025" width="6.75" style="55" customWidth="1"/>
    <col min="1026" max="1026" width="10" style="55" customWidth="1"/>
    <col min="1027" max="1030" width="10.75" style="55" customWidth="1"/>
    <col min="1031" max="1031" width="10.75" style="55" bestFit="1" customWidth="1"/>
    <col min="1032" max="1032" width="15.875" style="55" customWidth="1"/>
    <col min="1033" max="1280" width="9" style="55"/>
    <col min="1281" max="1281" width="6.75" style="55" customWidth="1"/>
    <col min="1282" max="1282" width="10" style="55" customWidth="1"/>
    <col min="1283" max="1286" width="10.75" style="55" customWidth="1"/>
    <col min="1287" max="1287" width="10.75" style="55" bestFit="1" customWidth="1"/>
    <col min="1288" max="1288" width="15.875" style="55" customWidth="1"/>
    <col min="1289" max="1536" width="9" style="55"/>
    <col min="1537" max="1537" width="6.75" style="55" customWidth="1"/>
    <col min="1538" max="1538" width="10" style="55" customWidth="1"/>
    <col min="1539" max="1542" width="10.75" style="55" customWidth="1"/>
    <col min="1543" max="1543" width="10.75" style="55" bestFit="1" customWidth="1"/>
    <col min="1544" max="1544" width="15.875" style="55" customWidth="1"/>
    <col min="1545" max="1792" width="9" style="55"/>
    <col min="1793" max="1793" width="6.75" style="55" customWidth="1"/>
    <col min="1794" max="1794" width="10" style="55" customWidth="1"/>
    <col min="1795" max="1798" width="10.75" style="55" customWidth="1"/>
    <col min="1799" max="1799" width="10.75" style="55" bestFit="1" customWidth="1"/>
    <col min="1800" max="1800" width="15.875" style="55" customWidth="1"/>
    <col min="1801" max="2048" width="9" style="55"/>
    <col min="2049" max="2049" width="6.75" style="55" customWidth="1"/>
    <col min="2050" max="2050" width="10" style="55" customWidth="1"/>
    <col min="2051" max="2054" width="10.75" style="55" customWidth="1"/>
    <col min="2055" max="2055" width="10.75" style="55" bestFit="1" customWidth="1"/>
    <col min="2056" max="2056" width="15.875" style="55" customWidth="1"/>
    <col min="2057" max="2304" width="9" style="55"/>
    <col min="2305" max="2305" width="6.75" style="55" customWidth="1"/>
    <col min="2306" max="2306" width="10" style="55" customWidth="1"/>
    <col min="2307" max="2310" width="10.75" style="55" customWidth="1"/>
    <col min="2311" max="2311" width="10.75" style="55" bestFit="1" customWidth="1"/>
    <col min="2312" max="2312" width="15.875" style="55" customWidth="1"/>
    <col min="2313" max="2560" width="9" style="55"/>
    <col min="2561" max="2561" width="6.75" style="55" customWidth="1"/>
    <col min="2562" max="2562" width="10" style="55" customWidth="1"/>
    <col min="2563" max="2566" width="10.75" style="55" customWidth="1"/>
    <col min="2567" max="2567" width="10.75" style="55" bestFit="1" customWidth="1"/>
    <col min="2568" max="2568" width="15.875" style="55" customWidth="1"/>
    <col min="2569" max="2816" width="9" style="55"/>
    <col min="2817" max="2817" width="6.75" style="55" customWidth="1"/>
    <col min="2818" max="2818" width="10" style="55" customWidth="1"/>
    <col min="2819" max="2822" width="10.75" style="55" customWidth="1"/>
    <col min="2823" max="2823" width="10.75" style="55" bestFit="1" customWidth="1"/>
    <col min="2824" max="2824" width="15.875" style="55" customWidth="1"/>
    <col min="2825" max="3072" width="9" style="55"/>
    <col min="3073" max="3073" width="6.75" style="55" customWidth="1"/>
    <col min="3074" max="3074" width="10" style="55" customWidth="1"/>
    <col min="3075" max="3078" width="10.75" style="55" customWidth="1"/>
    <col min="3079" max="3079" width="10.75" style="55" bestFit="1" customWidth="1"/>
    <col min="3080" max="3080" width="15.875" style="55" customWidth="1"/>
    <col min="3081" max="3328" width="9" style="55"/>
    <col min="3329" max="3329" width="6.75" style="55" customWidth="1"/>
    <col min="3330" max="3330" width="10" style="55" customWidth="1"/>
    <col min="3331" max="3334" width="10.75" style="55" customWidth="1"/>
    <col min="3335" max="3335" width="10.75" style="55" bestFit="1" customWidth="1"/>
    <col min="3336" max="3336" width="15.875" style="55" customWidth="1"/>
    <col min="3337" max="3584" width="9" style="55"/>
    <col min="3585" max="3585" width="6.75" style="55" customWidth="1"/>
    <col min="3586" max="3586" width="10" style="55" customWidth="1"/>
    <col min="3587" max="3590" width="10.75" style="55" customWidth="1"/>
    <col min="3591" max="3591" width="10.75" style="55" bestFit="1" customWidth="1"/>
    <col min="3592" max="3592" width="15.875" style="55" customWidth="1"/>
    <col min="3593" max="3840" width="9" style="55"/>
    <col min="3841" max="3841" width="6.75" style="55" customWidth="1"/>
    <col min="3842" max="3842" width="10" style="55" customWidth="1"/>
    <col min="3843" max="3846" width="10.75" style="55" customWidth="1"/>
    <col min="3847" max="3847" width="10.75" style="55" bestFit="1" customWidth="1"/>
    <col min="3848" max="3848" width="15.875" style="55" customWidth="1"/>
    <col min="3849" max="4096" width="9" style="55"/>
    <col min="4097" max="4097" width="6.75" style="55" customWidth="1"/>
    <col min="4098" max="4098" width="10" style="55" customWidth="1"/>
    <col min="4099" max="4102" width="10.75" style="55" customWidth="1"/>
    <col min="4103" max="4103" width="10.75" style="55" bestFit="1" customWidth="1"/>
    <col min="4104" max="4104" width="15.875" style="55" customWidth="1"/>
    <col min="4105" max="4352" width="9" style="55"/>
    <col min="4353" max="4353" width="6.75" style="55" customWidth="1"/>
    <col min="4354" max="4354" width="10" style="55" customWidth="1"/>
    <col min="4355" max="4358" width="10.75" style="55" customWidth="1"/>
    <col min="4359" max="4359" width="10.75" style="55" bestFit="1" customWidth="1"/>
    <col min="4360" max="4360" width="15.875" style="55" customWidth="1"/>
    <col min="4361" max="4608" width="9" style="55"/>
    <col min="4609" max="4609" width="6.75" style="55" customWidth="1"/>
    <col min="4610" max="4610" width="10" style="55" customWidth="1"/>
    <col min="4611" max="4614" width="10.75" style="55" customWidth="1"/>
    <col min="4615" max="4615" width="10.75" style="55" bestFit="1" customWidth="1"/>
    <col min="4616" max="4616" width="15.875" style="55" customWidth="1"/>
    <col min="4617" max="4864" width="9" style="55"/>
    <col min="4865" max="4865" width="6.75" style="55" customWidth="1"/>
    <col min="4866" max="4866" width="10" style="55" customWidth="1"/>
    <col min="4867" max="4870" width="10.75" style="55" customWidth="1"/>
    <col min="4871" max="4871" width="10.75" style="55" bestFit="1" customWidth="1"/>
    <col min="4872" max="4872" width="15.875" style="55" customWidth="1"/>
    <col min="4873" max="5120" width="9" style="55"/>
    <col min="5121" max="5121" width="6.75" style="55" customWidth="1"/>
    <col min="5122" max="5122" width="10" style="55" customWidth="1"/>
    <col min="5123" max="5126" width="10.75" style="55" customWidth="1"/>
    <col min="5127" max="5127" width="10.75" style="55" bestFit="1" customWidth="1"/>
    <col min="5128" max="5128" width="15.875" style="55" customWidth="1"/>
    <col min="5129" max="5376" width="9" style="55"/>
    <col min="5377" max="5377" width="6.75" style="55" customWidth="1"/>
    <col min="5378" max="5378" width="10" style="55" customWidth="1"/>
    <col min="5379" max="5382" width="10.75" style="55" customWidth="1"/>
    <col min="5383" max="5383" width="10.75" style="55" bestFit="1" customWidth="1"/>
    <col min="5384" max="5384" width="15.875" style="55" customWidth="1"/>
    <col min="5385" max="5632" width="9" style="55"/>
    <col min="5633" max="5633" width="6.75" style="55" customWidth="1"/>
    <col min="5634" max="5634" width="10" style="55" customWidth="1"/>
    <col min="5635" max="5638" width="10.75" style="55" customWidth="1"/>
    <col min="5639" max="5639" width="10.75" style="55" bestFit="1" customWidth="1"/>
    <col min="5640" max="5640" width="15.875" style="55" customWidth="1"/>
    <col min="5641" max="5888" width="9" style="55"/>
    <col min="5889" max="5889" width="6.75" style="55" customWidth="1"/>
    <col min="5890" max="5890" width="10" style="55" customWidth="1"/>
    <col min="5891" max="5894" width="10.75" style="55" customWidth="1"/>
    <col min="5895" max="5895" width="10.75" style="55" bestFit="1" customWidth="1"/>
    <col min="5896" max="5896" width="15.875" style="55" customWidth="1"/>
    <col min="5897" max="6144" width="9" style="55"/>
    <col min="6145" max="6145" width="6.75" style="55" customWidth="1"/>
    <col min="6146" max="6146" width="10" style="55" customWidth="1"/>
    <col min="6147" max="6150" width="10.75" style="55" customWidth="1"/>
    <col min="6151" max="6151" width="10.75" style="55" bestFit="1" customWidth="1"/>
    <col min="6152" max="6152" width="15.875" style="55" customWidth="1"/>
    <col min="6153" max="6400" width="9" style="55"/>
    <col min="6401" max="6401" width="6.75" style="55" customWidth="1"/>
    <col min="6402" max="6402" width="10" style="55" customWidth="1"/>
    <col min="6403" max="6406" width="10.75" style="55" customWidth="1"/>
    <col min="6407" max="6407" width="10.75" style="55" bestFit="1" customWidth="1"/>
    <col min="6408" max="6408" width="15.875" style="55" customWidth="1"/>
    <col min="6409" max="6656" width="9" style="55"/>
    <col min="6657" max="6657" width="6.75" style="55" customWidth="1"/>
    <col min="6658" max="6658" width="10" style="55" customWidth="1"/>
    <col min="6659" max="6662" width="10.75" style="55" customWidth="1"/>
    <col min="6663" max="6663" width="10.75" style="55" bestFit="1" customWidth="1"/>
    <col min="6664" max="6664" width="15.875" style="55" customWidth="1"/>
    <col min="6665" max="6912" width="9" style="55"/>
    <col min="6913" max="6913" width="6.75" style="55" customWidth="1"/>
    <col min="6914" max="6914" width="10" style="55" customWidth="1"/>
    <col min="6915" max="6918" width="10.75" style="55" customWidth="1"/>
    <col min="6919" max="6919" width="10.75" style="55" bestFit="1" customWidth="1"/>
    <col min="6920" max="6920" width="15.875" style="55" customWidth="1"/>
    <col min="6921" max="7168" width="9" style="55"/>
    <col min="7169" max="7169" width="6.75" style="55" customWidth="1"/>
    <col min="7170" max="7170" width="10" style="55" customWidth="1"/>
    <col min="7171" max="7174" width="10.75" style="55" customWidth="1"/>
    <col min="7175" max="7175" width="10.75" style="55" bestFit="1" customWidth="1"/>
    <col min="7176" max="7176" width="15.875" style="55" customWidth="1"/>
    <col min="7177" max="7424" width="9" style="55"/>
    <col min="7425" max="7425" width="6.75" style="55" customWidth="1"/>
    <col min="7426" max="7426" width="10" style="55" customWidth="1"/>
    <col min="7427" max="7430" width="10.75" style="55" customWidth="1"/>
    <col min="7431" max="7431" width="10.75" style="55" bestFit="1" customWidth="1"/>
    <col min="7432" max="7432" width="15.875" style="55" customWidth="1"/>
    <col min="7433" max="7680" width="9" style="55"/>
    <col min="7681" max="7681" width="6.75" style="55" customWidth="1"/>
    <col min="7682" max="7682" width="10" style="55" customWidth="1"/>
    <col min="7683" max="7686" width="10.75" style="55" customWidth="1"/>
    <col min="7687" max="7687" width="10.75" style="55" bestFit="1" customWidth="1"/>
    <col min="7688" max="7688" width="15.875" style="55" customWidth="1"/>
    <col min="7689" max="7936" width="9" style="55"/>
    <col min="7937" max="7937" width="6.75" style="55" customWidth="1"/>
    <col min="7938" max="7938" width="10" style="55" customWidth="1"/>
    <col min="7939" max="7942" width="10.75" style="55" customWidth="1"/>
    <col min="7943" max="7943" width="10.75" style="55" bestFit="1" customWidth="1"/>
    <col min="7944" max="7944" width="15.875" style="55" customWidth="1"/>
    <col min="7945" max="8192" width="9" style="55"/>
    <col min="8193" max="8193" width="6.75" style="55" customWidth="1"/>
    <col min="8194" max="8194" width="10" style="55" customWidth="1"/>
    <col min="8195" max="8198" width="10.75" style="55" customWidth="1"/>
    <col min="8199" max="8199" width="10.75" style="55" bestFit="1" customWidth="1"/>
    <col min="8200" max="8200" width="15.875" style="55" customWidth="1"/>
    <col min="8201" max="8448" width="9" style="55"/>
    <col min="8449" max="8449" width="6.75" style="55" customWidth="1"/>
    <col min="8450" max="8450" width="10" style="55" customWidth="1"/>
    <col min="8451" max="8454" width="10.75" style="55" customWidth="1"/>
    <col min="8455" max="8455" width="10.75" style="55" bestFit="1" customWidth="1"/>
    <col min="8456" max="8456" width="15.875" style="55" customWidth="1"/>
    <col min="8457" max="8704" width="9" style="55"/>
    <col min="8705" max="8705" width="6.75" style="55" customWidth="1"/>
    <col min="8706" max="8706" width="10" style="55" customWidth="1"/>
    <col min="8707" max="8710" width="10.75" style="55" customWidth="1"/>
    <col min="8711" max="8711" width="10.75" style="55" bestFit="1" customWidth="1"/>
    <col min="8712" max="8712" width="15.875" style="55" customWidth="1"/>
    <col min="8713" max="8960" width="9" style="55"/>
    <col min="8961" max="8961" width="6.75" style="55" customWidth="1"/>
    <col min="8962" max="8962" width="10" style="55" customWidth="1"/>
    <col min="8963" max="8966" width="10.75" style="55" customWidth="1"/>
    <col min="8967" max="8967" width="10.75" style="55" bestFit="1" customWidth="1"/>
    <col min="8968" max="8968" width="15.875" style="55" customWidth="1"/>
    <col min="8969" max="9216" width="9" style="55"/>
    <col min="9217" max="9217" width="6.75" style="55" customWidth="1"/>
    <col min="9218" max="9218" width="10" style="55" customWidth="1"/>
    <col min="9219" max="9222" width="10.75" style="55" customWidth="1"/>
    <col min="9223" max="9223" width="10.75" style="55" bestFit="1" customWidth="1"/>
    <col min="9224" max="9224" width="15.875" style="55" customWidth="1"/>
    <col min="9225" max="9472" width="9" style="55"/>
    <col min="9473" max="9473" width="6.75" style="55" customWidth="1"/>
    <col min="9474" max="9474" width="10" style="55" customWidth="1"/>
    <col min="9475" max="9478" width="10.75" style="55" customWidth="1"/>
    <col min="9479" max="9479" width="10.75" style="55" bestFit="1" customWidth="1"/>
    <col min="9480" max="9480" width="15.875" style="55" customWidth="1"/>
    <col min="9481" max="9728" width="9" style="55"/>
    <col min="9729" max="9729" width="6.75" style="55" customWidth="1"/>
    <col min="9730" max="9730" width="10" style="55" customWidth="1"/>
    <col min="9731" max="9734" width="10.75" style="55" customWidth="1"/>
    <col min="9735" max="9735" width="10.75" style="55" bestFit="1" customWidth="1"/>
    <col min="9736" max="9736" width="15.875" style="55" customWidth="1"/>
    <col min="9737" max="9984" width="9" style="55"/>
    <col min="9985" max="9985" width="6.75" style="55" customWidth="1"/>
    <col min="9986" max="9986" width="10" style="55" customWidth="1"/>
    <col min="9987" max="9990" width="10.75" style="55" customWidth="1"/>
    <col min="9991" max="9991" width="10.75" style="55" bestFit="1" customWidth="1"/>
    <col min="9992" max="9992" width="15.875" style="55" customWidth="1"/>
    <col min="9993" max="10240" width="9" style="55"/>
    <col min="10241" max="10241" width="6.75" style="55" customWidth="1"/>
    <col min="10242" max="10242" width="10" style="55" customWidth="1"/>
    <col min="10243" max="10246" width="10.75" style="55" customWidth="1"/>
    <col min="10247" max="10247" width="10.75" style="55" bestFit="1" customWidth="1"/>
    <col min="10248" max="10248" width="15.875" style="55" customWidth="1"/>
    <col min="10249" max="10496" width="9" style="55"/>
    <col min="10497" max="10497" width="6.75" style="55" customWidth="1"/>
    <col min="10498" max="10498" width="10" style="55" customWidth="1"/>
    <col min="10499" max="10502" width="10.75" style="55" customWidth="1"/>
    <col min="10503" max="10503" width="10.75" style="55" bestFit="1" customWidth="1"/>
    <col min="10504" max="10504" width="15.875" style="55" customWidth="1"/>
    <col min="10505" max="10752" width="9" style="55"/>
    <col min="10753" max="10753" width="6.75" style="55" customWidth="1"/>
    <col min="10754" max="10754" width="10" style="55" customWidth="1"/>
    <col min="10755" max="10758" width="10.75" style="55" customWidth="1"/>
    <col min="10759" max="10759" width="10.75" style="55" bestFit="1" customWidth="1"/>
    <col min="10760" max="10760" width="15.875" style="55" customWidth="1"/>
    <col min="10761" max="11008" width="9" style="55"/>
    <col min="11009" max="11009" width="6.75" style="55" customWidth="1"/>
    <col min="11010" max="11010" width="10" style="55" customWidth="1"/>
    <col min="11011" max="11014" width="10.75" style="55" customWidth="1"/>
    <col min="11015" max="11015" width="10.75" style="55" bestFit="1" customWidth="1"/>
    <col min="11016" max="11016" width="15.875" style="55" customWidth="1"/>
    <col min="11017" max="11264" width="9" style="55"/>
    <col min="11265" max="11265" width="6.75" style="55" customWidth="1"/>
    <col min="11266" max="11266" width="10" style="55" customWidth="1"/>
    <col min="11267" max="11270" width="10.75" style="55" customWidth="1"/>
    <col min="11271" max="11271" width="10.75" style="55" bestFit="1" customWidth="1"/>
    <col min="11272" max="11272" width="15.875" style="55" customWidth="1"/>
    <col min="11273" max="11520" width="9" style="55"/>
    <col min="11521" max="11521" width="6.75" style="55" customWidth="1"/>
    <col min="11522" max="11522" width="10" style="55" customWidth="1"/>
    <col min="11523" max="11526" width="10.75" style="55" customWidth="1"/>
    <col min="11527" max="11527" width="10.75" style="55" bestFit="1" customWidth="1"/>
    <col min="11528" max="11528" width="15.875" style="55" customWidth="1"/>
    <col min="11529" max="11776" width="9" style="55"/>
    <col min="11777" max="11777" width="6.75" style="55" customWidth="1"/>
    <col min="11778" max="11778" width="10" style="55" customWidth="1"/>
    <col min="11779" max="11782" width="10.75" style="55" customWidth="1"/>
    <col min="11783" max="11783" width="10.75" style="55" bestFit="1" customWidth="1"/>
    <col min="11784" max="11784" width="15.875" style="55" customWidth="1"/>
    <col min="11785" max="12032" width="9" style="55"/>
    <col min="12033" max="12033" width="6.75" style="55" customWidth="1"/>
    <col min="12034" max="12034" width="10" style="55" customWidth="1"/>
    <col min="12035" max="12038" width="10.75" style="55" customWidth="1"/>
    <col min="12039" max="12039" width="10.75" style="55" bestFit="1" customWidth="1"/>
    <col min="12040" max="12040" width="15.875" style="55" customWidth="1"/>
    <col min="12041" max="12288" width="9" style="55"/>
    <col min="12289" max="12289" width="6.75" style="55" customWidth="1"/>
    <col min="12290" max="12290" width="10" style="55" customWidth="1"/>
    <col min="12291" max="12294" width="10.75" style="55" customWidth="1"/>
    <col min="12295" max="12295" width="10.75" style="55" bestFit="1" customWidth="1"/>
    <col min="12296" max="12296" width="15.875" style="55" customWidth="1"/>
    <col min="12297" max="12544" width="9" style="55"/>
    <col min="12545" max="12545" width="6.75" style="55" customWidth="1"/>
    <col min="12546" max="12546" width="10" style="55" customWidth="1"/>
    <col min="12547" max="12550" width="10.75" style="55" customWidth="1"/>
    <col min="12551" max="12551" width="10.75" style="55" bestFit="1" customWidth="1"/>
    <col min="12552" max="12552" width="15.875" style="55" customWidth="1"/>
    <col min="12553" max="12800" width="9" style="55"/>
    <col min="12801" max="12801" width="6.75" style="55" customWidth="1"/>
    <col min="12802" max="12802" width="10" style="55" customWidth="1"/>
    <col min="12803" max="12806" width="10.75" style="55" customWidth="1"/>
    <col min="12807" max="12807" width="10.75" style="55" bestFit="1" customWidth="1"/>
    <col min="12808" max="12808" width="15.875" style="55" customWidth="1"/>
    <col min="12809" max="13056" width="9" style="55"/>
    <col min="13057" max="13057" width="6.75" style="55" customWidth="1"/>
    <col min="13058" max="13058" width="10" style="55" customWidth="1"/>
    <col min="13059" max="13062" width="10.75" style="55" customWidth="1"/>
    <col min="13063" max="13063" width="10.75" style="55" bestFit="1" customWidth="1"/>
    <col min="13064" max="13064" width="15.875" style="55" customWidth="1"/>
    <col min="13065" max="13312" width="9" style="55"/>
    <col min="13313" max="13313" width="6.75" style="55" customWidth="1"/>
    <col min="13314" max="13314" width="10" style="55" customWidth="1"/>
    <col min="13315" max="13318" width="10.75" style="55" customWidth="1"/>
    <col min="13319" max="13319" width="10.75" style="55" bestFit="1" customWidth="1"/>
    <col min="13320" max="13320" width="15.875" style="55" customWidth="1"/>
    <col min="13321" max="13568" width="9" style="55"/>
    <col min="13569" max="13569" width="6.75" style="55" customWidth="1"/>
    <col min="13570" max="13570" width="10" style="55" customWidth="1"/>
    <col min="13571" max="13574" width="10.75" style="55" customWidth="1"/>
    <col min="13575" max="13575" width="10.75" style="55" bestFit="1" customWidth="1"/>
    <col min="13576" max="13576" width="15.875" style="55" customWidth="1"/>
    <col min="13577" max="13824" width="9" style="55"/>
    <col min="13825" max="13825" width="6.75" style="55" customWidth="1"/>
    <col min="13826" max="13826" width="10" style="55" customWidth="1"/>
    <col min="13827" max="13830" width="10.75" style="55" customWidth="1"/>
    <col min="13831" max="13831" width="10.75" style="55" bestFit="1" customWidth="1"/>
    <col min="13832" max="13832" width="15.875" style="55" customWidth="1"/>
    <col min="13833" max="14080" width="9" style="55"/>
    <col min="14081" max="14081" width="6.75" style="55" customWidth="1"/>
    <col min="14082" max="14082" width="10" style="55" customWidth="1"/>
    <col min="14083" max="14086" width="10.75" style="55" customWidth="1"/>
    <col min="14087" max="14087" width="10.75" style="55" bestFit="1" customWidth="1"/>
    <col min="14088" max="14088" width="15.875" style="55" customWidth="1"/>
    <col min="14089" max="14336" width="9" style="55"/>
    <col min="14337" max="14337" width="6.75" style="55" customWidth="1"/>
    <col min="14338" max="14338" width="10" style="55" customWidth="1"/>
    <col min="14339" max="14342" width="10.75" style="55" customWidth="1"/>
    <col min="14343" max="14343" width="10.75" style="55" bestFit="1" customWidth="1"/>
    <col min="14344" max="14344" width="15.875" style="55" customWidth="1"/>
    <col min="14345" max="14592" width="9" style="55"/>
    <col min="14593" max="14593" width="6.75" style="55" customWidth="1"/>
    <col min="14594" max="14594" width="10" style="55" customWidth="1"/>
    <col min="14595" max="14598" width="10.75" style="55" customWidth="1"/>
    <col min="14599" max="14599" width="10.75" style="55" bestFit="1" customWidth="1"/>
    <col min="14600" max="14600" width="15.875" style="55" customWidth="1"/>
    <col min="14601" max="14848" width="9" style="55"/>
    <col min="14849" max="14849" width="6.75" style="55" customWidth="1"/>
    <col min="14850" max="14850" width="10" style="55" customWidth="1"/>
    <col min="14851" max="14854" width="10.75" style="55" customWidth="1"/>
    <col min="14855" max="14855" width="10.75" style="55" bestFit="1" customWidth="1"/>
    <col min="14856" max="14856" width="15.875" style="55" customWidth="1"/>
    <col min="14857" max="15104" width="9" style="55"/>
    <col min="15105" max="15105" width="6.75" style="55" customWidth="1"/>
    <col min="15106" max="15106" width="10" style="55" customWidth="1"/>
    <col min="15107" max="15110" width="10.75" style="55" customWidth="1"/>
    <col min="15111" max="15111" width="10.75" style="55" bestFit="1" customWidth="1"/>
    <col min="15112" max="15112" width="15.875" style="55" customWidth="1"/>
    <col min="15113" max="15360" width="9" style="55"/>
    <col min="15361" max="15361" width="6.75" style="55" customWidth="1"/>
    <col min="15362" max="15362" width="10" style="55" customWidth="1"/>
    <col min="15363" max="15366" width="10.75" style="55" customWidth="1"/>
    <col min="15367" max="15367" width="10.75" style="55" bestFit="1" customWidth="1"/>
    <col min="15368" max="15368" width="15.875" style="55" customWidth="1"/>
    <col min="15369" max="15616" width="9" style="55"/>
    <col min="15617" max="15617" width="6.75" style="55" customWidth="1"/>
    <col min="15618" max="15618" width="10" style="55" customWidth="1"/>
    <col min="15619" max="15622" width="10.75" style="55" customWidth="1"/>
    <col min="15623" max="15623" width="10.75" style="55" bestFit="1" customWidth="1"/>
    <col min="15624" max="15624" width="15.875" style="55" customWidth="1"/>
    <col min="15625" max="15872" width="9" style="55"/>
    <col min="15873" max="15873" width="6.75" style="55" customWidth="1"/>
    <col min="15874" max="15874" width="10" style="55" customWidth="1"/>
    <col min="15875" max="15878" width="10.75" style="55" customWidth="1"/>
    <col min="15879" max="15879" width="10.75" style="55" bestFit="1" customWidth="1"/>
    <col min="15880" max="15880" width="15.875" style="55" customWidth="1"/>
    <col min="15881" max="16128" width="9" style="55"/>
    <col min="16129" max="16129" width="6.75" style="55" customWidth="1"/>
    <col min="16130" max="16130" width="10" style="55" customWidth="1"/>
    <col min="16131" max="16134" width="10.75" style="55" customWidth="1"/>
    <col min="16135" max="16135" width="10.75" style="55" bestFit="1" customWidth="1"/>
    <col min="16136" max="16136" width="15.875" style="55" customWidth="1"/>
    <col min="16137" max="16384" width="9" style="55"/>
  </cols>
  <sheetData>
    <row r="1" spans="1:8" ht="17.25">
      <c r="A1" s="54" t="s">
        <v>0</v>
      </c>
      <c r="H1" s="56" t="s">
        <v>39</v>
      </c>
    </row>
    <row r="2" spans="1:8" ht="9.75" customHeight="1">
      <c r="A2" s="54"/>
      <c r="H2" s="57"/>
    </row>
    <row r="3" spans="1:8" ht="13.5" customHeight="1">
      <c r="A3" s="144" t="s">
        <v>40</v>
      </c>
      <c r="B3" s="144"/>
      <c r="C3" s="145" t="s">
        <v>65</v>
      </c>
      <c r="D3" s="145"/>
      <c r="E3" s="58"/>
      <c r="F3" s="59" t="s">
        <v>1</v>
      </c>
      <c r="G3" s="145" t="s">
        <v>41</v>
      </c>
      <c r="H3" s="145"/>
    </row>
    <row r="4" spans="1:8" ht="14.25" customHeight="1">
      <c r="H4" s="60" t="s">
        <v>2</v>
      </c>
    </row>
    <row r="5" spans="1:8" ht="14.25" customHeight="1">
      <c r="A5" s="146" t="s">
        <v>3</v>
      </c>
      <c r="B5" s="61" t="s">
        <v>4</v>
      </c>
      <c r="C5" s="148" t="s">
        <v>5</v>
      </c>
      <c r="D5" s="148" t="s">
        <v>6</v>
      </c>
      <c r="E5" s="148" t="s">
        <v>7</v>
      </c>
      <c r="F5" s="148" t="s">
        <v>8</v>
      </c>
      <c r="G5" s="148" t="s">
        <v>9</v>
      </c>
      <c r="H5" s="150" t="s">
        <v>10</v>
      </c>
    </row>
    <row r="6" spans="1:8" ht="14.25" customHeight="1">
      <c r="A6" s="147"/>
      <c r="B6" s="62" t="s">
        <v>11</v>
      </c>
      <c r="C6" s="149"/>
      <c r="D6" s="149"/>
      <c r="E6" s="149"/>
      <c r="F6" s="149"/>
      <c r="G6" s="149"/>
      <c r="H6" s="151"/>
    </row>
    <row r="7" spans="1:8" ht="14.25" customHeight="1">
      <c r="A7" s="147"/>
      <c r="B7" s="62" t="s">
        <v>12</v>
      </c>
      <c r="C7" s="63" t="s">
        <v>42</v>
      </c>
      <c r="D7" s="64" t="s">
        <v>43</v>
      </c>
      <c r="E7" s="64" t="s">
        <v>44</v>
      </c>
      <c r="F7" s="65" t="s">
        <v>45</v>
      </c>
      <c r="G7" s="66" t="s">
        <v>46</v>
      </c>
      <c r="H7" s="152"/>
    </row>
    <row r="8" spans="1:8" ht="17.100000000000001" customHeight="1">
      <c r="A8" s="155" t="s">
        <v>18</v>
      </c>
      <c r="B8" s="67">
        <v>1</v>
      </c>
      <c r="C8" s="68">
        <v>300</v>
      </c>
      <c r="D8" s="68">
        <v>50</v>
      </c>
      <c r="E8" s="68">
        <v>700</v>
      </c>
      <c r="F8" s="69">
        <f>(C8+D8)*12+E8</f>
        <v>4900</v>
      </c>
      <c r="G8" s="70">
        <f>+F8*B8</f>
        <v>4900</v>
      </c>
      <c r="H8" s="71"/>
    </row>
    <row r="9" spans="1:8" ht="17.100000000000001" customHeight="1">
      <c r="A9" s="156"/>
      <c r="B9" s="72"/>
      <c r="C9" s="73"/>
      <c r="D9" s="73"/>
      <c r="E9" s="73"/>
      <c r="F9" s="74">
        <f>(C9+D9)*12+E9</f>
        <v>0</v>
      </c>
      <c r="G9" s="75">
        <f>+F9*B9</f>
        <v>0</v>
      </c>
      <c r="H9" s="76"/>
    </row>
    <row r="10" spans="1:8" ht="17.100000000000001" customHeight="1">
      <c r="A10" s="157"/>
      <c r="B10" s="77">
        <f>SUM(B8:B9)</f>
        <v>1</v>
      </c>
      <c r="C10" s="78"/>
      <c r="D10" s="78"/>
      <c r="E10" s="78"/>
      <c r="F10" s="78"/>
      <c r="G10" s="79">
        <f>SUM(G8:G9)</f>
        <v>4900</v>
      </c>
      <c r="H10" s="80"/>
    </row>
    <row r="11" spans="1:8" ht="17.100000000000001" customHeight="1">
      <c r="A11" s="155" t="s">
        <v>19</v>
      </c>
      <c r="B11" s="67"/>
      <c r="C11" s="68"/>
      <c r="D11" s="68"/>
      <c r="E11" s="68"/>
      <c r="F11" s="69">
        <f>(C11+D11)*12+E11</f>
        <v>0</v>
      </c>
      <c r="G11" s="70">
        <f>+F11*B11</f>
        <v>0</v>
      </c>
      <c r="H11" s="71"/>
    </row>
    <row r="12" spans="1:8" ht="17.100000000000001" customHeight="1">
      <c r="A12" s="156"/>
      <c r="B12" s="72">
        <v>2</v>
      </c>
      <c r="C12" s="73">
        <v>150</v>
      </c>
      <c r="D12" s="73">
        <v>20</v>
      </c>
      <c r="E12" s="73">
        <v>500</v>
      </c>
      <c r="F12" s="74">
        <f>(C12+D12)*12+E12</f>
        <v>2540</v>
      </c>
      <c r="G12" s="75">
        <f>+F12*B12</f>
        <v>5080</v>
      </c>
      <c r="H12" s="76"/>
    </row>
    <row r="13" spans="1:8" ht="17.100000000000001" customHeight="1">
      <c r="A13" s="157"/>
      <c r="B13" s="77">
        <f>SUM(B11:B12)</f>
        <v>2</v>
      </c>
      <c r="C13" s="78"/>
      <c r="D13" s="78"/>
      <c r="E13" s="78"/>
      <c r="F13" s="78"/>
      <c r="G13" s="79">
        <f>SUM(G11:G12)</f>
        <v>5080</v>
      </c>
      <c r="H13" s="80"/>
    </row>
    <row r="14" spans="1:8" ht="17.100000000000001" customHeight="1">
      <c r="A14" s="155" t="s">
        <v>20</v>
      </c>
      <c r="B14" s="81" t="s">
        <v>47</v>
      </c>
      <c r="C14" s="82" t="s">
        <v>48</v>
      </c>
      <c r="D14" s="82" t="s">
        <v>49</v>
      </c>
      <c r="E14" s="82" t="s">
        <v>48</v>
      </c>
      <c r="F14" s="83" t="s">
        <v>50</v>
      </c>
      <c r="G14" s="84" t="s">
        <v>50</v>
      </c>
      <c r="H14" s="71"/>
    </row>
    <row r="15" spans="1:8" ht="17.100000000000001" customHeight="1">
      <c r="A15" s="156"/>
      <c r="B15" s="72"/>
      <c r="C15" s="73"/>
      <c r="D15" s="73"/>
      <c r="E15" s="73"/>
      <c r="F15" s="74">
        <f>(C15+D15)*12+E15</f>
        <v>0</v>
      </c>
      <c r="G15" s="75">
        <f>+F15*B15</f>
        <v>0</v>
      </c>
      <c r="H15" s="76"/>
    </row>
    <row r="16" spans="1:8" ht="17.100000000000001" customHeight="1">
      <c r="A16" s="157"/>
      <c r="B16" s="77">
        <f>SUM(B14:B15)</f>
        <v>0</v>
      </c>
      <c r="C16" s="78"/>
      <c r="D16" s="78"/>
      <c r="E16" s="78"/>
      <c r="F16" s="78"/>
      <c r="G16" s="85" t="s">
        <v>51</v>
      </c>
      <c r="H16" s="80"/>
    </row>
    <row r="17" spans="1:8" ht="17.100000000000001" customHeight="1">
      <c r="A17" s="155" t="s">
        <v>21</v>
      </c>
      <c r="B17" s="67">
        <v>40</v>
      </c>
      <c r="C17" s="68">
        <v>200</v>
      </c>
      <c r="D17" s="68">
        <v>100</v>
      </c>
      <c r="E17" s="68">
        <v>700</v>
      </c>
      <c r="F17" s="69">
        <f>(C17+D17)*12+E17</f>
        <v>4300</v>
      </c>
      <c r="G17" s="70">
        <f>+F17*B17</f>
        <v>172000</v>
      </c>
      <c r="H17" s="71"/>
    </row>
    <row r="18" spans="1:8" ht="17.100000000000001" customHeight="1">
      <c r="A18" s="156"/>
      <c r="B18" s="72">
        <v>10</v>
      </c>
      <c r="C18" s="73">
        <v>150</v>
      </c>
      <c r="D18" s="73">
        <v>50</v>
      </c>
      <c r="E18" s="73">
        <v>100</v>
      </c>
      <c r="F18" s="74">
        <f>(C18+D18)*12+E18</f>
        <v>2500</v>
      </c>
      <c r="G18" s="75">
        <f>+F18*B18</f>
        <v>25000</v>
      </c>
      <c r="H18" s="76"/>
    </row>
    <row r="19" spans="1:8" ht="17.100000000000001" customHeight="1">
      <c r="A19" s="157"/>
      <c r="B19" s="77">
        <f>SUM(B17:B18)</f>
        <v>50</v>
      </c>
      <c r="C19" s="78"/>
      <c r="D19" s="78"/>
      <c r="E19" s="78"/>
      <c r="F19" s="78"/>
      <c r="G19" s="79">
        <f>SUM(G17:G18)</f>
        <v>197000</v>
      </c>
      <c r="H19" s="80"/>
    </row>
    <row r="20" spans="1:8" ht="17.100000000000001" customHeight="1">
      <c r="A20" s="155" t="s">
        <v>22</v>
      </c>
      <c r="B20" s="86" t="s">
        <v>52</v>
      </c>
      <c r="C20" s="82" t="s">
        <v>53</v>
      </c>
      <c r="D20" s="82" t="s">
        <v>54</v>
      </c>
      <c r="E20" s="82" t="s">
        <v>53</v>
      </c>
      <c r="F20" s="83" t="s">
        <v>51</v>
      </c>
      <c r="G20" s="83" t="s">
        <v>51</v>
      </c>
      <c r="H20" s="71"/>
    </row>
    <row r="21" spans="1:8" ht="17.100000000000001" customHeight="1">
      <c r="A21" s="156"/>
      <c r="B21" s="87" t="s">
        <v>47</v>
      </c>
      <c r="C21" s="88" t="s">
        <v>48</v>
      </c>
      <c r="D21" s="88" t="s">
        <v>49</v>
      </c>
      <c r="E21" s="88" t="s">
        <v>48</v>
      </c>
      <c r="F21" s="89" t="s">
        <v>50</v>
      </c>
      <c r="G21" s="89" t="s">
        <v>50</v>
      </c>
      <c r="H21" s="76"/>
    </row>
    <row r="22" spans="1:8" ht="17.100000000000001" customHeight="1">
      <c r="A22" s="157"/>
      <c r="B22" s="77">
        <f>SUM(B20:B21)</f>
        <v>0</v>
      </c>
      <c r="C22" s="78"/>
      <c r="D22" s="78"/>
      <c r="E22" s="78"/>
      <c r="F22" s="78"/>
      <c r="G22" s="85" t="s">
        <v>55</v>
      </c>
      <c r="H22" s="80"/>
    </row>
    <row r="23" spans="1:8" ht="17.100000000000001" customHeight="1">
      <c r="A23" s="155" t="s">
        <v>23</v>
      </c>
      <c r="B23" s="86" t="s">
        <v>47</v>
      </c>
      <c r="C23" s="82" t="s">
        <v>48</v>
      </c>
      <c r="D23" s="82" t="s">
        <v>49</v>
      </c>
      <c r="E23" s="82" t="s">
        <v>48</v>
      </c>
      <c r="F23" s="83" t="s">
        <v>50</v>
      </c>
      <c r="G23" s="83" t="s">
        <v>50</v>
      </c>
      <c r="H23" s="71"/>
    </row>
    <row r="24" spans="1:8" ht="17.100000000000001" customHeight="1">
      <c r="A24" s="156"/>
      <c r="B24" s="87" t="s">
        <v>47</v>
      </c>
      <c r="C24" s="88" t="s">
        <v>48</v>
      </c>
      <c r="D24" s="88" t="s">
        <v>49</v>
      </c>
      <c r="E24" s="88" t="s">
        <v>48</v>
      </c>
      <c r="F24" s="89" t="s">
        <v>50</v>
      </c>
      <c r="G24" s="89" t="s">
        <v>50</v>
      </c>
      <c r="H24" s="76"/>
    </row>
    <row r="25" spans="1:8" ht="17.100000000000001" customHeight="1">
      <c r="A25" s="157"/>
      <c r="B25" s="77">
        <f>SUM(B23:B24)</f>
        <v>0</v>
      </c>
      <c r="C25" s="78"/>
      <c r="D25" s="78"/>
      <c r="E25" s="78"/>
      <c r="F25" s="78"/>
      <c r="G25" s="85" t="s">
        <v>55</v>
      </c>
      <c r="H25" s="80"/>
    </row>
    <row r="26" spans="1:8" ht="17.100000000000001" customHeight="1">
      <c r="A26" s="155" t="s">
        <v>24</v>
      </c>
      <c r="B26" s="81" t="s">
        <v>47</v>
      </c>
      <c r="C26" s="82" t="s">
        <v>48</v>
      </c>
      <c r="D26" s="82" t="s">
        <v>49</v>
      </c>
      <c r="E26" s="82" t="s">
        <v>48</v>
      </c>
      <c r="F26" s="83" t="s">
        <v>50</v>
      </c>
      <c r="G26" s="84" t="s">
        <v>50</v>
      </c>
      <c r="H26" s="71"/>
    </row>
    <row r="27" spans="1:8" ht="17.100000000000001" customHeight="1">
      <c r="A27" s="156"/>
      <c r="B27" s="72"/>
      <c r="C27" s="73"/>
      <c r="D27" s="73"/>
      <c r="E27" s="73"/>
      <c r="F27" s="74">
        <f>(C27+D27)*12+E27</f>
        <v>0</v>
      </c>
      <c r="G27" s="75">
        <f>+F27*B27</f>
        <v>0</v>
      </c>
      <c r="H27" s="76"/>
    </row>
    <row r="28" spans="1:8" ht="17.100000000000001" customHeight="1">
      <c r="A28" s="157"/>
      <c r="B28" s="77">
        <f>SUM(B26:B27)</f>
        <v>0</v>
      </c>
      <c r="C28" s="78"/>
      <c r="D28" s="78"/>
      <c r="E28" s="78"/>
      <c r="F28" s="78"/>
      <c r="G28" s="85" t="s">
        <v>50</v>
      </c>
      <c r="H28" s="80"/>
    </row>
    <row r="29" spans="1:8" ht="17.100000000000001" customHeight="1">
      <c r="A29" s="155" t="s">
        <v>25</v>
      </c>
      <c r="B29" s="81" t="s">
        <v>47</v>
      </c>
      <c r="C29" s="82" t="s">
        <v>48</v>
      </c>
      <c r="D29" s="82" t="s">
        <v>49</v>
      </c>
      <c r="E29" s="82" t="s">
        <v>48</v>
      </c>
      <c r="F29" s="83" t="s">
        <v>50</v>
      </c>
      <c r="G29" s="84" t="s">
        <v>50</v>
      </c>
      <c r="H29" s="71"/>
    </row>
    <row r="30" spans="1:8" ht="17.100000000000001" customHeight="1">
      <c r="A30" s="156"/>
      <c r="B30" s="72"/>
      <c r="C30" s="73"/>
      <c r="D30" s="73"/>
      <c r="E30" s="73"/>
      <c r="F30" s="74">
        <f>(C30+D30)*12+E30</f>
        <v>0</v>
      </c>
      <c r="G30" s="75">
        <f>+F30*B30</f>
        <v>0</v>
      </c>
      <c r="H30" s="76"/>
    </row>
    <row r="31" spans="1:8" ht="17.100000000000001" customHeight="1">
      <c r="A31" s="157"/>
      <c r="B31" s="77">
        <f>SUM(B29:B30)</f>
        <v>0</v>
      </c>
      <c r="C31" s="78"/>
      <c r="D31" s="78"/>
      <c r="E31" s="78"/>
      <c r="F31" s="78"/>
      <c r="G31" s="85" t="s">
        <v>50</v>
      </c>
      <c r="H31" s="80"/>
    </row>
    <row r="32" spans="1:8" ht="17.100000000000001" customHeight="1">
      <c r="A32" s="155" t="s">
        <v>26</v>
      </c>
      <c r="B32" s="67"/>
      <c r="C32" s="68"/>
      <c r="D32" s="68"/>
      <c r="E32" s="68"/>
      <c r="F32" s="69">
        <f>(C32+D32)*12+E32</f>
        <v>0</v>
      </c>
      <c r="G32" s="70">
        <f>+F32*B32</f>
        <v>0</v>
      </c>
      <c r="H32" s="71"/>
    </row>
    <row r="33" spans="1:8" ht="17.100000000000001" customHeight="1">
      <c r="A33" s="156"/>
      <c r="B33" s="72"/>
      <c r="C33" s="73"/>
      <c r="D33" s="73"/>
      <c r="E33" s="73"/>
      <c r="F33" s="74">
        <f>(C33+D33)*12+E33</f>
        <v>0</v>
      </c>
      <c r="G33" s="75">
        <f>+F33*B33</f>
        <v>0</v>
      </c>
      <c r="H33" s="76"/>
    </row>
    <row r="34" spans="1:8" ht="17.100000000000001" customHeight="1">
      <c r="A34" s="157"/>
      <c r="B34" s="77">
        <f>SUM(B32:B33)</f>
        <v>0</v>
      </c>
      <c r="C34" s="78"/>
      <c r="D34" s="78"/>
      <c r="E34" s="78"/>
      <c r="F34" s="78"/>
      <c r="G34" s="79">
        <f>SUM(G32:G33)</f>
        <v>0</v>
      </c>
      <c r="H34" s="80"/>
    </row>
    <row r="35" spans="1:8" ht="17.100000000000001" customHeight="1">
      <c r="A35" s="155" t="s">
        <v>27</v>
      </c>
      <c r="B35" s="90"/>
      <c r="C35" s="68"/>
      <c r="D35" s="68"/>
      <c r="E35" s="68"/>
      <c r="F35" s="69">
        <f>(C35+D35)*12+E35</f>
        <v>0</v>
      </c>
      <c r="G35" s="69">
        <f>+F35*B35</f>
        <v>0</v>
      </c>
      <c r="H35" s="71"/>
    </row>
    <row r="36" spans="1:8" ht="17.100000000000001" customHeight="1">
      <c r="A36" s="156"/>
      <c r="B36" s="87" t="s">
        <v>56</v>
      </c>
      <c r="C36" s="88" t="s">
        <v>57</v>
      </c>
      <c r="D36" s="88" t="s">
        <v>58</v>
      </c>
      <c r="E36" s="88" t="s">
        <v>57</v>
      </c>
      <c r="F36" s="89" t="s">
        <v>59</v>
      </c>
      <c r="G36" s="89" t="s">
        <v>59</v>
      </c>
      <c r="H36" s="76"/>
    </row>
    <row r="37" spans="1:8" ht="17.100000000000001" customHeight="1">
      <c r="A37" s="157"/>
      <c r="B37" s="77">
        <f>SUM(B35:B36)</f>
        <v>0</v>
      </c>
      <c r="C37" s="78"/>
      <c r="D37" s="78"/>
      <c r="E37" s="78"/>
      <c r="F37" s="78"/>
      <c r="G37" s="85" t="s">
        <v>59</v>
      </c>
      <c r="H37" s="80"/>
    </row>
    <row r="38" spans="1:8" ht="17.100000000000001" customHeight="1">
      <c r="A38" s="158"/>
      <c r="B38" s="67"/>
      <c r="C38" s="68"/>
      <c r="D38" s="68"/>
      <c r="E38" s="68"/>
      <c r="F38" s="69">
        <f>(C38+D38)*12+E38</f>
        <v>0</v>
      </c>
      <c r="G38" s="69">
        <f>+F38*B38</f>
        <v>0</v>
      </c>
      <c r="H38" s="71"/>
    </row>
    <row r="39" spans="1:8" ht="17.100000000000001" customHeight="1">
      <c r="A39" s="159"/>
      <c r="B39" s="72"/>
      <c r="C39" s="73"/>
      <c r="D39" s="73"/>
      <c r="E39" s="73"/>
      <c r="F39" s="74">
        <f>(C39+D39)*12+E39</f>
        <v>0</v>
      </c>
      <c r="G39" s="74">
        <f>+F39*B39</f>
        <v>0</v>
      </c>
      <c r="H39" s="76"/>
    </row>
    <row r="40" spans="1:8" ht="17.100000000000001" customHeight="1">
      <c r="A40" s="160"/>
      <c r="B40" s="77">
        <f>SUM(B38:B39)</f>
        <v>0</v>
      </c>
      <c r="C40" s="78"/>
      <c r="D40" s="78"/>
      <c r="E40" s="78"/>
      <c r="F40" s="78"/>
      <c r="G40" s="91">
        <f>SUM(G38:G39)</f>
        <v>0</v>
      </c>
      <c r="H40" s="80"/>
    </row>
    <row r="41" spans="1:8" ht="17.100000000000001" customHeight="1">
      <c r="A41" s="153" t="s">
        <v>28</v>
      </c>
      <c r="B41" s="154"/>
      <c r="C41" s="92"/>
      <c r="D41" s="93"/>
      <c r="E41" s="94"/>
      <c r="F41" s="94"/>
      <c r="G41" s="95">
        <v>300000</v>
      </c>
      <c r="H41" s="96"/>
    </row>
    <row r="42" spans="1:8" ht="9.75" customHeight="1">
      <c r="A42" s="97"/>
      <c r="B42" s="97"/>
      <c r="C42" s="98"/>
      <c r="D42" s="98"/>
      <c r="E42" s="99"/>
      <c r="F42" s="100"/>
      <c r="G42" s="100"/>
      <c r="H42" s="100"/>
    </row>
    <row r="43" spans="1:8" ht="17.100000000000001" customHeight="1">
      <c r="A43" s="164"/>
      <c r="B43" s="165"/>
      <c r="C43" s="101" t="s">
        <v>29</v>
      </c>
      <c r="D43" s="101" t="s">
        <v>30</v>
      </c>
      <c r="E43" s="101" t="s">
        <v>31</v>
      </c>
      <c r="F43" s="102"/>
      <c r="G43" s="103"/>
      <c r="H43" s="103"/>
    </row>
    <row r="44" spans="1:8">
      <c r="A44" s="104"/>
      <c r="B44" s="105"/>
      <c r="C44" s="106" t="s">
        <v>60</v>
      </c>
      <c r="D44" s="106" t="s">
        <v>61</v>
      </c>
      <c r="E44" s="106" t="s">
        <v>62</v>
      </c>
      <c r="F44" s="102"/>
      <c r="G44" s="103"/>
      <c r="H44" s="103"/>
    </row>
    <row r="45" spans="1:8" ht="17.100000000000001" customHeight="1">
      <c r="A45" s="166" t="s">
        <v>35</v>
      </c>
      <c r="B45" s="167"/>
      <c r="C45" s="107">
        <v>250000</v>
      </c>
      <c r="D45" s="108">
        <v>30000</v>
      </c>
      <c r="E45" s="107">
        <f>SUM(C45:D45)</f>
        <v>280000</v>
      </c>
      <c r="F45" s="102"/>
      <c r="G45" s="103"/>
      <c r="H45" s="103"/>
    </row>
    <row r="46" spans="1:8" ht="17.100000000000001" customHeight="1">
      <c r="A46" s="168" t="s">
        <v>36</v>
      </c>
      <c r="B46" s="169"/>
      <c r="C46" s="107">
        <v>50000</v>
      </c>
      <c r="D46" s="109">
        <v>3000</v>
      </c>
      <c r="E46" s="107">
        <f>SUM(C46:D46)</f>
        <v>53000</v>
      </c>
      <c r="F46" s="102"/>
      <c r="G46" s="103"/>
      <c r="H46" s="103"/>
    </row>
    <row r="47" spans="1:8" ht="17.100000000000001" customHeight="1">
      <c r="A47" s="170" t="s">
        <v>28</v>
      </c>
      <c r="B47" s="171"/>
      <c r="C47" s="110">
        <f>SUM(C45:C46)</f>
        <v>300000</v>
      </c>
      <c r="D47" s="110">
        <f>SUM(D45:D46)</f>
        <v>33000</v>
      </c>
      <c r="E47" s="110">
        <f>SUM(E45:E46)</f>
        <v>333000</v>
      </c>
      <c r="F47" s="102"/>
      <c r="G47" s="103"/>
      <c r="H47" s="103"/>
    </row>
    <row r="48" spans="1:8" ht="9.75" customHeight="1">
      <c r="A48" s="172"/>
      <c r="B48" s="172"/>
      <c r="C48" s="98"/>
      <c r="D48" s="98"/>
      <c r="E48" s="98"/>
      <c r="F48" s="111"/>
      <c r="G48" s="111"/>
      <c r="H48" s="111"/>
    </row>
    <row r="49" spans="1:8" ht="19.5" customHeight="1">
      <c r="A49" s="173" t="s">
        <v>37</v>
      </c>
      <c r="B49" s="174"/>
      <c r="C49" s="175"/>
      <c r="D49" s="161"/>
      <c r="E49" s="162"/>
      <c r="F49" s="162"/>
      <c r="G49" s="162"/>
      <c r="H49" s="163"/>
    </row>
    <row r="50" spans="1:8" ht="17.100000000000001" customHeight="1">
      <c r="A50" s="112" t="s">
        <v>38</v>
      </c>
    </row>
  </sheetData>
  <mergeCells count="29">
    <mergeCell ref="D49:H49"/>
    <mergeCell ref="A43:B43"/>
    <mergeCell ref="A45:B45"/>
    <mergeCell ref="A46:B46"/>
    <mergeCell ref="A47:B47"/>
    <mergeCell ref="A48:B48"/>
    <mergeCell ref="A49:C49"/>
    <mergeCell ref="A41:B41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3:B3"/>
    <mergeCell ref="C3:D3"/>
    <mergeCell ref="G3:H3"/>
    <mergeCell ref="A5:A7"/>
    <mergeCell ref="C5:C6"/>
    <mergeCell ref="D5:D6"/>
    <mergeCell ref="E5:E6"/>
    <mergeCell ref="F5:F6"/>
    <mergeCell ref="G5:G6"/>
    <mergeCell ref="H5:H7"/>
  </mergeCells>
  <phoneticPr fontId="3"/>
  <pageMargins left="0.86614173228346458" right="0.39370078740157483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【様式16-2】資金収支見込【（人件費）特養】</vt:lpstr>
      <vt:lpstr>【様式16-2】資金収支見込 【（人件費）ショートステイ】</vt:lpstr>
      <vt:lpstr>【様式16-2】 人件費積算（記入例）</vt:lpstr>
      <vt:lpstr>'【様式16-2】 人件費積算（記入例）'!Print_Area</vt:lpstr>
      <vt:lpstr>'【様式16-2】資金収支見込 【（人件費）ショートステイ】'!Print_Area</vt:lpstr>
      <vt:lpstr>'【様式16-2】資金収支見込【（人件費）特養】'!Print_Area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2016-05-31T05:25:16Z</cp:lastPrinted>
  <dcterms:created xsi:type="dcterms:W3CDTF">2016-05-30T06:17:17Z</dcterms:created>
  <dcterms:modified xsi:type="dcterms:W3CDTF">2016-06-02T11:39:13Z</dcterms:modified>
</cp:coreProperties>
</file>