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6～地域を支える「訪問介護」応援事業\R7\01 要綱\02 電動アシスト自転車\"/>
    </mc:Choice>
  </mc:AlternateContent>
  <xr:revisionPtr revIDLastSave="0" documentId="13_ncr:1_{1549DA18-E686-4451-A0AA-25B2B2161CB1}" xr6:coauthVersionLast="47" xr6:coauthVersionMax="47" xr10:uidLastSave="{00000000-0000-0000-0000-000000000000}"/>
  <bookViews>
    <workbookView xWindow="-108" yWindow="-108" windowWidth="23256" windowHeight="12456" tabRatio="673" xr2:uid="{00000000-000D-0000-FFFF-FFFF00000000}"/>
  </bookViews>
  <sheets>
    <sheet name="提出書類一覧" sheetId="77" r:id="rId1"/>
    <sheet name="様式第3号" sheetId="24" r:id="rId2"/>
    <sheet name="別紙3-1実績調書" sheetId="62" r:id="rId3"/>
    <sheet name="別紙3-2対象経費内訳書" sheetId="78" r:id="rId4"/>
    <sheet name="(参考様式)決算書" sheetId="76" r:id="rId5"/>
    <sheet name="支払金口座振替依頼書" sheetId="80" r:id="rId6"/>
    <sheet name="（参考様式）申請概要" sheetId="79" r:id="rId7"/>
    <sheet name="データセット" sheetId="73" state="hidden" r:id="rId8"/>
  </sheets>
  <definedNames>
    <definedName name="_xlnm.Print_Area" localSheetId="4">'(参考様式)決算書'!$A$1:$AY$53</definedName>
    <definedName name="_xlnm.Print_Area" localSheetId="6">'（参考様式）申請概要'!$A$1:$P$33</definedName>
    <definedName name="_xlnm.Print_Area" localSheetId="5">支払金口座振替依頼書!$C$1:$AF$77</definedName>
    <definedName name="_xlnm.Print_Area" localSheetId="0">提出書類一覧!$A$1:$G$20</definedName>
    <definedName name="_xlnm.Print_Area" localSheetId="2">'別紙3-1実績調書'!$A$1:$J$14</definedName>
    <definedName name="_xlnm.Print_Area" localSheetId="3">'別紙3-2対象経費内訳書'!$A$1:$CI$43</definedName>
    <definedName name="_xlnm.Print_Area" localSheetId="1">様式第3号!$A$1:$AA$46</definedName>
    <definedName name="_xlnm.Print_Titles" localSheetId="0">提出書類一覧!$2:$6</definedName>
    <definedName name="_xlnm.Print_Titles" localSheetId="3">'別紙3-2対象経費内訳書'!$2:$10</definedName>
    <definedName name="図１" localSheetId="5">#REF!</definedName>
    <definedName name="図１">#REF!</definedName>
    <definedName name="図３" localSheetId="5">#REF!</definedName>
    <definedName name="図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80" l="1"/>
  <c r="I27" i="80"/>
  <c r="O24" i="80"/>
  <c r="I21" i="80"/>
  <c r="X8" i="80"/>
  <c r="N52" i="76"/>
  <c r="J50" i="76"/>
  <c r="S29" i="76"/>
  <c r="S12" i="76"/>
  <c r="BN11" i="78"/>
  <c r="F3" i="77"/>
  <c r="L4" i="79" l="1"/>
  <c r="AG3" i="76"/>
  <c r="H4" i="78"/>
  <c r="J5" i="78"/>
  <c r="H2" i="62"/>
  <c r="L3" i="79" l="1"/>
  <c r="BZ33" i="78" l="1"/>
  <c r="BY33" i="78"/>
  <c r="BX33" i="78"/>
  <c r="BW33" i="78"/>
  <c r="BN33" i="78"/>
  <c r="C8" i="62" s="1"/>
  <c r="E8" i="62" s="1"/>
  <c r="AN33" i="78"/>
  <c r="CA31" i="78"/>
  <c r="CA29" i="78"/>
  <c r="CA27" i="78"/>
  <c r="CA25" i="78"/>
  <c r="CA23" i="78"/>
  <c r="CA21" i="78"/>
  <c r="CA19" i="78"/>
  <c r="CA17" i="78"/>
  <c r="CA15" i="78"/>
  <c r="CA13" i="78"/>
  <c r="AN11" i="78"/>
  <c r="CA11" i="78" s="1"/>
  <c r="CA33" i="78" l="1"/>
  <c r="H1" i="62"/>
  <c r="D48" i="76"/>
  <c r="S43" i="76"/>
  <c r="G8" i="62" l="1"/>
  <c r="I8" i="62" s="1"/>
  <c r="S11" i="76" s="1"/>
  <c r="S13" i="76" s="1"/>
  <c r="S24" i="76" l="1"/>
  <c r="E2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0" authorId="0" shapeId="0" xr:uid="{983C6E12-3F42-4CFE-A004-7C8C9CE0322D}">
      <text>
        <r>
          <rPr>
            <b/>
            <sz val="36"/>
            <color indexed="10"/>
            <rFont val="MS P ゴシック"/>
            <family val="3"/>
            <charset val="128"/>
          </rPr>
          <t xml:space="preserve">【重要！】口座名義人（カタカナ）は、必ず、以下のルールにより入力してください。
①全て半角で入力してください。
②小さい「ッ・ャ・ュ・ョ」は大きい文字「ツ・ヤ・ユ・ヨ」で入力してください。
③長音「ー」は半角のハイフン「-」で入力してください。（※　PCのキーボードの「半／全」キーを押し、入力文字を「A」（半角英数字）に変えてから、長音「－」のキーを押すと、半角のハイフン「-」での入力になります。）
④「・」（中点）は「.」（半角ピリオド）にして入力してください。
⑤「ヲ」は「オ」に読み替えて入力してください。
</t>
        </r>
      </text>
    </comment>
  </commentList>
</comments>
</file>

<file path=xl/sharedStrings.xml><?xml version="1.0" encoding="utf-8"?>
<sst xmlns="http://schemas.openxmlformats.org/spreadsheetml/2006/main" count="369" uniqueCount="338">
  <si>
    <t>申請者</t>
    <rPh sb="0" eb="3">
      <t>シンセイシャ</t>
    </rPh>
    <phoneticPr fontId="3"/>
  </si>
  <si>
    <t>記</t>
    <rPh sb="0" eb="1">
      <t>キ</t>
    </rPh>
    <phoneticPr fontId="3"/>
  </si>
  <si>
    <t>円</t>
    <rPh sb="0" eb="1">
      <t>エン</t>
    </rPh>
    <phoneticPr fontId="3"/>
  </si>
  <si>
    <t>所属</t>
    <rPh sb="0" eb="2">
      <t>ショゾク</t>
    </rPh>
    <phoneticPr fontId="3"/>
  </si>
  <si>
    <t>氏名</t>
    <rPh sb="0" eb="2">
      <t>シメイ</t>
    </rPh>
    <phoneticPr fontId="3"/>
  </si>
  <si>
    <t>東京都知事　殿</t>
    <phoneticPr fontId="3"/>
  </si>
  <si>
    <t>所在地</t>
    <rPh sb="0" eb="3">
      <t>ショザイチ</t>
    </rPh>
    <phoneticPr fontId="3"/>
  </si>
  <si>
    <t>　　金</t>
    <rPh sb="2" eb="3">
      <t>キン</t>
    </rPh>
    <phoneticPr fontId="3"/>
  </si>
  <si>
    <t>TEL</t>
    <phoneticPr fontId="3"/>
  </si>
  <si>
    <t>e-mail</t>
    <phoneticPr fontId="3"/>
  </si>
  <si>
    <t>担 当 者</t>
    <rPh sb="0" eb="1">
      <t>タン</t>
    </rPh>
    <rPh sb="2" eb="3">
      <t>トウ</t>
    </rPh>
    <rPh sb="4" eb="5">
      <t>シャ</t>
    </rPh>
    <phoneticPr fontId="3"/>
  </si>
  <si>
    <t>法人名</t>
    <rPh sb="0" eb="2">
      <t>ホウジン</t>
    </rPh>
    <rPh sb="2" eb="3">
      <t>メイ</t>
    </rPh>
    <phoneticPr fontId="3"/>
  </si>
  <si>
    <t>補助基準額</t>
    <rPh sb="0" eb="2">
      <t>ホジョ</t>
    </rPh>
    <rPh sb="2" eb="4">
      <t>キジュン</t>
    </rPh>
    <rPh sb="4" eb="5">
      <t>ガク</t>
    </rPh>
    <phoneticPr fontId="10"/>
  </si>
  <si>
    <t>（Ａ）</t>
    <phoneticPr fontId="10"/>
  </si>
  <si>
    <t>（Ｂ）</t>
    <phoneticPr fontId="10"/>
  </si>
  <si>
    <t>（Ｅ）</t>
    <phoneticPr fontId="10"/>
  </si>
  <si>
    <t>令和　　年　　月　　日</t>
    <rPh sb="0" eb="2">
      <t>レイワ</t>
    </rPh>
    <phoneticPr fontId="3"/>
  </si>
  <si>
    <t>　</t>
    <phoneticPr fontId="3"/>
  </si>
  <si>
    <t>法人名</t>
    <rPh sb="0" eb="2">
      <t>ホウジン</t>
    </rPh>
    <rPh sb="2" eb="3">
      <t>メイ</t>
    </rPh>
    <phoneticPr fontId="10"/>
  </si>
  <si>
    <t>寄附金その他の収入額</t>
    <rPh sb="0" eb="3">
      <t>キフキン</t>
    </rPh>
    <rPh sb="5" eb="6">
      <t>タ</t>
    </rPh>
    <rPh sb="7" eb="9">
      <t>シュウニュウ</t>
    </rPh>
    <rPh sb="9" eb="10">
      <t>ガク</t>
    </rPh>
    <phoneticPr fontId="10"/>
  </si>
  <si>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</si>
  <si>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</si>
  <si>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</si>
  <si>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</si>
  <si>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</si>
  <si>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</si>
  <si>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</si>
  <si>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3"/>
  </si>
  <si>
    <t>印鑑証明書と同じ印鑑を使用し、押印してください。</t>
    <phoneticPr fontId="3"/>
  </si>
  <si>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3"/>
  </si>
  <si>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</si>
  <si>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</si>
  <si>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</si>
  <si>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</si>
  <si>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</si>
  <si>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</si>
  <si>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</si>
  <si>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</si>
  <si>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</si>
  <si>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</si>
  <si>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</si>
  <si>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</si>
  <si>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</si>
  <si>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</si>
  <si>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訪問介護</t>
    <rPh sb="0" eb="2">
      <t>ホウモン</t>
    </rPh>
    <rPh sb="2" eb="4">
      <t>カイゴ</t>
    </rPh>
    <phoneticPr fontId="13"/>
  </si>
  <si>
    <t>（介護予防）訪問看護</t>
  </si>
  <si>
    <t>（介護予防）訪問リハビリテーション</t>
  </si>
  <si>
    <t>定期巡回・随時対応型訪問介護看護</t>
  </si>
  <si>
    <t>（介護予防）小規模多機能型居宅介護</t>
  </si>
  <si>
    <t>看護小規模多機能型居宅介護</t>
  </si>
  <si>
    <t>その他</t>
    <phoneticPr fontId="3"/>
  </si>
  <si>
    <t>その他</t>
    <rPh sb="2" eb="3">
      <t>タ</t>
    </rPh>
    <phoneticPr fontId="23"/>
  </si>
  <si>
    <t>都道府県</t>
    <rPh sb="0" eb="4">
      <t>トドウフケン</t>
    </rPh>
    <phoneticPr fontId="23"/>
  </si>
  <si>
    <t>取組</t>
    <rPh sb="0" eb="2">
      <t>トリクミ</t>
    </rPh>
    <phoneticPr fontId="23"/>
  </si>
  <si>
    <t>サービス種別</t>
    <rPh sb="4" eb="6">
      <t>シュベツ</t>
    </rPh>
    <phoneticPr fontId="23"/>
  </si>
  <si>
    <t>職員数</t>
    <rPh sb="0" eb="2">
      <t>ショクイン</t>
    </rPh>
    <rPh sb="2" eb="3">
      <t>スウ</t>
    </rPh>
    <phoneticPr fontId="23"/>
  </si>
  <si>
    <t>利用者数</t>
    <rPh sb="0" eb="3">
      <t>リヨウシャ</t>
    </rPh>
    <rPh sb="3" eb="4">
      <t>スウ</t>
    </rPh>
    <phoneticPr fontId="23"/>
  </si>
  <si>
    <t>ケアプー</t>
    <phoneticPr fontId="23"/>
  </si>
  <si>
    <t>セキュリティアクション</t>
    <phoneticPr fontId="23"/>
  </si>
  <si>
    <t>01北海道</t>
  </si>
  <si>
    <t>○</t>
    <phoneticPr fontId="23"/>
  </si>
  <si>
    <t>110_訪問介護</t>
  </si>
  <si>
    <t>1～10名</t>
    <phoneticPr fontId="3"/>
  </si>
  <si>
    <t>1～10名</t>
  </si>
  <si>
    <t>ケアプランデータ連携システム</t>
    <rPh sb="8" eb="10">
      <t>レンケイ</t>
    </rPh>
    <phoneticPr fontId="23"/>
  </si>
  <si>
    <t>「★一つ星」又は「★★二つ星」のいずれかを宣言している</t>
  </si>
  <si>
    <t>利用申請を行っている</t>
    <rPh sb="0" eb="2">
      <t>リヨウ</t>
    </rPh>
    <rPh sb="2" eb="4">
      <t>シンセイ</t>
    </rPh>
    <rPh sb="5" eb="6">
      <t>オコナ</t>
    </rPh>
    <phoneticPr fontId="23"/>
  </si>
  <si>
    <t>02青森県</t>
  </si>
  <si>
    <t>-</t>
    <phoneticPr fontId="23"/>
  </si>
  <si>
    <t>120_訪問入浴介護</t>
  </si>
  <si>
    <t>11～20名</t>
  </si>
  <si>
    <t>その他厚労省が認めたシステム</t>
    <rPh sb="2" eb="3">
      <t>タ</t>
    </rPh>
    <rPh sb="3" eb="6">
      <t>コウロウショウ</t>
    </rPh>
    <rPh sb="7" eb="8">
      <t>ミト</t>
    </rPh>
    <phoneticPr fontId="23"/>
  </si>
  <si>
    <t>利用申請を行っていない</t>
    <rPh sb="0" eb="2">
      <t>リヨウ</t>
    </rPh>
    <rPh sb="2" eb="4">
      <t>シンセイ</t>
    </rPh>
    <rPh sb="5" eb="6">
      <t>オコナ</t>
    </rPh>
    <phoneticPr fontId="23"/>
  </si>
  <si>
    <t>03岩手県</t>
  </si>
  <si>
    <t>130_訪問看護</t>
  </si>
  <si>
    <t>21～30名</t>
  </si>
  <si>
    <t>利用していない</t>
    <rPh sb="0" eb="2">
      <t>リヨウ</t>
    </rPh>
    <phoneticPr fontId="23"/>
  </si>
  <si>
    <t>講じている</t>
    <rPh sb="0" eb="1">
      <t>コウ</t>
    </rPh>
    <phoneticPr fontId="23"/>
  </si>
  <si>
    <t>04宮城県</t>
  </si>
  <si>
    <t>●</t>
    <phoneticPr fontId="23"/>
  </si>
  <si>
    <t>140_訪問リハビリテーション</t>
  </si>
  <si>
    <t>31名～</t>
    <phoneticPr fontId="23"/>
  </si>
  <si>
    <t>31～40名</t>
  </si>
  <si>
    <t>05秋田県</t>
  </si>
  <si>
    <t>150_通所介護</t>
  </si>
  <si>
    <t>41～50名</t>
    <rPh sb="5" eb="6">
      <t>メイ</t>
    </rPh>
    <phoneticPr fontId="23"/>
  </si>
  <si>
    <t>周知している</t>
    <rPh sb="0" eb="2">
      <t>シュウチ</t>
    </rPh>
    <phoneticPr fontId="23"/>
  </si>
  <si>
    <t>１～５０</t>
    <phoneticPr fontId="23"/>
  </si>
  <si>
    <t>06山形県</t>
  </si>
  <si>
    <t>ｰ</t>
    <phoneticPr fontId="23"/>
  </si>
  <si>
    <t>155_通所介護（療養通所介護）</t>
  </si>
  <si>
    <t>51～60名</t>
  </si>
  <si>
    <t>周知していない</t>
    <rPh sb="0" eb="2">
      <t>シュウチ</t>
    </rPh>
    <phoneticPr fontId="23"/>
  </si>
  <si>
    <t>５１～１００</t>
    <phoneticPr fontId="23"/>
  </si>
  <si>
    <t>07福島県</t>
  </si>
  <si>
    <t>160_通所リハビリテーション</t>
  </si>
  <si>
    <t>61名～70名</t>
  </si>
  <si>
    <t>１０１～１５０</t>
    <phoneticPr fontId="23"/>
  </si>
  <si>
    <t>08茨城県</t>
  </si>
  <si>
    <t>170_福祉用具貸与</t>
  </si>
  <si>
    <t>71名～80名</t>
  </si>
  <si>
    <t>居宅サービス計画書</t>
    <rPh sb="0" eb="2">
      <t>キョタク</t>
    </rPh>
    <rPh sb="6" eb="9">
      <t>ケイカクショ</t>
    </rPh>
    <phoneticPr fontId="23"/>
  </si>
  <si>
    <t>１５１～２００</t>
    <phoneticPr fontId="23"/>
  </si>
  <si>
    <t>09栃木県</t>
  </si>
  <si>
    <t>210_短期入所生活介護</t>
  </si>
  <si>
    <t>81名～90名</t>
  </si>
  <si>
    <t>サービス利用票</t>
    <rPh sb="4" eb="6">
      <t>リヨウ</t>
    </rPh>
    <rPh sb="6" eb="7">
      <t>ヒョウ</t>
    </rPh>
    <phoneticPr fontId="23"/>
  </si>
  <si>
    <t>２０１～２５０</t>
    <phoneticPr fontId="23"/>
  </si>
  <si>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</si>
  <si>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</si>
  <si>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</si>
  <si>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3"/>
  </si>
  <si>
    <t>２５１～３００</t>
    <phoneticPr fontId="23"/>
  </si>
  <si>
    <t>11埼玉県</t>
  </si>
  <si>
    <t>551_短期入所療養介護（介護医療院）</t>
  </si>
  <si>
    <t>101名～</t>
  </si>
  <si>
    <t>３０１～３５０</t>
    <phoneticPr fontId="23"/>
  </si>
  <si>
    <t>12千葉県</t>
  </si>
  <si>
    <t>310_居宅療養管理指導</t>
    <rPh sb="4" eb="6">
      <t>キョタク</t>
    </rPh>
    <rPh sb="6" eb="8">
      <t>リョウヨウ</t>
    </rPh>
    <rPh sb="8" eb="10">
      <t>カンリ</t>
    </rPh>
    <rPh sb="10" eb="12">
      <t>シドウ</t>
    </rPh>
    <phoneticPr fontId="23"/>
  </si>
  <si>
    <t>３５１～４００</t>
    <phoneticPr fontId="23"/>
  </si>
  <si>
    <t>13東京都</t>
    <phoneticPr fontId="3"/>
  </si>
  <si>
    <t>320_認知症対応型共同生活介護</t>
    <phoneticPr fontId="23"/>
  </si>
  <si>
    <t>４０１～４５０</t>
    <phoneticPr fontId="23"/>
  </si>
  <si>
    <t>14神奈川県</t>
  </si>
  <si>
    <t>331_特定施設入居者生活介護（有料老人ホーム）</t>
  </si>
  <si>
    <t>４５１～５００</t>
    <phoneticPr fontId="23"/>
  </si>
  <si>
    <t>15新潟県</t>
  </si>
  <si>
    <t>332_特定施設入居者生活介護（軽費老人ホーム）</t>
  </si>
  <si>
    <t>５０１～</t>
    <phoneticPr fontId="23"/>
  </si>
  <si>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</si>
  <si>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3"/>
  </si>
  <si>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</si>
  <si>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</si>
  <si>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3"/>
  </si>
  <si>
    <t>介護ロボット（見守りセンサー以外）</t>
    <rPh sb="0" eb="2">
      <t>カイゴ</t>
    </rPh>
    <rPh sb="7" eb="9">
      <t>ミマモ</t>
    </rPh>
    <rPh sb="14" eb="16">
      <t>イガイ</t>
    </rPh>
    <phoneticPr fontId="20"/>
  </si>
  <si>
    <t>介護ロボット（見守りセンサー以外）</t>
    <rPh sb="0" eb="2">
      <t>カイゴ</t>
    </rPh>
    <rPh sb="7" eb="9">
      <t>ミマモ</t>
    </rPh>
    <rPh sb="14" eb="16">
      <t>イガイ</t>
    </rPh>
    <phoneticPr fontId="23"/>
  </si>
  <si>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</si>
  <si>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</si>
  <si>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3"/>
  </si>
  <si>
    <t>見守りセンサー</t>
    <rPh sb="0" eb="2">
      <t>ミマモ</t>
    </rPh>
    <phoneticPr fontId="20"/>
  </si>
  <si>
    <t>見守りセンサー</t>
    <rPh sb="0" eb="2">
      <t>ミマモ</t>
    </rPh>
    <phoneticPr fontId="23"/>
  </si>
  <si>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</si>
  <si>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</si>
  <si>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3"/>
  </si>
  <si>
    <t>通信環境機器等</t>
    <rPh sb="0" eb="2">
      <t>ツウシン</t>
    </rPh>
    <rPh sb="2" eb="4">
      <t>カンキョウ</t>
    </rPh>
    <rPh sb="4" eb="6">
      <t>キキ</t>
    </rPh>
    <rPh sb="6" eb="7">
      <t>トウ</t>
    </rPh>
    <phoneticPr fontId="22"/>
  </si>
  <si>
    <t>通信環境機器等</t>
    <rPh sb="0" eb="2">
      <t>ツウシン</t>
    </rPh>
    <rPh sb="2" eb="4">
      <t>カンキョウ</t>
    </rPh>
    <rPh sb="4" eb="6">
      <t>キキ</t>
    </rPh>
    <rPh sb="6" eb="7">
      <t>トウ</t>
    </rPh>
    <phoneticPr fontId="26"/>
  </si>
  <si>
    <t>20長野県</t>
  </si>
  <si>
    <t>337_特定施設入居者生活介護（サービス付き高齢者向け住宅・外部サービス利用型）</t>
    <phoneticPr fontId="23"/>
  </si>
  <si>
    <t>記録が不正確・不十分</t>
    <rPh sb="0" eb="2">
      <t>キロク</t>
    </rPh>
    <rPh sb="3" eb="6">
      <t>フセイカク</t>
    </rPh>
    <rPh sb="7" eb="10">
      <t>フジュウブン</t>
    </rPh>
    <phoneticPr fontId="23"/>
  </si>
  <si>
    <t>介護ソフト等</t>
    <rPh sb="0" eb="2">
      <t>カイゴ</t>
    </rPh>
    <rPh sb="5" eb="6">
      <t>トウ</t>
    </rPh>
    <phoneticPr fontId="20"/>
  </si>
  <si>
    <t>介護ソフト等</t>
    <rPh sb="0" eb="2">
      <t>カイゴ</t>
    </rPh>
    <rPh sb="5" eb="6">
      <t>トウ</t>
    </rPh>
    <phoneticPr fontId="23"/>
  </si>
  <si>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</si>
  <si>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3"/>
  </si>
  <si>
    <t>モバイルPC</t>
  </si>
  <si>
    <t>22静岡県</t>
  </si>
  <si>
    <t>361_地域密着型特定施設入居者生活介護（有料老人ホーム）</t>
  </si>
  <si>
    <t>文書の量が多い</t>
    <rPh sb="0" eb="2">
      <t>ブンショ</t>
    </rPh>
    <rPh sb="3" eb="4">
      <t>リョウ</t>
    </rPh>
    <rPh sb="5" eb="6">
      <t>オオ</t>
    </rPh>
    <phoneticPr fontId="23"/>
  </si>
  <si>
    <t>スマートフォン</t>
  </si>
  <si>
    <t>23愛知県</t>
  </si>
  <si>
    <t>362_地域密着型特定施設入居者生活介護（軽費老人ホーム）</t>
    <phoneticPr fontId="23"/>
  </si>
  <si>
    <t>他事業所との情報共有が非効率</t>
    <rPh sb="0" eb="1">
      <t>タ</t>
    </rPh>
    <rPh sb="1" eb="4">
      <t>ジギョウショ</t>
    </rPh>
    <rPh sb="6" eb="8">
      <t>ジョウホウ</t>
    </rPh>
    <rPh sb="8" eb="10">
      <t>キョウユウ</t>
    </rPh>
    <rPh sb="11" eb="14">
      <t>ヒコウリツ</t>
    </rPh>
    <phoneticPr fontId="23"/>
  </si>
  <si>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</si>
  <si>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</si>
  <si>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3"/>
  </si>
  <si>
    <t>超過勤務が多い</t>
    <rPh sb="0" eb="2">
      <t>チョウカ</t>
    </rPh>
    <rPh sb="2" eb="4">
      <t>キンム</t>
    </rPh>
    <rPh sb="5" eb="6">
      <t>オオ</t>
    </rPh>
    <phoneticPr fontId="23"/>
  </si>
  <si>
    <t>タブレット情報端末</t>
    <rPh sb="5" eb="7">
      <t>ジョウホウ</t>
    </rPh>
    <rPh sb="7" eb="9">
      <t>タンマツ</t>
    </rPh>
    <phoneticPr fontId="20"/>
  </si>
  <si>
    <t>タブレット情報端末</t>
    <rPh sb="5" eb="7">
      <t>ジョウホウ</t>
    </rPh>
    <rPh sb="7" eb="9">
      <t>タンマツ</t>
    </rPh>
    <phoneticPr fontId="23"/>
  </si>
  <si>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</si>
  <si>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</si>
  <si>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</si>
  <si>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</si>
  <si>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</si>
  <si>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</si>
  <si>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</si>
  <si>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</si>
  <si>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</si>
  <si>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</si>
  <si>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</si>
  <si>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</si>
  <si>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</si>
  <si>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</si>
  <si>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</si>
  <si>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</si>
  <si>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</si>
  <si>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</si>
  <si>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</si>
  <si>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</si>
  <si>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</si>
  <si>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</si>
  <si>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</si>
  <si>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</si>
  <si>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</si>
  <si>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</si>
  <si>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</si>
  <si>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</si>
  <si>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</si>
  <si>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</si>
  <si>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</si>
  <si>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</si>
  <si>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</si>
  <si>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</si>
  <si>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</si>
  <si>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</si>
  <si>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</si>
  <si>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①1～10人</t>
    <rPh sb="5" eb="6">
      <t>ニン</t>
    </rPh>
    <phoneticPr fontId="10"/>
  </si>
  <si>
    <t>②11～20人</t>
    <rPh sb="6" eb="7">
      <t>ニン</t>
    </rPh>
    <phoneticPr fontId="10"/>
  </si>
  <si>
    <t>③21～30人</t>
    <rPh sb="6" eb="7">
      <t>ニン</t>
    </rPh>
    <phoneticPr fontId="10"/>
  </si>
  <si>
    <t>補助対象経費合計</t>
    <rPh sb="0" eb="2">
      <t>ホジョ</t>
    </rPh>
    <rPh sb="2" eb="4">
      <t>タイショウ</t>
    </rPh>
    <rPh sb="4" eb="6">
      <t>ケイヒ</t>
    </rPh>
    <rPh sb="6" eb="8">
      <t>ゴウケイ</t>
    </rPh>
    <phoneticPr fontId="10"/>
  </si>
  <si>
    <t>（Ｃ＝Ａ－Ｂ）</t>
    <phoneticPr fontId="10"/>
  </si>
  <si>
    <t>（Ｄ）</t>
    <phoneticPr fontId="10"/>
  </si>
  <si>
    <t>補助率</t>
    <rPh sb="0" eb="3">
      <t>ホジョリツ</t>
    </rPh>
    <phoneticPr fontId="10"/>
  </si>
  <si>
    <t>（Ｆ）</t>
    <phoneticPr fontId="10"/>
  </si>
  <si>
    <t>備考</t>
    <rPh sb="0" eb="2">
      <t>ビコウ</t>
    </rPh>
    <phoneticPr fontId="10"/>
  </si>
  <si>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</si>
  <si>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</si>
  <si>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</si>
  <si>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</si>
  <si>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</si>
  <si>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（Ａ）</t>
    <phoneticPr fontId="3"/>
  </si>
  <si>
    <t>（Ｂ）</t>
    <phoneticPr fontId="3"/>
  </si>
  <si>
    <t>　エ　その他参考となる資料</t>
    <phoneticPr fontId="3"/>
  </si>
  <si>
    <t>別紙３－１</t>
    <rPh sb="0" eb="2">
      <t>ベッシ</t>
    </rPh>
    <phoneticPr fontId="10"/>
  </si>
  <si>
    <t>対象経費の
実支出額</t>
    <rPh sb="0" eb="2">
      <t>タイショウ</t>
    </rPh>
    <rPh sb="2" eb="4">
      <t>ケイヒ</t>
    </rPh>
    <rPh sb="6" eb="9">
      <t>ジツシシュツ</t>
    </rPh>
    <rPh sb="9" eb="10">
      <t>ガク</t>
    </rPh>
    <phoneticPr fontId="10"/>
  </si>
  <si>
    <t>別紙３－２</t>
    <rPh sb="0" eb="2">
      <t>ベッシ</t>
    </rPh>
    <phoneticPr fontId="3"/>
  </si>
  <si>
    <t>選定額</t>
    <rPh sb="0" eb="2">
      <t>センテイ</t>
    </rPh>
    <rPh sb="2" eb="3">
      <t>ガク</t>
    </rPh>
    <phoneticPr fontId="10"/>
  </si>
  <si>
    <t>実績額</t>
    <rPh sb="0" eb="2">
      <t>ジッセキ</t>
    </rPh>
    <rPh sb="2" eb="3">
      <t>ガク</t>
    </rPh>
    <phoneticPr fontId="10"/>
  </si>
  <si>
    <t>　ウ　歳入歳出決算（見込）書抄本</t>
    <rPh sb="3" eb="5">
      <t>サイニュウ</t>
    </rPh>
    <rPh sb="5" eb="7">
      <t>サイシュツ</t>
    </rPh>
    <rPh sb="7" eb="9">
      <t>ケッサン</t>
    </rPh>
    <rPh sb="10" eb="12">
      <t>ミコミ</t>
    </rPh>
    <rPh sb="13" eb="14">
      <t>ショ</t>
    </rPh>
    <rPh sb="14" eb="16">
      <t>ショウホン</t>
    </rPh>
    <phoneticPr fontId="3"/>
  </si>
  <si>
    <t>様式第３号　(第１５条関係)</t>
    <rPh sb="0" eb="2">
      <t>ヨウシキ</t>
    </rPh>
    <rPh sb="2" eb="3">
      <t>ダイ</t>
    </rPh>
    <rPh sb="4" eb="5">
      <t>ゴウ</t>
    </rPh>
    <rPh sb="7" eb="8">
      <t>ダイ</t>
    </rPh>
    <rPh sb="10" eb="11">
      <t>ジョウ</t>
    </rPh>
    <rPh sb="11" eb="13">
      <t>カンケイ</t>
    </rPh>
    <phoneticPr fontId="3"/>
  </si>
  <si>
    <t>（法人名　　　　　　　　　　　　　　　　　）</t>
    <rPh sb="1" eb="3">
      <t>ホウジン</t>
    </rPh>
    <rPh sb="3" eb="4">
      <t>メイ</t>
    </rPh>
    <phoneticPr fontId="3"/>
  </si>
  <si>
    <t>）</t>
    <phoneticPr fontId="3"/>
  </si>
  <si>
    <t>整理番号</t>
    <rPh sb="0" eb="2">
      <t>セイリ</t>
    </rPh>
    <rPh sb="2" eb="4">
      <t>バンゴウ</t>
    </rPh>
    <phoneticPr fontId="3"/>
  </si>
  <si>
    <t>区分</t>
    <rPh sb="0" eb="2">
      <t>クブン</t>
    </rPh>
    <phoneticPr fontId="3"/>
  </si>
  <si>
    <t>交付申請（Ａ）</t>
    <rPh sb="0" eb="2">
      <t>コウフ</t>
    </rPh>
    <rPh sb="2" eb="4">
      <t>シンセイ</t>
    </rPh>
    <phoneticPr fontId="3"/>
  </si>
  <si>
    <t>実績報告（Ｂ）</t>
    <rPh sb="0" eb="2">
      <t>ジッセキ</t>
    </rPh>
    <rPh sb="2" eb="4">
      <t>ホウコク</t>
    </rPh>
    <phoneticPr fontId="3"/>
  </si>
  <si>
    <t>消費税額の計上</t>
    <rPh sb="0" eb="3">
      <t>ショウヒゼイ</t>
    </rPh>
    <rPh sb="3" eb="4">
      <t>ガク</t>
    </rPh>
    <rPh sb="5" eb="7">
      <t>ケイジョウ</t>
    </rPh>
    <phoneticPr fontId="3"/>
  </si>
  <si>
    <t>挙証資料</t>
    <rPh sb="0" eb="2">
      <t>キョショウ</t>
    </rPh>
    <rPh sb="2" eb="4">
      <t>シリョウ</t>
    </rPh>
    <phoneticPr fontId="3"/>
  </si>
  <si>
    <t>（Ｃ）増 減（Ｂ）－（Ａ）</t>
    <phoneticPr fontId="3"/>
  </si>
  <si>
    <t>備　考
（変更理由等）</t>
    <rPh sb="0" eb="1">
      <t>ソナエ</t>
    </rPh>
    <rPh sb="2" eb="3">
      <t>コウ</t>
    </rPh>
    <rPh sb="7" eb="9">
      <t>ヘンコウ</t>
    </rPh>
    <rPh sb="9" eb="11">
      <t>リユウ</t>
    </rPh>
    <rPh sb="11" eb="12">
      <t>トウ</t>
    </rPh>
    <phoneticPr fontId="3"/>
  </si>
  <si>
    <t>支出予定額</t>
    <rPh sb="0" eb="2">
      <t>シシュツ</t>
    </rPh>
    <rPh sb="2" eb="4">
      <t>ヨテイ</t>
    </rPh>
    <rPh sb="4" eb="5">
      <t>ガク</t>
    </rPh>
    <phoneticPr fontId="3"/>
  </si>
  <si>
    <t>支出額</t>
    <rPh sb="0" eb="2">
      <t>シシュツ</t>
    </rPh>
    <rPh sb="2" eb="3">
      <t>テイガク</t>
    </rPh>
    <phoneticPr fontId="3"/>
  </si>
  <si>
    <t>　見積書等</t>
    <rPh sb="4" eb="5">
      <t>トウ</t>
    </rPh>
    <phoneticPr fontId="3"/>
  </si>
  <si>
    <t>　納品書等</t>
    <rPh sb="4" eb="5">
      <t>トウ</t>
    </rPh>
    <phoneticPr fontId="3"/>
  </si>
  <si>
    <t>　請求書</t>
    <phoneticPr fontId="3"/>
  </si>
  <si>
    <t>　領収書等</t>
    <rPh sb="4" eb="5">
      <t>トウ</t>
    </rPh>
    <phoneticPr fontId="3"/>
  </si>
  <si>
    <t>金　額</t>
    <rPh sb="0" eb="1">
      <t>キン</t>
    </rPh>
    <rPh sb="2" eb="3">
      <t>テイガク</t>
    </rPh>
    <phoneticPr fontId="3"/>
  </si>
  <si>
    <t>記入例</t>
    <rPh sb="0" eb="2">
      <t>キニュウ</t>
    </rPh>
    <rPh sb="2" eb="3">
      <t>レイ</t>
    </rPh>
    <phoneticPr fontId="3"/>
  </si>
  <si>
    <t>✔</t>
    <phoneticPr fontId="3"/>
  </si>
  <si>
    <t>至　　　　年　　月</t>
    <rPh sb="0" eb="1">
      <t>イタル</t>
    </rPh>
    <rPh sb="5" eb="6">
      <t>ネン</t>
    </rPh>
    <rPh sb="8" eb="9">
      <t>ガツ</t>
    </rPh>
    <phoneticPr fontId="3"/>
  </si>
  <si>
    <t>合計</t>
    <rPh sb="0" eb="2">
      <t>ゴウケイ</t>
    </rPh>
    <phoneticPr fontId="3"/>
  </si>
  <si>
    <t>（注１）金額は、全て円単位で記載すること。</t>
    <rPh sb="4" eb="6">
      <t>キンガク</t>
    </rPh>
    <rPh sb="8" eb="9">
      <t>スベ</t>
    </rPh>
    <rPh sb="10" eb="11">
      <t>エン</t>
    </rPh>
    <rPh sb="11" eb="13">
      <t>タンイ</t>
    </rPh>
    <rPh sb="14" eb="16">
      <t>キサイ</t>
    </rPh>
    <phoneticPr fontId="3"/>
  </si>
  <si>
    <t>（注２）見積書１枚ごとに１行の記載とすること。</t>
    <rPh sb="4" eb="7">
      <t>ミツモリショ</t>
    </rPh>
    <rPh sb="8" eb="9">
      <t>マイ</t>
    </rPh>
    <rPh sb="13" eb="14">
      <t>ギョウ</t>
    </rPh>
    <rPh sb="15" eb="17">
      <t>キサイ</t>
    </rPh>
    <phoneticPr fontId="3"/>
  </si>
  <si>
    <t>（注４）対象経費内に消費税を含める場合は、「消費税の計上」欄を「有」とすること。消費税を含めない場合は「無」とすること。</t>
    <rPh sb="1" eb="2">
      <t>チュウ</t>
    </rPh>
    <rPh sb="4" eb="6">
      <t>タイショウ</t>
    </rPh>
    <rPh sb="6" eb="8">
      <t>ケイヒ</t>
    </rPh>
    <rPh sb="8" eb="9">
      <t>ナイ</t>
    </rPh>
    <rPh sb="10" eb="13">
      <t>ショウヒゼイ</t>
    </rPh>
    <rPh sb="14" eb="15">
      <t>フク</t>
    </rPh>
    <rPh sb="17" eb="19">
      <t>バアイ</t>
    </rPh>
    <rPh sb="22" eb="25">
      <t>ショウヒゼイ</t>
    </rPh>
    <rPh sb="26" eb="28">
      <t>ケイジョウ</t>
    </rPh>
    <rPh sb="29" eb="30">
      <t>ラン</t>
    </rPh>
    <rPh sb="32" eb="33">
      <t>アリ</t>
    </rPh>
    <rPh sb="40" eb="43">
      <t>ショウヒゼイ</t>
    </rPh>
    <rPh sb="44" eb="45">
      <t>フク</t>
    </rPh>
    <rPh sb="48" eb="50">
      <t>バアイ</t>
    </rPh>
    <rPh sb="52" eb="53">
      <t>ナシ</t>
    </rPh>
    <phoneticPr fontId="3"/>
  </si>
  <si>
    <t>消費税を含めたご申請の場合、要綱別記補助条件第１５のとおり翌々年度６月３０日までに仕入れ額控除税額を返還する必要がある場合がございますことご留意ください。</t>
    <rPh sb="0" eb="3">
      <t>ショウヒゼイ</t>
    </rPh>
    <rPh sb="4" eb="5">
      <t>フク</t>
    </rPh>
    <rPh sb="8" eb="10">
      <t>シンセイ</t>
    </rPh>
    <rPh sb="11" eb="13">
      <t>バアイ</t>
    </rPh>
    <rPh sb="14" eb="16">
      <t>ヨウコウ</t>
    </rPh>
    <rPh sb="16" eb="18">
      <t>ベッキ</t>
    </rPh>
    <rPh sb="18" eb="20">
      <t>ホジョ</t>
    </rPh>
    <rPh sb="20" eb="22">
      <t>ジョウケン</t>
    </rPh>
    <rPh sb="22" eb="23">
      <t>ダイ</t>
    </rPh>
    <rPh sb="29" eb="31">
      <t>ヨクヨク</t>
    </rPh>
    <rPh sb="31" eb="33">
      <t>ネンド</t>
    </rPh>
    <rPh sb="34" eb="35">
      <t>ガツ</t>
    </rPh>
    <rPh sb="37" eb="38">
      <t>ニチ</t>
    </rPh>
    <rPh sb="41" eb="43">
      <t>シイ</t>
    </rPh>
    <rPh sb="44" eb="45">
      <t>ガク</t>
    </rPh>
    <rPh sb="45" eb="47">
      <t>コウジョ</t>
    </rPh>
    <rPh sb="47" eb="49">
      <t>ゼイガク</t>
    </rPh>
    <rPh sb="50" eb="52">
      <t>ヘンカン</t>
    </rPh>
    <rPh sb="54" eb="56">
      <t>ヒツヨウ</t>
    </rPh>
    <rPh sb="59" eb="61">
      <t>バアイ</t>
    </rPh>
    <rPh sb="70" eb="72">
      <t>リュウイ</t>
    </rPh>
    <phoneticPr fontId="3"/>
  </si>
  <si>
    <t>（注５）挙証資料には、補助対象経費の内容について具体的に分かるものを提出し、挙証資料の欄は、提出したものにチェックを入れること。</t>
    <rPh sb="1" eb="2">
      <t>チュウ</t>
    </rPh>
    <rPh sb="4" eb="6">
      <t>キョショウ</t>
    </rPh>
    <rPh sb="6" eb="8">
      <t>シリョウ</t>
    </rPh>
    <rPh sb="11" eb="13">
      <t>ホジョ</t>
    </rPh>
    <rPh sb="13" eb="15">
      <t>タイショウ</t>
    </rPh>
    <rPh sb="15" eb="17">
      <t>ケイヒ</t>
    </rPh>
    <rPh sb="18" eb="20">
      <t>ナイヨウ</t>
    </rPh>
    <rPh sb="24" eb="27">
      <t>グタイテキ</t>
    </rPh>
    <rPh sb="28" eb="29">
      <t>フン</t>
    </rPh>
    <rPh sb="34" eb="36">
      <t>テイシュツ</t>
    </rPh>
    <rPh sb="38" eb="42">
      <t>キョショウシリョウ</t>
    </rPh>
    <rPh sb="43" eb="44">
      <t>ラン</t>
    </rPh>
    <rPh sb="46" eb="48">
      <t>テイシュツ</t>
    </rPh>
    <rPh sb="58" eb="59">
      <t>イ</t>
    </rPh>
    <phoneticPr fontId="3"/>
  </si>
  <si>
    <t>（注６）見積書（契約書）等、納品書等、請求書、領収証等を提出する際は、左側の整理番号を付すこと。なお、交付申請時に提出したものについては、実績報告時に再度提出する必要はない。</t>
    <rPh sb="35" eb="37">
      <t>ヒダリガワ</t>
    </rPh>
    <rPh sb="38" eb="40">
      <t>セイリ</t>
    </rPh>
    <rPh sb="40" eb="42">
      <t>バンゴウ</t>
    </rPh>
    <rPh sb="43" eb="44">
      <t>フ</t>
    </rPh>
    <phoneticPr fontId="3"/>
  </si>
  <si>
    <t>（注７）行が不足した場合には、適宜行を追加すること。</t>
    <rPh sb="1" eb="2">
      <t>チュウ</t>
    </rPh>
    <rPh sb="4" eb="5">
      <t>ギョウ</t>
    </rPh>
    <rPh sb="6" eb="8">
      <t>フソク</t>
    </rPh>
    <rPh sb="10" eb="12">
      <t>バアイ</t>
    </rPh>
    <rPh sb="15" eb="17">
      <t>テキギ</t>
    </rPh>
    <rPh sb="17" eb="18">
      <t>ギョウ</t>
    </rPh>
    <rPh sb="19" eb="21">
      <t>ツイカ</t>
    </rPh>
    <phoneticPr fontId="3"/>
  </si>
  <si>
    <t>　イ　対象経費内訳書（別紙３-２）</t>
    <rPh sb="3" eb="5">
      <t>タイショウ</t>
    </rPh>
    <rPh sb="5" eb="7">
      <t>ケイヒ</t>
    </rPh>
    <rPh sb="7" eb="10">
      <t>ウチワケショ</t>
    </rPh>
    <rPh sb="11" eb="13">
      <t>ベッシ</t>
    </rPh>
    <phoneticPr fontId="3"/>
  </si>
  <si>
    <t>対象経費内訳書</t>
    <rPh sb="0" eb="2">
      <t>タイショウ</t>
    </rPh>
    <rPh sb="2" eb="4">
      <t>ケイヒ</t>
    </rPh>
    <rPh sb="4" eb="6">
      <t>ウチワケ</t>
    </rPh>
    <rPh sb="6" eb="7">
      <t>ショ</t>
    </rPh>
    <phoneticPr fontId="3"/>
  </si>
  <si>
    <t>予算（見込）額</t>
    <rPh sb="0" eb="2">
      <t>ヨサン</t>
    </rPh>
    <rPh sb="3" eb="5">
      <t>ミコミ</t>
    </rPh>
    <rPh sb="6" eb="7">
      <t>ガク</t>
    </rPh>
    <phoneticPr fontId="3"/>
  </si>
  <si>
    <t>寄附金その他の収入額</t>
    <phoneticPr fontId="3"/>
  </si>
  <si>
    <t>歳入歳出決算（見込）書抄本</t>
    <phoneticPr fontId="3"/>
  </si>
  <si>
    <t>差引後実支出額</t>
    <rPh sb="0" eb="2">
      <t>サシヒキ</t>
    </rPh>
    <rPh sb="2" eb="3">
      <t>ゴ</t>
    </rPh>
    <rPh sb="3" eb="6">
      <t>ジツシシュツ</t>
    </rPh>
    <rPh sb="6" eb="7">
      <t>ガク</t>
    </rPh>
    <phoneticPr fontId="10"/>
  </si>
  <si>
    <t>令和7年4月1日以降に取得したものを提出してください。</t>
    <rPh sb="0" eb="2">
      <t>レイワ</t>
    </rPh>
    <rPh sb="3" eb="4">
      <t>ネン</t>
    </rPh>
    <rPh sb="5" eb="6">
      <t>ガツ</t>
    </rPh>
    <rPh sb="7" eb="8">
      <t>ニチ</t>
    </rPh>
    <rPh sb="8" eb="10">
      <t>イコウ</t>
    </rPh>
    <rPh sb="11" eb="13">
      <t>シュトク</t>
    </rPh>
    <rPh sb="18" eb="20">
      <t>テイシュツ</t>
    </rPh>
    <phoneticPr fontId="3"/>
  </si>
  <si>
    <t>（参考様式）歳入歳出決算（見込）書抄本</t>
    <rPh sb="1" eb="5">
      <t>サンコウヨウシキ</t>
    </rPh>
    <phoneticPr fontId="3"/>
  </si>
  <si>
    <r>
      <t xml:space="preserve">（参考様式）法人の有する事業所一覧
</t>
    </r>
    <r>
      <rPr>
        <b/>
        <sz val="12"/>
        <color rgb="FFFF0000"/>
        <rFont val="Meiryo UI"/>
        <family val="3"/>
        <charset val="128"/>
      </rPr>
      <t>★変更があった場合にご提出ください。</t>
    </r>
    <rPh sb="1" eb="5">
      <t>サンコウヨウシキ</t>
    </rPh>
    <rPh sb="6" eb="8">
      <t>ホウジン</t>
    </rPh>
    <rPh sb="9" eb="10">
      <t>ユウ</t>
    </rPh>
    <rPh sb="12" eb="17">
      <t>ジギョウショイチラン</t>
    </rPh>
    <rPh sb="19" eb="21">
      <t>ヘンコウ</t>
    </rPh>
    <rPh sb="25" eb="27">
      <t>バアイ</t>
    </rPh>
    <rPh sb="29" eb="31">
      <t>テイシュツ</t>
    </rPh>
    <phoneticPr fontId="3"/>
  </si>
  <si>
    <t>別紙3-2「対象経費内訳書」の整理番号を記載してください。
交付申請時にご提出済の資料の再提出は不要です。</t>
    <rPh sb="0" eb="2">
      <t>ベッシ</t>
    </rPh>
    <rPh sb="6" eb="8">
      <t>タイショウ</t>
    </rPh>
    <rPh sb="8" eb="10">
      <t>ケイヒ</t>
    </rPh>
    <rPh sb="10" eb="12">
      <t>ウチワケ</t>
    </rPh>
    <rPh sb="12" eb="13">
      <t>ショ</t>
    </rPh>
    <rPh sb="15" eb="17">
      <t>セイリ</t>
    </rPh>
    <rPh sb="17" eb="19">
      <t>バンゴウ</t>
    </rPh>
    <rPh sb="20" eb="22">
      <t>キサイ</t>
    </rPh>
    <rPh sb="30" eb="35">
      <t>コウフシンセイジ</t>
    </rPh>
    <rPh sb="37" eb="39">
      <t>テイシュツ</t>
    </rPh>
    <rPh sb="39" eb="40">
      <t>ズ</t>
    </rPh>
    <rPh sb="41" eb="43">
      <t>シリョウ</t>
    </rPh>
    <rPh sb="44" eb="47">
      <t>サイテイシュツ</t>
    </rPh>
    <rPh sb="48" eb="50">
      <t>フヨウ</t>
    </rPh>
    <phoneticPr fontId="3"/>
  </si>
  <si>
    <t xml:space="preserve">   実績報告書の提出にあたり、こちらで提出書類をチェックの上、一緒にご提出下さい。</t>
    <rPh sb="3" eb="8">
      <t>ジッセキホウコクショ</t>
    </rPh>
    <rPh sb="9" eb="11">
      <t>テイシュツ</t>
    </rPh>
    <rPh sb="20" eb="22">
      <t>テイシュツ</t>
    </rPh>
    <rPh sb="22" eb="24">
      <t>ショルイ</t>
    </rPh>
    <rPh sb="30" eb="31">
      <t>ウエ</t>
    </rPh>
    <rPh sb="32" eb="34">
      <t>イッショ</t>
    </rPh>
    <rPh sb="36" eb="38">
      <t>テイシュツ</t>
    </rPh>
    <rPh sb="38" eb="39">
      <t>クダ</t>
    </rPh>
    <phoneticPr fontId="3"/>
  </si>
  <si>
    <t>実績報告書（様式第3号）</t>
    <rPh sb="0" eb="5">
      <t>ジッセキホウコクショ</t>
    </rPh>
    <phoneticPr fontId="3"/>
  </si>
  <si>
    <t>（Ｇ＝Ｅ×Ｆ）</t>
    <phoneticPr fontId="10"/>
  </si>
  <si>
    <t>（事業所名　　　　　　　　　　　　　　　　　</t>
    <rPh sb="1" eb="4">
      <t>ジギョウショ</t>
    </rPh>
    <rPh sb="4" eb="5">
      <t>メイ</t>
    </rPh>
    <rPh sb="5" eb="6">
      <t>ホウミョウ</t>
    </rPh>
    <phoneticPr fontId="3"/>
  </si>
  <si>
    <t>単価</t>
    <rPh sb="0" eb="2">
      <t>タンカ</t>
    </rPh>
    <phoneticPr fontId="3"/>
  </si>
  <si>
    <t>数量</t>
    <rPh sb="0" eb="2">
      <t>スウリョウ</t>
    </rPh>
    <phoneticPr fontId="3"/>
  </si>
  <si>
    <t>電動アシスト自転車</t>
  </si>
  <si>
    <t>参考様式</t>
    <rPh sb="0" eb="2">
      <t>サンコウ</t>
    </rPh>
    <rPh sb="2" eb="4">
      <t>ヨウシキ</t>
    </rPh>
    <phoneticPr fontId="3"/>
  </si>
  <si>
    <t>法人名（</t>
    <rPh sb="0" eb="2">
      <t>ホウジン</t>
    </rPh>
    <rPh sb="2" eb="3">
      <t>メイ</t>
    </rPh>
    <phoneticPr fontId="3"/>
  </si>
  <si>
    <t>申請概要</t>
    <rPh sb="0" eb="2">
      <t>シンセイ</t>
    </rPh>
    <rPh sb="2" eb="4">
      <t>ガイヨウ</t>
    </rPh>
    <phoneticPr fontId="3"/>
  </si>
  <si>
    <t>事業所番号</t>
    <rPh sb="0" eb="3">
      <t>ジギョウショ</t>
    </rPh>
    <rPh sb="3" eb="5">
      <t>バンゴウ</t>
    </rPh>
    <phoneticPr fontId="3"/>
  </si>
  <si>
    <t>事業所名</t>
    <rPh sb="0" eb="3">
      <t>ジギョウショ</t>
    </rPh>
    <rPh sb="3" eb="4">
      <t>メイ</t>
    </rPh>
    <phoneticPr fontId="3"/>
  </si>
  <si>
    <t>サービス種類</t>
    <rPh sb="4" eb="6">
      <t>シュルイ</t>
    </rPh>
    <phoneticPr fontId="3"/>
  </si>
  <si>
    <t>事業所所在地</t>
    <rPh sb="0" eb="3">
      <t>ジギョウショ</t>
    </rPh>
    <rPh sb="3" eb="6">
      <t>ショザイチ</t>
    </rPh>
    <phoneticPr fontId="3"/>
  </si>
  <si>
    <t>申請の
有無</t>
    <rPh sb="0" eb="2">
      <t>シンセイ</t>
    </rPh>
    <rPh sb="4" eb="6">
      <t>ウム</t>
    </rPh>
    <phoneticPr fontId="3"/>
  </si>
  <si>
    <t>　　（注１）訪問介護、訪問入浴介護、夜間対応型訪問介護、定期巡回・随時対応型訪問介護看護のサービス種類毎に１行の記載とすること。</t>
    <rPh sb="3" eb="4">
      <t>チュウ</t>
    </rPh>
    <rPh sb="49" eb="51">
      <t>シュルイ</t>
    </rPh>
    <rPh sb="51" eb="52">
      <t>ゴト</t>
    </rPh>
    <rPh sb="54" eb="55">
      <t>ギョウ</t>
    </rPh>
    <rPh sb="56" eb="58">
      <t>キサイ</t>
    </rPh>
    <phoneticPr fontId="3"/>
  </si>
  <si>
    <t>　　　　　　他県で運営している事業所も記載すること。ただし、出張所（サテライト事業所）は本体事業所に含まれるため、記載不要とする。</t>
    <rPh sb="6" eb="8">
      <t>タケン</t>
    </rPh>
    <rPh sb="9" eb="11">
      <t>ウンエイ</t>
    </rPh>
    <rPh sb="15" eb="18">
      <t>ジギョウショ</t>
    </rPh>
    <rPh sb="19" eb="21">
      <t>キサイ</t>
    </rPh>
    <phoneticPr fontId="3"/>
  </si>
  <si>
    <t>　　（注２）申請の有無については、申請しようとする経費に含まれている場合は「有」を、含まれていない場合には「無」を選択すること。</t>
    <rPh sb="3" eb="4">
      <t>チュウ</t>
    </rPh>
    <phoneticPr fontId="3"/>
  </si>
  <si>
    <t>　　（注３）行が不足した場合は、適宜行を追加すること。</t>
    <rPh sb="3" eb="4">
      <t>チュウ</t>
    </rPh>
    <rPh sb="6" eb="7">
      <t>ギョウ</t>
    </rPh>
    <rPh sb="8" eb="10">
      <t>フソク</t>
    </rPh>
    <rPh sb="12" eb="14">
      <t>バアイ</t>
    </rPh>
    <rPh sb="16" eb="18">
      <t>テキギ</t>
    </rPh>
    <rPh sb="18" eb="19">
      <t>ギョウ</t>
    </rPh>
    <rPh sb="20" eb="22">
      <t>ツイカ</t>
    </rPh>
    <phoneticPr fontId="3"/>
  </si>
  <si>
    <t>　　２．法人資本金</t>
    <rPh sb="4" eb="6">
      <t>ホウジン</t>
    </rPh>
    <rPh sb="6" eb="9">
      <t>シホンキン</t>
    </rPh>
    <phoneticPr fontId="3"/>
  </si>
  <si>
    <t>いずれかを選択してください</t>
  </si>
  <si>
    <t>電動アシスト自転車</t>
    <rPh sb="0" eb="2">
      <t>デンドウ</t>
    </rPh>
    <rPh sb="6" eb="9">
      <t>ジテンシャ</t>
    </rPh>
    <phoneticPr fontId="3"/>
  </si>
  <si>
    <t xml:space="preserve"> （別紙３－１）</t>
    <phoneticPr fontId="3"/>
  </si>
  <si>
    <t>Ａ欄には、様式３－２「対象経費内訳書」の交付申請（Ａ）の支出予定額合計を記入すること。</t>
    <rPh sb="1" eb="2">
      <t>ラン</t>
    </rPh>
    <rPh sb="11" eb="13">
      <t>タイショウ</t>
    </rPh>
    <rPh sb="13" eb="15">
      <t>ケイヒ</t>
    </rPh>
    <rPh sb="15" eb="17">
      <t>ウチワケ</t>
    </rPh>
    <rPh sb="20" eb="22">
      <t>コウフ</t>
    </rPh>
    <rPh sb="22" eb="24">
      <t>シンセイ</t>
    </rPh>
    <rPh sb="28" eb="30">
      <t>シシュツ</t>
    </rPh>
    <rPh sb="30" eb="32">
      <t>ヨテイ</t>
    </rPh>
    <rPh sb="32" eb="33">
      <t>ガク</t>
    </rPh>
    <rPh sb="33" eb="35">
      <t>ゴウケイ</t>
    </rPh>
    <phoneticPr fontId="10"/>
  </si>
  <si>
    <t>（別紙3-2） 対象経費内訳書</t>
    <rPh sb="8" eb="10">
      <t>タイショウ</t>
    </rPh>
    <rPh sb="10" eb="12">
      <t>ケイヒ</t>
    </rPh>
    <rPh sb="12" eb="14">
      <t>ウチワケ</t>
    </rPh>
    <rPh sb="14" eb="15">
      <t>ショ</t>
    </rPh>
    <phoneticPr fontId="19"/>
  </si>
  <si>
    <t>事業所名</t>
    <rPh sb="0" eb="3">
      <t>ジギョウショ</t>
    </rPh>
    <rPh sb="3" eb="4">
      <t>メイ</t>
    </rPh>
    <phoneticPr fontId="10"/>
  </si>
  <si>
    <t>事業所名：</t>
    <rPh sb="0" eb="3">
      <t>ジギョウショ</t>
    </rPh>
    <rPh sb="3" eb="4">
      <t>メイ</t>
    </rPh>
    <phoneticPr fontId="3"/>
  </si>
  <si>
    <t>事業所名（</t>
    <rPh sb="0" eb="3">
      <t>ジギョウショ</t>
    </rPh>
    <rPh sb="3" eb="4">
      <t>メイ</t>
    </rPh>
    <phoneticPr fontId="3"/>
  </si>
  <si>
    <t>　　１．法人が有する事業所一覧</t>
    <rPh sb="4" eb="6">
      <t>ホウジン</t>
    </rPh>
    <rPh sb="7" eb="8">
      <t>ユウ</t>
    </rPh>
    <rPh sb="10" eb="13">
      <t>ジギョウショ</t>
    </rPh>
    <rPh sb="13" eb="15">
      <t>イチラン</t>
    </rPh>
    <phoneticPr fontId="3"/>
  </si>
  <si>
    <t>令和７年度訪問介護事業所等電動アシスト自転車購入経費支援事業
提出書類一覧（実績報告時）</t>
    <rPh sb="38" eb="40">
      <t>ジッセキ</t>
    </rPh>
    <rPh sb="40" eb="42">
      <t>ホウコク</t>
    </rPh>
    <rPh sb="42" eb="43">
      <t>ジ</t>
    </rPh>
    <phoneticPr fontId="3"/>
  </si>
  <si>
    <t>　ア　令和７年度訪問介護事業所等電動アシスト自転車購入経費支援事業　実績調書</t>
    <rPh sb="3" eb="5">
      <t>レイワ</t>
    </rPh>
    <rPh sb="6" eb="8">
      <t>ネンド</t>
    </rPh>
    <rPh sb="8" eb="10">
      <t>ホウモン</t>
    </rPh>
    <rPh sb="10" eb="12">
      <t>カイゴ</t>
    </rPh>
    <rPh sb="12" eb="16">
      <t>ジギョウショナド</t>
    </rPh>
    <rPh sb="16" eb="18">
      <t>デンドウ</t>
    </rPh>
    <rPh sb="22" eb="25">
      <t>ジテンシャ</t>
    </rPh>
    <rPh sb="31" eb="33">
      <t>ジギョウ</t>
    </rPh>
    <rPh sb="34" eb="36">
      <t>ジッセキ</t>
    </rPh>
    <rPh sb="36" eb="38">
      <t>チョウショ</t>
    </rPh>
    <phoneticPr fontId="3"/>
  </si>
  <si>
    <t>令和７年度訪問介護事業所等電動アシスト自転車購入経費支援事業　実績報告書</t>
    <rPh sb="0" eb="2">
      <t>レイワ</t>
    </rPh>
    <rPh sb="3" eb="5">
      <t>ネンド</t>
    </rPh>
    <rPh sb="5" eb="7">
      <t>ホウモン</t>
    </rPh>
    <rPh sb="7" eb="9">
      <t>カイゴ</t>
    </rPh>
    <rPh sb="9" eb="13">
      <t>ジギョウショナド</t>
    </rPh>
    <rPh sb="13" eb="15">
      <t>デンドウ</t>
    </rPh>
    <rPh sb="19" eb="22">
      <t>ジテンシャ</t>
    </rPh>
    <rPh sb="28" eb="30">
      <t>ジギョウ</t>
    </rPh>
    <phoneticPr fontId="3"/>
  </si>
  <si>
    <t>令和７年度訪問介護事業所等電動アシスト自転車購入経費支援事業　実績調書</t>
    <rPh sb="31" eb="33">
      <t>ジッセキ</t>
    </rPh>
    <phoneticPr fontId="10"/>
  </si>
  <si>
    <t>訪問介護事業所等電動アシスト自転車購入経費支援事業　提出書類一覧(本票)</t>
    <rPh sb="33" eb="34">
      <t>ホン</t>
    </rPh>
    <rPh sb="34" eb="35">
      <t>ヒョウ</t>
    </rPh>
    <phoneticPr fontId="3"/>
  </si>
  <si>
    <t>１　実績額</t>
    <rPh sb="2" eb="5">
      <t>ジッセキガク</t>
    </rPh>
    <phoneticPr fontId="3"/>
  </si>
  <si>
    <t>２　交付決定額（変更交付決定含む）</t>
    <rPh sb="2" eb="4">
      <t>コウフ</t>
    </rPh>
    <rPh sb="4" eb="6">
      <t>ケッテイ</t>
    </rPh>
    <rPh sb="6" eb="7">
      <t>ガク</t>
    </rPh>
    <rPh sb="8" eb="10">
      <t>ヘンコウ</t>
    </rPh>
    <rPh sb="10" eb="12">
      <t>コウフ</t>
    </rPh>
    <rPh sb="12" eb="14">
      <t>ケッテイ</t>
    </rPh>
    <rPh sb="14" eb="15">
      <t>フク</t>
    </rPh>
    <phoneticPr fontId="3"/>
  </si>
  <si>
    <t>３　事業所名</t>
    <phoneticPr fontId="3"/>
  </si>
  <si>
    <t>４　事業所種別</t>
    <rPh sb="2" eb="5">
      <t>ジギョウショ</t>
    </rPh>
    <rPh sb="5" eb="7">
      <t>シュベツ</t>
    </rPh>
    <phoneticPr fontId="3"/>
  </si>
  <si>
    <t>５　事業所番号</t>
    <rPh sb="2" eb="5">
      <t>ジギョウショ</t>
    </rPh>
    <rPh sb="5" eb="7">
      <t>バンゴウ</t>
    </rPh>
    <phoneticPr fontId="3"/>
  </si>
  <si>
    <t>６　事業所所在地</t>
    <rPh sb="5" eb="8">
      <t>ショザイチ</t>
    </rPh>
    <phoneticPr fontId="3"/>
  </si>
  <si>
    <t>７　添付資料</t>
    <rPh sb="2" eb="4">
      <t>テンプ</t>
    </rPh>
    <rPh sb="4" eb="6">
      <t>シリョウ</t>
    </rPh>
    <phoneticPr fontId="3"/>
  </si>
  <si>
    <t>（注３）区分の欄は、対象経費である「電動アシスト自転車」を選択すること。</t>
    <rPh sb="1" eb="2">
      <t>チュウ</t>
    </rPh>
    <rPh sb="10" eb="12">
      <t>タイショウ</t>
    </rPh>
    <rPh sb="12" eb="14">
      <t>ケイヒ</t>
    </rPh>
    <rPh sb="18" eb="20">
      <t>デンドウ</t>
    </rPh>
    <rPh sb="24" eb="27">
      <t>ジテンシャ</t>
    </rPh>
    <rPh sb="29" eb="31">
      <t>センタク</t>
    </rPh>
    <phoneticPr fontId="3"/>
  </si>
  <si>
    <r>
      <t>挙証資料（領収書等の</t>
    </r>
    <r>
      <rPr>
        <b/>
        <u/>
        <sz val="12"/>
        <rFont val="Meiryo UI"/>
        <family val="3"/>
        <charset val="128"/>
      </rPr>
      <t>写し</t>
    </r>
    <r>
      <rPr>
        <sz val="12"/>
        <rFont val="Meiryo UI"/>
        <family val="3"/>
        <charset val="128"/>
      </rPr>
      <t>）</t>
    </r>
    <rPh sb="0" eb="2">
      <t>キョショウ</t>
    </rPh>
    <rPh sb="2" eb="4">
      <t>シリョウ</t>
    </rPh>
    <rPh sb="5" eb="8">
      <t>リョウシュウショ</t>
    </rPh>
    <rPh sb="8" eb="9">
      <t>ナド</t>
    </rPh>
    <rPh sb="10" eb="11">
      <t>ウツ</t>
    </rPh>
    <phoneticPr fontId="3"/>
  </si>
  <si>
    <t>（別紙3-1） 実績調書</t>
    <rPh sb="1" eb="3">
      <t>ベッシ</t>
    </rPh>
    <rPh sb="8" eb="10">
      <t>ジッセキ</t>
    </rPh>
    <rPh sb="10" eb="12">
      <t>チョウショ</t>
    </rPh>
    <phoneticPr fontId="3"/>
  </si>
  <si>
    <t>50,000-1,000</t>
    <phoneticPr fontId="3"/>
  </si>
  <si>
    <t>無</t>
  </si>
  <si>
    <t>クーポン利用により1,000円ずつ値引き</t>
    <rPh sb="4" eb="6">
      <t>リヨウ</t>
    </rPh>
    <rPh sb="14" eb="15">
      <t>エン</t>
    </rPh>
    <rPh sb="17" eb="19">
      <t>ネビ</t>
    </rPh>
    <phoneticPr fontId="3"/>
  </si>
  <si>
    <r>
      <t>印鑑証明書</t>
    </r>
    <r>
      <rPr>
        <b/>
        <u/>
        <sz val="12"/>
        <rFont val="Meiryo UI"/>
        <family val="3"/>
        <charset val="128"/>
      </rPr>
      <t>（原本）</t>
    </r>
    <r>
      <rPr>
        <sz val="12"/>
        <rFont val="Meiryo UI"/>
        <family val="3"/>
        <charset val="128"/>
      </rPr>
      <t>、履歴事項全部証明書</t>
    </r>
    <r>
      <rPr>
        <b/>
        <u/>
        <sz val="12"/>
        <rFont val="Meiryo UI"/>
        <family val="3"/>
        <charset val="128"/>
      </rPr>
      <t>（原本）</t>
    </r>
    <r>
      <rPr>
        <sz val="12"/>
        <rFont val="Meiryo UI"/>
        <family val="3"/>
        <charset val="128"/>
      </rPr>
      <t xml:space="preserve">
</t>
    </r>
    <r>
      <rPr>
        <b/>
        <sz val="12"/>
        <color rgb="FFFF0000"/>
        <rFont val="Meiryo UI"/>
        <family val="3"/>
        <charset val="128"/>
      </rPr>
      <t>★変更があった場合にご提出ください。</t>
    </r>
    <rPh sb="0" eb="2">
      <t>インカン</t>
    </rPh>
    <rPh sb="2" eb="5">
      <t>ショウメイショ</t>
    </rPh>
    <rPh sb="20" eb="22">
      <t>ゲンポン</t>
    </rPh>
    <phoneticPr fontId="3"/>
  </si>
  <si>
    <t>実</t>
  </si>
  <si>
    <t>第１号様式</t>
    <rPh sb="0" eb="1">
      <t>ダイ</t>
    </rPh>
    <rPh sb="2" eb="3">
      <t>ゴウ</t>
    </rPh>
    <rPh sb="3" eb="5">
      <t>ヨウシキ</t>
    </rPh>
    <phoneticPr fontId="3"/>
  </si>
  <si>
    <t>支払金口座振替依頼書</t>
    <phoneticPr fontId="23"/>
  </si>
  <si>
    <t>（新規・変更用）</t>
    <phoneticPr fontId="23"/>
  </si>
  <si>
    <t>東京都知事　殿</t>
    <phoneticPr fontId="23"/>
  </si>
  <si>
    <r>
      <t>　　東京都から私に支払われる</t>
    </r>
    <r>
      <rPr>
        <u/>
        <sz val="32"/>
        <color theme="1"/>
        <rFont val="ＭＳ 明朝"/>
        <family val="1"/>
        <charset val="128"/>
      </rPr>
      <t>訪問介護事業所等電動アシスト自転車購入経費支援事業補助金は口座振替により</t>
    </r>
    <phoneticPr fontId="23"/>
  </si>
  <si>
    <t>　受領することを希望します。ついては、今後下記の口座に口座振替の方法をもって振り込んでください。</t>
    <phoneticPr fontId="23"/>
  </si>
  <si>
    <t>住　所</t>
    <rPh sb="0" eb="1">
      <t>ジュウ</t>
    </rPh>
    <rPh sb="2" eb="3">
      <t>ショ</t>
    </rPh>
    <phoneticPr fontId="23"/>
  </si>
  <si>
    <t>（連絡先電話番号　　　　（　　　）　　　　　　）</t>
    <phoneticPr fontId="23"/>
  </si>
  <si>
    <t>依頼人</t>
    <phoneticPr fontId="23"/>
  </si>
  <si>
    <t>氏　名</t>
    <rPh sb="0" eb="1">
      <t>シ</t>
    </rPh>
    <rPh sb="2" eb="3">
      <t>ナ</t>
    </rPh>
    <phoneticPr fontId="23"/>
  </si>
  <si>
    <t>(法人の場合は、法人名及び代表者職・氏名)</t>
    <phoneticPr fontId="23"/>
  </si>
  <si>
    <t>振込先金融機関名</t>
    <rPh sb="0" eb="3">
      <t>フリコミサキ</t>
    </rPh>
    <rPh sb="3" eb="5">
      <t>キンユウ</t>
    </rPh>
    <rPh sb="5" eb="7">
      <t>キカン</t>
    </rPh>
    <rPh sb="7" eb="8">
      <t>メイ</t>
    </rPh>
    <phoneticPr fontId="23"/>
  </si>
  <si>
    <t>本・支店名</t>
    <rPh sb="0" eb="1">
      <t>ホン</t>
    </rPh>
    <rPh sb="2" eb="5">
      <t>シテンメイ</t>
    </rPh>
    <phoneticPr fontId="23"/>
  </si>
  <si>
    <t>金融機関・支店コード</t>
    <rPh sb="0" eb="2">
      <t>キンユウ</t>
    </rPh>
    <rPh sb="2" eb="4">
      <t>キカン</t>
    </rPh>
    <rPh sb="5" eb="7">
      <t>シテン</t>
    </rPh>
    <phoneticPr fontId="23"/>
  </si>
  <si>
    <t>種目</t>
    <phoneticPr fontId="23"/>
  </si>
  <si>
    <t>口座番号（右詰めで記入）</t>
    <rPh sb="0" eb="2">
      <t>コウザ</t>
    </rPh>
    <rPh sb="2" eb="4">
      <t>バンゴウ</t>
    </rPh>
    <rPh sb="5" eb="6">
      <t>ミギ</t>
    </rPh>
    <rPh sb="6" eb="7">
      <t>ヅ</t>
    </rPh>
    <rPh sb="9" eb="11">
      <t>キニュウ</t>
    </rPh>
    <phoneticPr fontId="23"/>
  </si>
  <si>
    <t>口座名義人（カタカナ）　３０文字まで</t>
    <rPh sb="0" eb="2">
      <t>コウザ</t>
    </rPh>
    <rPh sb="2" eb="4">
      <t>メイギ</t>
    </rPh>
    <rPh sb="4" eb="5">
      <t>ニン</t>
    </rPh>
    <rPh sb="14" eb="16">
      <t>モジ</t>
    </rPh>
    <phoneticPr fontId="23"/>
  </si>
  <si>
    <t>ご注意</t>
    <rPh sb="1" eb="3">
      <t>チュウイ</t>
    </rPh>
    <phoneticPr fontId="23"/>
  </si>
  <si>
    <t>１　新規・変更の該当する部分を○で囲んでください。</t>
    <phoneticPr fontId="23"/>
  </si>
  <si>
    <t>２　振込先の口座は依頼人ご本人の口座に限ります。（法人の場合は当該法人の口座に限ります。）</t>
    <phoneticPr fontId="23"/>
  </si>
  <si>
    <t>３　変更の場合は変更箇所のみご記入ください。</t>
    <phoneticPr fontId="23"/>
  </si>
  <si>
    <t>支払金口座振替依頼書</t>
    <rPh sb="0" eb="3">
      <t>シハライキン</t>
    </rPh>
    <rPh sb="3" eb="10">
      <t>コウザフリカエイライショ</t>
    </rPh>
    <phoneticPr fontId="3"/>
  </si>
  <si>
    <t>通帳の見開き1ページ目
（口座名義、口座番号等の口座情報が分かるもの）</t>
    <rPh sb="0" eb="2">
      <t>ツウチョウ</t>
    </rPh>
    <rPh sb="3" eb="5">
      <t>ミヒラ</t>
    </rPh>
    <rPh sb="10" eb="11">
      <t>メ</t>
    </rPh>
    <rPh sb="13" eb="17">
      <t>コウザメイギ</t>
    </rPh>
    <rPh sb="18" eb="22">
      <t>コウザバンゴウ</t>
    </rPh>
    <rPh sb="22" eb="23">
      <t>ナド</t>
    </rPh>
    <rPh sb="24" eb="26">
      <t>コウザ</t>
    </rPh>
    <rPh sb="26" eb="28">
      <t>ジョウホウ</t>
    </rPh>
    <rPh sb="29" eb="30">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</si>
</sst>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Red]\-#,##0\ "/>
    <numFmt numFmtId="178" formatCode="#,##0;&quot;△ &quot;#,##0"/>
    <numFmt numFmtId="179" formatCode="ggge&quot;年&quot;m&quot;月&quot;d&quot;日&quot;;;"/>
    <numFmt numFmtId="180" formatCode="0;\-0;;@"/>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b/>
      <sz val="10"/>
      <name val="ＭＳ 明朝"/>
      <family val="1"/>
      <charset val="128"/>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12"/>
      <color rgb="FF000000"/>
      <name val="Meiryo UI"/>
      <family val="3"/>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u/>
      <sz val="11"/>
      <color rgb="FFFF0000"/>
      <name val="ＭＳ 明朝"/>
      <family val="1"/>
      <charset val="128"/>
    </font>
    <font>
      <b/>
      <u/>
      <sz val="11"/>
      <color rgb="FFFF0000"/>
      <name val="ＭＳ 明朝"/>
      <family val="1"/>
      <charset val="128"/>
    </font>
    <font>
      <b/>
      <sz val="11"/>
      <name val="ＭＳ 明朝"/>
      <family val="1"/>
      <charset val="128"/>
    </font>
    <font>
      <b/>
      <sz val="11"/>
      <name val="ＭＳ Ｐゴシック"/>
      <family val="3"/>
      <charset val="128"/>
    </font>
    <font>
      <u/>
      <sz val="10"/>
      <color rgb="FFFF0000"/>
      <name val="ＭＳ 明朝"/>
      <family val="1"/>
      <charset val="128"/>
    </font>
    <font>
      <sz val="10"/>
      <name val="ＭＳ Ｐゴシック"/>
      <family val="3"/>
      <charset val="128"/>
    </font>
    <font>
      <sz val="10"/>
      <color theme="1"/>
      <name val="ＭＳ 明朝"/>
      <family val="1"/>
      <charset val="128"/>
    </font>
    <font>
      <sz val="9"/>
      <color theme="1"/>
      <name val="ＭＳ 明朝"/>
      <family val="1"/>
      <charset val="128"/>
    </font>
    <font>
      <b/>
      <sz val="12"/>
      <color rgb="FFFF0000"/>
      <name val="Meiryo UI"/>
      <family val="3"/>
      <charset val="128"/>
    </font>
    <font>
      <sz val="10"/>
      <color theme="1"/>
      <name val="ＭＳ Ｐゴシック"/>
      <family val="3"/>
      <charset val="128"/>
    </font>
    <font>
      <sz val="11"/>
      <color theme="1"/>
      <name val="ＭＳ 明朝"/>
      <family val="1"/>
      <charset val="128"/>
    </font>
    <font>
      <sz val="16"/>
      <name val="ＭＳ 明朝"/>
      <family val="1"/>
      <charset val="128"/>
    </font>
    <font>
      <sz val="14"/>
      <color theme="1"/>
      <name val="ＭＳ 明朝"/>
      <family val="1"/>
      <charset val="128"/>
    </font>
    <font>
      <b/>
      <u/>
      <sz val="12"/>
      <name val="Meiryo UI"/>
      <family val="3"/>
      <charset val="128"/>
    </font>
    <font>
      <sz val="30"/>
      <color theme="1"/>
      <name val="ＭＳ 明朝"/>
      <family val="1"/>
      <charset val="128"/>
    </font>
    <font>
      <sz val="48"/>
      <color theme="1"/>
      <name val="ＭＳ 明朝"/>
      <family val="1"/>
      <charset val="128"/>
    </font>
    <font>
      <sz val="36"/>
      <color theme="1"/>
      <name val="ＭＳ 明朝"/>
      <family val="1"/>
      <charset val="128"/>
    </font>
    <font>
      <sz val="32"/>
      <color theme="1"/>
      <name val="ＭＳ 明朝"/>
      <family val="1"/>
      <charset val="128"/>
    </font>
    <font>
      <u/>
      <sz val="32"/>
      <color theme="1"/>
      <name val="ＭＳ 明朝"/>
      <family val="1"/>
      <charset val="128"/>
    </font>
    <font>
      <sz val="28"/>
      <color theme="1"/>
      <name val="ＭＳ 明朝"/>
      <family val="1"/>
      <charset val="128"/>
    </font>
    <font>
      <sz val="24"/>
      <color theme="1"/>
      <name val="ＭＳ 明朝"/>
      <family val="1"/>
      <charset val="128"/>
    </font>
    <font>
      <sz val="26"/>
      <color theme="1"/>
      <name val="ＭＳ 明朝"/>
      <family val="1"/>
      <charset val="128"/>
    </font>
    <font>
      <b/>
      <sz val="36"/>
      <color indexed="10"/>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0F5E7"/>
        <bgColor indexed="64"/>
      </patternFill>
    </fill>
    <fill>
      <patternFill patternType="solid">
        <fgColor rgb="FFA0B5E4"/>
        <bgColor indexed="64"/>
      </patternFill>
    </fill>
    <fill>
      <patternFill patternType="solid">
        <fgColor rgb="FFFFFF00"/>
        <bgColor indexed="64"/>
      </patternFill>
    </fill>
    <fill>
      <patternFill patternType="solid">
        <fgColor theme="6" tint="0.3999755851924192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medium">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auto="1"/>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indexed="64"/>
      </left>
      <right/>
      <top style="thick">
        <color auto="1"/>
      </top>
      <bottom style="thin">
        <color auto="1"/>
      </bottom>
      <diagonal/>
    </border>
    <border>
      <left style="thin">
        <color indexed="64"/>
      </left>
      <right style="thin">
        <color indexed="64"/>
      </right>
      <top style="thick">
        <color auto="1"/>
      </top>
      <bottom style="thin">
        <color auto="1"/>
      </bottom>
      <diagonal/>
    </border>
    <border>
      <left/>
      <right style="thick">
        <color auto="1"/>
      </right>
      <top style="thick">
        <color auto="1"/>
      </top>
      <bottom style="thin">
        <color indexed="64"/>
      </bottom>
      <diagonal/>
    </border>
    <border>
      <left style="thick">
        <color auto="1"/>
      </left>
      <right/>
      <top/>
      <bottom/>
      <diagonal/>
    </border>
    <border>
      <left style="thick">
        <color auto="1"/>
      </left>
      <right/>
      <top style="thin">
        <color auto="1"/>
      </top>
      <bottom style="thin">
        <color auto="1"/>
      </bottom>
      <diagonal/>
    </border>
    <border>
      <left style="thin">
        <color indexed="64"/>
      </left>
      <right style="dashed">
        <color indexed="64"/>
      </right>
      <top style="thin">
        <color indexed="64"/>
      </top>
      <bottom style="thin">
        <color auto="1"/>
      </bottom>
      <diagonal/>
    </border>
    <border>
      <left style="dashed">
        <color indexed="64"/>
      </left>
      <right style="dashed">
        <color indexed="64"/>
      </right>
      <top style="thin">
        <color indexed="64"/>
      </top>
      <bottom style="thin">
        <color auto="1"/>
      </bottom>
      <diagonal/>
    </border>
    <border>
      <left style="dashed">
        <color indexed="64"/>
      </left>
      <right style="thin">
        <color indexed="64"/>
      </right>
      <top style="thin">
        <color indexed="64"/>
      </top>
      <bottom style="thin">
        <color auto="1"/>
      </bottom>
      <diagonal/>
    </border>
    <border>
      <left style="dashed">
        <color indexed="64"/>
      </left>
      <right style="thick">
        <color auto="1"/>
      </right>
      <top style="thin">
        <color auto="1"/>
      </top>
      <bottom style="thin">
        <color auto="1"/>
      </bottom>
      <diagonal/>
    </border>
    <border>
      <left style="thick">
        <color auto="1"/>
      </left>
      <right/>
      <top/>
      <bottom style="thick">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style="dashed">
        <color auto="1"/>
      </right>
      <top style="thin">
        <color auto="1"/>
      </top>
      <bottom style="thick">
        <color auto="1"/>
      </bottom>
      <diagonal/>
    </border>
    <border>
      <left style="dashed">
        <color auto="1"/>
      </left>
      <right style="dashed">
        <color auto="1"/>
      </right>
      <top style="thin">
        <color auto="1"/>
      </top>
      <bottom style="thick">
        <color auto="1"/>
      </bottom>
      <diagonal/>
    </border>
    <border>
      <left style="dashed">
        <color auto="1"/>
      </left>
      <right style="thick">
        <color auto="1"/>
      </right>
      <top style="thin">
        <color auto="1"/>
      </top>
      <bottom style="thick">
        <color auto="1"/>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9" fillId="0" borderId="0"/>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441">
    <xf numFmtId="0" fontId="0" fillId="0" borderId="0" xfId="0"/>
    <xf numFmtId="0" fontId="15" fillId="0" borderId="0" xfId="12" applyFont="1" applyProtection="1">
      <alignment vertical="center"/>
      <protection locked="0"/>
    </xf>
    <xf numFmtId="0" fontId="16" fillId="0" borderId="0" xfId="12" applyFont="1" applyProtection="1">
      <alignment vertical="center"/>
      <protection locked="0"/>
    </xf>
    <xf numFmtId="0" fontId="18" fillId="0" borderId="0" xfId="12" applyFont="1" applyProtection="1">
      <alignment vertical="center"/>
      <protection locked="0"/>
    </xf>
    <xf numFmtId="0" fontId="15"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8" fillId="0" borderId="0" xfId="6" applyFont="1" applyAlignment="1" applyProtection="1">
      <alignment vertical="center"/>
      <protection locked="0"/>
    </xf>
    <xf numFmtId="0" fontId="6" fillId="0" borderId="0" xfId="6" applyFont="1" applyAlignment="1" applyProtection="1">
      <alignment vertical="center"/>
      <protection locked="0"/>
    </xf>
    <xf numFmtId="0" fontId="11" fillId="0" borderId="0" xfId="6" applyFont="1" applyAlignment="1" applyProtection="1">
      <alignment horizontal="center" vertical="center"/>
      <protection locked="0"/>
    </xf>
    <xf numFmtId="0" fontId="12" fillId="0" borderId="0" xfId="6" applyFont="1" applyAlignment="1" applyProtection="1">
      <alignment vertical="center"/>
      <protection locked="0"/>
    </xf>
    <xf numFmtId="0" fontId="6" fillId="0" borderId="0" xfId="6" applyFont="1" applyAlignment="1" applyProtection="1">
      <alignment horizontal="right" vertical="center"/>
      <protection locked="0"/>
    </xf>
    <xf numFmtId="0" fontId="6" fillId="0" borderId="0" xfId="6" applyFont="1" applyAlignment="1" applyProtection="1">
      <alignment horizontal="center" vertical="center"/>
      <protection locked="0"/>
    </xf>
    <xf numFmtId="38" fontId="6" fillId="0" borderId="0" xfId="7" applyFont="1" applyAlignment="1" applyProtection="1">
      <alignment horizontal="right" vertical="center"/>
      <protection locked="0"/>
    </xf>
    <xf numFmtId="38" fontId="6" fillId="0" borderId="0" xfId="7" applyFont="1" applyAlignment="1" applyProtection="1">
      <alignment vertical="center"/>
      <protection locked="0"/>
    </xf>
    <xf numFmtId="0" fontId="6" fillId="0" borderId="0" xfId="6" applyFont="1" applyAlignment="1">
      <alignment vertical="center" shrinkToFit="1"/>
    </xf>
    <xf numFmtId="0" fontId="4" fillId="0" borderId="0" xfId="0" applyFont="1" applyAlignment="1">
      <alignment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Protection="1">
      <alignment vertical="center"/>
      <protection locked="0"/>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20" xfId="13" applyFont="1" applyBorder="1" applyAlignment="1">
      <alignment horizontal="left" vertical="center"/>
    </xf>
    <xf numFmtId="0" fontId="4" fillId="0" borderId="0" xfId="13" applyFont="1" applyAlignment="1">
      <alignment horizontal="center" vertical="center"/>
    </xf>
    <xf numFmtId="0" fontId="24" fillId="0" borderId="0" xfId="5" applyFont="1">
      <alignment vertical="center"/>
    </xf>
    <xf numFmtId="0" fontId="1" fillId="0" borderId="0" xfId="5">
      <alignment vertical="center"/>
    </xf>
    <xf numFmtId="0" fontId="24" fillId="0" borderId="0" xfId="0" applyFont="1" applyAlignment="1">
      <alignment vertical="center"/>
    </xf>
    <xf numFmtId="0" fontId="25" fillId="2" borderId="0" xfId="5" applyFont="1" applyFill="1" applyAlignment="1">
      <alignment vertical="center" wrapText="1"/>
    </xf>
    <xf numFmtId="0" fontId="25" fillId="0" borderId="0" xfId="5" applyFont="1" applyAlignment="1">
      <alignment vertical="center" wrapText="1"/>
    </xf>
    <xf numFmtId="0" fontId="1" fillId="0" borderId="0" xfId="5" applyAlignment="1">
      <alignment horizontal="left" vertical="top"/>
    </xf>
    <xf numFmtId="38" fontId="6" fillId="0" borderId="0" xfId="7" applyFont="1" applyAlignment="1" applyProtection="1">
      <alignment horizontal="left" vertical="center"/>
      <protection locked="0"/>
    </xf>
    <xf numFmtId="0" fontId="8" fillId="0" borderId="10" xfId="6" applyFont="1" applyBorder="1" applyAlignment="1" applyProtection="1">
      <alignment horizontal="center" vertical="center"/>
      <protection locked="0"/>
    </xf>
    <xf numFmtId="0" fontId="8" fillId="0" borderId="10"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protection locked="0"/>
    </xf>
    <xf numFmtId="0" fontId="8" fillId="0" borderId="11"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shrinkToFit="1"/>
      <protection locked="0"/>
    </xf>
    <xf numFmtId="38" fontId="8" fillId="0" borderId="1" xfId="7" applyFont="1" applyFill="1" applyBorder="1" applyAlignment="1" applyProtection="1">
      <alignment horizontal="left" vertical="center" shrinkToFit="1"/>
      <protection locked="0"/>
    </xf>
    <xf numFmtId="38" fontId="8" fillId="0" borderId="1" xfId="7" applyFont="1" applyBorder="1" applyAlignment="1" applyProtection="1">
      <alignment horizontal="right" vertical="center" shrinkToFit="1"/>
    </xf>
    <xf numFmtId="0" fontId="8" fillId="0" borderId="1" xfId="6" applyFont="1" applyBorder="1" applyAlignment="1" applyProtection="1">
      <alignment horizontal="center" vertical="center"/>
      <protection locked="0"/>
    </xf>
    <xf numFmtId="38" fontId="8" fillId="0" borderId="1" xfId="7" applyFont="1" applyFill="1" applyBorder="1" applyAlignment="1" applyProtection="1">
      <alignment horizontal="right" vertical="center" shrinkToFit="1"/>
    </xf>
    <xf numFmtId="38" fontId="4" fillId="0" borderId="0" xfId="9" applyFont="1" applyBorder="1" applyAlignment="1">
      <alignment vertical="center"/>
    </xf>
    <xf numFmtId="38" fontId="4" fillId="0" borderId="0" xfId="9" applyFont="1" applyBorder="1">
      <alignment vertical="center"/>
    </xf>
    <xf numFmtId="38" fontId="4" fillId="0" borderId="0" xfId="9" applyFont="1" applyBorder="1" applyAlignment="1">
      <alignment horizontal="right" vertical="center"/>
    </xf>
    <xf numFmtId="38" fontId="27" fillId="0" borderId="0" xfId="9" applyFont="1" applyBorder="1" applyAlignment="1">
      <alignment horizontal="right" vertical="center"/>
    </xf>
    <xf numFmtId="0" fontId="0" fillId="0" borderId="0" xfId="15" applyFont="1">
      <alignment vertical="center"/>
    </xf>
    <xf numFmtId="0" fontId="2" fillId="0" borderId="0" xfId="15">
      <alignment vertical="center"/>
    </xf>
    <xf numFmtId="38" fontId="4" fillId="0" borderId="0" xfId="9" applyFont="1" applyBorder="1" applyAlignment="1">
      <alignment horizontal="center" vertical="center"/>
    </xf>
    <xf numFmtId="38" fontId="28" fillId="0" borderId="0" xfId="9" applyFont="1" applyBorder="1" applyAlignment="1">
      <alignment horizontal="left" vertical="center"/>
    </xf>
    <xf numFmtId="38" fontId="4" fillId="0" borderId="0" xfId="9" applyFont="1" applyBorder="1" applyAlignment="1">
      <alignment horizontal="left" vertical="center"/>
    </xf>
    <xf numFmtId="38" fontId="4" fillId="0" borderId="0" xfId="9" applyFont="1" applyFill="1" applyBorder="1" applyAlignment="1">
      <alignment horizontal="right" vertical="center"/>
    </xf>
    <xf numFmtId="38" fontId="2" fillId="0" borderId="0" xfId="9" applyFont="1" applyAlignment="1">
      <alignment vertical="center"/>
    </xf>
    <xf numFmtId="0" fontId="5" fillId="0" borderId="10" xfId="6" applyFont="1" applyBorder="1" applyAlignment="1" applyProtection="1">
      <alignment horizontal="center" vertical="center" wrapText="1"/>
      <protection locked="0"/>
    </xf>
    <xf numFmtId="12" fontId="8" fillId="0" borderId="1" xfId="7" applyNumberFormat="1" applyFont="1" applyFill="1" applyBorder="1" applyAlignment="1" applyProtection="1">
      <alignment horizontal="right" vertical="center" shrinkToFit="1"/>
    </xf>
    <xf numFmtId="38" fontId="8" fillId="4" borderId="1" xfId="7" applyFont="1" applyFill="1" applyBorder="1" applyAlignment="1" applyProtection="1">
      <alignment horizontal="right" vertical="center" shrinkToFit="1"/>
      <protection locked="0"/>
    </xf>
    <xf numFmtId="0" fontId="37" fillId="0" borderId="0" xfId="16" applyFont="1" applyAlignment="1">
      <alignment horizontal="right" vertical="center"/>
    </xf>
    <xf numFmtId="0" fontId="4" fillId="0" borderId="0" xfId="16" applyFont="1">
      <alignment vertical="center"/>
    </xf>
    <xf numFmtId="0" fontId="4" fillId="0" borderId="0" xfId="16" applyFont="1" applyAlignment="1">
      <alignment vertical="center" shrinkToFit="1"/>
    </xf>
    <xf numFmtId="0" fontId="39" fillId="0" borderId="0" xfId="16" applyFont="1" applyAlignment="1">
      <alignment horizontal="left" vertical="center"/>
    </xf>
    <xf numFmtId="0" fontId="4" fillId="0" borderId="0" xfId="16" applyFont="1" applyAlignment="1">
      <alignment horizontal="center" vertical="center"/>
    </xf>
    <xf numFmtId="0" fontId="4" fillId="0" borderId="1" xfId="16" applyFont="1" applyBorder="1" applyAlignment="1">
      <alignment horizontal="center" vertical="center"/>
    </xf>
    <xf numFmtId="0" fontId="4" fillId="0" borderId="1" xfId="16" applyFont="1" applyBorder="1" applyAlignment="1">
      <alignment horizontal="center" vertical="center" wrapText="1"/>
    </xf>
    <xf numFmtId="0" fontId="4" fillId="4" borderId="1" xfId="16" applyFont="1" applyFill="1" applyBorder="1" applyAlignment="1">
      <alignment horizontal="center" vertical="center" wrapText="1"/>
    </xf>
    <xf numFmtId="0" fontId="37" fillId="0" borderId="0" xfId="16" applyFont="1">
      <alignment vertical="center"/>
    </xf>
    <xf numFmtId="0" fontId="37" fillId="0" borderId="0" xfId="16" applyFont="1" applyAlignment="1">
      <alignment horizontal="center" vertical="center"/>
    </xf>
    <xf numFmtId="0" fontId="18" fillId="4" borderId="17" xfId="11" applyFont="1" applyFill="1" applyBorder="1" applyAlignment="1" applyProtection="1">
      <alignment horizontal="center" vertical="center" shrinkToFit="1"/>
      <protection locked="0"/>
    </xf>
    <xf numFmtId="38" fontId="8" fillId="2" borderId="1" xfId="7" applyFont="1" applyFill="1" applyBorder="1" applyAlignment="1" applyProtection="1">
      <alignment horizontal="right" vertical="center" shrinkToFit="1"/>
    </xf>
    <xf numFmtId="0" fontId="4" fillId="2" borderId="0" xfId="13" applyFont="1" applyFill="1" applyAlignment="1">
      <alignment horizontal="left" vertical="center"/>
    </xf>
    <xf numFmtId="0" fontId="4" fillId="2" borderId="0" xfId="13" applyFont="1" applyFill="1">
      <alignment vertical="center"/>
    </xf>
    <xf numFmtId="0" fontId="4" fillId="2" borderId="20" xfId="13" applyFont="1" applyFill="1" applyBorder="1" applyAlignment="1">
      <alignment horizontal="left" vertical="center"/>
    </xf>
    <xf numFmtId="0" fontId="4" fillId="2" borderId="21" xfId="13" applyFont="1" applyFill="1" applyBorder="1" applyAlignment="1">
      <alignment horizontal="left" vertical="center"/>
    </xf>
    <xf numFmtId="0" fontId="4" fillId="2" borderId="8" xfId="13" applyFont="1" applyFill="1" applyBorder="1" applyAlignment="1">
      <alignment horizontal="left" vertical="center"/>
    </xf>
    <xf numFmtId="0" fontId="4" fillId="2" borderId="9" xfId="13" applyFont="1" applyFill="1" applyBorder="1" applyAlignment="1">
      <alignment horizontal="left" vertical="center"/>
    </xf>
    <xf numFmtId="0" fontId="4" fillId="0" borderId="0" xfId="13" applyFont="1" applyAlignment="1">
      <alignment horizontal="left" vertical="center" shrinkToFit="1"/>
    </xf>
    <xf numFmtId="0" fontId="37" fillId="0" borderId="0" xfId="11" applyFont="1">
      <alignment vertical="center"/>
    </xf>
    <xf numFmtId="0" fontId="43" fillId="0" borderId="0" xfId="11" applyFont="1">
      <alignment vertical="center"/>
    </xf>
    <xf numFmtId="0" fontId="43" fillId="6" borderId="11" xfId="11" applyFont="1" applyFill="1" applyBorder="1" applyAlignment="1" applyProtection="1">
      <alignment horizontal="center" vertical="center"/>
      <protection locked="0"/>
    </xf>
    <xf numFmtId="0" fontId="43" fillId="7" borderId="97" xfId="11" applyFont="1" applyFill="1" applyBorder="1" applyAlignment="1" applyProtection="1">
      <alignment horizontal="center" vertical="center"/>
      <protection locked="0"/>
    </xf>
    <xf numFmtId="0" fontId="43" fillId="7" borderId="98" xfId="11" applyFont="1" applyFill="1" applyBorder="1" applyAlignment="1" applyProtection="1">
      <alignment horizontal="center" vertical="center"/>
      <protection locked="0"/>
    </xf>
    <xf numFmtId="0" fontId="43" fillId="7" borderId="99" xfId="11" applyFont="1" applyFill="1" applyBorder="1" applyAlignment="1" applyProtection="1">
      <alignment horizontal="center" vertical="center"/>
      <protection locked="0"/>
    </xf>
    <xf numFmtId="0" fontId="43" fillId="7" borderId="100" xfId="11" applyFont="1" applyFill="1" applyBorder="1" applyAlignment="1" applyProtection="1">
      <alignment horizontal="center" vertical="center"/>
      <protection locked="0"/>
    </xf>
    <xf numFmtId="0" fontId="42" fillId="7" borderId="104" xfId="11" applyFont="1" applyFill="1" applyBorder="1" applyAlignment="1" applyProtection="1">
      <alignment horizontal="center" vertical="center"/>
      <protection locked="0"/>
    </xf>
    <xf numFmtId="0" fontId="42" fillId="7" borderId="105" xfId="11" applyFont="1" applyFill="1" applyBorder="1" applyAlignment="1" applyProtection="1">
      <alignment horizontal="center" vertical="center"/>
      <protection locked="0"/>
    </xf>
    <xf numFmtId="0" fontId="42" fillId="7" borderId="106" xfId="11" applyFont="1" applyFill="1" applyBorder="1" applyAlignment="1" applyProtection="1">
      <alignment horizontal="center" vertical="center"/>
      <protection locked="0"/>
    </xf>
    <xf numFmtId="0" fontId="16" fillId="2" borderId="0" xfId="11" applyFont="1" applyFill="1" applyAlignment="1">
      <alignment horizontal="left" vertical="center"/>
    </xf>
    <xf numFmtId="0" fontId="15" fillId="2" borderId="0" xfId="12" applyFont="1" applyFill="1" applyProtection="1">
      <alignment vertical="center"/>
      <protection locked="0"/>
    </xf>
    <xf numFmtId="0" fontId="17" fillId="2" borderId="0" xfId="11" applyFont="1" applyFill="1">
      <alignment vertical="center"/>
    </xf>
    <xf numFmtId="0" fontId="17" fillId="2" borderId="0" xfId="11" applyFont="1" applyFill="1" applyAlignment="1">
      <alignment horizontal="center" vertical="center"/>
    </xf>
    <xf numFmtId="0" fontId="17" fillId="2" borderId="36" xfId="11" applyFont="1" applyFill="1" applyBorder="1" applyAlignment="1">
      <alignment horizontal="center" vertical="center"/>
    </xf>
    <xf numFmtId="0" fontId="16" fillId="2" borderId="79" xfId="11" applyFont="1" applyFill="1" applyBorder="1" applyAlignment="1">
      <alignment horizontal="center" vertical="center" shrinkToFit="1"/>
    </xf>
    <xf numFmtId="0" fontId="18" fillId="2" borderId="0" xfId="11" applyFont="1" applyFill="1" applyAlignment="1">
      <alignment horizontal="left"/>
    </xf>
    <xf numFmtId="0" fontId="15" fillId="2" borderId="0" xfId="11" applyFont="1" applyFill="1">
      <alignment vertical="center"/>
    </xf>
    <xf numFmtId="0" fontId="16" fillId="2" borderId="16" xfId="11" applyFont="1" applyFill="1" applyBorder="1">
      <alignment vertical="center"/>
    </xf>
    <xf numFmtId="0" fontId="16" fillId="2" borderId="17" xfId="11" applyFont="1" applyFill="1" applyBorder="1" applyAlignment="1">
      <alignment horizontal="center" vertical="center"/>
    </xf>
    <xf numFmtId="0" fontId="18" fillId="2" borderId="0" xfId="11" applyFont="1" applyFill="1">
      <alignment vertical="center"/>
    </xf>
    <xf numFmtId="0" fontId="15" fillId="2" borderId="17" xfId="11" applyFont="1" applyFill="1" applyBorder="1" applyAlignment="1">
      <alignment horizontal="left" vertical="center"/>
    </xf>
    <xf numFmtId="0" fontId="15" fillId="2" borderId="17" xfId="11" applyFont="1" applyFill="1" applyBorder="1" applyAlignment="1">
      <alignment horizontal="left" vertical="center" wrapText="1"/>
    </xf>
    <xf numFmtId="0" fontId="15" fillId="2" borderId="17" xfId="11" applyFont="1" applyFill="1" applyBorder="1" applyAlignment="1">
      <alignment vertical="center" wrapText="1"/>
    </xf>
    <xf numFmtId="0" fontId="18" fillId="2" borderId="0" xfId="11" applyFont="1" applyFill="1" applyAlignment="1">
      <alignment horizontal="center" vertical="center"/>
    </xf>
    <xf numFmtId="0" fontId="15" fillId="2" borderId="0" xfId="11" applyFont="1" applyFill="1" applyAlignment="1">
      <alignment horizontal="center" vertical="center"/>
    </xf>
    <xf numFmtId="0" fontId="16" fillId="2" borderId="0" xfId="12" applyFont="1" applyFill="1" applyProtection="1">
      <alignment vertical="center"/>
      <protection locked="0"/>
    </xf>
    <xf numFmtId="0" fontId="18" fillId="2" borderId="0" xfId="12" applyFont="1" applyFill="1" applyProtection="1">
      <alignment vertical="center"/>
      <protection locked="0"/>
    </xf>
    <xf numFmtId="0" fontId="37" fillId="2" borderId="0" xfId="11" applyFont="1" applyFill="1">
      <alignment vertical="center"/>
    </xf>
    <xf numFmtId="0" fontId="41" fillId="2" borderId="0" xfId="11" applyFont="1" applyFill="1">
      <alignment vertical="center"/>
    </xf>
    <xf numFmtId="0" fontId="42" fillId="2" borderId="0" xfId="11" applyFont="1" applyFill="1" applyAlignment="1">
      <alignment horizontal="center" vertical="center"/>
    </xf>
    <xf numFmtId="0" fontId="43" fillId="2" borderId="0" xfId="11" applyFont="1" applyFill="1">
      <alignment vertical="center"/>
    </xf>
    <xf numFmtId="180" fontId="43" fillId="2" borderId="0" xfId="11" applyNumberFormat="1" applyFont="1" applyFill="1" applyAlignment="1">
      <alignment horizontal="center" vertical="center" wrapText="1" shrinkToFit="1"/>
    </xf>
    <xf numFmtId="0" fontId="46" fillId="2" borderId="0" xfId="11" applyFont="1" applyFill="1">
      <alignment vertical="center"/>
    </xf>
    <xf numFmtId="0" fontId="43" fillId="2" borderId="9" xfId="11" applyFont="1" applyFill="1" applyBorder="1">
      <alignment vertical="center"/>
    </xf>
    <xf numFmtId="0" fontId="47" fillId="2" borderId="93" xfId="11" applyFont="1" applyFill="1" applyBorder="1" applyAlignment="1">
      <alignment horizontal="center" vertical="center" shrinkToFit="1"/>
    </xf>
    <xf numFmtId="0" fontId="37" fillId="2" borderId="95" xfId="11" applyFont="1" applyFill="1" applyBorder="1">
      <alignment vertical="center"/>
    </xf>
    <xf numFmtId="0" fontId="37" fillId="2" borderId="101" xfId="11" applyFont="1" applyFill="1" applyBorder="1">
      <alignment vertical="center"/>
    </xf>
    <xf numFmtId="0" fontId="37" fillId="2" borderId="9" xfId="11" applyFont="1" applyFill="1" applyBorder="1">
      <alignment vertical="center"/>
    </xf>
    <xf numFmtId="0" fontId="37" fillId="2" borderId="2" xfId="11" applyFont="1" applyFill="1" applyBorder="1">
      <alignment vertical="center"/>
    </xf>
    <xf numFmtId="0" fontId="0" fillId="2" borderId="0" xfId="0" applyFill="1"/>
    <xf numFmtId="0" fontId="16" fillId="2" borderId="13" xfId="11" applyFont="1" applyFill="1" applyBorder="1" applyAlignment="1">
      <alignment vertical="center" wrapText="1"/>
    </xf>
    <xf numFmtId="0" fontId="16" fillId="2" borderId="14" xfId="11" applyFont="1" applyFill="1" applyBorder="1" applyAlignment="1">
      <alignment vertical="center" wrapText="1"/>
    </xf>
    <xf numFmtId="0" fontId="16" fillId="2" borderId="15" xfId="11" applyFont="1" applyFill="1" applyBorder="1" applyAlignment="1">
      <alignment vertical="center" wrapText="1"/>
    </xf>
    <xf numFmtId="0" fontId="21" fillId="2" borderId="13" xfId="11" applyFont="1" applyFill="1" applyBorder="1" applyAlignment="1">
      <alignment horizontal="left" vertical="center" wrapText="1"/>
    </xf>
    <xf numFmtId="0" fontId="21" fillId="2" borderId="14" xfId="11" applyFont="1" applyFill="1" applyBorder="1" applyAlignment="1">
      <alignment horizontal="left" vertical="center"/>
    </xf>
    <xf numFmtId="0" fontId="21" fillId="2" borderId="15" xfId="11" applyFont="1" applyFill="1" applyBorder="1" applyAlignment="1">
      <alignment horizontal="left" vertical="center"/>
    </xf>
    <xf numFmtId="0" fontId="16" fillId="2" borderId="13" xfId="11" applyFont="1" applyFill="1" applyBorder="1">
      <alignment vertical="center"/>
    </xf>
    <xf numFmtId="0" fontId="16" fillId="2" borderId="14" xfId="11" applyFont="1" applyFill="1" applyBorder="1">
      <alignment vertical="center"/>
    </xf>
    <xf numFmtId="0" fontId="16" fillId="2" borderId="15" xfId="11" applyFont="1" applyFill="1" applyBorder="1">
      <alignment vertical="center"/>
    </xf>
    <xf numFmtId="0" fontId="21" fillId="2" borderId="13" xfId="11" applyFont="1" applyFill="1" applyBorder="1">
      <alignment vertical="center"/>
    </xf>
    <xf numFmtId="0" fontId="21" fillId="2" borderId="14" xfId="11" applyFont="1" applyFill="1" applyBorder="1">
      <alignment vertical="center"/>
    </xf>
    <xf numFmtId="0" fontId="21" fillId="2" borderId="15" xfId="11" applyFont="1" applyFill="1" applyBorder="1">
      <alignment vertical="center"/>
    </xf>
    <xf numFmtId="0" fontId="14" fillId="2" borderId="0" xfId="11" applyFont="1" applyFill="1" applyAlignment="1">
      <alignment horizontal="center" vertical="center" wrapText="1"/>
    </xf>
    <xf numFmtId="0" fontId="14" fillId="2" borderId="0" xfId="11" applyFont="1" applyFill="1" applyAlignment="1">
      <alignment horizontal="center" vertical="center"/>
    </xf>
    <xf numFmtId="0" fontId="16" fillId="2" borderId="80" xfId="11" applyFont="1" applyFill="1" applyBorder="1" applyAlignment="1">
      <alignment horizontal="center" vertical="center" shrinkToFit="1"/>
    </xf>
    <xf numFmtId="0" fontId="16" fillId="2" borderId="15" xfId="11" applyFont="1" applyFill="1" applyBorder="1" applyAlignment="1">
      <alignment horizontal="center" vertical="center" shrinkToFit="1"/>
    </xf>
    <xf numFmtId="0" fontId="19" fillId="5" borderId="17" xfId="11" applyFont="1" applyFill="1" applyBorder="1" applyAlignment="1">
      <alignment horizontal="center" vertical="center"/>
    </xf>
    <xf numFmtId="0" fontId="16" fillId="5" borderId="17" xfId="11" applyFont="1" applyFill="1" applyBorder="1" applyAlignment="1">
      <alignment horizontal="center" vertical="center" wrapText="1" shrinkToFit="1"/>
    </xf>
    <xf numFmtId="0" fontId="16" fillId="5" borderId="17" xfId="11" applyFont="1" applyFill="1" applyBorder="1" applyAlignment="1">
      <alignment horizontal="center" vertical="center" shrinkToFit="1"/>
    </xf>
    <xf numFmtId="0" fontId="16" fillId="5" borderId="18" xfId="11" applyFont="1" applyFill="1" applyBorder="1" applyAlignment="1">
      <alignment horizontal="center" vertical="center"/>
    </xf>
    <xf numFmtId="0" fontId="16" fillId="5" borderId="19" xfId="11" applyFont="1" applyFill="1" applyBorder="1" applyAlignment="1">
      <alignment horizontal="center" vertical="center"/>
    </xf>
    <xf numFmtId="0" fontId="4" fillId="4" borderId="0" xfId="0" applyFont="1" applyFill="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6" fillId="4" borderId="0" xfId="0" applyFont="1" applyFill="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177" fontId="5" fillId="4" borderId="9" xfId="1" applyNumberFormat="1" applyFont="1" applyFill="1" applyBorder="1"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7" xfId="0" applyFont="1" applyFill="1" applyBorder="1" applyAlignment="1" applyProtection="1">
      <alignment horizontal="left" vertical="center"/>
      <protection locked="0"/>
    </xf>
    <xf numFmtId="177" fontId="5" fillId="0" borderId="9" xfId="1" applyNumberFormat="1" applyFont="1" applyFill="1" applyBorder="1" applyAlignment="1" applyProtection="1">
      <alignment horizontal="center" vertical="center"/>
    </xf>
    <xf numFmtId="0" fontId="4" fillId="4" borderId="1" xfId="0" applyFont="1" applyFill="1" applyBorder="1" applyAlignment="1" applyProtection="1">
      <alignment horizontal="left" vertical="center"/>
      <protection locked="0"/>
    </xf>
    <xf numFmtId="0" fontId="8" fillId="0" borderId="5" xfId="6" applyFont="1" applyBorder="1" applyAlignment="1">
      <alignment horizontal="left" vertical="center" shrinkToFit="1"/>
    </xf>
    <xf numFmtId="0" fontId="8" fillId="0" borderId="6" xfId="6" applyFont="1" applyBorder="1" applyAlignment="1">
      <alignment horizontal="left" vertical="center" shrinkToFit="1"/>
    </xf>
    <xf numFmtId="0" fontId="8" fillId="0" borderId="7" xfId="6" applyFont="1" applyBorder="1" applyAlignment="1">
      <alignment horizontal="left" vertical="center" shrinkToFit="1"/>
    </xf>
    <xf numFmtId="0" fontId="12" fillId="0" borderId="2" xfId="6" applyFont="1" applyBorder="1" applyAlignment="1" applyProtection="1">
      <alignment horizontal="center" vertical="center"/>
      <protection locked="0"/>
    </xf>
    <xf numFmtId="0" fontId="6" fillId="0" borderId="0" xfId="6" applyFont="1" applyAlignment="1">
      <alignment horizontal="left" vertical="center" wrapText="1"/>
    </xf>
    <xf numFmtId="0" fontId="5" fillId="0" borderId="0" xfId="6" applyFont="1" applyAlignment="1">
      <alignment horizontal="left" vertical="center" shrinkToFit="1"/>
    </xf>
    <xf numFmtId="0" fontId="8" fillId="0" borderId="0" xfId="6" applyFont="1" applyAlignment="1" applyProtection="1">
      <alignment horizontal="center" vertical="center"/>
      <protection locked="0"/>
    </xf>
    <xf numFmtId="0" fontId="8" fillId="0" borderId="10" xfId="6" applyFont="1" applyBorder="1" applyAlignment="1" applyProtection="1">
      <alignment horizontal="center" vertical="center"/>
      <protection locked="0"/>
    </xf>
    <xf numFmtId="0" fontId="8" fillId="0" borderId="11" xfId="6" applyFont="1" applyBorder="1" applyAlignment="1" applyProtection="1">
      <alignment horizontal="center" vertical="center"/>
      <protection locked="0"/>
    </xf>
    <xf numFmtId="0" fontId="6" fillId="0" borderId="0" xfId="6" applyFont="1" applyAlignment="1">
      <alignment horizontal="left" vertical="center" shrinkToFit="1"/>
    </xf>
    <xf numFmtId="0" fontId="8" fillId="0" borderId="5" xfId="6" applyFont="1" applyBorder="1" applyAlignment="1">
      <alignment horizontal="center" vertical="center" shrinkToFit="1"/>
    </xf>
    <xf numFmtId="0" fontId="8" fillId="0" borderId="6" xfId="6" applyFont="1" applyBorder="1" applyAlignment="1">
      <alignment horizontal="center" vertical="center" shrinkToFit="1"/>
    </xf>
    <xf numFmtId="0" fontId="8" fillId="0" borderId="7" xfId="6" applyFont="1" applyBorder="1" applyAlignment="1">
      <alignment horizontal="center" vertical="center" shrinkToFit="1"/>
    </xf>
    <xf numFmtId="38" fontId="4" fillId="0" borderId="0" xfId="9" applyFont="1" applyBorder="1" applyAlignment="1">
      <alignment horizontal="right" vertical="center"/>
    </xf>
    <xf numFmtId="38" fontId="27" fillId="0" borderId="0" xfId="9" applyFont="1" applyBorder="1" applyAlignment="1">
      <alignment horizontal="right" vertical="center"/>
    </xf>
    <xf numFmtId="38" fontId="4" fillId="0" borderId="0" xfId="9" applyFont="1" applyBorder="1" applyAlignment="1">
      <alignment horizontal="center" vertical="center" shrinkToFit="1"/>
    </xf>
    <xf numFmtId="38" fontId="2" fillId="0" borderId="0" xfId="9" applyFont="1" applyAlignment="1">
      <alignment vertical="center"/>
    </xf>
    <xf numFmtId="38" fontId="5" fillId="0" borderId="0" xfId="9" applyFont="1" applyBorder="1" applyAlignment="1">
      <alignment horizontal="center" vertical="center"/>
    </xf>
    <xf numFmtId="38" fontId="4" fillId="0" borderId="22" xfId="9" applyFont="1" applyFill="1" applyBorder="1" applyAlignment="1">
      <alignment horizontal="center" vertical="center" textRotation="255"/>
    </xf>
    <xf numFmtId="38" fontId="4" fillId="0" borderId="47" xfId="9" applyFont="1" applyFill="1" applyBorder="1" applyAlignment="1">
      <alignment horizontal="center" vertical="center" textRotation="255"/>
    </xf>
    <xf numFmtId="38" fontId="4" fillId="0" borderId="29" xfId="9" applyFont="1" applyFill="1" applyBorder="1" applyAlignment="1">
      <alignment horizontal="center" vertical="center" textRotation="255"/>
    </xf>
    <xf numFmtId="38" fontId="4" fillId="0" borderId="0" xfId="9" applyFont="1" applyFill="1" applyBorder="1" applyAlignment="1">
      <alignment horizontal="center" vertical="center" textRotation="255"/>
    </xf>
    <xf numFmtId="38" fontId="4" fillId="0" borderId="37" xfId="9" applyFont="1" applyFill="1" applyBorder="1" applyAlignment="1">
      <alignment horizontal="center" vertical="center" textRotation="255"/>
    </xf>
    <xf numFmtId="38" fontId="4" fillId="0" borderId="16" xfId="9" applyFont="1" applyFill="1" applyBorder="1" applyAlignment="1">
      <alignment horizontal="center" vertical="center" textRotation="255"/>
    </xf>
    <xf numFmtId="38" fontId="29" fillId="0" borderId="81" xfId="9" applyFont="1" applyFill="1" applyBorder="1" applyAlignment="1">
      <alignment horizontal="center" vertical="center"/>
    </xf>
    <xf numFmtId="38" fontId="29" fillId="0" borderId="24" xfId="9" applyFont="1" applyFill="1" applyBorder="1" applyAlignment="1">
      <alignment horizontal="center" vertical="center"/>
    </xf>
    <xf numFmtId="38" fontId="29" fillId="0" borderId="82" xfId="9" applyFont="1" applyFill="1" applyBorder="1" applyAlignment="1">
      <alignment horizontal="center" vertical="center"/>
    </xf>
    <xf numFmtId="38" fontId="29" fillId="0" borderId="83" xfId="9" applyFont="1" applyFill="1" applyBorder="1" applyAlignment="1">
      <alignment horizontal="center" vertical="center"/>
    </xf>
    <xf numFmtId="38" fontId="29" fillId="0" borderId="30" xfId="9" applyFont="1" applyFill="1" applyBorder="1" applyAlignment="1">
      <alignment horizontal="center" vertical="center"/>
    </xf>
    <xf numFmtId="38" fontId="29" fillId="0" borderId="48" xfId="9" applyFont="1" applyFill="1" applyBorder="1" applyAlignment="1">
      <alignment horizontal="center" vertical="center"/>
    </xf>
    <xf numFmtId="38" fontId="29" fillId="0" borderId="84" xfId="9" applyFont="1" applyFill="1" applyBorder="1" applyAlignment="1">
      <alignment horizontal="center" vertical="center"/>
    </xf>
    <xf numFmtId="38" fontId="29" fillId="0" borderId="39" xfId="9" applyFont="1" applyFill="1" applyBorder="1" applyAlignment="1">
      <alignment horizontal="center" vertical="center"/>
    </xf>
    <xf numFmtId="38" fontId="29" fillId="0" borderId="45" xfId="9" applyFont="1" applyFill="1" applyBorder="1" applyAlignment="1">
      <alignment horizontal="center" vertical="center"/>
    </xf>
    <xf numFmtId="38" fontId="29" fillId="0" borderId="27" xfId="9" applyFont="1" applyFill="1" applyBorder="1" applyAlignment="1">
      <alignment horizontal="center" vertical="center"/>
    </xf>
    <xf numFmtId="38" fontId="29" fillId="0" borderId="25" xfId="9" applyFont="1" applyFill="1" applyBorder="1" applyAlignment="1">
      <alignment horizontal="center" vertical="center"/>
    </xf>
    <xf numFmtId="38" fontId="29" fillId="0" borderId="26" xfId="9" applyFont="1" applyFill="1" applyBorder="1" applyAlignment="1">
      <alignment horizontal="center" vertical="center"/>
    </xf>
    <xf numFmtId="38" fontId="4" fillId="0" borderId="18" xfId="9" applyFont="1" applyFill="1" applyBorder="1" applyAlignment="1">
      <alignment horizontal="center" vertical="center" textRotation="255"/>
    </xf>
    <xf numFmtId="38" fontId="4" fillId="0" borderId="33" xfId="9" applyFont="1" applyFill="1" applyBorder="1" applyAlignment="1">
      <alignment horizontal="center" vertical="center" textRotation="255"/>
    </xf>
    <xf numFmtId="38" fontId="4" fillId="0" borderId="19" xfId="9" applyFont="1" applyFill="1" applyBorder="1" applyAlignment="1">
      <alignment horizontal="center" vertical="center" textRotation="255"/>
    </xf>
    <xf numFmtId="38" fontId="30" fillId="0" borderId="27" xfId="9" applyFont="1" applyFill="1" applyBorder="1" applyAlignment="1">
      <alignment horizontal="center" vertical="center"/>
    </xf>
    <xf numFmtId="38" fontId="30" fillId="0" borderId="25" xfId="9" applyFont="1" applyFill="1" applyBorder="1" applyAlignment="1">
      <alignment horizontal="center" vertical="center"/>
    </xf>
    <xf numFmtId="38" fontId="30" fillId="0" borderId="26" xfId="9" applyFont="1" applyFill="1" applyBorder="1" applyAlignment="1">
      <alignment horizontal="center" vertical="center"/>
    </xf>
    <xf numFmtId="38" fontId="5" fillId="0" borderId="28" xfId="9" applyFont="1" applyFill="1" applyBorder="1" applyAlignment="1">
      <alignment horizontal="center" vertical="center" wrapText="1"/>
    </xf>
    <xf numFmtId="38" fontId="4" fillId="0" borderId="36" xfId="9" applyFont="1" applyFill="1" applyBorder="1" applyAlignment="1">
      <alignment horizontal="center" vertical="center" wrapText="1"/>
    </xf>
    <xf numFmtId="38" fontId="2" fillId="0" borderId="41" xfId="9" applyFont="1" applyFill="1" applyBorder="1" applyAlignment="1">
      <alignment horizontal="center" vertical="center"/>
    </xf>
    <xf numFmtId="38" fontId="4" fillId="0" borderId="31"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4" xfId="9" applyFont="1" applyFill="1" applyBorder="1" applyAlignment="1">
      <alignment horizontal="center" vertical="center"/>
    </xf>
    <xf numFmtId="38" fontId="4" fillId="0" borderId="29" xfId="9" applyFont="1" applyFill="1" applyBorder="1" applyAlignment="1">
      <alignment horizontal="center" vertical="center"/>
    </xf>
    <xf numFmtId="38" fontId="4" fillId="0" borderId="0" xfId="9" applyFont="1" applyFill="1" applyBorder="1" applyAlignment="1">
      <alignment horizontal="center" vertical="center"/>
    </xf>
    <xf numFmtId="38" fontId="4" fillId="0" borderId="21" xfId="9" applyFont="1" applyFill="1" applyBorder="1" applyAlignment="1">
      <alignment horizontal="center" vertical="center"/>
    </xf>
    <xf numFmtId="38" fontId="6" fillId="0" borderId="10" xfId="9" applyFont="1" applyFill="1" applyBorder="1" applyAlignment="1">
      <alignment horizontal="center" vertical="top" textRotation="255"/>
    </xf>
    <xf numFmtId="38" fontId="6" fillId="0" borderId="42" xfId="9" applyFont="1" applyFill="1" applyBorder="1" applyAlignment="1">
      <alignment horizontal="center" vertical="top" textRotation="255"/>
    </xf>
    <xf numFmtId="38" fontId="6" fillId="0" borderId="34" xfId="9" applyFont="1" applyFill="1" applyBorder="1" applyAlignment="1">
      <alignment horizontal="center" vertical="top" textRotation="255" wrapText="1"/>
    </xf>
    <xf numFmtId="38" fontId="6" fillId="0" borderId="43" xfId="9" applyFont="1" applyFill="1" applyBorder="1" applyAlignment="1">
      <alignment horizontal="center" vertical="top" textRotation="255" wrapText="1"/>
    </xf>
    <xf numFmtId="38" fontId="4" fillId="0" borderId="7" xfId="9" applyFont="1" applyFill="1" applyBorder="1" applyAlignment="1">
      <alignment horizontal="center" vertical="center"/>
    </xf>
    <xf numFmtId="0" fontId="2" fillId="0" borderId="1" xfId="15" applyBorder="1" applyAlignment="1">
      <alignment horizontal="center" vertical="center"/>
    </xf>
    <xf numFmtId="0" fontId="2" fillId="0" borderId="35" xfId="15" applyBorder="1" applyAlignment="1">
      <alignment horizontal="center" vertical="center"/>
    </xf>
    <xf numFmtId="0" fontId="2" fillId="0" borderId="44" xfId="15" applyBorder="1" applyAlignment="1">
      <alignment horizontal="center" vertical="center"/>
    </xf>
    <xf numFmtId="0" fontId="2" fillId="0" borderId="39" xfId="15" applyBorder="1" applyAlignment="1">
      <alignment horizontal="center" vertical="center"/>
    </xf>
    <xf numFmtId="0" fontId="2" fillId="0" borderId="45" xfId="15" applyBorder="1" applyAlignment="1">
      <alignment horizontal="center" vertical="center"/>
    </xf>
    <xf numFmtId="38" fontId="4" fillId="0" borderId="3" xfId="9" applyFont="1" applyFill="1" applyBorder="1" applyAlignment="1">
      <alignment horizontal="center" vertical="center"/>
    </xf>
    <xf numFmtId="38" fontId="4" fillId="0" borderId="40" xfId="9" applyFont="1" applyFill="1" applyBorder="1" applyAlignment="1">
      <alignment horizontal="center" vertical="center"/>
    </xf>
    <xf numFmtId="38" fontId="4" fillId="0" borderId="16" xfId="9" applyFont="1" applyFill="1" applyBorder="1" applyAlignment="1">
      <alignment horizontal="center" vertical="center"/>
    </xf>
    <xf numFmtId="38" fontId="4" fillId="0" borderId="38" xfId="9" applyFont="1" applyFill="1" applyBorder="1" applyAlignment="1">
      <alignment horizontal="center" vertical="center"/>
    </xf>
    <xf numFmtId="0" fontId="2" fillId="0" borderId="2" xfId="15" applyBorder="1" applyAlignment="1">
      <alignment horizontal="center" vertical="center"/>
    </xf>
    <xf numFmtId="0" fontId="2" fillId="0" borderId="32" xfId="15" applyBorder="1" applyAlignment="1">
      <alignment horizontal="center" vertical="center"/>
    </xf>
    <xf numFmtId="0" fontId="2" fillId="0" borderId="40" xfId="15" applyBorder="1" applyAlignment="1">
      <alignment horizontal="center" vertical="center"/>
    </xf>
    <xf numFmtId="0" fontId="2" fillId="0" borderId="16" xfId="15" applyBorder="1" applyAlignment="1">
      <alignment horizontal="center" vertical="center"/>
    </xf>
    <xf numFmtId="0" fontId="2" fillId="0" borderId="41" xfId="15" applyBorder="1" applyAlignment="1">
      <alignment horizontal="center" vertical="center"/>
    </xf>
    <xf numFmtId="38" fontId="6" fillId="0" borderId="4" xfId="9" applyFont="1" applyFill="1" applyBorder="1" applyAlignment="1">
      <alignment horizontal="center" vertical="top" textRotation="255" wrapText="1"/>
    </xf>
    <xf numFmtId="38" fontId="6" fillId="0" borderId="38" xfId="9" applyFont="1" applyFill="1" applyBorder="1" applyAlignment="1">
      <alignment horizontal="center" vertical="top" textRotation="255" wrapText="1"/>
    </xf>
    <xf numFmtId="38" fontId="11" fillId="3" borderId="29" xfId="9" applyFont="1" applyFill="1" applyBorder="1" applyAlignment="1">
      <alignment horizontal="center" vertical="center" textRotation="255"/>
    </xf>
    <xf numFmtId="38" fontId="11" fillId="3" borderId="0" xfId="9" applyFont="1" applyFill="1" applyBorder="1" applyAlignment="1">
      <alignment horizontal="center" vertical="center" textRotation="255"/>
    </xf>
    <xf numFmtId="38" fontId="11" fillId="3" borderId="50" xfId="9" applyFont="1" applyFill="1" applyBorder="1" applyAlignment="1">
      <alignment horizontal="center" vertical="center" textRotation="255"/>
    </xf>
    <xf numFmtId="38" fontId="11" fillId="3" borderId="54" xfId="9" applyFont="1" applyFill="1" applyBorder="1" applyAlignment="1">
      <alignment horizontal="center" vertical="center" textRotation="255"/>
    </xf>
    <xf numFmtId="38" fontId="6" fillId="3" borderId="85" xfId="9" applyFont="1" applyFill="1" applyBorder="1" applyAlignment="1">
      <alignment vertical="center" wrapText="1"/>
    </xf>
    <xf numFmtId="38" fontId="6" fillId="3" borderId="11" xfId="9" applyFont="1" applyFill="1" applyBorder="1" applyAlignment="1">
      <alignment vertical="center" wrapText="1"/>
    </xf>
    <xf numFmtId="38" fontId="6" fillId="3" borderId="49" xfId="9" applyFont="1" applyFill="1" applyBorder="1" applyAlignment="1">
      <alignment vertical="center" wrapText="1"/>
    </xf>
    <xf numFmtId="38" fontId="6" fillId="3" borderId="86" xfId="9" applyFont="1" applyFill="1" applyBorder="1" applyAlignment="1">
      <alignment vertical="center" wrapText="1"/>
    </xf>
    <xf numFmtId="38" fontId="6" fillId="3" borderId="52" xfId="9" applyFont="1" applyFill="1" applyBorder="1" applyAlignment="1">
      <alignment vertical="center" wrapText="1"/>
    </xf>
    <xf numFmtId="38" fontId="6" fillId="3" borderId="60" xfId="9" applyFont="1" applyFill="1" applyBorder="1" applyAlignment="1">
      <alignment vertical="center" wrapText="1"/>
    </xf>
    <xf numFmtId="38" fontId="6" fillId="3" borderId="22" xfId="9" applyFont="1" applyFill="1" applyBorder="1" applyAlignment="1">
      <alignment horizontal="center" vertical="center" shrinkToFit="1"/>
    </xf>
    <xf numFmtId="38" fontId="6" fillId="3" borderId="47" xfId="9" applyFont="1" applyFill="1" applyBorder="1" applyAlignment="1">
      <alignment horizontal="center" vertical="center" shrinkToFit="1"/>
    </xf>
    <xf numFmtId="38" fontId="6" fillId="3" borderId="23" xfId="9" applyFont="1" applyFill="1" applyBorder="1" applyAlignment="1">
      <alignment horizontal="center" vertical="center" shrinkToFit="1"/>
    </xf>
    <xf numFmtId="38" fontId="6" fillId="3" borderId="50" xfId="9" applyFont="1" applyFill="1" applyBorder="1" applyAlignment="1">
      <alignment horizontal="center" vertical="center" shrinkToFit="1"/>
    </xf>
    <xf numFmtId="38" fontId="6" fillId="3" borderId="54" xfId="9" applyFont="1" applyFill="1" applyBorder="1" applyAlignment="1">
      <alignment horizontal="center" vertical="center" shrinkToFit="1"/>
    </xf>
    <xf numFmtId="38" fontId="6" fillId="3" borderId="51" xfId="9" applyFont="1" applyFill="1" applyBorder="1" applyAlignment="1">
      <alignment horizontal="center" vertical="center" shrinkToFit="1"/>
    </xf>
    <xf numFmtId="38" fontId="6" fillId="3" borderId="46" xfId="9" applyFont="1" applyFill="1" applyBorder="1" applyAlignment="1">
      <alignment horizontal="center" vertical="center" shrinkToFit="1"/>
    </xf>
    <xf numFmtId="38" fontId="6" fillId="3" borderId="53" xfId="9" applyFont="1" applyFill="1" applyBorder="1" applyAlignment="1">
      <alignment horizontal="center" vertical="center" shrinkToFit="1"/>
    </xf>
    <xf numFmtId="38" fontId="6" fillId="3" borderId="11" xfId="9" applyFont="1" applyFill="1" applyBorder="1" applyAlignment="1">
      <alignment horizontal="right" vertical="center"/>
    </xf>
    <xf numFmtId="38" fontId="6" fillId="3" borderId="49" xfId="9" applyFont="1" applyFill="1" applyBorder="1" applyAlignment="1">
      <alignment horizontal="right" vertical="center"/>
    </xf>
    <xf numFmtId="38" fontId="6" fillId="3" borderId="52" xfId="9" applyFont="1" applyFill="1" applyBorder="1" applyAlignment="1">
      <alignment horizontal="right" vertical="center"/>
    </xf>
    <xf numFmtId="38" fontId="6" fillId="3" borderId="60" xfId="9" applyFont="1" applyFill="1" applyBorder="1" applyAlignment="1">
      <alignment horizontal="right" vertical="center"/>
    </xf>
    <xf numFmtId="38" fontId="4" fillId="0" borderId="37" xfId="9" applyFont="1" applyFill="1" applyBorder="1" applyAlignment="1">
      <alignment horizontal="center" vertical="center"/>
    </xf>
    <xf numFmtId="38" fontId="6" fillId="4" borderId="11" xfId="9" applyFont="1" applyFill="1" applyBorder="1" applyAlignment="1">
      <alignment horizontal="right" vertical="center"/>
    </xf>
    <xf numFmtId="38" fontId="6" fillId="4" borderId="49" xfId="9" applyFont="1" applyFill="1" applyBorder="1" applyAlignment="1">
      <alignment horizontal="right" vertical="center"/>
    </xf>
    <xf numFmtId="38" fontId="6" fillId="4" borderId="1" xfId="9" applyFont="1" applyFill="1" applyBorder="1" applyAlignment="1">
      <alignment horizontal="right" vertical="center"/>
    </xf>
    <xf numFmtId="38" fontId="6" fillId="4" borderId="35" xfId="9" applyFont="1" applyFill="1" applyBorder="1" applyAlignment="1">
      <alignment horizontal="right" vertical="center"/>
    </xf>
    <xf numFmtId="38" fontId="33" fillId="3" borderId="48" xfId="9" applyFont="1" applyFill="1" applyBorder="1" applyAlignment="1">
      <alignment horizontal="right" vertical="center" wrapText="1"/>
    </xf>
    <xf numFmtId="38" fontId="36" fillId="3" borderId="58" xfId="9" applyFont="1" applyFill="1" applyBorder="1" applyAlignment="1">
      <alignment horizontal="right" vertical="center"/>
    </xf>
    <xf numFmtId="178" fontId="6" fillId="3" borderId="12" xfId="9" applyNumberFormat="1" applyFont="1" applyFill="1" applyBorder="1" applyAlignment="1">
      <alignment horizontal="right" vertical="center"/>
    </xf>
    <xf numFmtId="178" fontId="6" fillId="3" borderId="11" xfId="9" applyNumberFormat="1" applyFont="1" applyFill="1" applyBorder="1" applyAlignment="1">
      <alignment horizontal="right" vertical="center"/>
    </xf>
    <xf numFmtId="178" fontId="6" fillId="3" borderId="49" xfId="9" applyNumberFormat="1" applyFont="1" applyFill="1" applyBorder="1" applyAlignment="1">
      <alignment horizontal="right" vertical="center"/>
    </xf>
    <xf numFmtId="178" fontId="6" fillId="3" borderId="59" xfId="9" applyNumberFormat="1" applyFont="1" applyFill="1" applyBorder="1" applyAlignment="1">
      <alignment horizontal="right" vertical="center"/>
    </xf>
    <xf numFmtId="178" fontId="6" fillId="3" borderId="52" xfId="9" applyNumberFormat="1" applyFont="1" applyFill="1" applyBorder="1" applyAlignment="1">
      <alignment horizontal="right" vertical="center"/>
    </xf>
    <xf numFmtId="178" fontId="6" fillId="3" borderId="60" xfId="9" applyNumberFormat="1" applyFont="1" applyFill="1" applyBorder="1" applyAlignment="1">
      <alignment horizontal="right" vertical="center"/>
    </xf>
    <xf numFmtId="38" fontId="6" fillId="3" borderId="36" xfId="9" applyFont="1" applyFill="1" applyBorder="1" applyAlignment="1">
      <alignment vertical="center" wrapText="1"/>
    </xf>
    <xf numFmtId="38" fontId="32" fillId="3" borderId="61" xfId="9" applyFont="1" applyFill="1" applyBorder="1" applyAlignment="1">
      <alignment vertical="center"/>
    </xf>
    <xf numFmtId="38" fontId="6" fillId="0" borderId="62" xfId="9" applyFont="1" applyFill="1" applyBorder="1" applyAlignment="1">
      <alignment horizontal="center" vertical="center"/>
    </xf>
    <xf numFmtId="38" fontId="6" fillId="0" borderId="9" xfId="9" applyFont="1" applyFill="1" applyBorder="1" applyAlignment="1">
      <alignment horizontal="center" vertical="center"/>
    </xf>
    <xf numFmtId="38" fontId="6" fillId="0" borderId="67" xfId="9" applyFont="1" applyFill="1" applyBorder="1" applyAlignment="1">
      <alignment horizontal="center" vertical="center"/>
    </xf>
    <xf numFmtId="38" fontId="6" fillId="0" borderId="6" xfId="9" applyFont="1" applyFill="1" applyBorder="1" applyAlignment="1">
      <alignment horizontal="center" vertical="center"/>
    </xf>
    <xf numFmtId="38" fontId="6" fillId="4" borderId="85" xfId="9" applyFont="1" applyFill="1" applyBorder="1" applyAlignment="1">
      <alignment vertical="center" wrapText="1" shrinkToFit="1"/>
    </xf>
    <xf numFmtId="38" fontId="6" fillId="4" borderId="11" xfId="9" applyFont="1" applyFill="1" applyBorder="1" applyAlignment="1">
      <alignment vertical="center" wrapText="1" shrinkToFit="1"/>
    </xf>
    <xf numFmtId="38" fontId="6" fillId="4" borderId="49" xfId="9" applyFont="1" applyFill="1" applyBorder="1" applyAlignment="1">
      <alignment vertical="center" wrapText="1" shrinkToFit="1"/>
    </xf>
    <xf numFmtId="38" fontId="6" fillId="4" borderId="88" xfId="9" applyFont="1" applyFill="1" applyBorder="1" applyAlignment="1">
      <alignment vertical="center" wrapText="1" shrinkToFit="1"/>
    </xf>
    <xf numFmtId="38" fontId="6" fillId="4" borderId="1" xfId="9" applyFont="1" applyFill="1" applyBorder="1" applyAlignment="1">
      <alignment vertical="center" wrapText="1" shrinkToFit="1"/>
    </xf>
    <xf numFmtId="38" fontId="6" fillId="4" borderId="35" xfId="9" applyFont="1" applyFill="1" applyBorder="1" applyAlignment="1">
      <alignment vertical="center" wrapText="1" shrinkToFit="1"/>
    </xf>
    <xf numFmtId="38" fontId="6" fillId="4" borderId="87" xfId="9" applyFont="1" applyFill="1" applyBorder="1" applyAlignment="1">
      <alignment horizontal="center" vertical="center" shrinkToFit="1"/>
    </xf>
    <xf numFmtId="38" fontId="6" fillId="4" borderId="64" xfId="9" applyFont="1" applyFill="1" applyBorder="1" applyAlignment="1">
      <alignment horizontal="center" vertical="center" shrinkToFit="1"/>
    </xf>
    <xf numFmtId="38" fontId="6" fillId="4" borderId="65" xfId="9" applyFont="1" applyFill="1" applyBorder="1" applyAlignment="1">
      <alignment horizontal="center" vertical="center" shrinkToFit="1"/>
    </xf>
    <xf numFmtId="38" fontId="6" fillId="4" borderId="62" xfId="9" applyFont="1" applyFill="1" applyBorder="1" applyAlignment="1">
      <alignment horizontal="center" vertical="center" shrinkToFit="1"/>
    </xf>
    <xf numFmtId="38" fontId="6" fillId="4" borderId="9" xfId="9" applyFont="1" applyFill="1" applyBorder="1" applyAlignment="1">
      <alignment horizontal="center" vertical="center" shrinkToFit="1"/>
    </xf>
    <xf numFmtId="38" fontId="6" fillId="4" borderId="12" xfId="9" applyFont="1" applyFill="1" applyBorder="1" applyAlignment="1">
      <alignment horizontal="center" vertical="center" shrinkToFit="1"/>
    </xf>
    <xf numFmtId="38" fontId="6" fillId="4" borderId="63" xfId="9" applyFont="1" applyFill="1" applyBorder="1" applyAlignment="1">
      <alignment horizontal="center" vertical="center" shrinkToFit="1"/>
    </xf>
    <xf numFmtId="38" fontId="6" fillId="4" borderId="8" xfId="9" applyFont="1" applyFill="1" applyBorder="1" applyAlignment="1">
      <alignment horizontal="center" vertical="center" shrinkToFit="1"/>
    </xf>
    <xf numFmtId="38" fontId="6" fillId="4" borderId="29" xfId="9" applyFont="1" applyFill="1" applyBorder="1" applyAlignment="1">
      <alignment horizontal="center" vertical="center" shrinkToFit="1"/>
    </xf>
    <xf numFmtId="38" fontId="6" fillId="4" borderId="0" xfId="9" applyFont="1" applyFill="1" applyBorder="1" applyAlignment="1">
      <alignment horizontal="center" vertical="center" shrinkToFit="1"/>
    </xf>
    <xf numFmtId="38" fontId="6" fillId="4" borderId="20" xfId="9" applyFont="1" applyFill="1" applyBorder="1" applyAlignment="1">
      <alignment horizontal="center" vertical="center" shrinkToFit="1"/>
    </xf>
    <xf numFmtId="38" fontId="6" fillId="4" borderId="21" xfId="9" applyFont="1" applyFill="1" applyBorder="1" applyAlignment="1">
      <alignment horizontal="center" vertical="center" shrinkToFit="1"/>
    </xf>
    <xf numFmtId="38" fontId="6" fillId="3" borderId="8" xfId="9" applyFont="1" applyFill="1" applyBorder="1" applyAlignment="1">
      <alignment horizontal="right" vertical="center"/>
    </xf>
    <xf numFmtId="38" fontId="6" fillId="3" borderId="55" xfId="9" applyFont="1" applyFill="1" applyBorder="1" applyAlignment="1">
      <alignment horizontal="right" vertical="center"/>
    </xf>
    <xf numFmtId="38" fontId="6" fillId="3" borderId="18" xfId="9" applyFont="1" applyFill="1" applyBorder="1" applyAlignment="1">
      <alignment horizontal="center" vertical="center"/>
    </xf>
    <xf numFmtId="38" fontId="6" fillId="3" borderId="56" xfId="9" applyFont="1" applyFill="1" applyBorder="1" applyAlignment="1">
      <alignment horizontal="center" vertical="center"/>
    </xf>
    <xf numFmtId="38" fontId="33" fillId="3" borderId="21" xfId="9" applyFont="1" applyFill="1" applyBorder="1" applyAlignment="1">
      <alignment horizontal="right" vertical="center" wrapText="1"/>
    </xf>
    <xf numFmtId="38" fontId="36" fillId="3" borderId="51" xfId="9" applyFont="1" applyFill="1" applyBorder="1" applyAlignment="1">
      <alignment horizontal="right" vertical="center"/>
    </xf>
    <xf numFmtId="38" fontId="33" fillId="3" borderId="30" xfId="9" applyFont="1" applyFill="1" applyBorder="1" applyAlignment="1">
      <alignment horizontal="right" vertical="center" wrapText="1"/>
    </xf>
    <xf numFmtId="38" fontId="36" fillId="3" borderId="57" xfId="9" applyFont="1" applyFill="1" applyBorder="1" applyAlignment="1">
      <alignment horizontal="right" vertical="center"/>
    </xf>
    <xf numFmtId="178" fontId="31" fillId="2" borderId="7" xfId="9" applyNumberFormat="1" applyFont="1" applyFill="1" applyBorder="1" applyAlignment="1">
      <alignment horizontal="right" vertical="center"/>
    </xf>
    <xf numFmtId="178" fontId="31" fillId="2" borderId="1" xfId="9" applyNumberFormat="1" applyFont="1" applyFill="1" applyBorder="1" applyAlignment="1">
      <alignment horizontal="right" vertical="center"/>
    </xf>
    <xf numFmtId="178" fontId="31" fillId="2" borderId="35" xfId="9" applyNumberFormat="1" applyFont="1" applyFill="1" applyBorder="1" applyAlignment="1">
      <alignment horizontal="right" vertical="center"/>
    </xf>
    <xf numFmtId="38" fontId="6" fillId="4" borderId="32" xfId="9" applyFont="1" applyFill="1" applyBorder="1" applyAlignment="1">
      <alignment vertical="center"/>
    </xf>
    <xf numFmtId="38" fontId="32" fillId="4" borderId="69" xfId="9" applyFont="1" applyFill="1" applyBorder="1" applyAlignment="1">
      <alignment vertical="center"/>
    </xf>
    <xf numFmtId="38" fontId="6" fillId="4" borderId="66" xfId="9" applyFont="1" applyFill="1" applyBorder="1" applyAlignment="1">
      <alignment horizontal="center" vertical="center"/>
    </xf>
    <xf numFmtId="38" fontId="6" fillId="4" borderId="68" xfId="9" applyFont="1" applyFill="1" applyBorder="1" applyAlignment="1">
      <alignment horizontal="center" vertical="center"/>
    </xf>
    <xf numFmtId="38" fontId="33" fillId="4" borderId="4" xfId="9" applyFont="1" applyFill="1" applyBorder="1" applyAlignment="1">
      <alignment horizontal="right" vertical="center"/>
    </xf>
    <xf numFmtId="38" fontId="36" fillId="4" borderId="12" xfId="9" applyFont="1" applyFill="1" applyBorder="1" applyAlignment="1">
      <alignment horizontal="right" vertical="center"/>
    </xf>
    <xf numFmtId="38" fontId="33" fillId="4" borderId="10" xfId="9" applyFont="1" applyFill="1" applyBorder="1" applyAlignment="1">
      <alignment horizontal="right" vertical="center"/>
    </xf>
    <xf numFmtId="38" fontId="36" fillId="4" borderId="11" xfId="9" applyFont="1" applyFill="1" applyBorder="1" applyAlignment="1">
      <alignment horizontal="right" vertical="center"/>
    </xf>
    <xf numFmtId="38" fontId="33" fillId="4" borderId="34" xfId="9" applyFont="1" applyFill="1" applyBorder="1" applyAlignment="1">
      <alignment horizontal="right" vertical="center"/>
    </xf>
    <xf numFmtId="38" fontId="36" fillId="4" borderId="49" xfId="9" applyFont="1" applyFill="1" applyBorder="1" applyAlignment="1">
      <alignment horizontal="right" vertical="center"/>
    </xf>
    <xf numFmtId="38" fontId="6" fillId="4" borderId="31" xfId="9" applyFont="1" applyFill="1" applyBorder="1" applyAlignment="1">
      <alignment horizontal="center" vertical="center" shrinkToFit="1"/>
    </xf>
    <xf numFmtId="38" fontId="6" fillId="4" borderId="2" xfId="9" applyFont="1" applyFill="1" applyBorder="1" applyAlignment="1">
      <alignment horizontal="center" vertical="center" shrinkToFit="1"/>
    </xf>
    <xf numFmtId="38" fontId="6" fillId="4" borderId="4" xfId="9" applyFont="1" applyFill="1" applyBorder="1" applyAlignment="1">
      <alignment horizontal="center" vertical="center" shrinkToFit="1"/>
    </xf>
    <xf numFmtId="38" fontId="6" fillId="4" borderId="3" xfId="9" applyFont="1" applyFill="1" applyBorder="1" applyAlignment="1">
      <alignment horizontal="center" vertical="center" shrinkToFit="1"/>
    </xf>
    <xf numFmtId="38" fontId="6" fillId="4" borderId="5" xfId="9" applyFont="1" applyFill="1" applyBorder="1" applyAlignment="1">
      <alignment horizontal="right" vertical="center"/>
    </xf>
    <xf numFmtId="38" fontId="6" fillId="4" borderId="70" xfId="9" applyFont="1" applyFill="1" applyBorder="1" applyAlignment="1">
      <alignment horizontal="center" vertical="center"/>
    </xf>
    <xf numFmtId="38" fontId="6" fillId="4" borderId="84" xfId="9" applyFont="1" applyFill="1" applyBorder="1" applyAlignment="1">
      <alignment vertical="center" wrapText="1" shrinkToFit="1"/>
    </xf>
    <xf numFmtId="38" fontId="6" fillId="4" borderId="39" xfId="9" applyFont="1" applyFill="1" applyBorder="1" applyAlignment="1">
      <alignment vertical="center" wrapText="1" shrinkToFit="1"/>
    </xf>
    <xf numFmtId="38" fontId="6" fillId="4" borderId="45" xfId="9" applyFont="1" applyFill="1" applyBorder="1" applyAlignment="1">
      <alignment vertical="center" wrapText="1" shrinkToFit="1"/>
    </xf>
    <xf numFmtId="38" fontId="6" fillId="4" borderId="39" xfId="9" applyFont="1" applyFill="1" applyBorder="1" applyAlignment="1">
      <alignment horizontal="right" vertical="center"/>
    </xf>
    <xf numFmtId="38" fontId="6" fillId="4" borderId="45" xfId="9" applyFont="1" applyFill="1" applyBorder="1" applyAlignment="1">
      <alignment horizontal="right" vertical="center"/>
    </xf>
    <xf numFmtId="38" fontId="6" fillId="0" borderId="74" xfId="9" applyFont="1" applyFill="1" applyBorder="1" applyAlignment="1">
      <alignment horizontal="right" vertical="center"/>
    </xf>
    <xf numFmtId="38" fontId="6" fillId="0" borderId="78" xfId="9" applyFont="1" applyFill="1" applyBorder="1" applyAlignment="1">
      <alignment horizontal="right" vertical="center"/>
    </xf>
    <xf numFmtId="178" fontId="31" fillId="0" borderId="22" xfId="9" applyNumberFormat="1" applyFont="1" applyFill="1" applyBorder="1" applyAlignment="1">
      <alignment horizontal="right" vertical="center"/>
    </xf>
    <xf numFmtId="178" fontId="31" fillId="0" borderId="47" xfId="9" applyNumberFormat="1" applyFont="1" applyFill="1" applyBorder="1" applyAlignment="1">
      <alignment horizontal="right" vertical="center"/>
    </xf>
    <xf numFmtId="178" fontId="31" fillId="0" borderId="28" xfId="9" applyNumberFormat="1" applyFont="1" applyFill="1" applyBorder="1" applyAlignment="1">
      <alignment horizontal="right" vertical="center"/>
    </xf>
    <xf numFmtId="178" fontId="31" fillId="0" borderId="37" xfId="9" applyNumberFormat="1" applyFont="1" applyFill="1" applyBorder="1" applyAlignment="1">
      <alignment horizontal="right" vertical="center"/>
    </xf>
    <xf numFmtId="178" fontId="31" fillId="0" borderId="16" xfId="9" applyNumberFormat="1" applyFont="1" applyFill="1" applyBorder="1" applyAlignment="1">
      <alignment horizontal="right" vertical="center"/>
    </xf>
    <xf numFmtId="178" fontId="31" fillId="0" borderId="41" xfId="9" applyNumberFormat="1" applyFont="1" applyFill="1" applyBorder="1" applyAlignment="1">
      <alignment horizontal="right" vertical="center"/>
    </xf>
    <xf numFmtId="38" fontId="6" fillId="0" borderId="18" xfId="9" applyFont="1" applyFill="1" applyBorder="1" applyAlignment="1">
      <alignment vertical="center"/>
    </xf>
    <xf numFmtId="38" fontId="6" fillId="0" borderId="19" xfId="9" applyFont="1" applyFill="1" applyBorder="1" applyAlignment="1">
      <alignment vertical="center"/>
    </xf>
    <xf numFmtId="38" fontId="6" fillId="0" borderId="22" xfId="9" applyFont="1" applyFill="1" applyBorder="1" applyAlignment="1">
      <alignment horizontal="center" vertical="center"/>
    </xf>
    <xf numFmtId="38" fontId="6" fillId="0" borderId="47" xfId="9" applyFont="1" applyFill="1" applyBorder="1" applyAlignment="1">
      <alignment horizontal="center" vertical="center"/>
    </xf>
    <xf numFmtId="38" fontId="6" fillId="0" borderId="28" xfId="9" applyFont="1" applyFill="1" applyBorder="1" applyAlignment="1">
      <alignment horizontal="center" vertical="center"/>
    </xf>
    <xf numFmtId="38" fontId="6" fillId="0" borderId="37" xfId="9" applyFont="1" applyFill="1" applyBorder="1" applyAlignment="1">
      <alignment horizontal="center" vertical="center"/>
    </xf>
    <xf numFmtId="38" fontId="6" fillId="0" borderId="16" xfId="9" applyFont="1" applyFill="1" applyBorder="1" applyAlignment="1">
      <alignment horizontal="center" vertical="center"/>
    </xf>
    <xf numFmtId="38" fontId="6" fillId="0" borderId="41" xfId="9" applyFont="1" applyFill="1" applyBorder="1" applyAlignment="1">
      <alignment horizontal="center" vertical="center"/>
    </xf>
    <xf numFmtId="38" fontId="6" fillId="0" borderId="23" xfId="9" applyFont="1" applyFill="1" applyBorder="1" applyAlignment="1">
      <alignment horizontal="center" vertical="center"/>
    </xf>
    <xf numFmtId="38" fontId="6" fillId="0" borderId="38" xfId="9" applyFont="1" applyFill="1" applyBorder="1" applyAlignment="1">
      <alignment horizontal="center" vertical="center"/>
    </xf>
    <xf numFmtId="38" fontId="6" fillId="0" borderId="24" xfId="9" applyFont="1" applyFill="1" applyBorder="1" applyAlignment="1">
      <alignment horizontal="right" vertical="center"/>
    </xf>
    <xf numFmtId="38" fontId="6" fillId="0" borderId="47" xfId="9" applyFont="1" applyFill="1" applyBorder="1" applyAlignment="1">
      <alignment horizontal="right" vertical="center"/>
    </xf>
    <xf numFmtId="38" fontId="6" fillId="0" borderId="28" xfId="9" applyFont="1" applyFill="1" applyBorder="1" applyAlignment="1">
      <alignment horizontal="right" vertical="center"/>
    </xf>
    <xf numFmtId="38" fontId="6" fillId="0" borderId="40" xfId="9" applyFont="1" applyFill="1" applyBorder="1" applyAlignment="1">
      <alignment horizontal="right" vertical="center"/>
    </xf>
    <xf numFmtId="38" fontId="6" fillId="0" borderId="16" xfId="9" applyFont="1" applyFill="1" applyBorder="1" applyAlignment="1">
      <alignment horizontal="right" vertical="center"/>
    </xf>
    <xf numFmtId="38" fontId="6" fillId="0" borderId="41" xfId="9" applyFont="1" applyFill="1" applyBorder="1" applyAlignment="1">
      <alignment horizontal="right" vertical="center"/>
    </xf>
    <xf numFmtId="38" fontId="4" fillId="0" borderId="22" xfId="9" applyFont="1" applyFill="1" applyBorder="1" applyAlignment="1">
      <alignment horizontal="center" vertical="center"/>
    </xf>
    <xf numFmtId="38" fontId="4" fillId="0" borderId="47" xfId="9" applyFont="1" applyFill="1" applyBorder="1" applyAlignment="1">
      <alignment horizontal="center" vertical="center"/>
    </xf>
    <xf numFmtId="38" fontId="4" fillId="0" borderId="23" xfId="9" applyFont="1" applyFill="1" applyBorder="1" applyAlignment="1">
      <alignment horizontal="center" vertical="center"/>
    </xf>
    <xf numFmtId="38" fontId="6" fillId="0" borderId="46" xfId="9" applyFont="1" applyFill="1" applyBorder="1" applyAlignment="1">
      <alignment horizontal="right" vertical="center"/>
    </xf>
    <xf numFmtId="38" fontId="6" fillId="0" borderId="71" xfId="9" applyFont="1" applyFill="1" applyBorder="1" applyAlignment="1">
      <alignment horizontal="center" vertical="center"/>
    </xf>
    <xf numFmtId="38" fontId="6" fillId="0" borderId="75" xfId="9" applyFont="1" applyFill="1" applyBorder="1" applyAlignment="1">
      <alignment horizontal="center" vertical="center"/>
    </xf>
    <xf numFmtId="38" fontId="6" fillId="0" borderId="72" xfId="9" applyFont="1" applyFill="1" applyBorder="1" applyAlignment="1">
      <alignment horizontal="right" vertical="center"/>
    </xf>
    <xf numFmtId="38" fontId="6" fillId="0" borderId="76" xfId="9" applyFont="1" applyFill="1" applyBorder="1" applyAlignment="1">
      <alignment horizontal="right" vertical="center"/>
    </xf>
    <xf numFmtId="38" fontId="6" fillId="0" borderId="73" xfId="9" applyFont="1" applyFill="1" applyBorder="1" applyAlignment="1">
      <alignment horizontal="right" vertical="center"/>
    </xf>
    <xf numFmtId="38" fontId="6" fillId="0" borderId="77" xfId="9" applyFont="1" applyFill="1" applyBorder="1" applyAlignment="1">
      <alignment horizontal="right" vertical="center"/>
    </xf>
    <xf numFmtId="0" fontId="33" fillId="0" borderId="3" xfId="14" applyFont="1" applyBorder="1" applyAlignment="1">
      <alignment horizontal="left" vertical="center"/>
    </xf>
    <xf numFmtId="0" fontId="33" fillId="0" borderId="2" xfId="14" applyFont="1" applyBorder="1" applyAlignment="1">
      <alignment horizontal="left" vertical="center"/>
    </xf>
    <xf numFmtId="0" fontId="33" fillId="0" borderId="4" xfId="14" applyFont="1" applyBorder="1" applyAlignment="1">
      <alignment horizontal="left" vertical="center"/>
    </xf>
    <xf numFmtId="38" fontId="4" fillId="0" borderId="20" xfId="1" applyFont="1" applyFill="1" applyBorder="1" applyAlignment="1">
      <alignment vertical="center"/>
    </xf>
    <xf numFmtId="38" fontId="4" fillId="0" borderId="0" xfId="1" applyFont="1" applyFill="1" applyBorder="1" applyAlignment="1">
      <alignment vertical="center"/>
    </xf>
    <xf numFmtId="38" fontId="4" fillId="0" borderId="21" xfId="1" applyFont="1" applyFill="1" applyBorder="1" applyAlignment="1">
      <alignment vertical="center"/>
    </xf>
    <xf numFmtId="0" fontId="4" fillId="4" borderId="20" xfId="13" applyFont="1" applyFill="1" applyBorder="1" applyProtection="1">
      <alignment vertical="center"/>
      <protection locked="0"/>
    </xf>
    <xf numFmtId="0" fontId="4" fillId="4" borderId="0" xfId="13" applyFont="1" applyFill="1" applyProtection="1">
      <alignment vertical="center"/>
      <protection locked="0"/>
    </xf>
    <xf numFmtId="0" fontId="4" fillId="4" borderId="21" xfId="13" applyFont="1" applyFill="1" applyBorder="1" applyProtection="1">
      <alignment vertical="center"/>
      <protection locked="0"/>
    </xf>
    <xf numFmtId="176" fontId="4" fillId="2" borderId="0" xfId="13" applyNumberFormat="1" applyFont="1" applyFill="1" applyAlignment="1">
      <alignment horizontal="left" vertical="center" shrinkToFit="1"/>
    </xf>
    <xf numFmtId="0" fontId="4" fillId="0" borderId="0" xfId="13" applyFont="1" applyAlignment="1">
      <alignment horizontal="center"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33" fillId="0" borderId="20" xfId="14" applyFont="1" applyBorder="1" applyAlignment="1">
      <alignment horizontal="left" vertical="center"/>
    </xf>
    <xf numFmtId="0" fontId="33" fillId="0" borderId="0" xfId="14" applyFont="1" applyAlignment="1">
      <alignment horizontal="left" vertical="center"/>
    </xf>
    <xf numFmtId="0" fontId="33" fillId="0" borderId="21" xfId="14" applyFont="1" applyBorder="1" applyAlignment="1">
      <alignment horizontal="left" vertical="center"/>
    </xf>
    <xf numFmtId="38" fontId="4" fillId="2" borderId="20" xfId="1" applyFont="1" applyFill="1" applyBorder="1" applyAlignment="1">
      <alignment vertical="center"/>
    </xf>
    <xf numFmtId="38" fontId="4" fillId="2" borderId="0" xfId="1" applyFont="1" applyFill="1" applyBorder="1" applyAlignment="1">
      <alignment vertical="center"/>
    </xf>
    <xf numFmtId="38" fontId="4" fillId="2" borderId="21" xfId="1" applyFont="1" applyFill="1" applyBorder="1" applyAlignment="1">
      <alignment vertical="center"/>
    </xf>
    <xf numFmtId="0" fontId="4" fillId="4" borderId="8" xfId="13" applyFont="1" applyFill="1" applyBorder="1" applyProtection="1">
      <alignment vertical="center"/>
      <protection locked="0"/>
    </xf>
    <xf numFmtId="0" fontId="4" fillId="4" borderId="9" xfId="13" applyFont="1" applyFill="1" applyBorder="1" applyProtection="1">
      <alignment vertical="center"/>
      <protection locked="0"/>
    </xf>
    <xf numFmtId="0" fontId="4" fillId="4" borderId="12" xfId="13" applyFont="1" applyFill="1" applyBorder="1" applyProtection="1">
      <alignment vertical="center"/>
      <protection locked="0"/>
    </xf>
    <xf numFmtId="38" fontId="4" fillId="0" borderId="1" xfId="1" applyFont="1" applyBorder="1" applyAlignment="1">
      <alignment horizontal="right" vertical="center"/>
    </xf>
    <xf numFmtId="0" fontId="4" fillId="2" borderId="5" xfId="13" applyFont="1" applyFill="1" applyBorder="1" applyAlignment="1">
      <alignment horizontal="center" vertical="center"/>
    </xf>
    <xf numFmtId="0" fontId="4" fillId="2" borderId="6" xfId="13" applyFont="1" applyFill="1" applyBorder="1" applyAlignment="1">
      <alignment horizontal="center" vertical="center"/>
    </xf>
    <xf numFmtId="0" fontId="4" fillId="2" borderId="7" xfId="13" applyFont="1" applyFill="1" applyBorder="1" applyAlignment="1">
      <alignment horizontal="center" vertical="center"/>
    </xf>
    <xf numFmtId="0" fontId="34" fillId="2" borderId="20" xfId="14" applyFont="1" applyFill="1" applyBorder="1" applyAlignment="1">
      <alignment horizontal="left" vertical="center"/>
    </xf>
    <xf numFmtId="0" fontId="34" fillId="2" borderId="0" xfId="14" applyFont="1" applyFill="1" applyAlignment="1">
      <alignment horizontal="left" vertical="center"/>
    </xf>
    <xf numFmtId="0" fontId="34" fillId="2" borderId="21" xfId="14" applyFont="1" applyFill="1" applyBorder="1" applyAlignment="1">
      <alignment horizontal="left" vertical="center"/>
    </xf>
    <xf numFmtId="38" fontId="4" fillId="2" borderId="20" xfId="1" applyFont="1" applyFill="1" applyBorder="1" applyAlignment="1" applyProtection="1">
      <alignment vertical="center"/>
    </xf>
    <xf numFmtId="38" fontId="4" fillId="2" borderId="0" xfId="1" applyFont="1" applyFill="1" applyBorder="1" applyAlignment="1" applyProtection="1">
      <alignment vertical="center"/>
    </xf>
    <xf numFmtId="38" fontId="4" fillId="2" borderId="21" xfId="1" applyFont="1" applyFill="1" applyBorder="1" applyAlignment="1" applyProtection="1">
      <alignment vertical="center"/>
    </xf>
    <xf numFmtId="0" fontId="4" fillId="4" borderId="3" xfId="13" applyFont="1" applyFill="1" applyBorder="1" applyProtection="1">
      <alignment vertical="center"/>
      <protection locked="0"/>
    </xf>
    <xf numFmtId="0" fontId="4" fillId="4" borderId="2" xfId="13" applyFont="1" applyFill="1" applyBorder="1" applyProtection="1">
      <alignment vertical="center"/>
      <protection locked="0"/>
    </xf>
    <xf numFmtId="0" fontId="4" fillId="4" borderId="4" xfId="13" applyFont="1" applyFill="1" applyBorder="1" applyProtection="1">
      <alignment vertical="center"/>
      <protection locked="0"/>
    </xf>
    <xf numFmtId="38" fontId="4" fillId="2" borderId="20" xfId="1" applyFont="1" applyFill="1" applyBorder="1" applyAlignment="1" applyProtection="1">
      <alignment vertical="center"/>
      <protection locked="0"/>
    </xf>
    <xf numFmtId="38" fontId="4" fillId="2" borderId="0" xfId="1" applyFont="1" applyFill="1" applyBorder="1" applyAlignment="1" applyProtection="1">
      <alignment vertical="center"/>
      <protection locked="0"/>
    </xf>
    <xf numFmtId="38" fontId="4" fillId="2" borderId="21" xfId="1" applyFont="1" applyFill="1" applyBorder="1" applyAlignment="1" applyProtection="1">
      <alignment vertical="center"/>
      <protection locked="0"/>
    </xf>
    <xf numFmtId="176" fontId="4" fillId="2" borderId="0" xfId="13" applyNumberFormat="1" applyFont="1" applyFill="1" applyAlignment="1" applyProtection="1">
      <alignment horizontal="left" vertical="center" shrinkToFit="1"/>
      <protection locked="0"/>
    </xf>
    <xf numFmtId="38" fontId="4" fillId="2" borderId="1" xfId="1" applyFont="1" applyFill="1" applyBorder="1" applyAlignment="1">
      <alignment horizontal="right" vertical="center"/>
    </xf>
    <xf numFmtId="0" fontId="6" fillId="2" borderId="0" xfId="13" applyFont="1" applyFill="1" applyAlignment="1" applyProtection="1">
      <alignment horizontal="center" vertical="center" shrinkToFit="1"/>
      <protection locked="0"/>
    </xf>
    <xf numFmtId="0" fontId="46" fillId="2" borderId="102" xfId="11" applyFont="1" applyFill="1" applyBorder="1" applyAlignment="1">
      <alignment horizontal="center" vertical="center"/>
    </xf>
    <xf numFmtId="0" fontId="46" fillId="2" borderId="9" xfId="11" applyFont="1" applyFill="1" applyBorder="1" applyAlignment="1">
      <alignment horizontal="center" vertical="center"/>
    </xf>
    <xf numFmtId="0" fontId="46" fillId="2" borderId="103" xfId="11" applyFont="1" applyFill="1" applyBorder="1" applyAlignment="1">
      <alignment horizontal="center" vertical="center"/>
    </xf>
    <xf numFmtId="0" fontId="46" fillId="2" borderId="89" xfId="11" applyFont="1" applyFill="1" applyBorder="1" applyAlignment="1">
      <alignment horizontal="center" vertical="center"/>
    </xf>
    <xf numFmtId="0" fontId="46" fillId="2" borderId="90" xfId="11" applyFont="1" applyFill="1" applyBorder="1" applyAlignment="1">
      <alignment horizontal="center" vertical="center"/>
    </xf>
    <xf numFmtId="0" fontId="46" fillId="2" borderId="91" xfId="11" applyFont="1" applyFill="1" applyBorder="1" applyAlignment="1">
      <alignment horizontal="center" vertical="center"/>
    </xf>
    <xf numFmtId="0" fontId="46" fillId="2" borderId="92" xfId="11" applyFont="1" applyFill="1" applyBorder="1" applyAlignment="1">
      <alignment horizontal="center" vertical="center"/>
    </xf>
    <xf numFmtId="0" fontId="48" fillId="2" borderId="92" xfId="11" applyFont="1" applyFill="1" applyBorder="1" applyAlignment="1">
      <alignment horizontal="center" vertical="center"/>
    </xf>
    <xf numFmtId="0" fontId="48" fillId="2" borderId="90" xfId="11" applyFont="1" applyFill="1" applyBorder="1" applyAlignment="1">
      <alignment horizontal="center" vertical="center"/>
    </xf>
    <xf numFmtId="0" fontId="48" fillId="2" borderId="94" xfId="11" applyFont="1" applyFill="1" applyBorder="1" applyAlignment="1">
      <alignment horizontal="center" vertical="center"/>
    </xf>
    <xf numFmtId="0" fontId="43" fillId="7" borderId="96" xfId="11" applyFont="1" applyFill="1" applyBorder="1" applyAlignment="1" applyProtection="1">
      <alignment horizontal="center" vertical="center" shrinkToFit="1"/>
      <protection locked="0"/>
    </xf>
    <xf numFmtId="0" fontId="43" fillId="7" borderId="6" xfId="11" applyFont="1" applyFill="1" applyBorder="1" applyAlignment="1" applyProtection="1">
      <alignment horizontal="center" vertical="center" shrinkToFit="1"/>
      <protection locked="0"/>
    </xf>
    <xf numFmtId="0" fontId="43" fillId="6" borderId="6" xfId="11" applyFont="1" applyFill="1" applyBorder="1" applyAlignment="1" applyProtection="1">
      <alignment horizontal="center" vertical="center" shrinkToFit="1"/>
      <protection locked="0"/>
    </xf>
    <xf numFmtId="0" fontId="43" fillId="6" borderId="7" xfId="11" applyFont="1" applyFill="1" applyBorder="1" applyAlignment="1" applyProtection="1">
      <alignment horizontal="center" vertical="center" shrinkToFit="1"/>
      <protection locked="0"/>
    </xf>
    <xf numFmtId="0" fontId="43" fillId="7" borderId="5" xfId="11" applyFont="1" applyFill="1" applyBorder="1" applyAlignment="1" applyProtection="1">
      <alignment horizontal="center" vertical="center" shrinkToFit="1"/>
      <protection locked="0"/>
    </xf>
    <xf numFmtId="180" fontId="43" fillId="2" borderId="0" xfId="11" applyNumberFormat="1" applyFont="1" applyFill="1" applyAlignment="1">
      <alignment horizontal="center" vertical="center" shrinkToFit="1"/>
    </xf>
    <xf numFmtId="0" fontId="42" fillId="2" borderId="0" xfId="11" applyFont="1" applyFill="1" applyAlignment="1">
      <alignment horizontal="center" vertical="center"/>
    </xf>
    <xf numFmtId="0" fontId="43" fillId="2" borderId="0" xfId="11" applyFont="1" applyFill="1" applyAlignment="1">
      <alignment horizontal="center" vertical="center" shrinkToFit="1"/>
    </xf>
    <xf numFmtId="179" fontId="43" fillId="2" borderId="0" xfId="11" applyNumberFormat="1" applyFont="1" applyFill="1" applyAlignment="1">
      <alignment horizontal="right" vertical="center"/>
    </xf>
    <xf numFmtId="0" fontId="43" fillId="2" borderId="0" xfId="11" applyFont="1" applyFill="1" applyAlignment="1">
      <alignment horizontal="left" vertical="center"/>
    </xf>
    <xf numFmtId="0" fontId="44" fillId="2" borderId="0" xfId="11" applyFont="1" applyFill="1" applyAlignment="1">
      <alignment horizontal="left" vertical="center"/>
    </xf>
    <xf numFmtId="180" fontId="43" fillId="2" borderId="0" xfId="11" applyNumberFormat="1" applyFont="1" applyFill="1" applyAlignment="1">
      <alignment horizontal="left" vertical="center" shrinkToFit="1"/>
    </xf>
    <xf numFmtId="180" fontId="43" fillId="2" borderId="0" xfId="11" applyNumberFormat="1" applyFont="1" applyFill="1" applyAlignment="1">
      <alignment horizontal="left" vertical="center"/>
    </xf>
    <xf numFmtId="0" fontId="4" fillId="0" borderId="0" xfId="16" applyFont="1" applyAlignment="1">
      <alignment horizontal="center" vertical="center" shrinkToFit="1"/>
    </xf>
    <xf numFmtId="0" fontId="38" fillId="0" borderId="0" xfId="16" applyFont="1" applyAlignment="1">
      <alignment horizontal="center" vertical="center"/>
    </xf>
    <xf numFmtId="0" fontId="4" fillId="0" borderId="1" xfId="16" applyFont="1" applyBorder="1" applyAlignment="1">
      <alignment horizontal="center" vertical="center"/>
    </xf>
    <xf numFmtId="0" fontId="4" fillId="0" borderId="5"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7" xfId="16" applyFont="1" applyBorder="1" applyAlignment="1">
      <alignment horizontal="center" vertical="center" wrapText="1"/>
    </xf>
    <xf numFmtId="0" fontId="4" fillId="0" borderId="1" xfId="16" applyFont="1" applyBorder="1" applyAlignment="1">
      <alignment horizontal="center" vertical="center" wrapText="1"/>
    </xf>
    <xf numFmtId="38" fontId="4" fillId="0" borderId="0" xfId="9" applyFont="1" applyBorder="1" applyAlignment="1">
      <alignment horizontal="center" vertical="center"/>
    </xf>
    <xf numFmtId="0" fontId="4" fillId="4" borderId="1" xfId="16" applyFont="1" applyFill="1" applyBorder="1" applyAlignment="1">
      <alignment horizontal="center" vertical="center"/>
    </xf>
    <xf numFmtId="0" fontId="4" fillId="4" borderId="5" xfId="16" applyFont="1" applyFill="1" applyBorder="1" applyAlignment="1">
      <alignment horizontal="center" vertical="center" wrapText="1"/>
    </xf>
    <xf numFmtId="0" fontId="4" fillId="4" borderId="6" xfId="16" applyFont="1" applyFill="1" applyBorder="1" applyAlignment="1">
      <alignment horizontal="center" vertical="center" wrapText="1"/>
    </xf>
    <xf numFmtId="0" fontId="4" fillId="4" borderId="7" xfId="16" applyFont="1" applyFill="1" applyBorder="1" applyAlignment="1">
      <alignment horizontal="center" vertical="center" wrapText="1"/>
    </xf>
    <xf numFmtId="0" fontId="4" fillId="4" borderId="1" xfId="16" applyFont="1" applyFill="1" applyBorder="1" applyAlignment="1">
      <alignment horizontal="center" vertical="center" wrapText="1"/>
    </xf>
    <xf numFmtId="0" fontId="39" fillId="4" borderId="0" xfId="16" applyFont="1" applyFill="1" applyAlignment="1">
      <alignment horizontal="left" vertical="center"/>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11" xfId="16" xr:uid="{726C8ACA-F976-4460-97EF-89A0D4BBEA9D}"/>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s>
  <dxfs count="0"/>
  <tableStyles count="0" defaultTableStyle="TableStyleMedium2" defaultPivotStyle="PivotStyleLight16"/>
  <colors>
    <mruColors>
      <color rgb="FFB9D18F"/>
      <color rgb="FFF0F5E7"/>
      <color rgb="FFA0B5E4"/>
      <color rgb="FFB2C2DC"/>
      <color rgb="FFFFD54F"/>
      <color rgb="FFE5F4F7"/>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92</xdr:col>
      <xdr:colOff>0</xdr:colOff>
      <xdr:row>2</xdr:row>
      <xdr:rowOff>30480</xdr:rowOff>
    </xdr:from>
    <xdr:to>
      <xdr:col>117</xdr:col>
      <xdr:colOff>10160</xdr:colOff>
      <xdr:row>12</xdr:row>
      <xdr:rowOff>50800</xdr:rowOff>
    </xdr:to>
    <xdr:sp macro="" textlink="">
      <xdr:nvSpPr>
        <xdr:cNvPr id="2" name="正方形/長方形 1">
          <a:extLst>
            <a:ext uri="{FF2B5EF4-FFF2-40B4-BE49-F238E27FC236}">
              <a16:creationId xmlns:a16="http://schemas.microsoft.com/office/drawing/2014/main" id="{F3CEF16C-ED90-45F5-9C26-8330E33F4DC9}"/>
            </a:ext>
          </a:extLst>
        </xdr:cNvPr>
        <xdr:cNvSpPr/>
      </xdr:nvSpPr>
      <xdr:spPr>
        <a:xfrm>
          <a:off x="13309600" y="335280"/>
          <a:ext cx="2804160" cy="3190240"/>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800" b="1"/>
            <a:t>「消費税額の計上」の選択（有もしくは無）漏れ、</a:t>
          </a:r>
        </a:p>
        <a:p>
          <a:pPr algn="l"/>
          <a:r>
            <a:rPr kumimoji="1" lang="ja-JP" altLang="en-US" sz="1800" b="1"/>
            <a:t>「挙証資料」のチェック漏れ（</a:t>
          </a:r>
          <a:r>
            <a:rPr kumimoji="1" lang="en-US" altLang="ja-JP" sz="1800" b="1"/>
            <a:t>※</a:t>
          </a:r>
          <a:r>
            <a:rPr kumimoji="1" lang="ja-JP" altLang="en-US" sz="1800" b="1"/>
            <a:t>）にご注意ください。</a:t>
          </a:r>
          <a:endParaRPr kumimoji="1" lang="en-US" altLang="ja-JP" sz="1800" b="1"/>
        </a:p>
        <a:p>
          <a:pPr algn="l"/>
          <a:endParaRPr kumimoji="1" lang="en-US" altLang="ja-JP" sz="18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prstClr val="white"/>
              </a:solidFill>
              <a:effectLst/>
              <a:uLnTx/>
              <a:uFillTx/>
              <a:latin typeface="+mn-lt"/>
              <a:ea typeface="+mn-ea"/>
              <a:cs typeface="+mn-cs"/>
            </a:rPr>
            <a:t>（</a:t>
          </a:r>
          <a:r>
            <a:rPr kumimoji="1" lang="en-US" altLang="ja-JP" sz="1800" b="1" i="0" u="none" strike="noStrike" kern="0" cap="none" spc="0" normalizeH="0" baseline="0" noProof="0">
              <a:ln>
                <a:noFill/>
              </a:ln>
              <a:solidFill>
                <a:prstClr val="white"/>
              </a:solidFill>
              <a:effectLst/>
              <a:uLnTx/>
              <a:uFillTx/>
              <a:latin typeface="+mn-lt"/>
              <a:ea typeface="+mn-ea"/>
              <a:cs typeface="+mn-cs"/>
            </a:rPr>
            <a:t>※</a:t>
          </a:r>
          <a:r>
            <a:rPr kumimoji="1" lang="ja-JP" altLang="en-US" sz="1800" b="1" i="0" u="none" strike="noStrike" kern="0" cap="none" spc="0" normalizeH="0" baseline="0" noProof="0">
              <a:ln>
                <a:noFill/>
              </a:ln>
              <a:solidFill>
                <a:prstClr val="white"/>
              </a:solidFill>
              <a:effectLst/>
              <a:uLnTx/>
              <a:uFillTx/>
              <a:latin typeface="+mn-lt"/>
              <a:ea typeface="+mn-ea"/>
              <a:cs typeface="+mn-cs"/>
            </a:rPr>
            <a:t>）挙証資料については、</a:t>
          </a:r>
          <a:r>
            <a:rPr kumimoji="1" lang="ja-JP" altLang="en-US" sz="1800" b="1" i="0" u="sng" strike="noStrike" kern="0" cap="none" spc="0" normalizeH="0" baseline="0" noProof="0">
              <a:ln>
                <a:noFill/>
              </a:ln>
              <a:solidFill>
                <a:prstClr val="white"/>
              </a:solidFill>
              <a:effectLst/>
              <a:uLnTx/>
              <a:uFillTx/>
              <a:latin typeface="+mn-lt"/>
              <a:ea typeface="+mn-ea"/>
              <a:cs typeface="+mn-cs"/>
            </a:rPr>
            <a:t>実績報告時に新たに提出する資料に「</a:t>
          </a:r>
          <a:r>
            <a:rPr kumimoji="1" lang="ja-JP" altLang="en-US" sz="1800" b="1" i="0" u="sng" strike="noStrike" kern="0" cap="none" spc="0" normalizeH="0" baseline="0" noProof="0">
              <a:ln>
                <a:noFill/>
              </a:ln>
              <a:solidFill>
                <a:srgbClr val="FF0000"/>
              </a:solidFill>
              <a:effectLst/>
              <a:uLnTx/>
              <a:uFillTx/>
              <a:latin typeface="+mn-lt"/>
              <a:ea typeface="+mn-ea"/>
              <a:cs typeface="+mn-cs"/>
            </a:rPr>
            <a:t>実</a:t>
          </a:r>
          <a:r>
            <a:rPr kumimoji="1" lang="ja-JP" altLang="en-US" sz="1800" b="1" i="0" u="sng" strike="noStrike" kern="0" cap="none" spc="0" normalizeH="0" baseline="0" noProof="0">
              <a:ln>
                <a:noFill/>
              </a:ln>
              <a:solidFill>
                <a:prstClr val="white"/>
              </a:solidFill>
              <a:effectLst/>
              <a:uLnTx/>
              <a:uFillTx/>
              <a:latin typeface="+mn-lt"/>
              <a:ea typeface="+mn-ea"/>
              <a:cs typeface="+mn-cs"/>
            </a:rPr>
            <a:t>」、交付申請時に提出済の資料に「</a:t>
          </a:r>
          <a:r>
            <a:rPr kumimoji="1" lang="ja-JP" altLang="en-US" sz="1800" b="1" i="0" u="sng" strike="noStrike" kern="0" cap="none" spc="0" normalizeH="0" baseline="0" noProof="0">
              <a:ln>
                <a:noFill/>
              </a:ln>
              <a:solidFill>
                <a:srgbClr val="FF0000"/>
              </a:solidFill>
              <a:effectLst/>
              <a:uLnTx/>
              <a:uFillTx/>
              <a:latin typeface="+mn-lt"/>
              <a:ea typeface="+mn-ea"/>
              <a:cs typeface="+mn-cs"/>
            </a:rPr>
            <a:t>✓</a:t>
          </a:r>
          <a:r>
            <a:rPr kumimoji="1" lang="ja-JP" altLang="en-US" sz="1800" b="1" i="0" u="sng" strike="noStrike" kern="0" cap="none" spc="0" normalizeH="0" baseline="0" noProof="0">
              <a:ln>
                <a:noFill/>
              </a:ln>
              <a:solidFill>
                <a:prstClr val="white"/>
              </a:solidFill>
              <a:effectLst/>
              <a:uLnTx/>
              <a:uFillTx/>
              <a:latin typeface="+mn-lt"/>
              <a:ea typeface="+mn-ea"/>
              <a:cs typeface="+mn-cs"/>
            </a:rPr>
            <a:t>」を記載ください。</a:t>
          </a:r>
          <a:endParaRPr kumimoji="1" lang="ja-JP" altLang="en-US" sz="1800" b="1"/>
        </a:p>
      </xdr:txBody>
    </xdr:sp>
    <xdr:clientData/>
  </xdr:twoCellAnchor>
  <xdr:twoCellAnchor>
    <xdr:from>
      <xdr:col>91</xdr:col>
      <xdr:colOff>101600</xdr:colOff>
      <xdr:row>13</xdr:row>
      <xdr:rowOff>172720</xdr:rowOff>
    </xdr:from>
    <xdr:to>
      <xdr:col>116</xdr:col>
      <xdr:colOff>91440</xdr:colOff>
      <xdr:row>25</xdr:row>
      <xdr:rowOff>100405</xdr:rowOff>
    </xdr:to>
    <xdr:sp macro="" textlink="">
      <xdr:nvSpPr>
        <xdr:cNvPr id="3" name="正方形/長方形 2">
          <a:extLst>
            <a:ext uri="{FF2B5EF4-FFF2-40B4-BE49-F238E27FC236}">
              <a16:creationId xmlns:a16="http://schemas.microsoft.com/office/drawing/2014/main" id="{90C589FD-743D-4214-AC5D-FED6D4A88E10}"/>
            </a:ext>
          </a:extLst>
        </xdr:cNvPr>
        <xdr:cNvSpPr/>
      </xdr:nvSpPr>
      <xdr:spPr>
        <a:xfrm>
          <a:off x="13299440" y="3881120"/>
          <a:ext cx="2783840" cy="2731845"/>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r>
            <a:rPr kumimoji="1" lang="ja-JP" altLang="en-US" sz="1800" b="1">
              <a:solidFill>
                <a:schemeClr val="lt1"/>
              </a:solidFill>
              <a:latin typeface="+mn-lt"/>
              <a:ea typeface="+mn-ea"/>
              <a:cs typeface="+mn-cs"/>
            </a:rPr>
            <a:t>金額の変動があった場合には、</a:t>
          </a:r>
          <a:r>
            <a:rPr kumimoji="1" lang="ja-JP" altLang="en-US" sz="1800" b="1">
              <a:solidFill>
                <a:srgbClr val="FF0000"/>
              </a:solidFill>
              <a:latin typeface="+mn-lt"/>
              <a:ea typeface="+mn-ea"/>
              <a:cs typeface="+mn-cs"/>
            </a:rPr>
            <a:t>備考欄へ変更理由を記載ください</a:t>
          </a:r>
          <a:r>
            <a:rPr kumimoji="1" lang="ja-JP" altLang="en-US" sz="1800" b="1">
              <a:solidFill>
                <a:schemeClr val="lt1"/>
              </a:solidFill>
              <a:latin typeface="+mn-lt"/>
              <a:ea typeface="+mn-ea"/>
              <a:cs typeface="+mn-cs"/>
            </a:rPr>
            <a:t>。</a:t>
          </a:r>
          <a:endParaRPr kumimoji="1" lang="en-US" altLang="ja-JP" sz="1800" b="1">
            <a:solidFill>
              <a:schemeClr val="lt1"/>
            </a:solidFill>
            <a:latin typeface="+mn-lt"/>
            <a:ea typeface="+mn-ea"/>
            <a:cs typeface="+mn-cs"/>
          </a:endParaRPr>
        </a:p>
        <a:p>
          <a:pPr marL="0" indent="0" algn="l"/>
          <a:r>
            <a:rPr kumimoji="1" lang="ja-JP" altLang="en-US" sz="1800" b="1">
              <a:solidFill>
                <a:schemeClr val="lt1"/>
              </a:solidFill>
              <a:latin typeface="+mn-lt"/>
              <a:ea typeface="+mn-ea"/>
              <a:cs typeface="+mn-cs"/>
            </a:rPr>
            <a:t>（例えば、キャンペーン等により割引がされた場合には、備考欄へ「キャンペーンにより●●円割引」等と記載ください）</a:t>
          </a:r>
          <a:endParaRPr kumimoji="1" lang="en-US" altLang="ja-JP" sz="1800" b="1">
            <a:solidFill>
              <a:schemeClr val="lt1"/>
            </a:solidFill>
            <a:latin typeface="+mn-lt"/>
            <a:ea typeface="+mn-ea"/>
            <a:cs typeface="+mn-cs"/>
          </a:endParaRPr>
        </a:p>
        <a:p>
          <a:pPr marL="0" indent="0" algn="l"/>
          <a:endParaRPr kumimoji="1" lang="en-US" altLang="ja-JP" sz="1800" b="1">
            <a:solidFill>
              <a:schemeClr val="lt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51</xdr:row>
      <xdr:rowOff>0</xdr:rowOff>
    </xdr:from>
    <xdr:to>
      <xdr:col>35</xdr:col>
      <xdr:colOff>15240</xdr:colOff>
      <xdr:row>51</xdr:row>
      <xdr:rowOff>165735</xdr:rowOff>
    </xdr:to>
    <xdr:sp macro="" textlink="">
      <xdr:nvSpPr>
        <xdr:cNvPr id="2" name="Rectangle 1">
          <a:extLst>
            <a:ext uri="{FF2B5EF4-FFF2-40B4-BE49-F238E27FC236}">
              <a16:creationId xmlns:a16="http://schemas.microsoft.com/office/drawing/2014/main" id="{CFA33AED-4327-4413-9F92-D26B3C64B7BD}"/>
            </a:ext>
          </a:extLst>
        </xdr:cNvPr>
        <xdr:cNvSpPr>
          <a:spLocks noChangeArrowheads="1"/>
        </xdr:cNvSpPr>
      </xdr:nvSpPr>
      <xdr:spPr bwMode="auto">
        <a:xfrm>
          <a:off x="3886200" y="8549640"/>
          <a:ext cx="243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162137</xdr:colOff>
      <xdr:row>43</xdr:row>
      <xdr:rowOff>77260</xdr:rowOff>
    </xdr:from>
    <xdr:to>
      <xdr:col>28</xdr:col>
      <xdr:colOff>571500</xdr:colOff>
      <xdr:row>47</xdr:row>
      <xdr:rowOff>23812</xdr:rowOff>
    </xdr:to>
    <xdr:sp macro="" textlink="">
      <xdr:nvSpPr>
        <xdr:cNvPr id="2" name="角丸四角形 1">
          <a:extLst>
            <a:ext uri="{FF2B5EF4-FFF2-40B4-BE49-F238E27FC236}">
              <a16:creationId xmlns:a16="http://schemas.microsoft.com/office/drawing/2014/main" id="{CC915D81-0A83-4126-9AA0-2652031567C7}"/>
            </a:ext>
          </a:extLst>
        </xdr:cNvPr>
        <xdr:cNvSpPr/>
      </xdr:nvSpPr>
      <xdr:spPr>
        <a:xfrm>
          <a:off x="3526367" y="22994410"/>
          <a:ext cx="16838083" cy="628542"/>
        </a:xfrm>
        <a:prstGeom prst="roundRect">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2800">
              <a:solidFill>
                <a:schemeClr val="tx1"/>
              </a:solidFill>
              <a:latin typeface="ＭＳ 明朝" panose="02020609040205080304" pitchFamily="17" charset="-128"/>
              <a:ea typeface="ＭＳ 明朝" panose="02020609040205080304" pitchFamily="17" charset="-128"/>
            </a:rPr>
            <a:t>　＊　種目：預金種目は、次のコードを記入願います。　：１普通、２当座、４貯蓄</a:t>
          </a:r>
          <a:r>
            <a:rPr kumimoji="1" lang="ja-JP" altLang="ja-JP" sz="2800">
              <a:solidFill>
                <a:schemeClr val="tx1"/>
              </a:solidFill>
              <a:latin typeface="ＭＳ 明朝" panose="02020609040205080304" pitchFamily="17" charset="-128"/>
              <a:ea typeface="ＭＳ 明朝" panose="02020609040205080304" pitchFamily="17" charset="-128"/>
              <a:cs typeface="+mn-cs"/>
            </a:rPr>
            <a:t>、９別段</a:t>
          </a:r>
          <a:endParaRPr kumimoji="1" lang="ja-JP" altLang="en-US" sz="2800">
            <a:solidFill>
              <a:schemeClr val="tx1"/>
            </a:solidFill>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198545</xdr:colOff>
      <xdr:row>19</xdr:row>
      <xdr:rowOff>496252</xdr:rowOff>
    </xdr:from>
    <xdr:to>
      <xdr:col>4</xdr:col>
      <xdr:colOff>690562</xdr:colOff>
      <xdr:row>29</xdr:row>
      <xdr:rowOff>71437</xdr:rowOff>
    </xdr:to>
    <xdr:sp macro="" textlink="">
      <xdr:nvSpPr>
        <xdr:cNvPr id="3" name="左中かっこ 2">
          <a:extLst>
            <a:ext uri="{FF2B5EF4-FFF2-40B4-BE49-F238E27FC236}">
              <a16:creationId xmlns:a16="http://schemas.microsoft.com/office/drawing/2014/main" id="{9EDB8F5D-7D16-47CC-A2CE-8AE77F17BEA9}"/>
            </a:ext>
          </a:extLst>
        </xdr:cNvPr>
        <xdr:cNvSpPr/>
      </xdr:nvSpPr>
      <xdr:spPr>
        <a:xfrm>
          <a:off x="2848400" y="9668827"/>
          <a:ext cx="492017" cy="4592955"/>
        </a:xfrm>
        <a:prstGeom prst="leftBrace">
          <a:avLst>
            <a:gd name="adj1" fmla="val 25651"/>
            <a:gd name="adj2" fmla="val 50068"/>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332954</xdr:colOff>
      <xdr:row>26</xdr:row>
      <xdr:rowOff>95249</xdr:rowOff>
    </xdr:from>
    <xdr:to>
      <xdr:col>27</xdr:col>
      <xdr:colOff>476251</xdr:colOff>
      <xdr:row>27</xdr:row>
      <xdr:rowOff>398358</xdr:rowOff>
    </xdr:to>
    <xdr:sp macro="" textlink="">
      <xdr:nvSpPr>
        <xdr:cNvPr id="4" name="フローチャート: 結合子 3">
          <a:extLst>
            <a:ext uri="{FF2B5EF4-FFF2-40B4-BE49-F238E27FC236}">
              <a16:creationId xmlns:a16="http://schemas.microsoft.com/office/drawing/2014/main" id="{13250AF2-E17C-4DCD-88DB-BC8B4FCF07FB}"/>
            </a:ext>
          </a:extLst>
        </xdr:cNvPr>
        <xdr:cNvSpPr/>
      </xdr:nvSpPr>
      <xdr:spPr>
        <a:xfrm>
          <a:off x="18695249" y="12719684"/>
          <a:ext cx="855767" cy="826984"/>
        </a:xfrm>
        <a:prstGeom prst="flowChartConnector">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印</a:t>
          </a:r>
        </a:p>
      </xdr:txBody>
    </xdr:sp>
    <xdr:clientData/>
  </xdr:twoCellAnchor>
  <xdr:twoCellAnchor>
    <xdr:from>
      <xdr:col>13</xdr:col>
      <xdr:colOff>711729</xdr:colOff>
      <xdr:row>5</xdr:row>
      <xdr:rowOff>30588</xdr:rowOff>
    </xdr:from>
    <xdr:to>
      <xdr:col>16</xdr:col>
      <xdr:colOff>289560</xdr:colOff>
      <xdr:row>6</xdr:row>
      <xdr:rowOff>69533</xdr:rowOff>
    </xdr:to>
    <xdr:sp macro="" textlink="">
      <xdr:nvSpPr>
        <xdr:cNvPr id="5" name="楕円 4">
          <a:extLst>
            <a:ext uri="{FF2B5EF4-FFF2-40B4-BE49-F238E27FC236}">
              <a16:creationId xmlns:a16="http://schemas.microsoft.com/office/drawing/2014/main" id="{7F8FCCC9-269F-41B6-9A37-9EA616D7F42C}"/>
            </a:ext>
          </a:extLst>
        </xdr:cNvPr>
        <xdr:cNvSpPr/>
      </xdr:nvSpPr>
      <xdr:spPr>
        <a:xfrm>
          <a:off x="9785244" y="1914633"/>
          <a:ext cx="1720956" cy="7437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206688</xdr:colOff>
      <xdr:row>4</xdr:row>
      <xdr:rowOff>554356</xdr:rowOff>
    </xdr:from>
    <xdr:to>
      <xdr:col>52</xdr:col>
      <xdr:colOff>304799</xdr:colOff>
      <xdr:row>13</xdr:row>
      <xdr:rowOff>100013</xdr:rowOff>
    </xdr:to>
    <xdr:sp macro="" textlink="">
      <xdr:nvSpPr>
        <xdr:cNvPr id="6" name="正方形/長方形 5">
          <a:extLst>
            <a:ext uri="{FF2B5EF4-FFF2-40B4-BE49-F238E27FC236}">
              <a16:creationId xmlns:a16="http://schemas.microsoft.com/office/drawing/2014/main" id="{C5AE0EF9-E107-40AB-8DF0-0373868BC620}"/>
            </a:ext>
          </a:extLst>
        </xdr:cNvPr>
        <xdr:cNvSpPr/>
      </xdr:nvSpPr>
      <xdr:spPr>
        <a:xfrm>
          <a:off x="24362088" y="1735456"/>
          <a:ext cx="11070911" cy="4422457"/>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4800">
              <a:solidFill>
                <a:srgbClr val="FF0000"/>
              </a:solidFill>
            </a:rPr>
            <a:t>・緑色のセルに入力してください。</a:t>
          </a:r>
        </a:p>
        <a:p>
          <a:pPr algn="l"/>
          <a:r>
            <a:rPr kumimoji="1" lang="ja-JP" altLang="en-US" sz="4800">
              <a:solidFill>
                <a:srgbClr val="FF0000"/>
              </a:solidFill>
            </a:rPr>
            <a:t>・黄色のセルは選択をしてください。</a:t>
          </a:r>
          <a:endParaRPr kumimoji="1" lang="en-US" altLang="ja-JP" sz="4800">
            <a:solidFill>
              <a:srgbClr val="FF0000"/>
            </a:solidFill>
          </a:endParaRPr>
        </a:p>
        <a:p>
          <a:pPr algn="l"/>
          <a:r>
            <a:rPr kumimoji="1" lang="ja-JP" altLang="en-US" sz="4800">
              <a:solidFill>
                <a:schemeClr val="bg1"/>
              </a:solidFill>
            </a:rPr>
            <a:t>（それ以外のセルは「第３号様式」から転記されるため、入力不要です。）</a:t>
          </a:r>
          <a:endParaRPr kumimoji="1" lang="en-US" altLang="ja-JP" sz="4800">
            <a:solidFill>
              <a:schemeClr val="bg1"/>
            </a:solidFill>
          </a:endParaRPr>
        </a:p>
        <a:p>
          <a:pPr algn="l"/>
          <a:r>
            <a:rPr kumimoji="1" lang="ja-JP" altLang="en-US" sz="4800">
              <a:solidFill>
                <a:srgbClr val="FF0000"/>
              </a:solidFill>
            </a:rPr>
            <a:t>・印鑑証明書と同じ印影でご捺印ください。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C170-EB09-4BCC-A18D-889910C679F5}">
  <sheetPr>
    <pageSetUpPr fitToPage="1"/>
  </sheetPr>
  <dimension ref="A1:M21"/>
  <sheetViews>
    <sheetView showGridLines="0" tabSelected="1" view="pageBreakPreview" zoomScale="55" zoomScaleNormal="70" zoomScaleSheetLayoutView="55" workbookViewId="0">
      <selection activeCell="G9" sqref="G9"/>
    </sheetView>
  </sheetViews>
  <sheetFormatPr defaultColWidth="9" defaultRowHeight="15"/>
  <cols>
    <col min="1" max="1" width="11" style="4" customWidth="1"/>
    <col min="2" max="2" width="18" style="1" customWidth="1"/>
    <col min="3" max="3" width="6.21875" style="1" customWidth="1"/>
    <col min="4" max="4" width="12.77734375" style="1" customWidth="1"/>
    <col min="5" max="5" width="16.77734375" style="1" customWidth="1"/>
    <col min="6" max="6" width="8.77734375" style="1" customWidth="1"/>
    <col min="7" max="7" width="54.88671875" style="4" customWidth="1"/>
    <col min="8" max="16384" width="9" style="1"/>
  </cols>
  <sheetData>
    <row r="1" spans="1:13" ht="56.25" customHeight="1">
      <c r="A1" s="139" t="s">
        <v>295</v>
      </c>
      <c r="B1" s="140"/>
      <c r="C1" s="140"/>
      <c r="D1" s="140"/>
      <c r="E1" s="140"/>
      <c r="F1" s="140"/>
      <c r="G1" s="140"/>
      <c r="H1" s="97"/>
    </row>
    <row r="2" spans="1:13" ht="43.5" customHeight="1" thickBot="1">
      <c r="A2" s="96" t="s">
        <v>266</v>
      </c>
      <c r="B2" s="97"/>
      <c r="C2" s="98"/>
      <c r="D2" s="99"/>
      <c r="E2" s="99"/>
      <c r="F2" s="99"/>
      <c r="G2" s="99"/>
      <c r="H2" s="97"/>
    </row>
    <row r="3" spans="1:13" ht="36" customHeight="1" thickBot="1">
      <c r="A3" s="99"/>
      <c r="B3" s="99"/>
      <c r="C3" s="99"/>
      <c r="D3" s="100"/>
      <c r="E3" s="101" t="s">
        <v>11</v>
      </c>
      <c r="F3" s="141" t="str">
        <f>IF(様式第3号!R7=0,"",様式第3号!R7)</f>
        <v/>
      </c>
      <c r="G3" s="142"/>
      <c r="H3" s="97"/>
    </row>
    <row r="4" spans="1:13" ht="21" customHeight="1" thickBot="1">
      <c r="A4" s="102"/>
      <c r="B4" s="103"/>
      <c r="C4" s="104"/>
      <c r="D4" s="99"/>
      <c r="E4" s="99"/>
      <c r="F4" s="99"/>
      <c r="G4" s="99"/>
      <c r="H4" s="97"/>
    </row>
    <row r="5" spans="1:13" s="2" customFormat="1" ht="18" customHeight="1" thickBot="1">
      <c r="A5" s="143" t="s">
        <v>22</v>
      </c>
      <c r="B5" s="143" t="s">
        <v>23</v>
      </c>
      <c r="C5" s="143"/>
      <c r="D5" s="143"/>
      <c r="E5" s="143"/>
      <c r="F5" s="144" t="s">
        <v>24</v>
      </c>
      <c r="G5" s="146" t="s">
        <v>25</v>
      </c>
      <c r="H5" s="112"/>
    </row>
    <row r="6" spans="1:13" s="2" customFormat="1" ht="27" customHeight="1" thickBot="1">
      <c r="A6" s="143"/>
      <c r="B6" s="143"/>
      <c r="C6" s="143"/>
      <c r="D6" s="143"/>
      <c r="E6" s="143"/>
      <c r="F6" s="145"/>
      <c r="G6" s="147"/>
      <c r="H6" s="112"/>
    </row>
    <row r="7" spans="1:13" s="2" customFormat="1" ht="48" customHeight="1" thickBot="1">
      <c r="A7" s="105">
        <v>1</v>
      </c>
      <c r="B7" s="127" t="s">
        <v>299</v>
      </c>
      <c r="C7" s="128"/>
      <c r="D7" s="128"/>
      <c r="E7" s="129"/>
      <c r="F7" s="77"/>
      <c r="G7" s="107"/>
      <c r="H7" s="112"/>
    </row>
    <row r="8" spans="1:13" s="2" customFormat="1" ht="46.8" customHeight="1" thickBot="1">
      <c r="A8" s="105">
        <v>2</v>
      </c>
      <c r="B8" s="133" t="s">
        <v>267</v>
      </c>
      <c r="C8" s="134"/>
      <c r="D8" s="134"/>
      <c r="E8" s="135"/>
      <c r="F8" s="77"/>
      <c r="G8" s="107" t="s">
        <v>27</v>
      </c>
      <c r="H8" s="112"/>
    </row>
    <row r="9" spans="1:13" s="2" customFormat="1" ht="46.8" customHeight="1" thickBot="1">
      <c r="A9" s="105">
        <v>3</v>
      </c>
      <c r="B9" s="133" t="s">
        <v>309</v>
      </c>
      <c r="C9" s="134"/>
      <c r="D9" s="134"/>
      <c r="E9" s="135"/>
      <c r="F9" s="77"/>
      <c r="G9" s="107"/>
      <c r="H9" s="112"/>
    </row>
    <row r="10" spans="1:13" s="3" customFormat="1" ht="46.8" customHeight="1" thickBot="1">
      <c r="A10" s="105">
        <v>4</v>
      </c>
      <c r="B10" s="133" t="s">
        <v>290</v>
      </c>
      <c r="C10" s="134"/>
      <c r="D10" s="134"/>
      <c r="E10" s="135"/>
      <c r="F10" s="77"/>
      <c r="G10" s="108"/>
      <c r="H10" s="113"/>
    </row>
    <row r="11" spans="1:13" s="3" customFormat="1" ht="46.8" customHeight="1" thickBot="1">
      <c r="A11" s="105">
        <v>5</v>
      </c>
      <c r="B11" s="136" t="s">
        <v>263</v>
      </c>
      <c r="C11" s="137"/>
      <c r="D11" s="137"/>
      <c r="E11" s="138"/>
      <c r="F11" s="77"/>
      <c r="G11" s="109" t="s">
        <v>28</v>
      </c>
      <c r="H11" s="113"/>
    </row>
    <row r="12" spans="1:13" ht="46.8" customHeight="1" thickBot="1">
      <c r="A12" s="105">
        <v>6</v>
      </c>
      <c r="B12" s="127" t="s">
        <v>308</v>
      </c>
      <c r="C12" s="128"/>
      <c r="D12" s="128"/>
      <c r="E12" s="129"/>
      <c r="F12" s="77"/>
      <c r="G12" s="108" t="s">
        <v>265</v>
      </c>
      <c r="H12" s="113"/>
      <c r="M12" s="3"/>
    </row>
    <row r="13" spans="1:13" s="3" customFormat="1" ht="46.8" customHeight="1" thickBot="1">
      <c r="A13" s="105">
        <v>7</v>
      </c>
      <c r="B13" s="130" t="s">
        <v>336</v>
      </c>
      <c r="C13" s="131"/>
      <c r="D13" s="131"/>
      <c r="E13" s="132"/>
      <c r="F13" s="77"/>
      <c r="G13" s="107" t="s">
        <v>27</v>
      </c>
      <c r="H13" s="113"/>
    </row>
    <row r="14" spans="1:13" s="3" customFormat="1" ht="46.8" customHeight="1" thickBot="1">
      <c r="A14" s="105">
        <v>8</v>
      </c>
      <c r="B14" s="130" t="s">
        <v>337</v>
      </c>
      <c r="C14" s="131"/>
      <c r="D14" s="131"/>
      <c r="E14" s="132"/>
      <c r="F14" s="77"/>
      <c r="G14" s="109"/>
      <c r="H14" s="113"/>
    </row>
    <row r="15" spans="1:13" s="3" customFormat="1" ht="46.8" customHeight="1" thickBot="1">
      <c r="A15" s="105">
        <v>9</v>
      </c>
      <c r="B15" s="130" t="s">
        <v>264</v>
      </c>
      <c r="C15" s="131"/>
      <c r="D15" s="131"/>
      <c r="E15" s="132"/>
      <c r="F15" s="77"/>
      <c r="G15" s="109"/>
      <c r="H15" s="113"/>
      <c r="L15" s="1"/>
    </row>
    <row r="16" spans="1:13" ht="46.8" customHeight="1" thickBot="1">
      <c r="A16" s="105">
        <v>10</v>
      </c>
      <c r="B16" s="127" t="s">
        <v>313</v>
      </c>
      <c r="C16" s="128"/>
      <c r="D16" s="128"/>
      <c r="E16" s="129"/>
      <c r="F16" s="77"/>
      <c r="G16" s="108" t="s">
        <v>262</v>
      </c>
      <c r="H16" s="97"/>
    </row>
    <row r="17" spans="1:8" ht="19.2" customHeight="1">
      <c r="A17" s="96" t="s">
        <v>216</v>
      </c>
      <c r="B17" s="106"/>
      <c r="C17" s="106"/>
      <c r="D17" s="106"/>
      <c r="E17" s="106"/>
      <c r="F17" s="106"/>
      <c r="G17" s="110"/>
      <c r="H17" s="97"/>
    </row>
    <row r="18" spans="1:8" ht="16.2">
      <c r="A18" s="96" t="s">
        <v>217</v>
      </c>
      <c r="B18" s="103"/>
      <c r="C18" s="103"/>
      <c r="D18" s="103"/>
      <c r="E18" s="103"/>
      <c r="F18" s="103"/>
      <c r="G18" s="111"/>
      <c r="H18" s="97"/>
    </row>
    <row r="19" spans="1:8" ht="16.2">
      <c r="A19" s="96" t="s">
        <v>29</v>
      </c>
      <c r="B19" s="103"/>
      <c r="C19" s="103"/>
      <c r="D19" s="103"/>
      <c r="E19" s="103"/>
      <c r="F19" s="103"/>
      <c r="G19" s="111"/>
      <c r="H19" s="97"/>
    </row>
    <row r="20" spans="1:8" ht="19.2" customHeight="1">
      <c r="A20" s="96" t="s">
        <v>30</v>
      </c>
      <c r="B20" s="103"/>
      <c r="C20" s="103"/>
      <c r="D20" s="103"/>
      <c r="E20" s="103"/>
      <c r="F20" s="103"/>
      <c r="G20" s="111"/>
      <c r="H20" s="97"/>
    </row>
    <row r="21" spans="1:8" ht="19.2" customHeight="1">
      <c r="H21" s="97"/>
    </row>
  </sheetData>
  <mergeCells count="16">
    <mergeCell ref="A1:G1"/>
    <mergeCell ref="F3:G3"/>
    <mergeCell ref="A5:A6"/>
    <mergeCell ref="B5:E6"/>
    <mergeCell ref="F5:F6"/>
    <mergeCell ref="G5:G6"/>
    <mergeCell ref="B16:E16"/>
    <mergeCell ref="B12:E12"/>
    <mergeCell ref="B15:E15"/>
    <mergeCell ref="B7:E7"/>
    <mergeCell ref="B8:E8"/>
    <mergeCell ref="B9:E9"/>
    <mergeCell ref="B10:E10"/>
    <mergeCell ref="B11:E11"/>
    <mergeCell ref="B13:E13"/>
    <mergeCell ref="B14:E14"/>
  </mergeCells>
  <phoneticPr fontId="3"/>
  <dataValidations count="2">
    <dataValidation type="list" allowBlank="1" showInputMessage="1" showErrorMessage="1" sqref="F7:F16" xr:uid="{89E88DDF-A2BE-491E-8747-BDC48E4A8891}">
      <formula1>"✔"</formula1>
    </dataValidation>
    <dataValidation allowBlank="1" showInputMessage="1" showErrorMessage="1" prompt="第３号様式から自動入力されます" sqref="F3:G3" xr:uid="{EC1713FA-9450-47E8-9897-7F6F49C54E56}"/>
  </dataValidations>
  <printOptions horizontalCentered="1"/>
  <pageMargins left="0.6692913385826772" right="0.6692913385826772" top="0.78740157480314965" bottom="0.51181102362204722" header="0.19685039370078741" footer="0.27559055118110237"/>
  <pageSetup paperSize="9" scale="70" fitToHeight="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45"/>
  <sheetViews>
    <sheetView showGridLines="0" view="pageBreakPreview" topLeftCell="A3" zoomScale="70" zoomScaleNormal="115" zoomScaleSheetLayoutView="70" workbookViewId="0">
      <selection activeCell="E23" sqref="E23:I23"/>
    </sheetView>
  </sheetViews>
  <sheetFormatPr defaultColWidth="9" defaultRowHeight="13.2"/>
  <cols>
    <col min="1" max="1" width="3.109375" style="5" customWidth="1"/>
    <col min="2" max="9" width="3.33203125" style="5" customWidth="1"/>
    <col min="10" max="10" width="3.88671875" style="24" customWidth="1"/>
    <col min="11" max="25" width="3.33203125" style="5" customWidth="1"/>
    <col min="26" max="26" width="8.109375" style="5" customWidth="1"/>
    <col min="27" max="27" width="5" style="5" customWidth="1"/>
    <col min="28" max="28" width="45" style="5" hidden="1" customWidth="1"/>
    <col min="29" max="16384" width="9" style="5"/>
  </cols>
  <sheetData>
    <row r="1" spans="1:28" ht="17.25" customHeight="1">
      <c r="A1" s="5" t="s">
        <v>227</v>
      </c>
      <c r="T1" s="149"/>
      <c r="U1" s="149"/>
      <c r="V1" s="149"/>
      <c r="W1" s="149"/>
      <c r="X1" s="149"/>
      <c r="Y1" s="149"/>
      <c r="Z1" s="149"/>
    </row>
    <row r="2" spans="1:28" ht="17.25" customHeight="1">
      <c r="T2" s="150" t="s">
        <v>16</v>
      </c>
      <c r="U2" s="150"/>
      <c r="V2" s="150"/>
      <c r="W2" s="150"/>
      <c r="X2" s="150"/>
      <c r="Y2" s="150"/>
      <c r="Z2" s="150"/>
    </row>
    <row r="3" spans="1:28" ht="17.25" customHeight="1">
      <c r="AB3" s="23" t="s">
        <v>44</v>
      </c>
    </row>
    <row r="4" spans="1:28" ht="17.25" customHeight="1">
      <c r="B4" s="5" t="s">
        <v>5</v>
      </c>
      <c r="AB4" s="23" t="s">
        <v>45</v>
      </c>
    </row>
    <row r="5" spans="1:28" ht="17.25" customHeight="1">
      <c r="M5" s="5" t="s">
        <v>0</v>
      </c>
      <c r="AB5" s="23" t="s">
        <v>46</v>
      </c>
    </row>
    <row r="6" spans="1:28" ht="17.25" customHeight="1">
      <c r="N6" s="5" t="s">
        <v>6</v>
      </c>
      <c r="P6" s="5" t="s">
        <v>17</v>
      </c>
      <c r="Q6" s="6"/>
      <c r="R6" s="148"/>
      <c r="S6" s="148"/>
      <c r="T6" s="148"/>
      <c r="U6" s="148"/>
      <c r="V6" s="148"/>
      <c r="W6" s="148"/>
      <c r="X6" s="148"/>
      <c r="Y6" s="148"/>
      <c r="Z6" s="148"/>
      <c r="AB6" s="23" t="s">
        <v>47</v>
      </c>
    </row>
    <row r="7" spans="1:28" ht="17.25" customHeight="1">
      <c r="N7" s="5" t="s">
        <v>11</v>
      </c>
      <c r="P7" s="5" t="s">
        <v>17</v>
      </c>
      <c r="Q7" s="6"/>
      <c r="R7" s="148"/>
      <c r="S7" s="148"/>
      <c r="T7" s="148"/>
      <c r="U7" s="148"/>
      <c r="V7" s="148"/>
      <c r="W7" s="148"/>
      <c r="X7" s="148"/>
      <c r="Y7" s="148"/>
      <c r="Z7" s="148"/>
      <c r="AB7" s="23" t="s">
        <v>48</v>
      </c>
    </row>
    <row r="8" spans="1:28" ht="17.25" customHeight="1">
      <c r="N8" s="5" t="s">
        <v>21</v>
      </c>
      <c r="Q8" s="6"/>
      <c r="R8" s="148"/>
      <c r="S8" s="148"/>
      <c r="T8" s="148"/>
      <c r="U8" s="148"/>
      <c r="V8" s="148"/>
      <c r="W8" s="148"/>
      <c r="X8" s="148"/>
      <c r="Y8" s="148"/>
      <c r="Z8" s="148"/>
      <c r="AB8" s="23" t="s">
        <v>49</v>
      </c>
    </row>
    <row r="9" spans="1:28" ht="17.25" customHeight="1">
      <c r="AB9" s="23" t="s">
        <v>215</v>
      </c>
    </row>
    <row r="10" spans="1:28" ht="17.25" customHeight="1">
      <c r="AB10" s="23"/>
    </row>
    <row r="11" spans="1:28" ht="21" customHeight="1">
      <c r="A11" s="151" t="s">
        <v>297</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23"/>
    </row>
    <row r="12" spans="1:28" ht="17.25" customHeight="1">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B12" s="23"/>
    </row>
    <row r="13" spans="1:28" ht="17.25" customHeight="1">
      <c r="AB13" s="23"/>
    </row>
    <row r="14" spans="1:28" ht="17.25" customHeight="1">
      <c r="B14" s="7" t="s">
        <v>26</v>
      </c>
      <c r="C14" s="8"/>
      <c r="D14" s="8"/>
      <c r="E14" s="8"/>
      <c r="F14" s="8"/>
      <c r="G14" s="8"/>
      <c r="H14" s="8"/>
      <c r="I14" s="8"/>
      <c r="J14" s="9"/>
      <c r="K14" s="8"/>
      <c r="L14" s="8"/>
      <c r="M14" s="8"/>
      <c r="N14" s="8"/>
      <c r="O14" s="8"/>
      <c r="P14" s="8"/>
      <c r="Q14" s="8"/>
      <c r="R14" s="8"/>
      <c r="S14" s="8"/>
      <c r="T14" s="8"/>
      <c r="U14" s="8"/>
      <c r="V14" s="8"/>
      <c r="W14" s="8"/>
      <c r="X14" s="8"/>
      <c r="Y14" s="8"/>
      <c r="Z14" s="8"/>
      <c r="AB14" s="23"/>
    </row>
    <row r="15" spans="1:28" ht="17.25" customHeight="1">
      <c r="A15" s="8"/>
      <c r="B15" s="8"/>
      <c r="C15" s="8"/>
      <c r="D15" s="8"/>
      <c r="E15" s="8"/>
      <c r="F15" s="8"/>
      <c r="G15" s="8"/>
      <c r="H15" s="8"/>
      <c r="I15" s="8"/>
      <c r="J15" s="9"/>
      <c r="K15" s="8"/>
      <c r="L15" s="8"/>
      <c r="M15" s="8"/>
      <c r="N15" s="8"/>
      <c r="O15" s="8"/>
      <c r="P15" s="8"/>
      <c r="Q15" s="8"/>
      <c r="R15" s="8"/>
      <c r="S15" s="8"/>
      <c r="T15" s="8"/>
      <c r="U15" s="8"/>
      <c r="V15" s="8"/>
      <c r="W15" s="8"/>
      <c r="X15" s="8"/>
      <c r="Y15" s="8"/>
      <c r="Z15" s="8"/>
      <c r="AB15" s="23"/>
    </row>
    <row r="16" spans="1:28" ht="17.25" customHeight="1">
      <c r="A16" s="8"/>
      <c r="B16" s="8"/>
      <c r="C16" s="8"/>
      <c r="D16" s="8"/>
      <c r="E16" s="8"/>
      <c r="F16" s="8"/>
      <c r="G16" s="8"/>
      <c r="H16" s="8"/>
      <c r="I16" s="8"/>
      <c r="J16" s="9"/>
      <c r="K16" s="8"/>
      <c r="L16" s="8"/>
      <c r="M16" s="8"/>
      <c r="N16" s="8"/>
      <c r="O16" s="8"/>
      <c r="P16" s="8"/>
      <c r="Q16" s="8"/>
      <c r="R16" s="8"/>
      <c r="S16" s="8"/>
      <c r="T16" s="8"/>
      <c r="U16" s="8"/>
      <c r="V16" s="8"/>
      <c r="W16" s="8"/>
      <c r="X16" s="8"/>
      <c r="Y16" s="8"/>
      <c r="Z16" s="8"/>
      <c r="AB16" s="23"/>
    </row>
    <row r="17" spans="1:28" ht="17.25" customHeight="1">
      <c r="A17" s="151" t="s">
        <v>1</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B17" s="23"/>
    </row>
    <row r="18" spans="1:28" ht="17.25" customHeight="1">
      <c r="AB18" s="23"/>
    </row>
    <row r="19" spans="1:28" ht="17.25" customHeight="1">
      <c r="AB19" s="23"/>
    </row>
    <row r="20" spans="1:28" ht="17.25" customHeight="1">
      <c r="B20" s="5" t="s">
        <v>300</v>
      </c>
      <c r="S20" s="10"/>
      <c r="T20" s="10"/>
      <c r="U20" s="10"/>
      <c r="V20" s="10"/>
      <c r="W20" s="10"/>
      <c r="AB20" s="23"/>
    </row>
    <row r="21" spans="1:28" ht="17.25" customHeight="1">
      <c r="B21" s="5" t="s">
        <v>7</v>
      </c>
      <c r="C21" s="11"/>
      <c r="D21" s="12"/>
      <c r="E21" s="160">
        <f>'別紙3-1実績調書'!I8</f>
        <v>0</v>
      </c>
      <c r="F21" s="160"/>
      <c r="G21" s="160"/>
      <c r="H21" s="160"/>
      <c r="I21" s="160"/>
      <c r="J21" s="13" t="s">
        <v>2</v>
      </c>
      <c r="K21" s="5" t="s">
        <v>218</v>
      </c>
      <c r="AB21" s="23"/>
    </row>
    <row r="22" spans="1:28" ht="17.25" customHeight="1">
      <c r="B22" s="5" t="s">
        <v>301</v>
      </c>
      <c r="S22" s="10"/>
      <c r="T22" s="10"/>
      <c r="U22" s="10"/>
      <c r="V22" s="10"/>
      <c r="W22" s="10"/>
      <c r="AB22" s="23"/>
    </row>
    <row r="23" spans="1:28" ht="17.25" customHeight="1">
      <c r="B23" s="5" t="s">
        <v>7</v>
      </c>
      <c r="C23" s="11"/>
      <c r="D23" s="12"/>
      <c r="E23" s="153"/>
      <c r="F23" s="153"/>
      <c r="G23" s="153"/>
      <c r="H23" s="153"/>
      <c r="I23" s="153"/>
      <c r="J23" s="13" t="s">
        <v>2</v>
      </c>
      <c r="K23" s="5" t="s">
        <v>219</v>
      </c>
      <c r="AB23" s="23"/>
    </row>
    <row r="24" spans="1:28" ht="16.95" customHeight="1">
      <c r="B24" s="5" t="s">
        <v>302</v>
      </c>
      <c r="J24" s="5"/>
      <c r="AB24" s="23"/>
    </row>
    <row r="25" spans="1:28" ht="17.25" customHeight="1">
      <c r="C25" s="148"/>
      <c r="D25" s="148"/>
      <c r="E25" s="148"/>
      <c r="F25" s="148"/>
      <c r="G25" s="148"/>
      <c r="H25" s="148"/>
      <c r="I25" s="148"/>
      <c r="J25" s="148"/>
      <c r="K25" s="148"/>
      <c r="L25" s="148"/>
      <c r="M25" s="148"/>
      <c r="N25" s="148"/>
      <c r="O25" s="148"/>
      <c r="P25" s="148"/>
      <c r="Q25" s="148"/>
      <c r="AB25" s="23"/>
    </row>
    <row r="26" spans="1:28" ht="17.25" customHeight="1">
      <c r="B26" s="5" t="s">
        <v>303</v>
      </c>
      <c r="J26" s="5"/>
      <c r="AB26" s="23"/>
    </row>
    <row r="27" spans="1:28" ht="17.25" customHeight="1">
      <c r="C27" s="148"/>
      <c r="D27" s="148"/>
      <c r="E27" s="148"/>
      <c r="F27" s="148"/>
      <c r="G27" s="148"/>
      <c r="H27" s="148"/>
      <c r="I27" s="148"/>
      <c r="J27" s="148"/>
      <c r="K27" s="148"/>
      <c r="AB27" s="23"/>
    </row>
    <row r="28" spans="1:28" ht="17.25" customHeight="1">
      <c r="B28" s="5" t="s">
        <v>304</v>
      </c>
      <c r="J28" s="5"/>
      <c r="AB28" s="23"/>
    </row>
    <row r="29" spans="1:28" ht="17.25" customHeight="1">
      <c r="C29" s="148"/>
      <c r="D29" s="148"/>
      <c r="E29" s="148"/>
      <c r="F29" s="148"/>
      <c r="G29" s="148"/>
      <c r="H29" s="148"/>
      <c r="I29" s="148"/>
      <c r="J29" s="148"/>
      <c r="K29" s="148"/>
      <c r="AB29" s="23"/>
    </row>
    <row r="30" spans="1:28" ht="17.25" customHeight="1">
      <c r="B30" s="5" t="s">
        <v>305</v>
      </c>
      <c r="J30" s="5"/>
      <c r="AB30" s="23"/>
    </row>
    <row r="31" spans="1:28" ht="17.25" customHeight="1">
      <c r="C31" s="148"/>
      <c r="D31" s="148"/>
      <c r="E31" s="148"/>
      <c r="F31" s="148"/>
      <c r="G31" s="148"/>
      <c r="H31" s="148"/>
      <c r="I31" s="148"/>
      <c r="J31" s="148"/>
      <c r="K31" s="148"/>
      <c r="L31" s="148"/>
      <c r="M31" s="148"/>
      <c r="N31" s="148"/>
      <c r="O31" s="148"/>
      <c r="P31" s="148"/>
      <c r="Q31" s="148"/>
    </row>
    <row r="32" spans="1:28" ht="17.25" customHeight="1">
      <c r="B32" s="5" t="s">
        <v>306</v>
      </c>
    </row>
    <row r="33" spans="2:26" ht="17.25" customHeight="1">
      <c r="B33" s="23" t="s">
        <v>296</v>
      </c>
    </row>
    <row r="34" spans="2:26" ht="17.25" customHeight="1">
      <c r="B34" s="23"/>
      <c r="C34" s="5" t="s">
        <v>288</v>
      </c>
    </row>
    <row r="35" spans="2:26" ht="17.25" customHeight="1">
      <c r="B35" s="23" t="s">
        <v>256</v>
      </c>
    </row>
    <row r="36" spans="2:26" ht="17.25" customHeight="1">
      <c r="B36" s="23" t="s">
        <v>226</v>
      </c>
    </row>
    <row r="37" spans="2:26" ht="17.25" customHeight="1">
      <c r="B37" s="23" t="s">
        <v>220</v>
      </c>
    </row>
    <row r="38" spans="2:26" ht="17.25" customHeight="1">
      <c r="B38" s="23"/>
    </row>
    <row r="39" spans="2:26" ht="17.25" customHeight="1">
      <c r="B39" s="23"/>
    </row>
    <row r="40" spans="2:26" ht="17.25" customHeight="1">
      <c r="P40" s="152" t="s">
        <v>10</v>
      </c>
      <c r="Q40" s="152"/>
      <c r="R40" s="152"/>
      <c r="S40" s="152"/>
      <c r="T40" s="152"/>
      <c r="U40" s="152"/>
      <c r="V40" s="152"/>
      <c r="W40" s="152"/>
      <c r="X40" s="152"/>
      <c r="Y40" s="152"/>
      <c r="Z40" s="152"/>
    </row>
    <row r="41" spans="2:26" ht="17.25" customHeight="1">
      <c r="P41" s="152" t="s">
        <v>3</v>
      </c>
      <c r="Q41" s="152"/>
      <c r="R41" s="152"/>
      <c r="S41" s="161"/>
      <c r="T41" s="161"/>
      <c r="U41" s="161"/>
      <c r="V41" s="161"/>
      <c r="W41" s="161"/>
      <c r="X41" s="161"/>
      <c r="Y41" s="161"/>
      <c r="Z41" s="161"/>
    </row>
    <row r="42" spans="2:26" ht="17.25" customHeight="1">
      <c r="P42" s="152"/>
      <c r="Q42" s="152"/>
      <c r="R42" s="152"/>
      <c r="S42" s="161"/>
      <c r="T42" s="161"/>
      <c r="U42" s="161"/>
      <c r="V42" s="161"/>
      <c r="W42" s="161"/>
      <c r="X42" s="161"/>
      <c r="Y42" s="161"/>
      <c r="Z42" s="161"/>
    </row>
    <row r="43" spans="2:26" ht="17.25" customHeight="1">
      <c r="P43" s="154" t="s">
        <v>4</v>
      </c>
      <c r="Q43" s="155"/>
      <c r="R43" s="156"/>
      <c r="S43" s="157"/>
      <c r="T43" s="158"/>
      <c r="U43" s="158"/>
      <c r="V43" s="158"/>
      <c r="W43" s="158"/>
      <c r="X43" s="158"/>
      <c r="Y43" s="158"/>
      <c r="Z43" s="159"/>
    </row>
    <row r="44" spans="2:26" ht="17.25" customHeight="1">
      <c r="P44" s="154" t="s">
        <v>8</v>
      </c>
      <c r="Q44" s="155"/>
      <c r="R44" s="156"/>
      <c r="S44" s="157"/>
      <c r="T44" s="158"/>
      <c r="U44" s="158"/>
      <c r="V44" s="158"/>
      <c r="W44" s="158"/>
      <c r="X44" s="158"/>
      <c r="Y44" s="158"/>
      <c r="Z44" s="159"/>
    </row>
    <row r="45" spans="2:26" ht="17.25" customHeight="1">
      <c r="P45" s="154" t="s">
        <v>9</v>
      </c>
      <c r="Q45" s="155"/>
      <c r="R45" s="156"/>
      <c r="S45" s="157"/>
      <c r="T45" s="158"/>
      <c r="U45" s="158"/>
      <c r="V45" s="158"/>
      <c r="W45" s="158"/>
      <c r="X45" s="158"/>
      <c r="Y45" s="158"/>
      <c r="Z45" s="159"/>
    </row>
  </sheetData>
  <mergeCells count="23">
    <mergeCell ref="P45:R45"/>
    <mergeCell ref="S45:Z45"/>
    <mergeCell ref="E21:I21"/>
    <mergeCell ref="P41:R42"/>
    <mergeCell ref="S41:Z42"/>
    <mergeCell ref="P43:R43"/>
    <mergeCell ref="S43:Z43"/>
    <mergeCell ref="P44:R44"/>
    <mergeCell ref="S44:Z44"/>
    <mergeCell ref="C25:Q25"/>
    <mergeCell ref="C27:K27"/>
    <mergeCell ref="C29:K29"/>
    <mergeCell ref="C31:Q31"/>
    <mergeCell ref="A17:Z17"/>
    <mergeCell ref="P40:Z40"/>
    <mergeCell ref="A12:Z12"/>
    <mergeCell ref="E23:I23"/>
    <mergeCell ref="A11:AA11"/>
    <mergeCell ref="R6:Z6"/>
    <mergeCell ref="R7:Z7"/>
    <mergeCell ref="R8:Z8"/>
    <mergeCell ref="T1:Z1"/>
    <mergeCell ref="T2:Z2"/>
  </mergeCells>
  <phoneticPr fontId="3"/>
  <dataValidations xWindow="136" yWindow="570" count="3">
    <dataValidation allowBlank="1" showInputMessage="1" showErrorMessage="1" prompt="自動入力されます" sqref="E21:I21" xr:uid="{00000000-0002-0000-0100-000000000000}"/>
    <dataValidation type="list" allowBlank="1" showInputMessage="1" showErrorMessage="1" prompt="プルダウンから選択してください" sqref="C27:K27" xr:uid="{37779380-AEBC-4D65-BE67-DA5522DE6430}">
      <formula1>"訪問介護,（介護予防）訪問入浴介護,夜間対応型訪問介護,定期巡回・随時対応型訪問介護看護"</formula1>
    </dataValidation>
    <dataValidation type="whole" operator="lessThanOrEqual" allowBlank="1" showInputMessage="1" showErrorMessage="1" prompt="交付決定通知書に記載の交付決定額をご記入ください。_x000a_(15万円以下の整数を記載してください。)" sqref="E23:I23" xr:uid="{DEF0371C-D3BA-4301-934A-81B5B64F0FC4}">
      <formula1>150000</formula1>
    </dataValidation>
  </dataValidations>
  <pageMargins left="0.75" right="0.75" top="1" bottom="1" header="0.51200000000000001" footer="0.51200000000000001"/>
  <pageSetup paperSize="9" scale="89" orientation="portrait"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15"/>
  <sheetViews>
    <sheetView view="pageBreakPreview" zoomScale="85" zoomScaleNormal="85" zoomScaleSheetLayoutView="85" workbookViewId="0">
      <selection activeCell="F19" sqref="F19"/>
    </sheetView>
  </sheetViews>
  <sheetFormatPr defaultColWidth="9" defaultRowHeight="12"/>
  <cols>
    <col min="1" max="1" width="1.6640625" style="15" customWidth="1"/>
    <col min="2" max="2" width="21.44140625" style="15" customWidth="1"/>
    <col min="3" max="4" width="16.44140625" style="15" customWidth="1"/>
    <col min="5" max="5" width="18.109375" style="15" customWidth="1"/>
    <col min="6" max="9" width="16.44140625" style="15" customWidth="1"/>
    <col min="10" max="10" width="27.33203125" style="15" customWidth="1"/>
    <col min="11" max="11" width="9" style="15" hidden="1" customWidth="1"/>
    <col min="12" max="12" width="9" style="15" customWidth="1"/>
    <col min="13" max="13" width="10.88671875" style="15" customWidth="1"/>
    <col min="14" max="16384" width="9" style="15"/>
  </cols>
  <sheetData>
    <row r="1" spans="1:12" ht="24" customHeight="1">
      <c r="A1" s="14"/>
      <c r="B1" s="14" t="s">
        <v>221</v>
      </c>
      <c r="C1" s="14"/>
      <c r="D1" s="14"/>
      <c r="F1" s="16"/>
      <c r="G1" s="51" t="s">
        <v>18</v>
      </c>
      <c r="H1" s="162" t="str">
        <f>IF(様式第3号!R7=0,"",様式第3号!R7)</f>
        <v/>
      </c>
      <c r="I1" s="163"/>
      <c r="J1" s="164"/>
    </row>
    <row r="2" spans="1:12" ht="24" customHeight="1">
      <c r="F2" s="16"/>
      <c r="G2" s="51" t="s">
        <v>291</v>
      </c>
      <c r="H2" s="172" t="str">
        <f>IF(様式第3号!C25="","",様式第3号!C25)</f>
        <v/>
      </c>
      <c r="I2" s="173"/>
      <c r="J2" s="174"/>
    </row>
    <row r="3" spans="1:12" ht="24" customHeight="1">
      <c r="F3" s="16"/>
      <c r="H3" s="19"/>
      <c r="I3" s="19"/>
    </row>
    <row r="4" spans="1:12" s="14" customFormat="1" ht="24" customHeight="1">
      <c r="B4" s="168" t="s">
        <v>298</v>
      </c>
      <c r="C4" s="168"/>
      <c r="D4" s="168"/>
      <c r="E4" s="168"/>
      <c r="F4" s="168"/>
      <c r="G4" s="168"/>
      <c r="H4" s="168"/>
      <c r="I4" s="168"/>
      <c r="J4" s="168"/>
    </row>
    <row r="5" spans="1:12" ht="24" customHeight="1">
      <c r="B5" s="17"/>
      <c r="C5" s="17"/>
      <c r="D5" s="17"/>
      <c r="H5" s="18"/>
      <c r="I5" s="18"/>
      <c r="J5" s="18"/>
    </row>
    <row r="6" spans="1:12" s="19" customFormat="1" ht="41.4" customHeight="1">
      <c r="B6" s="169"/>
      <c r="C6" s="45" t="s">
        <v>222</v>
      </c>
      <c r="D6" s="45" t="s">
        <v>19</v>
      </c>
      <c r="E6" s="64" t="s">
        <v>261</v>
      </c>
      <c r="F6" s="44" t="s">
        <v>12</v>
      </c>
      <c r="G6" s="45" t="s">
        <v>224</v>
      </c>
      <c r="H6" s="45" t="s">
        <v>210</v>
      </c>
      <c r="I6" s="45" t="s">
        <v>225</v>
      </c>
      <c r="J6" s="45" t="s">
        <v>212</v>
      </c>
    </row>
    <row r="7" spans="1:12" s="19" customFormat="1" ht="18.75" customHeight="1">
      <c r="B7" s="170"/>
      <c r="C7" s="47" t="s">
        <v>13</v>
      </c>
      <c r="D7" s="47" t="s">
        <v>14</v>
      </c>
      <c r="E7" s="46" t="s">
        <v>208</v>
      </c>
      <c r="F7" s="46" t="s">
        <v>209</v>
      </c>
      <c r="G7" s="47" t="s">
        <v>15</v>
      </c>
      <c r="H7" s="48" t="s">
        <v>211</v>
      </c>
      <c r="I7" s="48" t="s">
        <v>268</v>
      </c>
      <c r="J7" s="47"/>
    </row>
    <row r="8" spans="1:12" s="19" customFormat="1" ht="79.5" customHeight="1">
      <c r="B8" s="49" t="s">
        <v>207</v>
      </c>
      <c r="C8" s="78" t="str">
        <f>IF('別紙3-2対象経費内訳書'!BN33=0,"",'別紙3-2対象経費内訳書'!BN33)</f>
        <v/>
      </c>
      <c r="D8" s="66"/>
      <c r="E8" s="50">
        <f>IF(C8="",0,C8-D8)</f>
        <v>0</v>
      </c>
      <c r="F8" s="50">
        <v>200000</v>
      </c>
      <c r="G8" s="50">
        <f>IF(E8="","",MIN(E8,F8))</f>
        <v>0</v>
      </c>
      <c r="H8" s="65">
        <v>0.75</v>
      </c>
      <c r="I8" s="52">
        <f>IF(G8="","",ROUNDDOWN(G8*H8,-3))</f>
        <v>0</v>
      </c>
      <c r="J8" s="50"/>
      <c r="K8" s="43" t="s">
        <v>204</v>
      </c>
      <c r="L8" s="20"/>
    </row>
    <row r="9" spans="1:12" s="21" customFormat="1" ht="15.75" customHeight="1">
      <c r="B9" s="165"/>
      <c r="C9" s="165"/>
      <c r="D9" s="165"/>
      <c r="E9" s="165"/>
      <c r="F9" s="165"/>
      <c r="G9" s="165"/>
      <c r="H9" s="165"/>
      <c r="I9" s="165"/>
      <c r="J9" s="165"/>
      <c r="K9" s="43" t="s">
        <v>205</v>
      </c>
      <c r="L9" s="20"/>
    </row>
    <row r="10" spans="1:12" s="21" customFormat="1" ht="15.75" customHeight="1">
      <c r="B10" s="171"/>
      <c r="C10" s="171"/>
      <c r="D10" s="171"/>
      <c r="E10" s="171"/>
      <c r="F10" s="171"/>
      <c r="G10" s="171"/>
      <c r="H10" s="171"/>
      <c r="I10" s="171"/>
      <c r="J10" s="171"/>
      <c r="K10" s="43" t="s">
        <v>206</v>
      </c>
      <c r="L10" s="20"/>
    </row>
    <row r="11" spans="1:12" s="21" customFormat="1" ht="25.5" customHeight="1">
      <c r="B11" s="167" t="s">
        <v>20</v>
      </c>
      <c r="C11" s="167"/>
      <c r="D11" s="167"/>
      <c r="E11" s="167"/>
      <c r="F11" s="167"/>
      <c r="G11" s="167"/>
      <c r="H11" s="167"/>
      <c r="I11" s="167"/>
      <c r="J11" s="167"/>
      <c r="K11" s="43"/>
      <c r="L11" s="20"/>
    </row>
    <row r="12" spans="1:12" s="21" customFormat="1" ht="25.5" customHeight="1">
      <c r="B12" s="167" t="s">
        <v>289</v>
      </c>
      <c r="C12" s="167"/>
      <c r="D12" s="167"/>
      <c r="E12" s="167"/>
      <c r="F12" s="167"/>
      <c r="G12" s="167"/>
      <c r="H12" s="167"/>
      <c r="I12" s="167"/>
      <c r="J12" s="167"/>
      <c r="K12" s="43"/>
      <c r="L12" s="20"/>
    </row>
    <row r="13" spans="1:12" ht="25.5" customHeight="1">
      <c r="B13" s="167" t="s">
        <v>213</v>
      </c>
      <c r="C13" s="167"/>
      <c r="D13" s="167"/>
      <c r="E13" s="167"/>
      <c r="F13" s="167"/>
      <c r="G13" s="167"/>
      <c r="H13" s="167"/>
      <c r="I13" s="167"/>
      <c r="J13" s="167"/>
    </row>
    <row r="14" spans="1:12" s="22" customFormat="1" ht="25.5" customHeight="1">
      <c r="B14" s="167" t="s">
        <v>214</v>
      </c>
      <c r="C14" s="167"/>
      <c r="D14" s="167"/>
      <c r="E14" s="167"/>
      <c r="F14" s="167"/>
      <c r="G14" s="167"/>
      <c r="H14" s="167"/>
      <c r="I14" s="167"/>
      <c r="J14" s="167"/>
    </row>
    <row r="15" spans="1:12" ht="25.2" customHeight="1">
      <c r="B15" s="166"/>
      <c r="C15" s="166"/>
      <c r="D15" s="166"/>
      <c r="E15" s="166"/>
      <c r="F15" s="166"/>
      <c r="G15" s="166"/>
      <c r="H15" s="166"/>
      <c r="I15" s="166"/>
      <c r="J15" s="166"/>
    </row>
  </sheetData>
  <dataConsolidate/>
  <mergeCells count="11">
    <mergeCell ref="H1:J1"/>
    <mergeCell ref="B9:J9"/>
    <mergeCell ref="B15:J15"/>
    <mergeCell ref="B13:J13"/>
    <mergeCell ref="B14:J14"/>
    <mergeCell ref="B12:J12"/>
    <mergeCell ref="B4:J4"/>
    <mergeCell ref="B6:B7"/>
    <mergeCell ref="B11:J11"/>
    <mergeCell ref="B10:J10"/>
    <mergeCell ref="H2:J2"/>
  </mergeCells>
  <phoneticPr fontId="10"/>
  <dataValidations xWindow="549" yWindow="245" count="4">
    <dataValidation allowBlank="1" showInputMessage="1" showErrorMessage="1" prompt="自動入力されます" sqref="E8 G8 I8:J8 H2" xr:uid="{00000000-0002-0000-0200-000001000000}"/>
    <dataValidation allowBlank="1" showInputMessage="1" showErrorMessage="1" prompt="別紙３－２から自動入力されます。_x000a_金額に間違いがないかご確認ください。" sqref="C8" xr:uid="{DA2C6F55-B293-470D-B0E6-FE9B58486414}"/>
    <dataValidation allowBlank="1" showInputMessage="1" showErrorMessage="1" prompt="申請する経費について、他の団体からの寄附金や収入がない場合には、「０」を入力してください。" sqref="D8" xr:uid="{76161D6F-A25C-4D59-8F51-8640A3BCA027}"/>
    <dataValidation allowBlank="1" showInputMessage="1" showErrorMessage="1" prompt="自動入力されます。" sqref="H1:J1" xr:uid="{58D327C6-7543-47A2-8D8E-A809089BFEA8}"/>
  </dataValidations>
  <pageMargins left="0.70866141732283472" right="0.31496062992125984" top="0.94488188976377963" bottom="0.15748031496062992"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A5AD-0F97-4F04-ABC4-48BDD3FBF56C}">
  <dimension ref="A1:CI43"/>
  <sheetViews>
    <sheetView showGridLines="0" showZeros="0" view="pageBreakPreview" zoomScale="75" zoomScaleNormal="75" zoomScaleSheetLayoutView="75" workbookViewId="0">
      <selection activeCell="J5" sqref="A1:CI43"/>
    </sheetView>
  </sheetViews>
  <sheetFormatPr defaultColWidth="9" defaultRowHeight="13.2"/>
  <cols>
    <col min="1" max="73" width="1.6640625" style="54" customWidth="1"/>
    <col min="74" max="74" width="3.77734375" style="54" customWidth="1"/>
    <col min="75" max="78" width="3.6640625" style="54" customWidth="1"/>
    <col min="79" max="86" width="2.44140625" style="54" customWidth="1"/>
    <col min="87" max="87" width="28.109375" style="54" customWidth="1"/>
    <col min="88" max="191" width="1.6640625" style="54" customWidth="1"/>
    <col min="192" max="257" width="9" style="54"/>
    <col min="258" max="327" width="1.6640625" style="54" customWidth="1"/>
    <col min="328" max="328" width="3.77734375" style="54" customWidth="1"/>
    <col min="329" max="332" width="3.6640625" style="54" customWidth="1"/>
    <col min="333" max="333" width="5.6640625" style="54" customWidth="1"/>
    <col min="334" max="334" width="6.6640625" style="54" customWidth="1"/>
    <col min="335" max="342" width="2.44140625" style="54" customWidth="1"/>
    <col min="343" max="343" width="28.109375" style="54" customWidth="1"/>
    <col min="344" max="447" width="1.6640625" style="54" customWidth="1"/>
    <col min="448" max="513" width="9" style="54"/>
    <col min="514" max="583" width="1.6640625" style="54" customWidth="1"/>
    <col min="584" max="584" width="3.77734375" style="54" customWidth="1"/>
    <col min="585" max="588" width="3.6640625" style="54" customWidth="1"/>
    <col min="589" max="589" width="5.6640625" style="54" customWidth="1"/>
    <col min="590" max="590" width="6.6640625" style="54" customWidth="1"/>
    <col min="591" max="598" width="2.44140625" style="54" customWidth="1"/>
    <col min="599" max="599" width="28.109375" style="54" customWidth="1"/>
    <col min="600" max="703" width="1.6640625" style="54" customWidth="1"/>
    <col min="704" max="769" width="9" style="54"/>
    <col min="770" max="839" width="1.6640625" style="54" customWidth="1"/>
    <col min="840" max="840" width="3.77734375" style="54" customWidth="1"/>
    <col min="841" max="844" width="3.6640625" style="54" customWidth="1"/>
    <col min="845" max="845" width="5.6640625" style="54" customWidth="1"/>
    <col min="846" max="846" width="6.6640625" style="54" customWidth="1"/>
    <col min="847" max="854" width="2.44140625" style="54" customWidth="1"/>
    <col min="855" max="855" width="28.109375" style="54" customWidth="1"/>
    <col min="856" max="959" width="1.6640625" style="54" customWidth="1"/>
    <col min="960" max="1025" width="9" style="54"/>
    <col min="1026" max="1095" width="1.6640625" style="54" customWidth="1"/>
    <col min="1096" max="1096" width="3.77734375" style="54" customWidth="1"/>
    <col min="1097" max="1100" width="3.6640625" style="54" customWidth="1"/>
    <col min="1101" max="1101" width="5.6640625" style="54" customWidth="1"/>
    <col min="1102" max="1102" width="6.6640625" style="54" customWidth="1"/>
    <col min="1103" max="1110" width="2.44140625" style="54" customWidth="1"/>
    <col min="1111" max="1111" width="28.109375" style="54" customWidth="1"/>
    <col min="1112" max="1215" width="1.6640625" style="54" customWidth="1"/>
    <col min="1216" max="1281" width="9" style="54"/>
    <col min="1282" max="1351" width="1.6640625" style="54" customWidth="1"/>
    <col min="1352" max="1352" width="3.77734375" style="54" customWidth="1"/>
    <col min="1353" max="1356" width="3.6640625" style="54" customWidth="1"/>
    <col min="1357" max="1357" width="5.6640625" style="54" customWidth="1"/>
    <col min="1358" max="1358" width="6.6640625" style="54" customWidth="1"/>
    <col min="1359" max="1366" width="2.44140625" style="54" customWidth="1"/>
    <col min="1367" max="1367" width="28.109375" style="54" customWidth="1"/>
    <col min="1368" max="1471" width="1.6640625" style="54" customWidth="1"/>
    <col min="1472" max="1537" width="9" style="54"/>
    <col min="1538" max="1607" width="1.6640625" style="54" customWidth="1"/>
    <col min="1608" max="1608" width="3.77734375" style="54" customWidth="1"/>
    <col min="1609" max="1612" width="3.6640625" style="54" customWidth="1"/>
    <col min="1613" max="1613" width="5.6640625" style="54" customWidth="1"/>
    <col min="1614" max="1614" width="6.6640625" style="54" customWidth="1"/>
    <col min="1615" max="1622" width="2.44140625" style="54" customWidth="1"/>
    <col min="1623" max="1623" width="28.109375" style="54" customWidth="1"/>
    <col min="1624" max="1727" width="1.6640625" style="54" customWidth="1"/>
    <col min="1728" max="1793" width="9" style="54"/>
    <col min="1794" max="1863" width="1.6640625" style="54" customWidth="1"/>
    <col min="1864" max="1864" width="3.77734375" style="54" customWidth="1"/>
    <col min="1865" max="1868" width="3.6640625" style="54" customWidth="1"/>
    <col min="1869" max="1869" width="5.6640625" style="54" customWidth="1"/>
    <col min="1870" max="1870" width="6.6640625" style="54" customWidth="1"/>
    <col min="1871" max="1878" width="2.44140625" style="54" customWidth="1"/>
    <col min="1879" max="1879" width="28.109375" style="54" customWidth="1"/>
    <col min="1880" max="1983" width="1.6640625" style="54" customWidth="1"/>
    <col min="1984" max="2049" width="9" style="54"/>
    <col min="2050" max="2119" width="1.6640625" style="54" customWidth="1"/>
    <col min="2120" max="2120" width="3.77734375" style="54" customWidth="1"/>
    <col min="2121" max="2124" width="3.6640625" style="54" customWidth="1"/>
    <col min="2125" max="2125" width="5.6640625" style="54" customWidth="1"/>
    <col min="2126" max="2126" width="6.6640625" style="54" customWidth="1"/>
    <col min="2127" max="2134" width="2.44140625" style="54" customWidth="1"/>
    <col min="2135" max="2135" width="28.109375" style="54" customWidth="1"/>
    <col min="2136" max="2239" width="1.6640625" style="54" customWidth="1"/>
    <col min="2240" max="2305" width="9" style="54"/>
    <col min="2306" max="2375" width="1.6640625" style="54" customWidth="1"/>
    <col min="2376" max="2376" width="3.77734375" style="54" customWidth="1"/>
    <col min="2377" max="2380" width="3.6640625" style="54" customWidth="1"/>
    <col min="2381" max="2381" width="5.6640625" style="54" customWidth="1"/>
    <col min="2382" max="2382" width="6.6640625" style="54" customWidth="1"/>
    <col min="2383" max="2390" width="2.44140625" style="54" customWidth="1"/>
    <col min="2391" max="2391" width="28.109375" style="54" customWidth="1"/>
    <col min="2392" max="2495" width="1.6640625" style="54" customWidth="1"/>
    <col min="2496" max="2561" width="9" style="54"/>
    <col min="2562" max="2631" width="1.6640625" style="54" customWidth="1"/>
    <col min="2632" max="2632" width="3.77734375" style="54" customWidth="1"/>
    <col min="2633" max="2636" width="3.6640625" style="54" customWidth="1"/>
    <col min="2637" max="2637" width="5.6640625" style="54" customWidth="1"/>
    <col min="2638" max="2638" width="6.6640625" style="54" customWidth="1"/>
    <col min="2639" max="2646" width="2.44140625" style="54" customWidth="1"/>
    <col min="2647" max="2647" width="28.109375" style="54" customWidth="1"/>
    <col min="2648" max="2751" width="1.6640625" style="54" customWidth="1"/>
    <col min="2752" max="2817" width="9" style="54"/>
    <col min="2818" max="2887" width="1.6640625" style="54" customWidth="1"/>
    <col min="2888" max="2888" width="3.77734375" style="54" customWidth="1"/>
    <col min="2889" max="2892" width="3.6640625" style="54" customWidth="1"/>
    <col min="2893" max="2893" width="5.6640625" style="54" customWidth="1"/>
    <col min="2894" max="2894" width="6.6640625" style="54" customWidth="1"/>
    <col min="2895" max="2902" width="2.44140625" style="54" customWidth="1"/>
    <col min="2903" max="2903" width="28.109375" style="54" customWidth="1"/>
    <col min="2904" max="3007" width="1.6640625" style="54" customWidth="1"/>
    <col min="3008" max="3073" width="9" style="54"/>
    <col min="3074" max="3143" width="1.6640625" style="54" customWidth="1"/>
    <col min="3144" max="3144" width="3.77734375" style="54" customWidth="1"/>
    <col min="3145" max="3148" width="3.6640625" style="54" customWidth="1"/>
    <col min="3149" max="3149" width="5.6640625" style="54" customWidth="1"/>
    <col min="3150" max="3150" width="6.6640625" style="54" customWidth="1"/>
    <col min="3151" max="3158" width="2.44140625" style="54" customWidth="1"/>
    <col min="3159" max="3159" width="28.109375" style="54" customWidth="1"/>
    <col min="3160" max="3263" width="1.6640625" style="54" customWidth="1"/>
    <col min="3264" max="3329" width="9" style="54"/>
    <col min="3330" max="3399" width="1.6640625" style="54" customWidth="1"/>
    <col min="3400" max="3400" width="3.77734375" style="54" customWidth="1"/>
    <col min="3401" max="3404" width="3.6640625" style="54" customWidth="1"/>
    <col min="3405" max="3405" width="5.6640625" style="54" customWidth="1"/>
    <col min="3406" max="3406" width="6.6640625" style="54" customWidth="1"/>
    <col min="3407" max="3414" width="2.44140625" style="54" customWidth="1"/>
    <col min="3415" max="3415" width="28.109375" style="54" customWidth="1"/>
    <col min="3416" max="3519" width="1.6640625" style="54" customWidth="1"/>
    <col min="3520" max="3585" width="9" style="54"/>
    <col min="3586" max="3655" width="1.6640625" style="54" customWidth="1"/>
    <col min="3656" max="3656" width="3.77734375" style="54" customWidth="1"/>
    <col min="3657" max="3660" width="3.6640625" style="54" customWidth="1"/>
    <col min="3661" max="3661" width="5.6640625" style="54" customWidth="1"/>
    <col min="3662" max="3662" width="6.6640625" style="54" customWidth="1"/>
    <col min="3663" max="3670" width="2.44140625" style="54" customWidth="1"/>
    <col min="3671" max="3671" width="28.109375" style="54" customWidth="1"/>
    <col min="3672" max="3775" width="1.6640625" style="54" customWidth="1"/>
    <col min="3776" max="3841" width="9" style="54"/>
    <col min="3842" max="3911" width="1.6640625" style="54" customWidth="1"/>
    <col min="3912" max="3912" width="3.77734375" style="54" customWidth="1"/>
    <col min="3913" max="3916" width="3.6640625" style="54" customWidth="1"/>
    <col min="3917" max="3917" width="5.6640625" style="54" customWidth="1"/>
    <col min="3918" max="3918" width="6.6640625" style="54" customWidth="1"/>
    <col min="3919" max="3926" width="2.44140625" style="54" customWidth="1"/>
    <col min="3927" max="3927" width="28.109375" style="54" customWidth="1"/>
    <col min="3928" max="4031" width="1.6640625" style="54" customWidth="1"/>
    <col min="4032" max="4097" width="9" style="54"/>
    <col min="4098" max="4167" width="1.6640625" style="54" customWidth="1"/>
    <col min="4168" max="4168" width="3.77734375" style="54" customWidth="1"/>
    <col min="4169" max="4172" width="3.6640625" style="54" customWidth="1"/>
    <col min="4173" max="4173" width="5.6640625" style="54" customWidth="1"/>
    <col min="4174" max="4174" width="6.6640625" style="54" customWidth="1"/>
    <col min="4175" max="4182" width="2.44140625" style="54" customWidth="1"/>
    <col min="4183" max="4183" width="28.109375" style="54" customWidth="1"/>
    <col min="4184" max="4287" width="1.6640625" style="54" customWidth="1"/>
    <col min="4288" max="4353" width="9" style="54"/>
    <col min="4354" max="4423" width="1.6640625" style="54" customWidth="1"/>
    <col min="4424" max="4424" width="3.77734375" style="54" customWidth="1"/>
    <col min="4425" max="4428" width="3.6640625" style="54" customWidth="1"/>
    <col min="4429" max="4429" width="5.6640625" style="54" customWidth="1"/>
    <col min="4430" max="4430" width="6.6640625" style="54" customWidth="1"/>
    <col min="4431" max="4438" width="2.44140625" style="54" customWidth="1"/>
    <col min="4439" max="4439" width="28.109375" style="54" customWidth="1"/>
    <col min="4440" max="4543" width="1.6640625" style="54" customWidth="1"/>
    <col min="4544" max="4609" width="9" style="54"/>
    <col min="4610" max="4679" width="1.6640625" style="54" customWidth="1"/>
    <col min="4680" max="4680" width="3.77734375" style="54" customWidth="1"/>
    <col min="4681" max="4684" width="3.6640625" style="54" customWidth="1"/>
    <col min="4685" max="4685" width="5.6640625" style="54" customWidth="1"/>
    <col min="4686" max="4686" width="6.6640625" style="54" customWidth="1"/>
    <col min="4687" max="4694" width="2.44140625" style="54" customWidth="1"/>
    <col min="4695" max="4695" width="28.109375" style="54" customWidth="1"/>
    <col min="4696" max="4799" width="1.6640625" style="54" customWidth="1"/>
    <col min="4800" max="4865" width="9" style="54"/>
    <col min="4866" max="4935" width="1.6640625" style="54" customWidth="1"/>
    <col min="4936" max="4936" width="3.77734375" style="54" customWidth="1"/>
    <col min="4937" max="4940" width="3.6640625" style="54" customWidth="1"/>
    <col min="4941" max="4941" width="5.6640625" style="54" customWidth="1"/>
    <col min="4942" max="4942" width="6.6640625" style="54" customWidth="1"/>
    <col min="4943" max="4950" width="2.44140625" style="54" customWidth="1"/>
    <col min="4951" max="4951" width="28.109375" style="54" customWidth="1"/>
    <col min="4952" max="5055" width="1.6640625" style="54" customWidth="1"/>
    <col min="5056" max="5121" width="9" style="54"/>
    <col min="5122" max="5191" width="1.6640625" style="54" customWidth="1"/>
    <col min="5192" max="5192" width="3.77734375" style="54" customWidth="1"/>
    <col min="5193" max="5196" width="3.6640625" style="54" customWidth="1"/>
    <col min="5197" max="5197" width="5.6640625" style="54" customWidth="1"/>
    <col min="5198" max="5198" width="6.6640625" style="54" customWidth="1"/>
    <col min="5199" max="5206" width="2.44140625" style="54" customWidth="1"/>
    <col min="5207" max="5207" width="28.109375" style="54" customWidth="1"/>
    <col min="5208" max="5311" width="1.6640625" style="54" customWidth="1"/>
    <col min="5312" max="5377" width="9" style="54"/>
    <col min="5378" max="5447" width="1.6640625" style="54" customWidth="1"/>
    <col min="5448" max="5448" width="3.77734375" style="54" customWidth="1"/>
    <col min="5449" max="5452" width="3.6640625" style="54" customWidth="1"/>
    <col min="5453" max="5453" width="5.6640625" style="54" customWidth="1"/>
    <col min="5454" max="5454" width="6.6640625" style="54" customWidth="1"/>
    <col min="5455" max="5462" width="2.44140625" style="54" customWidth="1"/>
    <col min="5463" max="5463" width="28.109375" style="54" customWidth="1"/>
    <col min="5464" max="5567" width="1.6640625" style="54" customWidth="1"/>
    <col min="5568" max="5633" width="9" style="54"/>
    <col min="5634" max="5703" width="1.6640625" style="54" customWidth="1"/>
    <col min="5704" max="5704" width="3.77734375" style="54" customWidth="1"/>
    <col min="5705" max="5708" width="3.6640625" style="54" customWidth="1"/>
    <col min="5709" max="5709" width="5.6640625" style="54" customWidth="1"/>
    <col min="5710" max="5710" width="6.6640625" style="54" customWidth="1"/>
    <col min="5711" max="5718" width="2.44140625" style="54" customWidth="1"/>
    <col min="5719" max="5719" width="28.109375" style="54" customWidth="1"/>
    <col min="5720" max="5823" width="1.6640625" style="54" customWidth="1"/>
    <col min="5824" max="5889" width="9" style="54"/>
    <col min="5890" max="5959" width="1.6640625" style="54" customWidth="1"/>
    <col min="5960" max="5960" width="3.77734375" style="54" customWidth="1"/>
    <col min="5961" max="5964" width="3.6640625" style="54" customWidth="1"/>
    <col min="5965" max="5965" width="5.6640625" style="54" customWidth="1"/>
    <col min="5966" max="5966" width="6.6640625" style="54" customWidth="1"/>
    <col min="5967" max="5974" width="2.44140625" style="54" customWidth="1"/>
    <col min="5975" max="5975" width="28.109375" style="54" customWidth="1"/>
    <col min="5976" max="6079" width="1.6640625" style="54" customWidth="1"/>
    <col min="6080" max="6145" width="9" style="54"/>
    <col min="6146" max="6215" width="1.6640625" style="54" customWidth="1"/>
    <col min="6216" max="6216" width="3.77734375" style="54" customWidth="1"/>
    <col min="6217" max="6220" width="3.6640625" style="54" customWidth="1"/>
    <col min="6221" max="6221" width="5.6640625" style="54" customWidth="1"/>
    <col min="6222" max="6222" width="6.6640625" style="54" customWidth="1"/>
    <col min="6223" max="6230" width="2.44140625" style="54" customWidth="1"/>
    <col min="6231" max="6231" width="28.109375" style="54" customWidth="1"/>
    <col min="6232" max="6335" width="1.6640625" style="54" customWidth="1"/>
    <col min="6336" max="6401" width="9" style="54"/>
    <col min="6402" max="6471" width="1.6640625" style="54" customWidth="1"/>
    <col min="6472" max="6472" width="3.77734375" style="54" customWidth="1"/>
    <col min="6473" max="6476" width="3.6640625" style="54" customWidth="1"/>
    <col min="6477" max="6477" width="5.6640625" style="54" customWidth="1"/>
    <col min="6478" max="6478" width="6.6640625" style="54" customWidth="1"/>
    <col min="6479" max="6486" width="2.44140625" style="54" customWidth="1"/>
    <col min="6487" max="6487" width="28.109375" style="54" customWidth="1"/>
    <col min="6488" max="6591" width="1.6640625" style="54" customWidth="1"/>
    <col min="6592" max="6657" width="9" style="54"/>
    <col min="6658" max="6727" width="1.6640625" style="54" customWidth="1"/>
    <col min="6728" max="6728" width="3.77734375" style="54" customWidth="1"/>
    <col min="6729" max="6732" width="3.6640625" style="54" customWidth="1"/>
    <col min="6733" max="6733" width="5.6640625" style="54" customWidth="1"/>
    <col min="6734" max="6734" width="6.6640625" style="54" customWidth="1"/>
    <col min="6735" max="6742" width="2.44140625" style="54" customWidth="1"/>
    <col min="6743" max="6743" width="28.109375" style="54" customWidth="1"/>
    <col min="6744" max="6847" width="1.6640625" style="54" customWidth="1"/>
    <col min="6848" max="6913" width="9" style="54"/>
    <col min="6914" max="6983" width="1.6640625" style="54" customWidth="1"/>
    <col min="6984" max="6984" width="3.77734375" style="54" customWidth="1"/>
    <col min="6985" max="6988" width="3.6640625" style="54" customWidth="1"/>
    <col min="6989" max="6989" width="5.6640625" style="54" customWidth="1"/>
    <col min="6990" max="6990" width="6.6640625" style="54" customWidth="1"/>
    <col min="6991" max="6998" width="2.44140625" style="54" customWidth="1"/>
    <col min="6999" max="6999" width="28.109375" style="54" customWidth="1"/>
    <col min="7000" max="7103" width="1.6640625" style="54" customWidth="1"/>
    <col min="7104" max="7169" width="9" style="54"/>
    <col min="7170" max="7239" width="1.6640625" style="54" customWidth="1"/>
    <col min="7240" max="7240" width="3.77734375" style="54" customWidth="1"/>
    <col min="7241" max="7244" width="3.6640625" style="54" customWidth="1"/>
    <col min="7245" max="7245" width="5.6640625" style="54" customWidth="1"/>
    <col min="7246" max="7246" width="6.6640625" style="54" customWidth="1"/>
    <col min="7247" max="7254" width="2.44140625" style="54" customWidth="1"/>
    <col min="7255" max="7255" width="28.109375" style="54" customWidth="1"/>
    <col min="7256" max="7359" width="1.6640625" style="54" customWidth="1"/>
    <col min="7360" max="7425" width="9" style="54"/>
    <col min="7426" max="7495" width="1.6640625" style="54" customWidth="1"/>
    <col min="7496" max="7496" width="3.77734375" style="54" customWidth="1"/>
    <col min="7497" max="7500" width="3.6640625" style="54" customWidth="1"/>
    <col min="7501" max="7501" width="5.6640625" style="54" customWidth="1"/>
    <col min="7502" max="7502" width="6.6640625" style="54" customWidth="1"/>
    <col min="7503" max="7510" width="2.44140625" style="54" customWidth="1"/>
    <col min="7511" max="7511" width="28.109375" style="54" customWidth="1"/>
    <col min="7512" max="7615" width="1.6640625" style="54" customWidth="1"/>
    <col min="7616" max="7681" width="9" style="54"/>
    <col min="7682" max="7751" width="1.6640625" style="54" customWidth="1"/>
    <col min="7752" max="7752" width="3.77734375" style="54" customWidth="1"/>
    <col min="7753" max="7756" width="3.6640625" style="54" customWidth="1"/>
    <col min="7757" max="7757" width="5.6640625" style="54" customWidth="1"/>
    <col min="7758" max="7758" width="6.6640625" style="54" customWidth="1"/>
    <col min="7759" max="7766" width="2.44140625" style="54" customWidth="1"/>
    <col min="7767" max="7767" width="28.109375" style="54" customWidth="1"/>
    <col min="7768" max="7871" width="1.6640625" style="54" customWidth="1"/>
    <col min="7872" max="7937" width="9" style="54"/>
    <col min="7938" max="8007" width="1.6640625" style="54" customWidth="1"/>
    <col min="8008" max="8008" width="3.77734375" style="54" customWidth="1"/>
    <col min="8009" max="8012" width="3.6640625" style="54" customWidth="1"/>
    <col min="8013" max="8013" width="5.6640625" style="54" customWidth="1"/>
    <col min="8014" max="8014" width="6.6640625" style="54" customWidth="1"/>
    <col min="8015" max="8022" width="2.44140625" style="54" customWidth="1"/>
    <col min="8023" max="8023" width="28.109375" style="54" customWidth="1"/>
    <col min="8024" max="8127" width="1.6640625" style="54" customWidth="1"/>
    <col min="8128" max="8193" width="9" style="54"/>
    <col min="8194" max="8263" width="1.6640625" style="54" customWidth="1"/>
    <col min="8264" max="8264" width="3.77734375" style="54" customWidth="1"/>
    <col min="8265" max="8268" width="3.6640625" style="54" customWidth="1"/>
    <col min="8269" max="8269" width="5.6640625" style="54" customWidth="1"/>
    <col min="8270" max="8270" width="6.6640625" style="54" customWidth="1"/>
    <col min="8271" max="8278" width="2.44140625" style="54" customWidth="1"/>
    <col min="8279" max="8279" width="28.109375" style="54" customWidth="1"/>
    <col min="8280" max="8383" width="1.6640625" style="54" customWidth="1"/>
    <col min="8384" max="8449" width="9" style="54"/>
    <col min="8450" max="8519" width="1.6640625" style="54" customWidth="1"/>
    <col min="8520" max="8520" width="3.77734375" style="54" customWidth="1"/>
    <col min="8521" max="8524" width="3.6640625" style="54" customWidth="1"/>
    <col min="8525" max="8525" width="5.6640625" style="54" customWidth="1"/>
    <col min="8526" max="8526" width="6.6640625" style="54" customWidth="1"/>
    <col min="8527" max="8534" width="2.44140625" style="54" customWidth="1"/>
    <col min="8535" max="8535" width="28.109375" style="54" customWidth="1"/>
    <col min="8536" max="8639" width="1.6640625" style="54" customWidth="1"/>
    <col min="8640" max="8705" width="9" style="54"/>
    <col min="8706" max="8775" width="1.6640625" style="54" customWidth="1"/>
    <col min="8776" max="8776" width="3.77734375" style="54" customWidth="1"/>
    <col min="8777" max="8780" width="3.6640625" style="54" customWidth="1"/>
    <col min="8781" max="8781" width="5.6640625" style="54" customWidth="1"/>
    <col min="8782" max="8782" width="6.6640625" style="54" customWidth="1"/>
    <col min="8783" max="8790" width="2.44140625" style="54" customWidth="1"/>
    <col min="8791" max="8791" width="28.109375" style="54" customWidth="1"/>
    <col min="8792" max="8895" width="1.6640625" style="54" customWidth="1"/>
    <col min="8896" max="8961" width="9" style="54"/>
    <col min="8962" max="9031" width="1.6640625" style="54" customWidth="1"/>
    <col min="9032" max="9032" width="3.77734375" style="54" customWidth="1"/>
    <col min="9033" max="9036" width="3.6640625" style="54" customWidth="1"/>
    <col min="9037" max="9037" width="5.6640625" style="54" customWidth="1"/>
    <col min="9038" max="9038" width="6.6640625" style="54" customWidth="1"/>
    <col min="9039" max="9046" width="2.44140625" style="54" customWidth="1"/>
    <col min="9047" max="9047" width="28.109375" style="54" customWidth="1"/>
    <col min="9048" max="9151" width="1.6640625" style="54" customWidth="1"/>
    <col min="9152" max="9217" width="9" style="54"/>
    <col min="9218" max="9287" width="1.6640625" style="54" customWidth="1"/>
    <col min="9288" max="9288" width="3.77734375" style="54" customWidth="1"/>
    <col min="9289" max="9292" width="3.6640625" style="54" customWidth="1"/>
    <col min="9293" max="9293" width="5.6640625" style="54" customWidth="1"/>
    <col min="9294" max="9294" width="6.6640625" style="54" customWidth="1"/>
    <col min="9295" max="9302" width="2.44140625" style="54" customWidth="1"/>
    <col min="9303" max="9303" width="28.109375" style="54" customWidth="1"/>
    <col min="9304" max="9407" width="1.6640625" style="54" customWidth="1"/>
    <col min="9408" max="9473" width="9" style="54"/>
    <col min="9474" max="9543" width="1.6640625" style="54" customWidth="1"/>
    <col min="9544" max="9544" width="3.77734375" style="54" customWidth="1"/>
    <col min="9545" max="9548" width="3.6640625" style="54" customWidth="1"/>
    <col min="9549" max="9549" width="5.6640625" style="54" customWidth="1"/>
    <col min="9550" max="9550" width="6.6640625" style="54" customWidth="1"/>
    <col min="9551" max="9558" width="2.44140625" style="54" customWidth="1"/>
    <col min="9559" max="9559" width="28.109375" style="54" customWidth="1"/>
    <col min="9560" max="9663" width="1.6640625" style="54" customWidth="1"/>
    <col min="9664" max="9729" width="9" style="54"/>
    <col min="9730" max="9799" width="1.6640625" style="54" customWidth="1"/>
    <col min="9800" max="9800" width="3.77734375" style="54" customWidth="1"/>
    <col min="9801" max="9804" width="3.6640625" style="54" customWidth="1"/>
    <col min="9805" max="9805" width="5.6640625" style="54" customWidth="1"/>
    <col min="9806" max="9806" width="6.6640625" style="54" customWidth="1"/>
    <col min="9807" max="9814" width="2.44140625" style="54" customWidth="1"/>
    <col min="9815" max="9815" width="28.109375" style="54" customWidth="1"/>
    <col min="9816" max="9919" width="1.6640625" style="54" customWidth="1"/>
    <col min="9920" max="9985" width="9" style="54"/>
    <col min="9986" max="10055" width="1.6640625" style="54" customWidth="1"/>
    <col min="10056" max="10056" width="3.77734375" style="54" customWidth="1"/>
    <col min="10057" max="10060" width="3.6640625" style="54" customWidth="1"/>
    <col min="10061" max="10061" width="5.6640625" style="54" customWidth="1"/>
    <col min="10062" max="10062" width="6.6640625" style="54" customWidth="1"/>
    <col min="10063" max="10070" width="2.44140625" style="54" customWidth="1"/>
    <col min="10071" max="10071" width="28.109375" style="54" customWidth="1"/>
    <col min="10072" max="10175" width="1.6640625" style="54" customWidth="1"/>
    <col min="10176" max="10241" width="9" style="54"/>
    <col min="10242" max="10311" width="1.6640625" style="54" customWidth="1"/>
    <col min="10312" max="10312" width="3.77734375" style="54" customWidth="1"/>
    <col min="10313" max="10316" width="3.6640625" style="54" customWidth="1"/>
    <col min="10317" max="10317" width="5.6640625" style="54" customWidth="1"/>
    <col min="10318" max="10318" width="6.6640625" style="54" customWidth="1"/>
    <col min="10319" max="10326" width="2.44140625" style="54" customWidth="1"/>
    <col min="10327" max="10327" width="28.109375" style="54" customWidth="1"/>
    <col min="10328" max="10431" width="1.6640625" style="54" customWidth="1"/>
    <col min="10432" max="10497" width="9" style="54"/>
    <col min="10498" max="10567" width="1.6640625" style="54" customWidth="1"/>
    <col min="10568" max="10568" width="3.77734375" style="54" customWidth="1"/>
    <col min="10569" max="10572" width="3.6640625" style="54" customWidth="1"/>
    <col min="10573" max="10573" width="5.6640625" style="54" customWidth="1"/>
    <col min="10574" max="10574" width="6.6640625" style="54" customWidth="1"/>
    <col min="10575" max="10582" width="2.44140625" style="54" customWidth="1"/>
    <col min="10583" max="10583" width="28.109375" style="54" customWidth="1"/>
    <col min="10584" max="10687" width="1.6640625" style="54" customWidth="1"/>
    <col min="10688" max="10753" width="9" style="54"/>
    <col min="10754" max="10823" width="1.6640625" style="54" customWidth="1"/>
    <col min="10824" max="10824" width="3.77734375" style="54" customWidth="1"/>
    <col min="10825" max="10828" width="3.6640625" style="54" customWidth="1"/>
    <col min="10829" max="10829" width="5.6640625" style="54" customWidth="1"/>
    <col min="10830" max="10830" width="6.6640625" style="54" customWidth="1"/>
    <col min="10831" max="10838" width="2.44140625" style="54" customWidth="1"/>
    <col min="10839" max="10839" width="28.109375" style="54" customWidth="1"/>
    <col min="10840" max="10943" width="1.6640625" style="54" customWidth="1"/>
    <col min="10944" max="11009" width="9" style="54"/>
    <col min="11010" max="11079" width="1.6640625" style="54" customWidth="1"/>
    <col min="11080" max="11080" width="3.77734375" style="54" customWidth="1"/>
    <col min="11081" max="11084" width="3.6640625" style="54" customWidth="1"/>
    <col min="11085" max="11085" width="5.6640625" style="54" customWidth="1"/>
    <col min="11086" max="11086" width="6.6640625" style="54" customWidth="1"/>
    <col min="11087" max="11094" width="2.44140625" style="54" customWidth="1"/>
    <col min="11095" max="11095" width="28.109375" style="54" customWidth="1"/>
    <col min="11096" max="11199" width="1.6640625" style="54" customWidth="1"/>
    <col min="11200" max="11265" width="9" style="54"/>
    <col min="11266" max="11335" width="1.6640625" style="54" customWidth="1"/>
    <col min="11336" max="11336" width="3.77734375" style="54" customWidth="1"/>
    <col min="11337" max="11340" width="3.6640625" style="54" customWidth="1"/>
    <col min="11341" max="11341" width="5.6640625" style="54" customWidth="1"/>
    <col min="11342" max="11342" width="6.6640625" style="54" customWidth="1"/>
    <col min="11343" max="11350" width="2.44140625" style="54" customWidth="1"/>
    <col min="11351" max="11351" width="28.109375" style="54" customWidth="1"/>
    <col min="11352" max="11455" width="1.6640625" style="54" customWidth="1"/>
    <col min="11456" max="11521" width="9" style="54"/>
    <col min="11522" max="11591" width="1.6640625" style="54" customWidth="1"/>
    <col min="11592" max="11592" width="3.77734375" style="54" customWidth="1"/>
    <col min="11593" max="11596" width="3.6640625" style="54" customWidth="1"/>
    <col min="11597" max="11597" width="5.6640625" style="54" customWidth="1"/>
    <col min="11598" max="11598" width="6.6640625" style="54" customWidth="1"/>
    <col min="11599" max="11606" width="2.44140625" style="54" customWidth="1"/>
    <col min="11607" max="11607" width="28.109375" style="54" customWidth="1"/>
    <col min="11608" max="11711" width="1.6640625" style="54" customWidth="1"/>
    <col min="11712" max="11777" width="9" style="54"/>
    <col min="11778" max="11847" width="1.6640625" style="54" customWidth="1"/>
    <col min="11848" max="11848" width="3.77734375" style="54" customWidth="1"/>
    <col min="11849" max="11852" width="3.6640625" style="54" customWidth="1"/>
    <col min="11853" max="11853" width="5.6640625" style="54" customWidth="1"/>
    <col min="11854" max="11854" width="6.6640625" style="54" customWidth="1"/>
    <col min="11855" max="11862" width="2.44140625" style="54" customWidth="1"/>
    <col min="11863" max="11863" width="28.109375" style="54" customWidth="1"/>
    <col min="11864" max="11967" width="1.6640625" style="54" customWidth="1"/>
    <col min="11968" max="12033" width="9" style="54"/>
    <col min="12034" max="12103" width="1.6640625" style="54" customWidth="1"/>
    <col min="12104" max="12104" width="3.77734375" style="54" customWidth="1"/>
    <col min="12105" max="12108" width="3.6640625" style="54" customWidth="1"/>
    <col min="12109" max="12109" width="5.6640625" style="54" customWidth="1"/>
    <col min="12110" max="12110" width="6.6640625" style="54" customWidth="1"/>
    <col min="12111" max="12118" width="2.44140625" style="54" customWidth="1"/>
    <col min="12119" max="12119" width="28.109375" style="54" customWidth="1"/>
    <col min="12120" max="12223" width="1.6640625" style="54" customWidth="1"/>
    <col min="12224" max="12289" width="9" style="54"/>
    <col min="12290" max="12359" width="1.6640625" style="54" customWidth="1"/>
    <col min="12360" max="12360" width="3.77734375" style="54" customWidth="1"/>
    <col min="12361" max="12364" width="3.6640625" style="54" customWidth="1"/>
    <col min="12365" max="12365" width="5.6640625" style="54" customWidth="1"/>
    <col min="12366" max="12366" width="6.6640625" style="54" customWidth="1"/>
    <col min="12367" max="12374" width="2.44140625" style="54" customWidth="1"/>
    <col min="12375" max="12375" width="28.109375" style="54" customWidth="1"/>
    <col min="12376" max="12479" width="1.6640625" style="54" customWidth="1"/>
    <col min="12480" max="12545" width="9" style="54"/>
    <col min="12546" max="12615" width="1.6640625" style="54" customWidth="1"/>
    <col min="12616" max="12616" width="3.77734375" style="54" customWidth="1"/>
    <col min="12617" max="12620" width="3.6640625" style="54" customWidth="1"/>
    <col min="12621" max="12621" width="5.6640625" style="54" customWidth="1"/>
    <col min="12622" max="12622" width="6.6640625" style="54" customWidth="1"/>
    <col min="12623" max="12630" width="2.44140625" style="54" customWidth="1"/>
    <col min="12631" max="12631" width="28.109375" style="54" customWidth="1"/>
    <col min="12632" max="12735" width="1.6640625" style="54" customWidth="1"/>
    <col min="12736" max="12801" width="9" style="54"/>
    <col min="12802" max="12871" width="1.6640625" style="54" customWidth="1"/>
    <col min="12872" max="12872" width="3.77734375" style="54" customWidth="1"/>
    <col min="12873" max="12876" width="3.6640625" style="54" customWidth="1"/>
    <col min="12877" max="12877" width="5.6640625" style="54" customWidth="1"/>
    <col min="12878" max="12878" width="6.6640625" style="54" customWidth="1"/>
    <col min="12879" max="12886" width="2.44140625" style="54" customWidth="1"/>
    <col min="12887" max="12887" width="28.109375" style="54" customWidth="1"/>
    <col min="12888" max="12991" width="1.6640625" style="54" customWidth="1"/>
    <col min="12992" max="13057" width="9" style="54"/>
    <col min="13058" max="13127" width="1.6640625" style="54" customWidth="1"/>
    <col min="13128" max="13128" width="3.77734375" style="54" customWidth="1"/>
    <col min="13129" max="13132" width="3.6640625" style="54" customWidth="1"/>
    <col min="13133" max="13133" width="5.6640625" style="54" customWidth="1"/>
    <col min="13134" max="13134" width="6.6640625" style="54" customWidth="1"/>
    <col min="13135" max="13142" width="2.44140625" style="54" customWidth="1"/>
    <col min="13143" max="13143" width="28.109375" style="54" customWidth="1"/>
    <col min="13144" max="13247" width="1.6640625" style="54" customWidth="1"/>
    <col min="13248" max="13313" width="9" style="54"/>
    <col min="13314" max="13383" width="1.6640625" style="54" customWidth="1"/>
    <col min="13384" max="13384" width="3.77734375" style="54" customWidth="1"/>
    <col min="13385" max="13388" width="3.6640625" style="54" customWidth="1"/>
    <col min="13389" max="13389" width="5.6640625" style="54" customWidth="1"/>
    <col min="13390" max="13390" width="6.6640625" style="54" customWidth="1"/>
    <col min="13391" max="13398" width="2.44140625" style="54" customWidth="1"/>
    <col min="13399" max="13399" width="28.109375" style="54" customWidth="1"/>
    <col min="13400" max="13503" width="1.6640625" style="54" customWidth="1"/>
    <col min="13504" max="13569" width="9" style="54"/>
    <col min="13570" max="13639" width="1.6640625" style="54" customWidth="1"/>
    <col min="13640" max="13640" width="3.77734375" style="54" customWidth="1"/>
    <col min="13641" max="13644" width="3.6640625" style="54" customWidth="1"/>
    <col min="13645" max="13645" width="5.6640625" style="54" customWidth="1"/>
    <col min="13646" max="13646" width="6.6640625" style="54" customWidth="1"/>
    <col min="13647" max="13654" width="2.44140625" style="54" customWidth="1"/>
    <col min="13655" max="13655" width="28.109375" style="54" customWidth="1"/>
    <col min="13656" max="13759" width="1.6640625" style="54" customWidth="1"/>
    <col min="13760" max="13825" width="9" style="54"/>
    <col min="13826" max="13895" width="1.6640625" style="54" customWidth="1"/>
    <col min="13896" max="13896" width="3.77734375" style="54" customWidth="1"/>
    <col min="13897" max="13900" width="3.6640625" style="54" customWidth="1"/>
    <col min="13901" max="13901" width="5.6640625" style="54" customWidth="1"/>
    <col min="13902" max="13902" width="6.6640625" style="54" customWidth="1"/>
    <col min="13903" max="13910" width="2.44140625" style="54" customWidth="1"/>
    <col min="13911" max="13911" width="28.109375" style="54" customWidth="1"/>
    <col min="13912" max="14015" width="1.6640625" style="54" customWidth="1"/>
    <col min="14016" max="14081" width="9" style="54"/>
    <col min="14082" max="14151" width="1.6640625" style="54" customWidth="1"/>
    <col min="14152" max="14152" width="3.77734375" style="54" customWidth="1"/>
    <col min="14153" max="14156" width="3.6640625" style="54" customWidth="1"/>
    <col min="14157" max="14157" width="5.6640625" style="54" customWidth="1"/>
    <col min="14158" max="14158" width="6.6640625" style="54" customWidth="1"/>
    <col min="14159" max="14166" width="2.44140625" style="54" customWidth="1"/>
    <col min="14167" max="14167" width="28.109375" style="54" customWidth="1"/>
    <col min="14168" max="14271" width="1.6640625" style="54" customWidth="1"/>
    <col min="14272" max="14337" width="9" style="54"/>
    <col min="14338" max="14407" width="1.6640625" style="54" customWidth="1"/>
    <col min="14408" max="14408" width="3.77734375" style="54" customWidth="1"/>
    <col min="14409" max="14412" width="3.6640625" style="54" customWidth="1"/>
    <col min="14413" max="14413" width="5.6640625" style="54" customWidth="1"/>
    <col min="14414" max="14414" width="6.6640625" style="54" customWidth="1"/>
    <col min="14415" max="14422" width="2.44140625" style="54" customWidth="1"/>
    <col min="14423" max="14423" width="28.109375" style="54" customWidth="1"/>
    <col min="14424" max="14527" width="1.6640625" style="54" customWidth="1"/>
    <col min="14528" max="14593" width="9" style="54"/>
    <col min="14594" max="14663" width="1.6640625" style="54" customWidth="1"/>
    <col min="14664" max="14664" width="3.77734375" style="54" customWidth="1"/>
    <col min="14665" max="14668" width="3.6640625" style="54" customWidth="1"/>
    <col min="14669" max="14669" width="5.6640625" style="54" customWidth="1"/>
    <col min="14670" max="14670" width="6.6640625" style="54" customWidth="1"/>
    <col min="14671" max="14678" width="2.44140625" style="54" customWidth="1"/>
    <col min="14679" max="14679" width="28.109375" style="54" customWidth="1"/>
    <col min="14680" max="14783" width="1.6640625" style="54" customWidth="1"/>
    <col min="14784" max="14849" width="9" style="54"/>
    <col min="14850" max="14919" width="1.6640625" style="54" customWidth="1"/>
    <col min="14920" max="14920" width="3.77734375" style="54" customWidth="1"/>
    <col min="14921" max="14924" width="3.6640625" style="54" customWidth="1"/>
    <col min="14925" max="14925" width="5.6640625" style="54" customWidth="1"/>
    <col min="14926" max="14926" width="6.6640625" style="54" customWidth="1"/>
    <col min="14927" max="14934" width="2.44140625" style="54" customWidth="1"/>
    <col min="14935" max="14935" width="28.109375" style="54" customWidth="1"/>
    <col min="14936" max="15039" width="1.6640625" style="54" customWidth="1"/>
    <col min="15040" max="15105" width="9" style="54"/>
    <col min="15106" max="15175" width="1.6640625" style="54" customWidth="1"/>
    <col min="15176" max="15176" width="3.77734375" style="54" customWidth="1"/>
    <col min="15177" max="15180" width="3.6640625" style="54" customWidth="1"/>
    <col min="15181" max="15181" width="5.6640625" style="54" customWidth="1"/>
    <col min="15182" max="15182" width="6.6640625" style="54" customWidth="1"/>
    <col min="15183" max="15190" width="2.44140625" style="54" customWidth="1"/>
    <col min="15191" max="15191" width="28.109375" style="54" customWidth="1"/>
    <col min="15192" max="15295" width="1.6640625" style="54" customWidth="1"/>
    <col min="15296" max="15361" width="9" style="54"/>
    <col min="15362" max="15431" width="1.6640625" style="54" customWidth="1"/>
    <col min="15432" max="15432" width="3.77734375" style="54" customWidth="1"/>
    <col min="15433" max="15436" width="3.6640625" style="54" customWidth="1"/>
    <col min="15437" max="15437" width="5.6640625" style="54" customWidth="1"/>
    <col min="15438" max="15438" width="6.6640625" style="54" customWidth="1"/>
    <col min="15439" max="15446" width="2.44140625" style="54" customWidth="1"/>
    <col min="15447" max="15447" width="28.109375" style="54" customWidth="1"/>
    <col min="15448" max="15551" width="1.6640625" style="54" customWidth="1"/>
    <col min="15552" max="15617" width="9" style="54"/>
    <col min="15618" max="15687" width="1.6640625" style="54" customWidth="1"/>
    <col min="15688" max="15688" width="3.77734375" style="54" customWidth="1"/>
    <col min="15689" max="15692" width="3.6640625" style="54" customWidth="1"/>
    <col min="15693" max="15693" width="5.6640625" style="54" customWidth="1"/>
    <col min="15694" max="15694" width="6.6640625" style="54" customWidth="1"/>
    <col min="15695" max="15702" width="2.44140625" style="54" customWidth="1"/>
    <col min="15703" max="15703" width="28.109375" style="54" customWidth="1"/>
    <col min="15704" max="15807" width="1.6640625" style="54" customWidth="1"/>
    <col min="15808" max="15873" width="9" style="54"/>
    <col min="15874" max="15943" width="1.6640625" style="54" customWidth="1"/>
    <col min="15944" max="15944" width="3.77734375" style="54" customWidth="1"/>
    <col min="15945" max="15948" width="3.6640625" style="54" customWidth="1"/>
    <col min="15949" max="15949" width="5.6640625" style="54" customWidth="1"/>
    <col min="15950" max="15950" width="6.6640625" style="54" customWidth="1"/>
    <col min="15951" max="15958" width="2.44140625" style="54" customWidth="1"/>
    <col min="15959" max="15959" width="28.109375" style="54" customWidth="1"/>
    <col min="15960" max="16063" width="1.6640625" style="54" customWidth="1"/>
    <col min="16064" max="16129" width="9" style="54"/>
    <col min="16130" max="16199" width="1.6640625" style="54" customWidth="1"/>
    <col min="16200" max="16200" width="3.77734375" style="54" customWidth="1"/>
    <col min="16201" max="16204" width="3.6640625" style="54" customWidth="1"/>
    <col min="16205" max="16205" width="5.6640625" style="54" customWidth="1"/>
    <col min="16206" max="16206" width="6.6640625" style="54" customWidth="1"/>
    <col min="16207" max="16214" width="2.44140625" style="54" customWidth="1"/>
    <col min="16215" max="16215" width="28.109375" style="54" customWidth="1"/>
    <col min="16216" max="16319" width="1.6640625" style="54" customWidth="1"/>
    <col min="16320" max="16384" width="9" style="54"/>
  </cols>
  <sheetData>
    <row r="1" spans="1:87" ht="5.4" customHeight="1"/>
    <row r="2" spans="1:87" ht="18" customHeight="1">
      <c r="A2" s="53"/>
      <c r="B2" s="53" t="s">
        <v>223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V2" s="53"/>
      <c r="AW2" s="53"/>
      <c r="AX2" s="53"/>
      <c r="AY2" s="53"/>
      <c r="AZ2" s="53"/>
      <c r="BA2" s="53"/>
      <c r="BB2" s="53"/>
      <c r="BC2" s="53"/>
      <c r="BD2" s="53"/>
      <c r="BE2" s="53"/>
      <c r="BF2" s="53"/>
      <c r="BG2" s="53"/>
      <c r="BH2" s="53"/>
      <c r="BI2" s="175"/>
      <c r="BJ2" s="175"/>
      <c r="BK2" s="175"/>
      <c r="BL2" s="175"/>
      <c r="BM2" s="175"/>
      <c r="BN2" s="175"/>
      <c r="BO2" s="175"/>
      <c r="BP2" s="175"/>
      <c r="BQ2" s="175"/>
      <c r="BR2" s="175"/>
      <c r="BS2" s="175"/>
      <c r="BT2" s="175"/>
      <c r="BU2" s="175"/>
      <c r="BV2" s="55"/>
      <c r="CA2" s="176"/>
      <c r="CB2" s="176"/>
      <c r="CC2" s="176"/>
      <c r="CD2" s="176"/>
      <c r="CE2" s="176"/>
      <c r="CF2" s="176"/>
      <c r="CG2" s="176"/>
      <c r="CH2" s="176"/>
    </row>
    <row r="3" spans="1:87">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V3" s="53"/>
      <c r="AW3" s="53"/>
      <c r="AX3" s="53"/>
      <c r="AY3" s="53"/>
      <c r="AZ3" s="53"/>
      <c r="BA3" s="53"/>
      <c r="BB3" s="53"/>
      <c r="BC3" s="53"/>
      <c r="BD3" s="53"/>
      <c r="BE3" s="53"/>
      <c r="BF3" s="53"/>
      <c r="BG3" s="53"/>
      <c r="BH3" s="53"/>
      <c r="BI3" s="55"/>
      <c r="BJ3" s="55"/>
      <c r="BK3" s="55"/>
      <c r="BL3" s="55"/>
      <c r="BM3" s="55"/>
      <c r="BN3" s="55"/>
      <c r="BO3" s="55"/>
      <c r="BP3" s="55"/>
      <c r="BQ3" s="55"/>
      <c r="BR3" s="55"/>
      <c r="BS3" s="55"/>
      <c r="BT3" s="55"/>
      <c r="BU3" s="55"/>
      <c r="BV3" s="55"/>
      <c r="CA3" s="56"/>
      <c r="CB3" s="56"/>
      <c r="CC3" s="56"/>
      <c r="CD3" s="56"/>
      <c r="CE3" s="56"/>
      <c r="CF3" s="56"/>
      <c r="CG3" s="56"/>
      <c r="CH3" s="56"/>
    </row>
    <row r="4" spans="1:87">
      <c r="A4" s="53"/>
      <c r="B4" s="53" t="s">
        <v>228</v>
      </c>
      <c r="C4" s="53"/>
      <c r="D4" s="53"/>
      <c r="E4" s="53"/>
      <c r="F4" s="53"/>
      <c r="G4" s="53"/>
      <c r="H4" s="177">
        <f>様式第3号!R7</f>
        <v>0</v>
      </c>
      <c r="I4" s="177"/>
      <c r="J4" s="177"/>
      <c r="K4" s="177"/>
      <c r="L4" s="177"/>
      <c r="M4" s="177"/>
      <c r="N4" s="177"/>
      <c r="O4" s="177"/>
      <c r="P4" s="177"/>
      <c r="Q4" s="177"/>
      <c r="R4" s="177"/>
      <c r="S4" s="177"/>
      <c r="T4" s="177"/>
      <c r="U4" s="177"/>
      <c r="V4" s="177"/>
      <c r="W4" s="177"/>
      <c r="X4" s="177"/>
      <c r="Y4" s="177"/>
      <c r="Z4" s="177"/>
      <c r="AA4" s="57" t="s">
        <v>229</v>
      </c>
      <c r="AB4" s="58"/>
      <c r="AC4" s="58"/>
      <c r="AD4" s="58"/>
      <c r="AE4" s="58"/>
      <c r="AF4" s="58"/>
      <c r="AV4" s="53"/>
      <c r="AW4" s="53"/>
      <c r="AX4" s="53"/>
      <c r="AY4" s="53"/>
      <c r="AZ4" s="53"/>
      <c r="BA4" s="53"/>
      <c r="BB4" s="53"/>
      <c r="BC4" s="53"/>
      <c r="BD4" s="53"/>
      <c r="BE4" s="53"/>
      <c r="BF4" s="55"/>
      <c r="BG4" s="55"/>
      <c r="BH4" s="55"/>
      <c r="BI4" s="175"/>
      <c r="BJ4" s="175"/>
      <c r="BK4" s="175"/>
      <c r="BL4" s="175"/>
      <c r="BM4" s="175"/>
      <c r="BN4" s="175"/>
      <c r="BO4" s="175"/>
      <c r="BP4" s="175"/>
      <c r="BQ4" s="175"/>
      <c r="BR4" s="175"/>
      <c r="BS4" s="175"/>
      <c r="BT4" s="175"/>
      <c r="BU4" s="175"/>
      <c r="BV4" s="55"/>
      <c r="CA4" s="175"/>
      <c r="CB4" s="175"/>
      <c r="CC4" s="175"/>
      <c r="CD4" s="175"/>
      <c r="CE4" s="175"/>
      <c r="CF4" s="175"/>
      <c r="CG4" s="175"/>
      <c r="CH4" s="175"/>
      <c r="CI4" s="178"/>
    </row>
    <row r="5" spans="1:87">
      <c r="A5" s="53"/>
      <c r="B5" s="53" t="s">
        <v>269</v>
      </c>
      <c r="C5" s="53"/>
      <c r="D5" s="53"/>
      <c r="E5" s="53"/>
      <c r="F5" s="53"/>
      <c r="G5" s="53"/>
      <c r="H5" s="53"/>
      <c r="I5" s="53"/>
      <c r="J5" s="177">
        <f>様式第3号!C25</f>
        <v>0</v>
      </c>
      <c r="K5" s="177"/>
      <c r="L5" s="177"/>
      <c r="M5" s="177"/>
      <c r="N5" s="177"/>
      <c r="O5" s="177"/>
      <c r="P5" s="177"/>
      <c r="Q5" s="177"/>
      <c r="R5" s="177"/>
      <c r="S5" s="177"/>
      <c r="T5" s="177"/>
      <c r="U5" s="177"/>
      <c r="V5" s="177"/>
      <c r="W5" s="177"/>
      <c r="X5" s="177"/>
      <c r="Y5" s="177"/>
      <c r="Z5" s="177"/>
      <c r="AA5" s="57" t="s">
        <v>229</v>
      </c>
      <c r="AB5" s="53"/>
      <c r="AC5" s="53"/>
      <c r="AD5" s="58"/>
      <c r="AE5" s="58"/>
      <c r="AF5" s="58"/>
      <c r="AV5" s="53"/>
      <c r="AW5" s="53"/>
      <c r="AX5" s="53"/>
      <c r="AY5" s="53"/>
      <c r="AZ5" s="53"/>
      <c r="BA5" s="53"/>
      <c r="BB5" s="53"/>
      <c r="BC5" s="53"/>
      <c r="BD5" s="53"/>
      <c r="BE5" s="53"/>
      <c r="BF5" s="55"/>
      <c r="BG5" s="55"/>
      <c r="BH5" s="55"/>
      <c r="BI5" s="55"/>
      <c r="BJ5" s="55"/>
      <c r="BK5" s="55"/>
      <c r="BL5" s="55"/>
      <c r="BM5" s="55"/>
      <c r="BN5" s="55"/>
      <c r="BO5" s="55"/>
      <c r="BP5" s="55"/>
      <c r="BQ5" s="55"/>
      <c r="BR5" s="55"/>
      <c r="BS5" s="55"/>
      <c r="BT5" s="55"/>
      <c r="BU5" s="55"/>
      <c r="BV5" s="55"/>
      <c r="CA5" s="55"/>
      <c r="CB5" s="55"/>
      <c r="CC5" s="55"/>
      <c r="CD5" s="55"/>
      <c r="CE5" s="55"/>
      <c r="CF5" s="55"/>
      <c r="CG5" s="55"/>
      <c r="CH5" s="55"/>
      <c r="CI5" s="63"/>
    </row>
    <row r="6" spans="1:87" ht="18" customHeight="1">
      <c r="A6" s="179" t="s">
        <v>257</v>
      </c>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row>
    <row r="7" spans="1:87" ht="18" customHeight="1" thickBot="1">
      <c r="A7" s="59"/>
      <c r="B7" s="60"/>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row>
    <row r="8" spans="1:87" s="61" customFormat="1" ht="30" customHeight="1">
      <c r="B8" s="180" t="s">
        <v>230</v>
      </c>
      <c r="C8" s="181"/>
      <c r="D8" s="186" t="s">
        <v>231</v>
      </c>
      <c r="E8" s="187"/>
      <c r="F8" s="187"/>
      <c r="G8" s="187"/>
      <c r="H8" s="187"/>
      <c r="I8" s="187"/>
      <c r="J8" s="187"/>
      <c r="K8" s="187"/>
      <c r="L8" s="187"/>
      <c r="M8" s="187"/>
      <c r="N8" s="187"/>
      <c r="O8" s="187"/>
      <c r="P8" s="187"/>
      <c r="Q8" s="187"/>
      <c r="R8" s="187"/>
      <c r="S8" s="188"/>
      <c r="T8" s="195" t="s">
        <v>232</v>
      </c>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7"/>
      <c r="AV8" s="195" t="s">
        <v>233</v>
      </c>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7"/>
      <c r="BV8" s="198" t="s">
        <v>234</v>
      </c>
      <c r="BW8" s="196" t="s">
        <v>235</v>
      </c>
      <c r="BX8" s="196"/>
      <c r="BY8" s="196"/>
      <c r="BZ8" s="196"/>
      <c r="CA8" s="201" t="s">
        <v>236</v>
      </c>
      <c r="CB8" s="202"/>
      <c r="CC8" s="202"/>
      <c r="CD8" s="202"/>
      <c r="CE8" s="202"/>
      <c r="CF8" s="202"/>
      <c r="CG8" s="202"/>
      <c r="CH8" s="203"/>
      <c r="CI8" s="204" t="s">
        <v>237</v>
      </c>
    </row>
    <row r="9" spans="1:87" s="61" customFormat="1" ht="24" customHeight="1">
      <c r="B9" s="182"/>
      <c r="C9" s="183"/>
      <c r="D9" s="189"/>
      <c r="E9" s="190"/>
      <c r="F9" s="190"/>
      <c r="G9" s="190"/>
      <c r="H9" s="190"/>
      <c r="I9" s="190"/>
      <c r="J9" s="190"/>
      <c r="K9" s="190"/>
      <c r="L9" s="190"/>
      <c r="M9" s="190"/>
      <c r="N9" s="190"/>
      <c r="O9" s="190"/>
      <c r="P9" s="190"/>
      <c r="Q9" s="190"/>
      <c r="R9" s="190"/>
      <c r="S9" s="191"/>
      <c r="T9" s="207" t="s">
        <v>270</v>
      </c>
      <c r="U9" s="208"/>
      <c r="V9" s="208"/>
      <c r="W9" s="208"/>
      <c r="X9" s="208"/>
      <c r="Y9" s="208"/>
      <c r="Z9" s="208"/>
      <c r="AA9" s="208"/>
      <c r="AB9" s="208"/>
      <c r="AC9" s="208"/>
      <c r="AD9" s="208"/>
      <c r="AE9" s="208"/>
      <c r="AF9" s="208"/>
      <c r="AG9" s="209"/>
      <c r="AH9" s="223" t="s">
        <v>271</v>
      </c>
      <c r="AI9" s="208"/>
      <c r="AJ9" s="208"/>
      <c r="AK9" s="208"/>
      <c r="AL9" s="208"/>
      <c r="AM9" s="209"/>
      <c r="AN9" s="223" t="s">
        <v>238</v>
      </c>
      <c r="AO9" s="227"/>
      <c r="AP9" s="227"/>
      <c r="AQ9" s="227"/>
      <c r="AR9" s="227"/>
      <c r="AS9" s="227"/>
      <c r="AT9" s="227"/>
      <c r="AU9" s="228"/>
      <c r="AV9" s="207" t="s">
        <v>270</v>
      </c>
      <c r="AW9" s="208"/>
      <c r="AX9" s="208"/>
      <c r="AY9" s="208"/>
      <c r="AZ9" s="208"/>
      <c r="BA9" s="208"/>
      <c r="BB9" s="208"/>
      <c r="BC9" s="208"/>
      <c r="BD9" s="208"/>
      <c r="BE9" s="208"/>
      <c r="BF9" s="208"/>
      <c r="BG9" s="208"/>
      <c r="BH9" s="208"/>
      <c r="BI9" s="223" t="s">
        <v>271</v>
      </c>
      <c r="BJ9" s="208"/>
      <c r="BK9" s="208"/>
      <c r="BL9" s="208"/>
      <c r="BM9" s="209"/>
      <c r="BN9" s="223" t="s">
        <v>239</v>
      </c>
      <c r="BO9" s="227"/>
      <c r="BP9" s="227"/>
      <c r="BQ9" s="227"/>
      <c r="BR9" s="227"/>
      <c r="BS9" s="227"/>
      <c r="BT9" s="227"/>
      <c r="BU9" s="228"/>
      <c r="BV9" s="199"/>
      <c r="BW9" s="232" t="s">
        <v>240</v>
      </c>
      <c r="BX9" s="213" t="s">
        <v>241</v>
      </c>
      <c r="BY9" s="213" t="s">
        <v>242</v>
      </c>
      <c r="BZ9" s="215" t="s">
        <v>243</v>
      </c>
      <c r="CA9" s="217" t="s">
        <v>244</v>
      </c>
      <c r="CB9" s="218"/>
      <c r="CC9" s="218"/>
      <c r="CD9" s="218"/>
      <c r="CE9" s="218"/>
      <c r="CF9" s="218"/>
      <c r="CG9" s="218"/>
      <c r="CH9" s="219"/>
      <c r="CI9" s="205"/>
    </row>
    <row r="10" spans="1:87" s="61" customFormat="1" ht="81" customHeight="1" thickBot="1">
      <c r="B10" s="184"/>
      <c r="C10" s="185"/>
      <c r="D10" s="192"/>
      <c r="E10" s="193"/>
      <c r="F10" s="193"/>
      <c r="G10" s="193"/>
      <c r="H10" s="193"/>
      <c r="I10" s="193"/>
      <c r="J10" s="193"/>
      <c r="K10" s="193"/>
      <c r="L10" s="193"/>
      <c r="M10" s="193"/>
      <c r="N10" s="193"/>
      <c r="O10" s="193"/>
      <c r="P10" s="193"/>
      <c r="Q10" s="193"/>
      <c r="R10" s="193"/>
      <c r="S10" s="194"/>
      <c r="T10" s="210"/>
      <c r="U10" s="211"/>
      <c r="V10" s="211"/>
      <c r="W10" s="211"/>
      <c r="X10" s="211"/>
      <c r="Y10" s="211"/>
      <c r="Z10" s="211"/>
      <c r="AA10" s="211"/>
      <c r="AB10" s="211"/>
      <c r="AC10" s="211"/>
      <c r="AD10" s="211"/>
      <c r="AE10" s="211"/>
      <c r="AF10" s="211"/>
      <c r="AG10" s="212"/>
      <c r="AH10" s="224"/>
      <c r="AI10" s="225"/>
      <c r="AJ10" s="225"/>
      <c r="AK10" s="225"/>
      <c r="AL10" s="225"/>
      <c r="AM10" s="226"/>
      <c r="AN10" s="229"/>
      <c r="AO10" s="230"/>
      <c r="AP10" s="230"/>
      <c r="AQ10" s="230"/>
      <c r="AR10" s="230"/>
      <c r="AS10" s="230"/>
      <c r="AT10" s="230"/>
      <c r="AU10" s="231"/>
      <c r="AV10" s="256"/>
      <c r="AW10" s="225"/>
      <c r="AX10" s="225"/>
      <c r="AY10" s="225"/>
      <c r="AZ10" s="225"/>
      <c r="BA10" s="225"/>
      <c r="BB10" s="225"/>
      <c r="BC10" s="225"/>
      <c r="BD10" s="225"/>
      <c r="BE10" s="225"/>
      <c r="BF10" s="225"/>
      <c r="BG10" s="225"/>
      <c r="BH10" s="225"/>
      <c r="BI10" s="224"/>
      <c r="BJ10" s="225"/>
      <c r="BK10" s="225"/>
      <c r="BL10" s="225"/>
      <c r="BM10" s="226"/>
      <c r="BN10" s="229"/>
      <c r="BO10" s="230"/>
      <c r="BP10" s="230"/>
      <c r="BQ10" s="230"/>
      <c r="BR10" s="230"/>
      <c r="BS10" s="230"/>
      <c r="BT10" s="230"/>
      <c r="BU10" s="231"/>
      <c r="BV10" s="200"/>
      <c r="BW10" s="233"/>
      <c r="BX10" s="214"/>
      <c r="BY10" s="214"/>
      <c r="BZ10" s="216"/>
      <c r="CA10" s="220"/>
      <c r="CB10" s="221"/>
      <c r="CC10" s="221"/>
      <c r="CD10" s="221"/>
      <c r="CE10" s="221"/>
      <c r="CF10" s="221"/>
      <c r="CG10" s="221"/>
      <c r="CH10" s="222"/>
      <c r="CI10" s="206"/>
    </row>
    <row r="11" spans="1:87" ht="18.75" customHeight="1">
      <c r="A11" s="53"/>
      <c r="B11" s="234" t="s">
        <v>245</v>
      </c>
      <c r="C11" s="235"/>
      <c r="D11" s="238" t="s">
        <v>272</v>
      </c>
      <c r="E11" s="239"/>
      <c r="F11" s="239"/>
      <c r="G11" s="239"/>
      <c r="H11" s="239"/>
      <c r="I11" s="239"/>
      <c r="J11" s="239"/>
      <c r="K11" s="239"/>
      <c r="L11" s="239"/>
      <c r="M11" s="239"/>
      <c r="N11" s="239"/>
      <c r="O11" s="239"/>
      <c r="P11" s="239"/>
      <c r="Q11" s="239"/>
      <c r="R11" s="239"/>
      <c r="S11" s="240"/>
      <c r="T11" s="244">
        <v>50000</v>
      </c>
      <c r="U11" s="245"/>
      <c r="V11" s="245"/>
      <c r="W11" s="245"/>
      <c r="X11" s="245"/>
      <c r="Y11" s="245"/>
      <c r="Z11" s="245"/>
      <c r="AA11" s="245"/>
      <c r="AB11" s="245"/>
      <c r="AC11" s="245"/>
      <c r="AD11" s="245"/>
      <c r="AE11" s="245"/>
      <c r="AF11" s="245"/>
      <c r="AG11" s="246"/>
      <c r="AH11" s="250">
        <v>3</v>
      </c>
      <c r="AI11" s="245"/>
      <c r="AJ11" s="245"/>
      <c r="AK11" s="245"/>
      <c r="AL11" s="245"/>
      <c r="AM11" s="246"/>
      <c r="AN11" s="252">
        <f>T11*AH11</f>
        <v>150000</v>
      </c>
      <c r="AO11" s="252"/>
      <c r="AP11" s="252"/>
      <c r="AQ11" s="252"/>
      <c r="AR11" s="252"/>
      <c r="AS11" s="252"/>
      <c r="AT11" s="252"/>
      <c r="AU11" s="253"/>
      <c r="AV11" s="244" t="s">
        <v>310</v>
      </c>
      <c r="AW11" s="245"/>
      <c r="AX11" s="245"/>
      <c r="AY11" s="245"/>
      <c r="AZ11" s="245"/>
      <c r="BA11" s="245"/>
      <c r="BB11" s="245"/>
      <c r="BC11" s="245"/>
      <c r="BD11" s="245"/>
      <c r="BE11" s="245"/>
      <c r="BF11" s="245"/>
      <c r="BG11" s="245"/>
      <c r="BH11" s="245"/>
      <c r="BI11" s="250">
        <v>3</v>
      </c>
      <c r="BJ11" s="245"/>
      <c r="BK11" s="245"/>
      <c r="BL11" s="245"/>
      <c r="BM11" s="246"/>
      <c r="BN11" s="252">
        <f>(50000-1000)*3</f>
        <v>147000</v>
      </c>
      <c r="BO11" s="252"/>
      <c r="BP11" s="252"/>
      <c r="BQ11" s="252"/>
      <c r="BR11" s="252"/>
      <c r="BS11" s="252"/>
      <c r="BT11" s="252"/>
      <c r="BU11" s="293"/>
      <c r="BV11" s="295" t="s">
        <v>311</v>
      </c>
      <c r="BW11" s="297" t="s">
        <v>246</v>
      </c>
      <c r="BX11" s="299"/>
      <c r="BY11" s="299"/>
      <c r="BZ11" s="261" t="s">
        <v>314</v>
      </c>
      <c r="CA11" s="263">
        <f>SUM(BN11-AN11)</f>
        <v>-3000</v>
      </c>
      <c r="CB11" s="264"/>
      <c r="CC11" s="264"/>
      <c r="CD11" s="264"/>
      <c r="CE11" s="264"/>
      <c r="CF11" s="264"/>
      <c r="CG11" s="264"/>
      <c r="CH11" s="265"/>
      <c r="CI11" s="269" t="s">
        <v>312</v>
      </c>
    </row>
    <row r="12" spans="1:87" ht="18.75" customHeight="1" thickBot="1">
      <c r="A12" s="53"/>
      <c r="B12" s="236"/>
      <c r="C12" s="237"/>
      <c r="D12" s="241"/>
      <c r="E12" s="242"/>
      <c r="F12" s="242"/>
      <c r="G12" s="242"/>
      <c r="H12" s="242"/>
      <c r="I12" s="242"/>
      <c r="J12" s="242"/>
      <c r="K12" s="242"/>
      <c r="L12" s="242"/>
      <c r="M12" s="242"/>
      <c r="N12" s="242"/>
      <c r="O12" s="242"/>
      <c r="P12" s="242"/>
      <c r="Q12" s="242"/>
      <c r="R12" s="242"/>
      <c r="S12" s="243"/>
      <c r="T12" s="247"/>
      <c r="U12" s="248"/>
      <c r="V12" s="248"/>
      <c r="W12" s="248"/>
      <c r="X12" s="248"/>
      <c r="Y12" s="248"/>
      <c r="Z12" s="248"/>
      <c r="AA12" s="248"/>
      <c r="AB12" s="248"/>
      <c r="AC12" s="248"/>
      <c r="AD12" s="248"/>
      <c r="AE12" s="248"/>
      <c r="AF12" s="248"/>
      <c r="AG12" s="249"/>
      <c r="AH12" s="251"/>
      <c r="AI12" s="248"/>
      <c r="AJ12" s="248"/>
      <c r="AK12" s="248"/>
      <c r="AL12" s="248"/>
      <c r="AM12" s="249"/>
      <c r="AN12" s="254"/>
      <c r="AO12" s="254"/>
      <c r="AP12" s="254"/>
      <c r="AQ12" s="254"/>
      <c r="AR12" s="254"/>
      <c r="AS12" s="254"/>
      <c r="AT12" s="254"/>
      <c r="AU12" s="255"/>
      <c r="AV12" s="247"/>
      <c r="AW12" s="248"/>
      <c r="AX12" s="248"/>
      <c r="AY12" s="248"/>
      <c r="AZ12" s="248"/>
      <c r="BA12" s="248"/>
      <c r="BB12" s="248"/>
      <c r="BC12" s="248"/>
      <c r="BD12" s="248"/>
      <c r="BE12" s="248"/>
      <c r="BF12" s="248"/>
      <c r="BG12" s="248"/>
      <c r="BH12" s="248"/>
      <c r="BI12" s="251"/>
      <c r="BJ12" s="248"/>
      <c r="BK12" s="248"/>
      <c r="BL12" s="248"/>
      <c r="BM12" s="249"/>
      <c r="BN12" s="254"/>
      <c r="BO12" s="254"/>
      <c r="BP12" s="254"/>
      <c r="BQ12" s="254"/>
      <c r="BR12" s="254"/>
      <c r="BS12" s="254"/>
      <c r="BT12" s="254"/>
      <c r="BU12" s="294"/>
      <c r="BV12" s="296"/>
      <c r="BW12" s="298"/>
      <c r="BX12" s="300"/>
      <c r="BY12" s="300"/>
      <c r="BZ12" s="262"/>
      <c r="CA12" s="266"/>
      <c r="CB12" s="267"/>
      <c r="CC12" s="267"/>
      <c r="CD12" s="267"/>
      <c r="CE12" s="267"/>
      <c r="CF12" s="267"/>
      <c r="CG12" s="267"/>
      <c r="CH12" s="268"/>
      <c r="CI12" s="270"/>
    </row>
    <row r="13" spans="1:87" ht="18.75" customHeight="1" thickTop="1">
      <c r="A13" s="53"/>
      <c r="B13" s="271">
        <v>1</v>
      </c>
      <c r="C13" s="272"/>
      <c r="D13" s="275" t="s">
        <v>272</v>
      </c>
      <c r="E13" s="276"/>
      <c r="F13" s="276"/>
      <c r="G13" s="276"/>
      <c r="H13" s="276"/>
      <c r="I13" s="276"/>
      <c r="J13" s="276"/>
      <c r="K13" s="276"/>
      <c r="L13" s="276"/>
      <c r="M13" s="276"/>
      <c r="N13" s="276"/>
      <c r="O13" s="276"/>
      <c r="P13" s="276"/>
      <c r="Q13" s="276"/>
      <c r="R13" s="276"/>
      <c r="S13" s="277"/>
      <c r="T13" s="281"/>
      <c r="U13" s="282"/>
      <c r="V13" s="282"/>
      <c r="W13" s="282"/>
      <c r="X13" s="282"/>
      <c r="Y13" s="282"/>
      <c r="Z13" s="282"/>
      <c r="AA13" s="282"/>
      <c r="AB13" s="282"/>
      <c r="AC13" s="282"/>
      <c r="AD13" s="282"/>
      <c r="AE13" s="282"/>
      <c r="AF13" s="282"/>
      <c r="AG13" s="283"/>
      <c r="AH13" s="287"/>
      <c r="AI13" s="282"/>
      <c r="AJ13" s="282"/>
      <c r="AK13" s="282"/>
      <c r="AL13" s="282"/>
      <c r="AM13" s="283"/>
      <c r="AN13" s="257"/>
      <c r="AO13" s="257"/>
      <c r="AP13" s="257"/>
      <c r="AQ13" s="257"/>
      <c r="AR13" s="257"/>
      <c r="AS13" s="257"/>
      <c r="AT13" s="257"/>
      <c r="AU13" s="258"/>
      <c r="AV13" s="281"/>
      <c r="AW13" s="282"/>
      <c r="AX13" s="282"/>
      <c r="AY13" s="282"/>
      <c r="AZ13" s="282"/>
      <c r="BA13" s="282"/>
      <c r="BB13" s="282"/>
      <c r="BC13" s="282"/>
      <c r="BD13" s="282"/>
      <c r="BE13" s="282"/>
      <c r="BF13" s="282"/>
      <c r="BG13" s="282"/>
      <c r="BH13" s="282"/>
      <c r="BI13" s="287"/>
      <c r="BJ13" s="282"/>
      <c r="BK13" s="282"/>
      <c r="BL13" s="282"/>
      <c r="BM13" s="283"/>
      <c r="BN13" s="257"/>
      <c r="BO13" s="257"/>
      <c r="BP13" s="257"/>
      <c r="BQ13" s="257"/>
      <c r="BR13" s="257"/>
      <c r="BS13" s="257"/>
      <c r="BT13" s="257"/>
      <c r="BU13" s="258"/>
      <c r="BV13" s="306"/>
      <c r="BW13" s="308"/>
      <c r="BX13" s="310"/>
      <c r="BY13" s="310"/>
      <c r="BZ13" s="312"/>
      <c r="CA13" s="301">
        <f>SUM(BN13-AN13)</f>
        <v>0</v>
      </c>
      <c r="CB13" s="302"/>
      <c r="CC13" s="302"/>
      <c r="CD13" s="302"/>
      <c r="CE13" s="302"/>
      <c r="CF13" s="302"/>
      <c r="CG13" s="302"/>
      <c r="CH13" s="303"/>
      <c r="CI13" s="304"/>
    </row>
    <row r="14" spans="1:87" ht="18.75" customHeight="1">
      <c r="A14" s="53"/>
      <c r="B14" s="273"/>
      <c r="C14" s="274"/>
      <c r="D14" s="278"/>
      <c r="E14" s="279"/>
      <c r="F14" s="279"/>
      <c r="G14" s="279"/>
      <c r="H14" s="279"/>
      <c r="I14" s="279"/>
      <c r="J14" s="279"/>
      <c r="K14" s="279"/>
      <c r="L14" s="279"/>
      <c r="M14" s="279"/>
      <c r="N14" s="279"/>
      <c r="O14" s="279"/>
      <c r="P14" s="279"/>
      <c r="Q14" s="279"/>
      <c r="R14" s="279"/>
      <c r="S14" s="280"/>
      <c r="T14" s="284"/>
      <c r="U14" s="285"/>
      <c r="V14" s="285"/>
      <c r="W14" s="285"/>
      <c r="X14" s="285"/>
      <c r="Y14" s="285"/>
      <c r="Z14" s="285"/>
      <c r="AA14" s="285"/>
      <c r="AB14" s="285"/>
      <c r="AC14" s="285"/>
      <c r="AD14" s="285"/>
      <c r="AE14" s="285"/>
      <c r="AF14" s="285"/>
      <c r="AG14" s="286"/>
      <c r="AH14" s="288"/>
      <c r="AI14" s="285"/>
      <c r="AJ14" s="285"/>
      <c r="AK14" s="285"/>
      <c r="AL14" s="285"/>
      <c r="AM14" s="286"/>
      <c r="AN14" s="259"/>
      <c r="AO14" s="259"/>
      <c r="AP14" s="259"/>
      <c r="AQ14" s="259"/>
      <c r="AR14" s="259"/>
      <c r="AS14" s="259"/>
      <c r="AT14" s="259"/>
      <c r="AU14" s="260"/>
      <c r="AV14" s="289"/>
      <c r="AW14" s="290"/>
      <c r="AX14" s="290"/>
      <c r="AY14" s="290"/>
      <c r="AZ14" s="290"/>
      <c r="BA14" s="290"/>
      <c r="BB14" s="290"/>
      <c r="BC14" s="290"/>
      <c r="BD14" s="290"/>
      <c r="BE14" s="290"/>
      <c r="BF14" s="290"/>
      <c r="BG14" s="290"/>
      <c r="BH14" s="290"/>
      <c r="BI14" s="291"/>
      <c r="BJ14" s="290"/>
      <c r="BK14" s="290"/>
      <c r="BL14" s="290"/>
      <c r="BM14" s="292"/>
      <c r="BN14" s="259"/>
      <c r="BO14" s="259"/>
      <c r="BP14" s="259"/>
      <c r="BQ14" s="259"/>
      <c r="BR14" s="259"/>
      <c r="BS14" s="259"/>
      <c r="BT14" s="259"/>
      <c r="BU14" s="260"/>
      <c r="BV14" s="307"/>
      <c r="BW14" s="309"/>
      <c r="BX14" s="311"/>
      <c r="BY14" s="311"/>
      <c r="BZ14" s="313"/>
      <c r="CA14" s="301"/>
      <c r="CB14" s="302"/>
      <c r="CC14" s="302"/>
      <c r="CD14" s="302"/>
      <c r="CE14" s="302"/>
      <c r="CF14" s="302"/>
      <c r="CG14" s="302"/>
      <c r="CH14" s="303"/>
      <c r="CI14" s="305"/>
    </row>
    <row r="15" spans="1:87" ht="18.75" customHeight="1">
      <c r="A15" s="53"/>
      <c r="B15" s="273">
        <v>2</v>
      </c>
      <c r="C15" s="274"/>
      <c r="D15" s="275"/>
      <c r="E15" s="276"/>
      <c r="F15" s="276"/>
      <c r="G15" s="276"/>
      <c r="H15" s="276"/>
      <c r="I15" s="276"/>
      <c r="J15" s="276"/>
      <c r="K15" s="276"/>
      <c r="L15" s="276"/>
      <c r="M15" s="276"/>
      <c r="N15" s="276"/>
      <c r="O15" s="276"/>
      <c r="P15" s="276"/>
      <c r="Q15" s="276"/>
      <c r="R15" s="276"/>
      <c r="S15" s="277"/>
      <c r="T15" s="289"/>
      <c r="U15" s="290"/>
      <c r="V15" s="290"/>
      <c r="W15" s="290"/>
      <c r="X15" s="290"/>
      <c r="Y15" s="290"/>
      <c r="Z15" s="290"/>
      <c r="AA15" s="290"/>
      <c r="AB15" s="290"/>
      <c r="AC15" s="290"/>
      <c r="AD15" s="290"/>
      <c r="AE15" s="290"/>
      <c r="AF15" s="290"/>
      <c r="AG15" s="292"/>
      <c r="AH15" s="291"/>
      <c r="AI15" s="290"/>
      <c r="AJ15" s="290"/>
      <c r="AK15" s="290"/>
      <c r="AL15" s="290"/>
      <c r="AM15" s="292"/>
      <c r="AN15" s="259"/>
      <c r="AO15" s="259"/>
      <c r="AP15" s="259"/>
      <c r="AQ15" s="259"/>
      <c r="AR15" s="259"/>
      <c r="AS15" s="259"/>
      <c r="AT15" s="259"/>
      <c r="AU15" s="260"/>
      <c r="AV15" s="314"/>
      <c r="AW15" s="315"/>
      <c r="AX15" s="315"/>
      <c r="AY15" s="315"/>
      <c r="AZ15" s="315"/>
      <c r="BA15" s="315"/>
      <c r="BB15" s="315"/>
      <c r="BC15" s="315"/>
      <c r="BD15" s="315"/>
      <c r="BE15" s="315"/>
      <c r="BF15" s="315"/>
      <c r="BG15" s="315"/>
      <c r="BH15" s="316"/>
      <c r="BI15" s="317"/>
      <c r="BJ15" s="315"/>
      <c r="BK15" s="315"/>
      <c r="BL15" s="315"/>
      <c r="BM15" s="316"/>
      <c r="BN15" s="259"/>
      <c r="BO15" s="259"/>
      <c r="BP15" s="259"/>
      <c r="BQ15" s="259"/>
      <c r="BR15" s="259"/>
      <c r="BS15" s="259"/>
      <c r="BT15" s="259"/>
      <c r="BU15" s="260"/>
      <c r="BV15" s="319"/>
      <c r="BW15" s="308"/>
      <c r="BX15" s="310"/>
      <c r="BY15" s="310"/>
      <c r="BZ15" s="312"/>
      <c r="CA15" s="301">
        <f>SUM(BN15-AN15)</f>
        <v>0</v>
      </c>
      <c r="CB15" s="302"/>
      <c r="CC15" s="302"/>
      <c r="CD15" s="302"/>
      <c r="CE15" s="302"/>
      <c r="CF15" s="302"/>
      <c r="CG15" s="302"/>
      <c r="CH15" s="303"/>
      <c r="CI15" s="304"/>
    </row>
    <row r="16" spans="1:87" ht="18.75" customHeight="1">
      <c r="A16" s="53"/>
      <c r="B16" s="273"/>
      <c r="C16" s="274"/>
      <c r="D16" s="278"/>
      <c r="E16" s="279"/>
      <c r="F16" s="279"/>
      <c r="G16" s="279"/>
      <c r="H16" s="279"/>
      <c r="I16" s="279"/>
      <c r="J16" s="279"/>
      <c r="K16" s="279"/>
      <c r="L16" s="279"/>
      <c r="M16" s="279"/>
      <c r="N16" s="279"/>
      <c r="O16" s="279"/>
      <c r="P16" s="279"/>
      <c r="Q16" s="279"/>
      <c r="R16" s="279"/>
      <c r="S16" s="280"/>
      <c r="T16" s="284"/>
      <c r="U16" s="285"/>
      <c r="V16" s="285"/>
      <c r="W16" s="285"/>
      <c r="X16" s="285"/>
      <c r="Y16" s="285"/>
      <c r="Z16" s="285"/>
      <c r="AA16" s="285"/>
      <c r="AB16" s="285"/>
      <c r="AC16" s="285"/>
      <c r="AD16" s="285"/>
      <c r="AE16" s="285"/>
      <c r="AF16" s="285"/>
      <c r="AG16" s="286"/>
      <c r="AH16" s="288"/>
      <c r="AI16" s="285"/>
      <c r="AJ16" s="285"/>
      <c r="AK16" s="285"/>
      <c r="AL16" s="285"/>
      <c r="AM16" s="286"/>
      <c r="AN16" s="259"/>
      <c r="AO16" s="259"/>
      <c r="AP16" s="259"/>
      <c r="AQ16" s="259"/>
      <c r="AR16" s="259"/>
      <c r="AS16" s="259"/>
      <c r="AT16" s="259"/>
      <c r="AU16" s="260"/>
      <c r="AV16" s="284"/>
      <c r="AW16" s="285"/>
      <c r="AX16" s="285"/>
      <c r="AY16" s="285"/>
      <c r="AZ16" s="285"/>
      <c r="BA16" s="285"/>
      <c r="BB16" s="285"/>
      <c r="BC16" s="285"/>
      <c r="BD16" s="285"/>
      <c r="BE16" s="285"/>
      <c r="BF16" s="285"/>
      <c r="BG16" s="285"/>
      <c r="BH16" s="286"/>
      <c r="BI16" s="288"/>
      <c r="BJ16" s="285"/>
      <c r="BK16" s="285"/>
      <c r="BL16" s="285"/>
      <c r="BM16" s="286"/>
      <c r="BN16" s="259"/>
      <c r="BO16" s="259"/>
      <c r="BP16" s="259"/>
      <c r="BQ16" s="259"/>
      <c r="BR16" s="259"/>
      <c r="BS16" s="259"/>
      <c r="BT16" s="259"/>
      <c r="BU16" s="260"/>
      <c r="BV16" s="307"/>
      <c r="BW16" s="309"/>
      <c r="BX16" s="311"/>
      <c r="BY16" s="311"/>
      <c r="BZ16" s="313"/>
      <c r="CA16" s="301"/>
      <c r="CB16" s="302"/>
      <c r="CC16" s="302"/>
      <c r="CD16" s="302"/>
      <c r="CE16" s="302"/>
      <c r="CF16" s="302"/>
      <c r="CG16" s="302"/>
      <c r="CH16" s="303"/>
      <c r="CI16" s="305"/>
    </row>
    <row r="17" spans="1:87" ht="18.75" customHeight="1">
      <c r="A17" s="53"/>
      <c r="B17" s="271">
        <v>3</v>
      </c>
      <c r="C17" s="272"/>
      <c r="D17" s="275"/>
      <c r="E17" s="276"/>
      <c r="F17" s="276"/>
      <c r="G17" s="276"/>
      <c r="H17" s="276"/>
      <c r="I17" s="276"/>
      <c r="J17" s="276"/>
      <c r="K17" s="276"/>
      <c r="L17" s="276"/>
      <c r="M17" s="276"/>
      <c r="N17" s="276"/>
      <c r="O17" s="276"/>
      <c r="P17" s="276"/>
      <c r="Q17" s="276"/>
      <c r="R17" s="276"/>
      <c r="S17" s="277"/>
      <c r="T17" s="289"/>
      <c r="U17" s="290"/>
      <c r="V17" s="290"/>
      <c r="W17" s="290"/>
      <c r="X17" s="290"/>
      <c r="Y17" s="290"/>
      <c r="Z17" s="290"/>
      <c r="AA17" s="290"/>
      <c r="AB17" s="290"/>
      <c r="AC17" s="290"/>
      <c r="AD17" s="290"/>
      <c r="AE17" s="290"/>
      <c r="AF17" s="290"/>
      <c r="AG17" s="292"/>
      <c r="AH17" s="291"/>
      <c r="AI17" s="290"/>
      <c r="AJ17" s="290"/>
      <c r="AK17" s="290"/>
      <c r="AL17" s="290"/>
      <c r="AM17" s="292"/>
      <c r="AN17" s="259"/>
      <c r="AO17" s="259"/>
      <c r="AP17" s="259"/>
      <c r="AQ17" s="259"/>
      <c r="AR17" s="259"/>
      <c r="AS17" s="259"/>
      <c r="AT17" s="259"/>
      <c r="AU17" s="260"/>
      <c r="AV17" s="314"/>
      <c r="AW17" s="315"/>
      <c r="AX17" s="315"/>
      <c r="AY17" s="315"/>
      <c r="AZ17" s="315"/>
      <c r="BA17" s="315"/>
      <c r="BB17" s="315"/>
      <c r="BC17" s="315"/>
      <c r="BD17" s="315"/>
      <c r="BE17" s="315"/>
      <c r="BF17" s="315"/>
      <c r="BG17" s="315"/>
      <c r="BH17" s="316"/>
      <c r="BI17" s="317"/>
      <c r="BJ17" s="315"/>
      <c r="BK17" s="315"/>
      <c r="BL17" s="315"/>
      <c r="BM17" s="316"/>
      <c r="BN17" s="259"/>
      <c r="BO17" s="259"/>
      <c r="BP17" s="259"/>
      <c r="BQ17" s="259"/>
      <c r="BR17" s="259"/>
      <c r="BS17" s="259"/>
      <c r="BT17" s="259"/>
      <c r="BU17" s="318"/>
      <c r="BV17" s="319"/>
      <c r="BW17" s="308"/>
      <c r="BX17" s="310"/>
      <c r="BY17" s="310"/>
      <c r="BZ17" s="312"/>
      <c r="CA17" s="301">
        <f>SUM(BN17-AN17)</f>
        <v>0</v>
      </c>
      <c r="CB17" s="302"/>
      <c r="CC17" s="302"/>
      <c r="CD17" s="302"/>
      <c r="CE17" s="302"/>
      <c r="CF17" s="302"/>
      <c r="CG17" s="302"/>
      <c r="CH17" s="303"/>
      <c r="CI17" s="304"/>
    </row>
    <row r="18" spans="1:87" ht="18.75" customHeight="1">
      <c r="A18" s="53"/>
      <c r="B18" s="273"/>
      <c r="C18" s="274"/>
      <c r="D18" s="278"/>
      <c r="E18" s="279"/>
      <c r="F18" s="279"/>
      <c r="G18" s="279"/>
      <c r="H18" s="279"/>
      <c r="I18" s="279"/>
      <c r="J18" s="279"/>
      <c r="K18" s="279"/>
      <c r="L18" s="279"/>
      <c r="M18" s="279"/>
      <c r="N18" s="279"/>
      <c r="O18" s="279"/>
      <c r="P18" s="279"/>
      <c r="Q18" s="279"/>
      <c r="R18" s="279"/>
      <c r="S18" s="280"/>
      <c r="T18" s="284"/>
      <c r="U18" s="285"/>
      <c r="V18" s="285"/>
      <c r="W18" s="285"/>
      <c r="X18" s="285"/>
      <c r="Y18" s="285"/>
      <c r="Z18" s="285"/>
      <c r="AA18" s="285"/>
      <c r="AB18" s="285"/>
      <c r="AC18" s="285"/>
      <c r="AD18" s="285"/>
      <c r="AE18" s="285"/>
      <c r="AF18" s="285"/>
      <c r="AG18" s="286"/>
      <c r="AH18" s="288"/>
      <c r="AI18" s="285"/>
      <c r="AJ18" s="285"/>
      <c r="AK18" s="285"/>
      <c r="AL18" s="285"/>
      <c r="AM18" s="286"/>
      <c r="AN18" s="259"/>
      <c r="AO18" s="259"/>
      <c r="AP18" s="259"/>
      <c r="AQ18" s="259"/>
      <c r="AR18" s="259"/>
      <c r="AS18" s="259"/>
      <c r="AT18" s="259"/>
      <c r="AU18" s="260"/>
      <c r="AV18" s="284" t="s">
        <v>247</v>
      </c>
      <c r="AW18" s="285"/>
      <c r="AX18" s="285"/>
      <c r="AY18" s="285"/>
      <c r="AZ18" s="285"/>
      <c r="BA18" s="285"/>
      <c r="BB18" s="285"/>
      <c r="BC18" s="285"/>
      <c r="BD18" s="285"/>
      <c r="BE18" s="285"/>
      <c r="BF18" s="285"/>
      <c r="BG18" s="285"/>
      <c r="BH18" s="286"/>
      <c r="BI18" s="288"/>
      <c r="BJ18" s="285"/>
      <c r="BK18" s="285"/>
      <c r="BL18" s="285"/>
      <c r="BM18" s="286"/>
      <c r="BN18" s="259"/>
      <c r="BO18" s="259"/>
      <c r="BP18" s="259"/>
      <c r="BQ18" s="259"/>
      <c r="BR18" s="259"/>
      <c r="BS18" s="259"/>
      <c r="BT18" s="259"/>
      <c r="BU18" s="318"/>
      <c r="BV18" s="307"/>
      <c r="BW18" s="309"/>
      <c r="BX18" s="311"/>
      <c r="BY18" s="311"/>
      <c r="BZ18" s="313"/>
      <c r="CA18" s="301"/>
      <c r="CB18" s="302"/>
      <c r="CC18" s="302"/>
      <c r="CD18" s="302"/>
      <c r="CE18" s="302"/>
      <c r="CF18" s="302"/>
      <c r="CG18" s="302"/>
      <c r="CH18" s="303"/>
      <c r="CI18" s="305"/>
    </row>
    <row r="19" spans="1:87" ht="18.75" customHeight="1">
      <c r="A19" s="53"/>
      <c r="B19" s="273">
        <v>4</v>
      </c>
      <c r="C19" s="274"/>
      <c r="D19" s="275"/>
      <c r="E19" s="276"/>
      <c r="F19" s="276"/>
      <c r="G19" s="276"/>
      <c r="H19" s="276"/>
      <c r="I19" s="276"/>
      <c r="J19" s="276"/>
      <c r="K19" s="276"/>
      <c r="L19" s="276"/>
      <c r="M19" s="276"/>
      <c r="N19" s="276"/>
      <c r="O19" s="276"/>
      <c r="P19" s="276"/>
      <c r="Q19" s="276"/>
      <c r="R19" s="276"/>
      <c r="S19" s="277"/>
      <c r="T19" s="289"/>
      <c r="U19" s="290"/>
      <c r="V19" s="290"/>
      <c r="W19" s="290"/>
      <c r="X19" s="290"/>
      <c r="Y19" s="290"/>
      <c r="Z19" s="290"/>
      <c r="AA19" s="290"/>
      <c r="AB19" s="290"/>
      <c r="AC19" s="290"/>
      <c r="AD19" s="290"/>
      <c r="AE19" s="290"/>
      <c r="AF19" s="290"/>
      <c r="AG19" s="292"/>
      <c r="AH19" s="291"/>
      <c r="AI19" s="290"/>
      <c r="AJ19" s="290"/>
      <c r="AK19" s="290"/>
      <c r="AL19" s="290"/>
      <c r="AM19" s="292"/>
      <c r="AN19" s="259"/>
      <c r="AO19" s="259"/>
      <c r="AP19" s="259"/>
      <c r="AQ19" s="259"/>
      <c r="AR19" s="259"/>
      <c r="AS19" s="259"/>
      <c r="AT19" s="259"/>
      <c r="AU19" s="260"/>
      <c r="AV19" s="314"/>
      <c r="AW19" s="315"/>
      <c r="AX19" s="315"/>
      <c r="AY19" s="315"/>
      <c r="AZ19" s="315"/>
      <c r="BA19" s="315"/>
      <c r="BB19" s="315"/>
      <c r="BC19" s="315"/>
      <c r="BD19" s="315"/>
      <c r="BE19" s="315"/>
      <c r="BF19" s="315"/>
      <c r="BG19" s="315"/>
      <c r="BH19" s="316"/>
      <c r="BI19" s="317"/>
      <c r="BJ19" s="315"/>
      <c r="BK19" s="315"/>
      <c r="BL19" s="315"/>
      <c r="BM19" s="316"/>
      <c r="BN19" s="259"/>
      <c r="BO19" s="259"/>
      <c r="BP19" s="259"/>
      <c r="BQ19" s="259"/>
      <c r="BR19" s="259"/>
      <c r="BS19" s="259"/>
      <c r="BT19" s="259"/>
      <c r="BU19" s="318"/>
      <c r="BV19" s="319"/>
      <c r="BW19" s="308"/>
      <c r="BX19" s="310"/>
      <c r="BY19" s="310"/>
      <c r="BZ19" s="312"/>
      <c r="CA19" s="301">
        <f>SUM(BN19-AN19)</f>
        <v>0</v>
      </c>
      <c r="CB19" s="302"/>
      <c r="CC19" s="302"/>
      <c r="CD19" s="302"/>
      <c r="CE19" s="302"/>
      <c r="CF19" s="302"/>
      <c r="CG19" s="302"/>
      <c r="CH19" s="303"/>
      <c r="CI19" s="304"/>
    </row>
    <row r="20" spans="1:87" ht="18.75" customHeight="1">
      <c r="A20" s="53"/>
      <c r="B20" s="273"/>
      <c r="C20" s="274"/>
      <c r="D20" s="278"/>
      <c r="E20" s="279"/>
      <c r="F20" s="279"/>
      <c r="G20" s="279"/>
      <c r="H20" s="279"/>
      <c r="I20" s="279"/>
      <c r="J20" s="279"/>
      <c r="K20" s="279"/>
      <c r="L20" s="279"/>
      <c r="M20" s="279"/>
      <c r="N20" s="279"/>
      <c r="O20" s="279"/>
      <c r="P20" s="279"/>
      <c r="Q20" s="279"/>
      <c r="R20" s="279"/>
      <c r="S20" s="280"/>
      <c r="T20" s="284"/>
      <c r="U20" s="285"/>
      <c r="V20" s="285"/>
      <c r="W20" s="285"/>
      <c r="X20" s="285"/>
      <c r="Y20" s="285"/>
      <c r="Z20" s="285"/>
      <c r="AA20" s="285"/>
      <c r="AB20" s="285"/>
      <c r="AC20" s="285"/>
      <c r="AD20" s="285"/>
      <c r="AE20" s="285"/>
      <c r="AF20" s="285"/>
      <c r="AG20" s="286"/>
      <c r="AH20" s="288"/>
      <c r="AI20" s="285"/>
      <c r="AJ20" s="285"/>
      <c r="AK20" s="285"/>
      <c r="AL20" s="285"/>
      <c r="AM20" s="286"/>
      <c r="AN20" s="259"/>
      <c r="AO20" s="259"/>
      <c r="AP20" s="259"/>
      <c r="AQ20" s="259"/>
      <c r="AR20" s="259"/>
      <c r="AS20" s="259"/>
      <c r="AT20" s="259"/>
      <c r="AU20" s="260"/>
      <c r="AV20" s="284" t="s">
        <v>247</v>
      </c>
      <c r="AW20" s="285"/>
      <c r="AX20" s="285"/>
      <c r="AY20" s="285"/>
      <c r="AZ20" s="285"/>
      <c r="BA20" s="285"/>
      <c r="BB20" s="285"/>
      <c r="BC20" s="285"/>
      <c r="BD20" s="285"/>
      <c r="BE20" s="285"/>
      <c r="BF20" s="285"/>
      <c r="BG20" s="285"/>
      <c r="BH20" s="286"/>
      <c r="BI20" s="288"/>
      <c r="BJ20" s="285"/>
      <c r="BK20" s="285"/>
      <c r="BL20" s="285"/>
      <c r="BM20" s="286"/>
      <c r="BN20" s="259"/>
      <c r="BO20" s="259"/>
      <c r="BP20" s="259"/>
      <c r="BQ20" s="259"/>
      <c r="BR20" s="259"/>
      <c r="BS20" s="259"/>
      <c r="BT20" s="259"/>
      <c r="BU20" s="318"/>
      <c r="BV20" s="307"/>
      <c r="BW20" s="309"/>
      <c r="BX20" s="311"/>
      <c r="BY20" s="311"/>
      <c r="BZ20" s="313"/>
      <c r="CA20" s="301"/>
      <c r="CB20" s="302"/>
      <c r="CC20" s="302"/>
      <c r="CD20" s="302"/>
      <c r="CE20" s="302"/>
      <c r="CF20" s="302"/>
      <c r="CG20" s="302"/>
      <c r="CH20" s="303"/>
      <c r="CI20" s="305"/>
    </row>
    <row r="21" spans="1:87" ht="18.75" customHeight="1">
      <c r="A21" s="53"/>
      <c r="B21" s="271">
        <v>5</v>
      </c>
      <c r="C21" s="272"/>
      <c r="D21" s="275"/>
      <c r="E21" s="276"/>
      <c r="F21" s="276"/>
      <c r="G21" s="276"/>
      <c r="H21" s="276"/>
      <c r="I21" s="276"/>
      <c r="J21" s="276"/>
      <c r="K21" s="276"/>
      <c r="L21" s="276"/>
      <c r="M21" s="276"/>
      <c r="N21" s="276"/>
      <c r="O21" s="276"/>
      <c r="P21" s="276"/>
      <c r="Q21" s="276"/>
      <c r="R21" s="276"/>
      <c r="S21" s="277"/>
      <c r="T21" s="289"/>
      <c r="U21" s="290"/>
      <c r="V21" s="290"/>
      <c r="W21" s="290"/>
      <c r="X21" s="290"/>
      <c r="Y21" s="290"/>
      <c r="Z21" s="290"/>
      <c r="AA21" s="290"/>
      <c r="AB21" s="290"/>
      <c r="AC21" s="290"/>
      <c r="AD21" s="290"/>
      <c r="AE21" s="290"/>
      <c r="AF21" s="290"/>
      <c r="AG21" s="292"/>
      <c r="AH21" s="291"/>
      <c r="AI21" s="290"/>
      <c r="AJ21" s="290"/>
      <c r="AK21" s="290"/>
      <c r="AL21" s="290"/>
      <c r="AM21" s="292"/>
      <c r="AN21" s="259"/>
      <c r="AO21" s="259"/>
      <c r="AP21" s="259"/>
      <c r="AQ21" s="259"/>
      <c r="AR21" s="259"/>
      <c r="AS21" s="259"/>
      <c r="AT21" s="259"/>
      <c r="AU21" s="260"/>
      <c r="AV21" s="314"/>
      <c r="AW21" s="315"/>
      <c r="AX21" s="315"/>
      <c r="AY21" s="315"/>
      <c r="AZ21" s="315"/>
      <c r="BA21" s="315"/>
      <c r="BB21" s="315"/>
      <c r="BC21" s="315"/>
      <c r="BD21" s="315"/>
      <c r="BE21" s="315"/>
      <c r="BF21" s="315"/>
      <c r="BG21" s="315"/>
      <c r="BH21" s="316"/>
      <c r="BI21" s="317"/>
      <c r="BJ21" s="315"/>
      <c r="BK21" s="315"/>
      <c r="BL21" s="315"/>
      <c r="BM21" s="316"/>
      <c r="BN21" s="259"/>
      <c r="BO21" s="259"/>
      <c r="BP21" s="259"/>
      <c r="BQ21" s="259"/>
      <c r="BR21" s="259"/>
      <c r="BS21" s="259"/>
      <c r="BT21" s="259"/>
      <c r="BU21" s="318"/>
      <c r="BV21" s="319"/>
      <c r="BW21" s="308"/>
      <c r="BX21" s="310"/>
      <c r="BY21" s="310"/>
      <c r="BZ21" s="312"/>
      <c r="CA21" s="301">
        <f>SUM(BN21-AN21)</f>
        <v>0</v>
      </c>
      <c r="CB21" s="302"/>
      <c r="CC21" s="302"/>
      <c r="CD21" s="302"/>
      <c r="CE21" s="302"/>
      <c r="CF21" s="302"/>
      <c r="CG21" s="302"/>
      <c r="CH21" s="303"/>
      <c r="CI21" s="304"/>
    </row>
    <row r="22" spans="1:87" ht="18.75" customHeight="1">
      <c r="A22" s="53"/>
      <c r="B22" s="273"/>
      <c r="C22" s="274"/>
      <c r="D22" s="278"/>
      <c r="E22" s="279"/>
      <c r="F22" s="279"/>
      <c r="G22" s="279"/>
      <c r="H22" s="279"/>
      <c r="I22" s="279"/>
      <c r="J22" s="279"/>
      <c r="K22" s="279"/>
      <c r="L22" s="279"/>
      <c r="M22" s="279"/>
      <c r="N22" s="279"/>
      <c r="O22" s="279"/>
      <c r="P22" s="279"/>
      <c r="Q22" s="279"/>
      <c r="R22" s="279"/>
      <c r="S22" s="280"/>
      <c r="T22" s="284"/>
      <c r="U22" s="285"/>
      <c r="V22" s="285"/>
      <c r="W22" s="285"/>
      <c r="X22" s="285"/>
      <c r="Y22" s="285"/>
      <c r="Z22" s="285"/>
      <c r="AA22" s="285"/>
      <c r="AB22" s="285"/>
      <c r="AC22" s="285"/>
      <c r="AD22" s="285"/>
      <c r="AE22" s="285"/>
      <c r="AF22" s="285"/>
      <c r="AG22" s="286"/>
      <c r="AH22" s="288"/>
      <c r="AI22" s="285"/>
      <c r="AJ22" s="285"/>
      <c r="AK22" s="285"/>
      <c r="AL22" s="285"/>
      <c r="AM22" s="286"/>
      <c r="AN22" s="259"/>
      <c r="AO22" s="259"/>
      <c r="AP22" s="259"/>
      <c r="AQ22" s="259"/>
      <c r="AR22" s="259"/>
      <c r="AS22" s="259"/>
      <c r="AT22" s="259"/>
      <c r="AU22" s="260"/>
      <c r="AV22" s="284" t="s">
        <v>247</v>
      </c>
      <c r="AW22" s="285"/>
      <c r="AX22" s="285"/>
      <c r="AY22" s="285"/>
      <c r="AZ22" s="285"/>
      <c r="BA22" s="285"/>
      <c r="BB22" s="285"/>
      <c r="BC22" s="285"/>
      <c r="BD22" s="285"/>
      <c r="BE22" s="285"/>
      <c r="BF22" s="285"/>
      <c r="BG22" s="285"/>
      <c r="BH22" s="286"/>
      <c r="BI22" s="288"/>
      <c r="BJ22" s="285"/>
      <c r="BK22" s="285"/>
      <c r="BL22" s="285"/>
      <c r="BM22" s="286"/>
      <c r="BN22" s="259"/>
      <c r="BO22" s="259"/>
      <c r="BP22" s="259"/>
      <c r="BQ22" s="259"/>
      <c r="BR22" s="259"/>
      <c r="BS22" s="259"/>
      <c r="BT22" s="259"/>
      <c r="BU22" s="318"/>
      <c r="BV22" s="307"/>
      <c r="BW22" s="309"/>
      <c r="BX22" s="311"/>
      <c r="BY22" s="311"/>
      <c r="BZ22" s="313"/>
      <c r="CA22" s="301"/>
      <c r="CB22" s="302"/>
      <c r="CC22" s="302"/>
      <c r="CD22" s="302"/>
      <c r="CE22" s="302"/>
      <c r="CF22" s="302"/>
      <c r="CG22" s="302"/>
      <c r="CH22" s="303"/>
      <c r="CI22" s="305"/>
    </row>
    <row r="23" spans="1:87" ht="18.75" customHeight="1">
      <c r="A23" s="53"/>
      <c r="B23" s="273">
        <v>6</v>
      </c>
      <c r="C23" s="274"/>
      <c r="D23" s="275"/>
      <c r="E23" s="276"/>
      <c r="F23" s="276"/>
      <c r="G23" s="276"/>
      <c r="H23" s="276"/>
      <c r="I23" s="276"/>
      <c r="J23" s="276"/>
      <c r="K23" s="276"/>
      <c r="L23" s="276"/>
      <c r="M23" s="276"/>
      <c r="N23" s="276"/>
      <c r="O23" s="276"/>
      <c r="P23" s="276"/>
      <c r="Q23" s="276"/>
      <c r="R23" s="276"/>
      <c r="S23" s="277"/>
      <c r="T23" s="289"/>
      <c r="U23" s="290"/>
      <c r="V23" s="290"/>
      <c r="W23" s="290"/>
      <c r="X23" s="290"/>
      <c r="Y23" s="290"/>
      <c r="Z23" s="290"/>
      <c r="AA23" s="290"/>
      <c r="AB23" s="290"/>
      <c r="AC23" s="290"/>
      <c r="AD23" s="290"/>
      <c r="AE23" s="290"/>
      <c r="AF23" s="290"/>
      <c r="AG23" s="292"/>
      <c r="AH23" s="291"/>
      <c r="AI23" s="290"/>
      <c r="AJ23" s="290"/>
      <c r="AK23" s="290"/>
      <c r="AL23" s="290"/>
      <c r="AM23" s="292"/>
      <c r="AN23" s="259"/>
      <c r="AO23" s="259"/>
      <c r="AP23" s="259"/>
      <c r="AQ23" s="259"/>
      <c r="AR23" s="259"/>
      <c r="AS23" s="259"/>
      <c r="AT23" s="259"/>
      <c r="AU23" s="260"/>
      <c r="AV23" s="314"/>
      <c r="AW23" s="315"/>
      <c r="AX23" s="315"/>
      <c r="AY23" s="315"/>
      <c r="AZ23" s="315"/>
      <c r="BA23" s="315"/>
      <c r="BB23" s="315"/>
      <c r="BC23" s="315"/>
      <c r="BD23" s="315"/>
      <c r="BE23" s="315"/>
      <c r="BF23" s="315"/>
      <c r="BG23" s="315"/>
      <c r="BH23" s="316"/>
      <c r="BI23" s="317"/>
      <c r="BJ23" s="315"/>
      <c r="BK23" s="315"/>
      <c r="BL23" s="315"/>
      <c r="BM23" s="316"/>
      <c r="BN23" s="259"/>
      <c r="BO23" s="259"/>
      <c r="BP23" s="259"/>
      <c r="BQ23" s="259"/>
      <c r="BR23" s="259"/>
      <c r="BS23" s="259"/>
      <c r="BT23" s="259"/>
      <c r="BU23" s="318"/>
      <c r="BV23" s="319"/>
      <c r="BW23" s="308"/>
      <c r="BX23" s="310"/>
      <c r="BY23" s="310"/>
      <c r="BZ23" s="312"/>
      <c r="CA23" s="301">
        <f>SUM(BN23-AN23)</f>
        <v>0</v>
      </c>
      <c r="CB23" s="302"/>
      <c r="CC23" s="302"/>
      <c r="CD23" s="302"/>
      <c r="CE23" s="302"/>
      <c r="CF23" s="302"/>
      <c r="CG23" s="302"/>
      <c r="CH23" s="303"/>
      <c r="CI23" s="304"/>
    </row>
    <row r="24" spans="1:87" ht="18.75" customHeight="1">
      <c r="A24" s="53"/>
      <c r="B24" s="273"/>
      <c r="C24" s="274"/>
      <c r="D24" s="278"/>
      <c r="E24" s="279"/>
      <c r="F24" s="279"/>
      <c r="G24" s="279"/>
      <c r="H24" s="279"/>
      <c r="I24" s="279"/>
      <c r="J24" s="279"/>
      <c r="K24" s="279"/>
      <c r="L24" s="279"/>
      <c r="M24" s="279"/>
      <c r="N24" s="279"/>
      <c r="O24" s="279"/>
      <c r="P24" s="279"/>
      <c r="Q24" s="279"/>
      <c r="R24" s="279"/>
      <c r="S24" s="280"/>
      <c r="T24" s="284"/>
      <c r="U24" s="285"/>
      <c r="V24" s="285"/>
      <c r="W24" s="285"/>
      <c r="X24" s="285"/>
      <c r="Y24" s="285"/>
      <c r="Z24" s="285"/>
      <c r="AA24" s="285"/>
      <c r="AB24" s="285"/>
      <c r="AC24" s="285"/>
      <c r="AD24" s="285"/>
      <c r="AE24" s="285"/>
      <c r="AF24" s="285"/>
      <c r="AG24" s="286"/>
      <c r="AH24" s="288"/>
      <c r="AI24" s="285"/>
      <c r="AJ24" s="285"/>
      <c r="AK24" s="285"/>
      <c r="AL24" s="285"/>
      <c r="AM24" s="286"/>
      <c r="AN24" s="259"/>
      <c r="AO24" s="259"/>
      <c r="AP24" s="259"/>
      <c r="AQ24" s="259"/>
      <c r="AR24" s="259"/>
      <c r="AS24" s="259"/>
      <c r="AT24" s="259"/>
      <c r="AU24" s="260"/>
      <c r="AV24" s="284" t="s">
        <v>247</v>
      </c>
      <c r="AW24" s="285"/>
      <c r="AX24" s="285"/>
      <c r="AY24" s="285"/>
      <c r="AZ24" s="285"/>
      <c r="BA24" s="285"/>
      <c r="BB24" s="285"/>
      <c r="BC24" s="285"/>
      <c r="BD24" s="285"/>
      <c r="BE24" s="285"/>
      <c r="BF24" s="285"/>
      <c r="BG24" s="285"/>
      <c r="BH24" s="286"/>
      <c r="BI24" s="288"/>
      <c r="BJ24" s="285"/>
      <c r="BK24" s="285"/>
      <c r="BL24" s="285"/>
      <c r="BM24" s="286"/>
      <c r="BN24" s="259"/>
      <c r="BO24" s="259"/>
      <c r="BP24" s="259"/>
      <c r="BQ24" s="259"/>
      <c r="BR24" s="259"/>
      <c r="BS24" s="259"/>
      <c r="BT24" s="259"/>
      <c r="BU24" s="318"/>
      <c r="BV24" s="307"/>
      <c r="BW24" s="309"/>
      <c r="BX24" s="311"/>
      <c r="BY24" s="311"/>
      <c r="BZ24" s="313"/>
      <c r="CA24" s="301"/>
      <c r="CB24" s="302"/>
      <c r="CC24" s="302"/>
      <c r="CD24" s="302"/>
      <c r="CE24" s="302"/>
      <c r="CF24" s="302"/>
      <c r="CG24" s="302"/>
      <c r="CH24" s="303"/>
      <c r="CI24" s="305"/>
    </row>
    <row r="25" spans="1:87" ht="18.75" customHeight="1">
      <c r="A25" s="53"/>
      <c r="B25" s="271">
        <v>7</v>
      </c>
      <c r="C25" s="272"/>
      <c r="D25" s="275"/>
      <c r="E25" s="276"/>
      <c r="F25" s="276"/>
      <c r="G25" s="276"/>
      <c r="H25" s="276"/>
      <c r="I25" s="276"/>
      <c r="J25" s="276"/>
      <c r="K25" s="276"/>
      <c r="L25" s="276"/>
      <c r="M25" s="276"/>
      <c r="N25" s="276"/>
      <c r="O25" s="276"/>
      <c r="P25" s="276"/>
      <c r="Q25" s="276"/>
      <c r="R25" s="276"/>
      <c r="S25" s="277"/>
      <c r="T25" s="289"/>
      <c r="U25" s="290"/>
      <c r="V25" s="290"/>
      <c r="W25" s="290"/>
      <c r="X25" s="290"/>
      <c r="Y25" s="290"/>
      <c r="Z25" s="290"/>
      <c r="AA25" s="290"/>
      <c r="AB25" s="290"/>
      <c r="AC25" s="290"/>
      <c r="AD25" s="290"/>
      <c r="AE25" s="290"/>
      <c r="AF25" s="290"/>
      <c r="AG25" s="292"/>
      <c r="AH25" s="291"/>
      <c r="AI25" s="290"/>
      <c r="AJ25" s="290"/>
      <c r="AK25" s="290"/>
      <c r="AL25" s="290"/>
      <c r="AM25" s="292"/>
      <c r="AN25" s="259"/>
      <c r="AO25" s="259"/>
      <c r="AP25" s="259"/>
      <c r="AQ25" s="259"/>
      <c r="AR25" s="259"/>
      <c r="AS25" s="259"/>
      <c r="AT25" s="259"/>
      <c r="AU25" s="260"/>
      <c r="AV25" s="314"/>
      <c r="AW25" s="315"/>
      <c r="AX25" s="315"/>
      <c r="AY25" s="315"/>
      <c r="AZ25" s="315"/>
      <c r="BA25" s="315"/>
      <c r="BB25" s="315"/>
      <c r="BC25" s="315"/>
      <c r="BD25" s="315"/>
      <c r="BE25" s="315"/>
      <c r="BF25" s="315"/>
      <c r="BG25" s="315"/>
      <c r="BH25" s="316"/>
      <c r="BI25" s="317"/>
      <c r="BJ25" s="315"/>
      <c r="BK25" s="315"/>
      <c r="BL25" s="315"/>
      <c r="BM25" s="316"/>
      <c r="BN25" s="259"/>
      <c r="BO25" s="259"/>
      <c r="BP25" s="259"/>
      <c r="BQ25" s="259"/>
      <c r="BR25" s="259"/>
      <c r="BS25" s="259"/>
      <c r="BT25" s="259"/>
      <c r="BU25" s="318"/>
      <c r="BV25" s="319"/>
      <c r="BW25" s="308"/>
      <c r="BX25" s="310"/>
      <c r="BY25" s="310"/>
      <c r="BZ25" s="312"/>
      <c r="CA25" s="301">
        <f>SUM(BN25-AN25)</f>
        <v>0</v>
      </c>
      <c r="CB25" s="302"/>
      <c r="CC25" s="302"/>
      <c r="CD25" s="302"/>
      <c r="CE25" s="302"/>
      <c r="CF25" s="302"/>
      <c r="CG25" s="302"/>
      <c r="CH25" s="303"/>
      <c r="CI25" s="304"/>
    </row>
    <row r="26" spans="1:87" ht="18.75" customHeight="1">
      <c r="A26" s="53"/>
      <c r="B26" s="273"/>
      <c r="C26" s="274"/>
      <c r="D26" s="278"/>
      <c r="E26" s="279"/>
      <c r="F26" s="279"/>
      <c r="G26" s="279"/>
      <c r="H26" s="279"/>
      <c r="I26" s="279"/>
      <c r="J26" s="279"/>
      <c r="K26" s="279"/>
      <c r="L26" s="279"/>
      <c r="M26" s="279"/>
      <c r="N26" s="279"/>
      <c r="O26" s="279"/>
      <c r="P26" s="279"/>
      <c r="Q26" s="279"/>
      <c r="R26" s="279"/>
      <c r="S26" s="280"/>
      <c r="T26" s="284"/>
      <c r="U26" s="285"/>
      <c r="V26" s="285"/>
      <c r="W26" s="285"/>
      <c r="X26" s="285"/>
      <c r="Y26" s="285"/>
      <c r="Z26" s="285"/>
      <c r="AA26" s="285"/>
      <c r="AB26" s="285"/>
      <c r="AC26" s="285"/>
      <c r="AD26" s="285"/>
      <c r="AE26" s="285"/>
      <c r="AF26" s="285"/>
      <c r="AG26" s="286"/>
      <c r="AH26" s="288"/>
      <c r="AI26" s="285"/>
      <c r="AJ26" s="285"/>
      <c r="AK26" s="285"/>
      <c r="AL26" s="285"/>
      <c r="AM26" s="286"/>
      <c r="AN26" s="259"/>
      <c r="AO26" s="259"/>
      <c r="AP26" s="259"/>
      <c r="AQ26" s="259"/>
      <c r="AR26" s="259"/>
      <c r="AS26" s="259"/>
      <c r="AT26" s="259"/>
      <c r="AU26" s="260"/>
      <c r="AV26" s="284" t="s">
        <v>247</v>
      </c>
      <c r="AW26" s="285"/>
      <c r="AX26" s="285"/>
      <c r="AY26" s="285"/>
      <c r="AZ26" s="285"/>
      <c r="BA26" s="285"/>
      <c r="BB26" s="285"/>
      <c r="BC26" s="285"/>
      <c r="BD26" s="285"/>
      <c r="BE26" s="285"/>
      <c r="BF26" s="285"/>
      <c r="BG26" s="285"/>
      <c r="BH26" s="286"/>
      <c r="BI26" s="288"/>
      <c r="BJ26" s="285"/>
      <c r="BK26" s="285"/>
      <c r="BL26" s="285"/>
      <c r="BM26" s="286"/>
      <c r="BN26" s="259"/>
      <c r="BO26" s="259"/>
      <c r="BP26" s="259"/>
      <c r="BQ26" s="259"/>
      <c r="BR26" s="259"/>
      <c r="BS26" s="259"/>
      <c r="BT26" s="259"/>
      <c r="BU26" s="318"/>
      <c r="BV26" s="307"/>
      <c r="BW26" s="309"/>
      <c r="BX26" s="311"/>
      <c r="BY26" s="311"/>
      <c r="BZ26" s="313"/>
      <c r="CA26" s="301"/>
      <c r="CB26" s="302"/>
      <c r="CC26" s="302"/>
      <c r="CD26" s="302"/>
      <c r="CE26" s="302"/>
      <c r="CF26" s="302"/>
      <c r="CG26" s="302"/>
      <c r="CH26" s="303"/>
      <c r="CI26" s="305"/>
    </row>
    <row r="27" spans="1:87" ht="18.75" customHeight="1">
      <c r="A27" s="53"/>
      <c r="B27" s="273">
        <v>8</v>
      </c>
      <c r="C27" s="274"/>
      <c r="D27" s="275"/>
      <c r="E27" s="276"/>
      <c r="F27" s="276"/>
      <c r="G27" s="276"/>
      <c r="H27" s="276"/>
      <c r="I27" s="276"/>
      <c r="J27" s="276"/>
      <c r="K27" s="276"/>
      <c r="L27" s="276"/>
      <c r="M27" s="276"/>
      <c r="N27" s="276"/>
      <c r="O27" s="276"/>
      <c r="P27" s="276"/>
      <c r="Q27" s="276"/>
      <c r="R27" s="276"/>
      <c r="S27" s="277"/>
      <c r="T27" s="289"/>
      <c r="U27" s="290"/>
      <c r="V27" s="290"/>
      <c r="W27" s="290"/>
      <c r="X27" s="290"/>
      <c r="Y27" s="290"/>
      <c r="Z27" s="290"/>
      <c r="AA27" s="290"/>
      <c r="AB27" s="290"/>
      <c r="AC27" s="290"/>
      <c r="AD27" s="290"/>
      <c r="AE27" s="290"/>
      <c r="AF27" s="290"/>
      <c r="AG27" s="292"/>
      <c r="AH27" s="291"/>
      <c r="AI27" s="290"/>
      <c r="AJ27" s="290"/>
      <c r="AK27" s="290"/>
      <c r="AL27" s="290"/>
      <c r="AM27" s="292"/>
      <c r="AN27" s="259"/>
      <c r="AO27" s="259"/>
      <c r="AP27" s="259"/>
      <c r="AQ27" s="259"/>
      <c r="AR27" s="259"/>
      <c r="AS27" s="259"/>
      <c r="AT27" s="259"/>
      <c r="AU27" s="260"/>
      <c r="AV27" s="314"/>
      <c r="AW27" s="315"/>
      <c r="AX27" s="315"/>
      <c r="AY27" s="315"/>
      <c r="AZ27" s="315"/>
      <c r="BA27" s="315"/>
      <c r="BB27" s="315"/>
      <c r="BC27" s="315"/>
      <c r="BD27" s="315"/>
      <c r="BE27" s="315"/>
      <c r="BF27" s="315"/>
      <c r="BG27" s="315"/>
      <c r="BH27" s="316"/>
      <c r="BI27" s="317"/>
      <c r="BJ27" s="315"/>
      <c r="BK27" s="315"/>
      <c r="BL27" s="315"/>
      <c r="BM27" s="316"/>
      <c r="BN27" s="259"/>
      <c r="BO27" s="259"/>
      <c r="BP27" s="259"/>
      <c r="BQ27" s="259"/>
      <c r="BR27" s="259"/>
      <c r="BS27" s="259"/>
      <c r="BT27" s="259"/>
      <c r="BU27" s="318"/>
      <c r="BV27" s="319"/>
      <c r="BW27" s="308"/>
      <c r="BX27" s="310"/>
      <c r="BY27" s="310"/>
      <c r="BZ27" s="312"/>
      <c r="CA27" s="301">
        <f>SUM(BN27-AN27)</f>
        <v>0</v>
      </c>
      <c r="CB27" s="302"/>
      <c r="CC27" s="302"/>
      <c r="CD27" s="302"/>
      <c r="CE27" s="302"/>
      <c r="CF27" s="302"/>
      <c r="CG27" s="302"/>
      <c r="CH27" s="303"/>
      <c r="CI27" s="304"/>
    </row>
    <row r="28" spans="1:87" ht="18.75" customHeight="1">
      <c r="A28" s="53"/>
      <c r="B28" s="273"/>
      <c r="C28" s="274"/>
      <c r="D28" s="278"/>
      <c r="E28" s="279"/>
      <c r="F28" s="279"/>
      <c r="G28" s="279"/>
      <c r="H28" s="279"/>
      <c r="I28" s="279"/>
      <c r="J28" s="279"/>
      <c r="K28" s="279"/>
      <c r="L28" s="279"/>
      <c r="M28" s="279"/>
      <c r="N28" s="279"/>
      <c r="O28" s="279"/>
      <c r="P28" s="279"/>
      <c r="Q28" s="279"/>
      <c r="R28" s="279"/>
      <c r="S28" s="280"/>
      <c r="T28" s="284"/>
      <c r="U28" s="285"/>
      <c r="V28" s="285"/>
      <c r="W28" s="285"/>
      <c r="X28" s="285"/>
      <c r="Y28" s="285"/>
      <c r="Z28" s="285"/>
      <c r="AA28" s="285"/>
      <c r="AB28" s="285"/>
      <c r="AC28" s="285"/>
      <c r="AD28" s="285"/>
      <c r="AE28" s="285"/>
      <c r="AF28" s="285"/>
      <c r="AG28" s="286"/>
      <c r="AH28" s="288"/>
      <c r="AI28" s="285"/>
      <c r="AJ28" s="285"/>
      <c r="AK28" s="285"/>
      <c r="AL28" s="285"/>
      <c r="AM28" s="286"/>
      <c r="AN28" s="259"/>
      <c r="AO28" s="259"/>
      <c r="AP28" s="259"/>
      <c r="AQ28" s="259"/>
      <c r="AR28" s="259"/>
      <c r="AS28" s="259"/>
      <c r="AT28" s="259"/>
      <c r="AU28" s="260"/>
      <c r="AV28" s="284" t="s">
        <v>247</v>
      </c>
      <c r="AW28" s="285"/>
      <c r="AX28" s="285"/>
      <c r="AY28" s="285"/>
      <c r="AZ28" s="285"/>
      <c r="BA28" s="285"/>
      <c r="BB28" s="285"/>
      <c r="BC28" s="285"/>
      <c r="BD28" s="285"/>
      <c r="BE28" s="285"/>
      <c r="BF28" s="285"/>
      <c r="BG28" s="285"/>
      <c r="BH28" s="286"/>
      <c r="BI28" s="288"/>
      <c r="BJ28" s="285"/>
      <c r="BK28" s="285"/>
      <c r="BL28" s="285"/>
      <c r="BM28" s="286"/>
      <c r="BN28" s="259"/>
      <c r="BO28" s="259"/>
      <c r="BP28" s="259"/>
      <c r="BQ28" s="259"/>
      <c r="BR28" s="259"/>
      <c r="BS28" s="259"/>
      <c r="BT28" s="259"/>
      <c r="BU28" s="318"/>
      <c r="BV28" s="307"/>
      <c r="BW28" s="309"/>
      <c r="BX28" s="311"/>
      <c r="BY28" s="311"/>
      <c r="BZ28" s="313"/>
      <c r="CA28" s="301"/>
      <c r="CB28" s="302"/>
      <c r="CC28" s="302"/>
      <c r="CD28" s="302"/>
      <c r="CE28" s="302"/>
      <c r="CF28" s="302"/>
      <c r="CG28" s="302"/>
      <c r="CH28" s="303"/>
      <c r="CI28" s="305"/>
    </row>
    <row r="29" spans="1:87" ht="18.75" customHeight="1">
      <c r="A29" s="53"/>
      <c r="B29" s="271">
        <v>9</v>
      </c>
      <c r="C29" s="272"/>
      <c r="D29" s="275"/>
      <c r="E29" s="276"/>
      <c r="F29" s="276"/>
      <c r="G29" s="276"/>
      <c r="H29" s="276"/>
      <c r="I29" s="276"/>
      <c r="J29" s="276"/>
      <c r="K29" s="276"/>
      <c r="L29" s="276"/>
      <c r="M29" s="276"/>
      <c r="N29" s="276"/>
      <c r="O29" s="276"/>
      <c r="P29" s="276"/>
      <c r="Q29" s="276"/>
      <c r="R29" s="276"/>
      <c r="S29" s="277"/>
      <c r="T29" s="289"/>
      <c r="U29" s="290"/>
      <c r="V29" s="290"/>
      <c r="W29" s="290"/>
      <c r="X29" s="290"/>
      <c r="Y29" s="290"/>
      <c r="Z29" s="290"/>
      <c r="AA29" s="290"/>
      <c r="AB29" s="290"/>
      <c r="AC29" s="290"/>
      <c r="AD29" s="290"/>
      <c r="AE29" s="290"/>
      <c r="AF29" s="290"/>
      <c r="AG29" s="292"/>
      <c r="AH29" s="291"/>
      <c r="AI29" s="290"/>
      <c r="AJ29" s="290"/>
      <c r="AK29" s="290"/>
      <c r="AL29" s="290"/>
      <c r="AM29" s="292"/>
      <c r="AN29" s="259"/>
      <c r="AO29" s="259"/>
      <c r="AP29" s="259"/>
      <c r="AQ29" s="259"/>
      <c r="AR29" s="259"/>
      <c r="AS29" s="259"/>
      <c r="AT29" s="259"/>
      <c r="AU29" s="260"/>
      <c r="AV29" s="314"/>
      <c r="AW29" s="315"/>
      <c r="AX29" s="315"/>
      <c r="AY29" s="315"/>
      <c r="AZ29" s="315"/>
      <c r="BA29" s="315"/>
      <c r="BB29" s="315"/>
      <c r="BC29" s="315"/>
      <c r="BD29" s="315"/>
      <c r="BE29" s="315"/>
      <c r="BF29" s="315"/>
      <c r="BG29" s="315"/>
      <c r="BH29" s="316"/>
      <c r="BI29" s="317"/>
      <c r="BJ29" s="315"/>
      <c r="BK29" s="315"/>
      <c r="BL29" s="315"/>
      <c r="BM29" s="316"/>
      <c r="BN29" s="259"/>
      <c r="BO29" s="259"/>
      <c r="BP29" s="259"/>
      <c r="BQ29" s="259"/>
      <c r="BR29" s="259"/>
      <c r="BS29" s="259"/>
      <c r="BT29" s="259"/>
      <c r="BU29" s="318"/>
      <c r="BV29" s="319"/>
      <c r="BW29" s="308"/>
      <c r="BX29" s="310"/>
      <c r="BY29" s="310"/>
      <c r="BZ29" s="312"/>
      <c r="CA29" s="301">
        <f>SUM(BN29-AN29)</f>
        <v>0</v>
      </c>
      <c r="CB29" s="302"/>
      <c r="CC29" s="302"/>
      <c r="CD29" s="302"/>
      <c r="CE29" s="302"/>
      <c r="CF29" s="302"/>
      <c r="CG29" s="302"/>
      <c r="CH29" s="303"/>
      <c r="CI29" s="304"/>
    </row>
    <row r="30" spans="1:87" ht="18.75" customHeight="1">
      <c r="A30" s="53"/>
      <c r="B30" s="273"/>
      <c r="C30" s="274"/>
      <c r="D30" s="278"/>
      <c r="E30" s="279"/>
      <c r="F30" s="279"/>
      <c r="G30" s="279"/>
      <c r="H30" s="279"/>
      <c r="I30" s="279"/>
      <c r="J30" s="279"/>
      <c r="K30" s="279"/>
      <c r="L30" s="279"/>
      <c r="M30" s="279"/>
      <c r="N30" s="279"/>
      <c r="O30" s="279"/>
      <c r="P30" s="279"/>
      <c r="Q30" s="279"/>
      <c r="R30" s="279"/>
      <c r="S30" s="280"/>
      <c r="T30" s="284"/>
      <c r="U30" s="285"/>
      <c r="V30" s="285"/>
      <c r="W30" s="285"/>
      <c r="X30" s="285"/>
      <c r="Y30" s="285"/>
      <c r="Z30" s="285"/>
      <c r="AA30" s="285"/>
      <c r="AB30" s="285"/>
      <c r="AC30" s="285"/>
      <c r="AD30" s="285"/>
      <c r="AE30" s="285"/>
      <c r="AF30" s="285"/>
      <c r="AG30" s="286"/>
      <c r="AH30" s="288"/>
      <c r="AI30" s="285"/>
      <c r="AJ30" s="285"/>
      <c r="AK30" s="285"/>
      <c r="AL30" s="285"/>
      <c r="AM30" s="286"/>
      <c r="AN30" s="259"/>
      <c r="AO30" s="259"/>
      <c r="AP30" s="259"/>
      <c r="AQ30" s="259"/>
      <c r="AR30" s="259"/>
      <c r="AS30" s="259"/>
      <c r="AT30" s="259"/>
      <c r="AU30" s="260"/>
      <c r="AV30" s="284" t="s">
        <v>247</v>
      </c>
      <c r="AW30" s="285"/>
      <c r="AX30" s="285"/>
      <c r="AY30" s="285"/>
      <c r="AZ30" s="285"/>
      <c r="BA30" s="285"/>
      <c r="BB30" s="285"/>
      <c r="BC30" s="285"/>
      <c r="BD30" s="285"/>
      <c r="BE30" s="285"/>
      <c r="BF30" s="285"/>
      <c r="BG30" s="285"/>
      <c r="BH30" s="286"/>
      <c r="BI30" s="288"/>
      <c r="BJ30" s="285"/>
      <c r="BK30" s="285"/>
      <c r="BL30" s="285"/>
      <c r="BM30" s="286"/>
      <c r="BN30" s="259"/>
      <c r="BO30" s="259"/>
      <c r="BP30" s="259"/>
      <c r="BQ30" s="259"/>
      <c r="BR30" s="259"/>
      <c r="BS30" s="259"/>
      <c r="BT30" s="259"/>
      <c r="BU30" s="318"/>
      <c r="BV30" s="307"/>
      <c r="BW30" s="309"/>
      <c r="BX30" s="311"/>
      <c r="BY30" s="311"/>
      <c r="BZ30" s="313"/>
      <c r="CA30" s="301"/>
      <c r="CB30" s="302"/>
      <c r="CC30" s="302"/>
      <c r="CD30" s="302"/>
      <c r="CE30" s="302"/>
      <c r="CF30" s="302"/>
      <c r="CG30" s="302"/>
      <c r="CH30" s="303"/>
      <c r="CI30" s="305"/>
    </row>
    <row r="31" spans="1:87" ht="18.75" customHeight="1">
      <c r="A31" s="53"/>
      <c r="B31" s="273">
        <v>10</v>
      </c>
      <c r="C31" s="274"/>
      <c r="D31" s="275"/>
      <c r="E31" s="276"/>
      <c r="F31" s="276"/>
      <c r="G31" s="276"/>
      <c r="H31" s="276"/>
      <c r="I31" s="276"/>
      <c r="J31" s="276"/>
      <c r="K31" s="276"/>
      <c r="L31" s="276"/>
      <c r="M31" s="276"/>
      <c r="N31" s="276"/>
      <c r="O31" s="276"/>
      <c r="P31" s="276"/>
      <c r="Q31" s="276"/>
      <c r="R31" s="276"/>
      <c r="S31" s="277"/>
      <c r="T31" s="289"/>
      <c r="U31" s="290"/>
      <c r="V31" s="290"/>
      <c r="W31" s="290"/>
      <c r="X31" s="290"/>
      <c r="Y31" s="290"/>
      <c r="Z31" s="290"/>
      <c r="AA31" s="290"/>
      <c r="AB31" s="290"/>
      <c r="AC31" s="290"/>
      <c r="AD31" s="290"/>
      <c r="AE31" s="290"/>
      <c r="AF31" s="290"/>
      <c r="AG31" s="292"/>
      <c r="AH31" s="291"/>
      <c r="AI31" s="290"/>
      <c r="AJ31" s="290"/>
      <c r="AK31" s="290"/>
      <c r="AL31" s="290"/>
      <c r="AM31" s="292"/>
      <c r="AN31" s="259"/>
      <c r="AO31" s="259"/>
      <c r="AP31" s="259"/>
      <c r="AQ31" s="259"/>
      <c r="AR31" s="259"/>
      <c r="AS31" s="259"/>
      <c r="AT31" s="259"/>
      <c r="AU31" s="260"/>
      <c r="AV31" s="314"/>
      <c r="AW31" s="315"/>
      <c r="AX31" s="315"/>
      <c r="AY31" s="315"/>
      <c r="AZ31" s="315"/>
      <c r="BA31" s="315"/>
      <c r="BB31" s="315"/>
      <c r="BC31" s="315"/>
      <c r="BD31" s="315"/>
      <c r="BE31" s="315"/>
      <c r="BF31" s="315"/>
      <c r="BG31" s="315"/>
      <c r="BH31" s="316"/>
      <c r="BI31" s="317"/>
      <c r="BJ31" s="315"/>
      <c r="BK31" s="315"/>
      <c r="BL31" s="315"/>
      <c r="BM31" s="316"/>
      <c r="BN31" s="259"/>
      <c r="BO31" s="259"/>
      <c r="BP31" s="259"/>
      <c r="BQ31" s="259"/>
      <c r="BR31" s="259"/>
      <c r="BS31" s="259"/>
      <c r="BT31" s="259"/>
      <c r="BU31" s="318"/>
      <c r="BV31" s="319"/>
      <c r="BW31" s="308"/>
      <c r="BX31" s="310"/>
      <c r="BY31" s="310"/>
      <c r="BZ31" s="312"/>
      <c r="CA31" s="301">
        <f>SUM(BN31-AN31)</f>
        <v>0</v>
      </c>
      <c r="CB31" s="302"/>
      <c r="CC31" s="302"/>
      <c r="CD31" s="302"/>
      <c r="CE31" s="302"/>
      <c r="CF31" s="302"/>
      <c r="CG31" s="302"/>
      <c r="CH31" s="303"/>
      <c r="CI31" s="304"/>
    </row>
    <row r="32" spans="1:87" ht="18.75" customHeight="1" thickBot="1">
      <c r="A32" s="53"/>
      <c r="B32" s="273"/>
      <c r="C32" s="274"/>
      <c r="D32" s="320"/>
      <c r="E32" s="321"/>
      <c r="F32" s="321"/>
      <c r="G32" s="321"/>
      <c r="H32" s="321"/>
      <c r="I32" s="321"/>
      <c r="J32" s="321"/>
      <c r="K32" s="321"/>
      <c r="L32" s="321"/>
      <c r="M32" s="321"/>
      <c r="N32" s="321"/>
      <c r="O32" s="321"/>
      <c r="P32" s="321"/>
      <c r="Q32" s="321"/>
      <c r="R32" s="321"/>
      <c r="S32" s="322"/>
      <c r="T32" s="284"/>
      <c r="U32" s="285"/>
      <c r="V32" s="285"/>
      <c r="W32" s="285"/>
      <c r="X32" s="285"/>
      <c r="Y32" s="285"/>
      <c r="Z32" s="285"/>
      <c r="AA32" s="285"/>
      <c r="AB32" s="285"/>
      <c r="AC32" s="285"/>
      <c r="AD32" s="285"/>
      <c r="AE32" s="285"/>
      <c r="AF32" s="285"/>
      <c r="AG32" s="286"/>
      <c r="AH32" s="288"/>
      <c r="AI32" s="285"/>
      <c r="AJ32" s="285"/>
      <c r="AK32" s="285"/>
      <c r="AL32" s="285"/>
      <c r="AM32" s="286"/>
      <c r="AN32" s="323"/>
      <c r="AO32" s="323"/>
      <c r="AP32" s="323"/>
      <c r="AQ32" s="323"/>
      <c r="AR32" s="323"/>
      <c r="AS32" s="323"/>
      <c r="AT32" s="323"/>
      <c r="AU32" s="324"/>
      <c r="AV32" s="284" t="s">
        <v>247</v>
      </c>
      <c r="AW32" s="285"/>
      <c r="AX32" s="285"/>
      <c r="AY32" s="285"/>
      <c r="AZ32" s="285"/>
      <c r="BA32" s="285"/>
      <c r="BB32" s="285"/>
      <c r="BC32" s="285"/>
      <c r="BD32" s="285"/>
      <c r="BE32" s="285"/>
      <c r="BF32" s="285"/>
      <c r="BG32" s="285"/>
      <c r="BH32" s="286"/>
      <c r="BI32" s="288"/>
      <c r="BJ32" s="285"/>
      <c r="BK32" s="285"/>
      <c r="BL32" s="285"/>
      <c r="BM32" s="286"/>
      <c r="BN32" s="259"/>
      <c r="BO32" s="259"/>
      <c r="BP32" s="259"/>
      <c r="BQ32" s="259"/>
      <c r="BR32" s="259"/>
      <c r="BS32" s="259"/>
      <c r="BT32" s="259"/>
      <c r="BU32" s="318"/>
      <c r="BV32" s="307"/>
      <c r="BW32" s="309"/>
      <c r="BX32" s="311"/>
      <c r="BY32" s="311"/>
      <c r="BZ32" s="313"/>
      <c r="CA32" s="301"/>
      <c r="CB32" s="302"/>
      <c r="CC32" s="302"/>
      <c r="CD32" s="302"/>
      <c r="CE32" s="302"/>
      <c r="CF32" s="302"/>
      <c r="CG32" s="302"/>
      <c r="CH32" s="303"/>
      <c r="CI32" s="305"/>
    </row>
    <row r="33" spans="1:87" ht="18.75" customHeight="1">
      <c r="A33" s="53"/>
      <c r="B33" s="335"/>
      <c r="C33" s="336"/>
      <c r="D33" s="336"/>
      <c r="E33" s="336"/>
      <c r="F33" s="336"/>
      <c r="G33" s="336"/>
      <c r="H33" s="336"/>
      <c r="I33" s="336"/>
      <c r="J33" s="336"/>
      <c r="K33" s="336"/>
      <c r="L33" s="336"/>
      <c r="M33" s="336"/>
      <c r="N33" s="336"/>
      <c r="O33" s="336"/>
      <c r="P33" s="336"/>
      <c r="Q33" s="336"/>
      <c r="R33" s="336"/>
      <c r="S33" s="337"/>
      <c r="T33" s="336" t="s">
        <v>248</v>
      </c>
      <c r="U33" s="336"/>
      <c r="V33" s="336"/>
      <c r="W33" s="336"/>
      <c r="X33" s="336"/>
      <c r="Y33" s="336"/>
      <c r="Z33" s="336"/>
      <c r="AA33" s="336"/>
      <c r="AB33" s="336"/>
      <c r="AC33" s="336"/>
      <c r="AD33" s="336"/>
      <c r="AE33" s="336"/>
      <c r="AF33" s="336"/>
      <c r="AG33" s="336"/>
      <c r="AH33" s="336"/>
      <c r="AI33" s="336"/>
      <c r="AJ33" s="336"/>
      <c r="AK33" s="336"/>
      <c r="AL33" s="336"/>
      <c r="AM33" s="341"/>
      <c r="AN33" s="343">
        <f>SUM(AN13:AU32)</f>
        <v>0</v>
      </c>
      <c r="AO33" s="344"/>
      <c r="AP33" s="344"/>
      <c r="AQ33" s="344"/>
      <c r="AR33" s="344"/>
      <c r="AS33" s="344"/>
      <c r="AT33" s="344"/>
      <c r="AU33" s="345"/>
      <c r="AV33" s="349" t="s">
        <v>248</v>
      </c>
      <c r="AW33" s="350"/>
      <c r="AX33" s="350"/>
      <c r="AY33" s="350"/>
      <c r="AZ33" s="350"/>
      <c r="BA33" s="350"/>
      <c r="BB33" s="350"/>
      <c r="BC33" s="350"/>
      <c r="BD33" s="350"/>
      <c r="BE33" s="350"/>
      <c r="BF33" s="350"/>
      <c r="BG33" s="350"/>
      <c r="BH33" s="350"/>
      <c r="BI33" s="350"/>
      <c r="BJ33" s="350"/>
      <c r="BK33" s="350"/>
      <c r="BL33" s="350"/>
      <c r="BM33" s="351"/>
      <c r="BN33" s="352">
        <f>SUM(BN13:BU32)</f>
        <v>0</v>
      </c>
      <c r="BO33" s="344"/>
      <c r="BP33" s="344"/>
      <c r="BQ33" s="344"/>
      <c r="BR33" s="344"/>
      <c r="BS33" s="344"/>
      <c r="BT33" s="344"/>
      <c r="BU33" s="345"/>
      <c r="BV33" s="353"/>
      <c r="BW33" s="355">
        <f t="shared" ref="BW33:BZ33" si="0">COUNTA(BW13:BW32)</f>
        <v>0</v>
      </c>
      <c r="BX33" s="357">
        <f t="shared" si="0"/>
        <v>0</v>
      </c>
      <c r="BY33" s="357">
        <f t="shared" si="0"/>
        <v>0</v>
      </c>
      <c r="BZ33" s="325">
        <f t="shared" si="0"/>
        <v>0</v>
      </c>
      <c r="CA33" s="327">
        <f>SUM(CA13:CH32)</f>
        <v>0</v>
      </c>
      <c r="CB33" s="328"/>
      <c r="CC33" s="328"/>
      <c r="CD33" s="328"/>
      <c r="CE33" s="328"/>
      <c r="CF33" s="328"/>
      <c r="CG33" s="328"/>
      <c r="CH33" s="329"/>
      <c r="CI33" s="333"/>
    </row>
    <row r="34" spans="1:87" ht="18.75" customHeight="1" thickBot="1">
      <c r="A34" s="53"/>
      <c r="B34" s="338"/>
      <c r="C34" s="339"/>
      <c r="D34" s="339"/>
      <c r="E34" s="339"/>
      <c r="F34" s="339"/>
      <c r="G34" s="339"/>
      <c r="H34" s="339"/>
      <c r="I34" s="339"/>
      <c r="J34" s="339"/>
      <c r="K34" s="339"/>
      <c r="L34" s="339"/>
      <c r="M34" s="339"/>
      <c r="N34" s="339"/>
      <c r="O34" s="339"/>
      <c r="P34" s="339"/>
      <c r="Q34" s="339"/>
      <c r="R34" s="339"/>
      <c r="S34" s="340"/>
      <c r="T34" s="339"/>
      <c r="U34" s="339"/>
      <c r="V34" s="339"/>
      <c r="W34" s="339"/>
      <c r="X34" s="339"/>
      <c r="Y34" s="339"/>
      <c r="Z34" s="339"/>
      <c r="AA34" s="339"/>
      <c r="AB34" s="339"/>
      <c r="AC34" s="339"/>
      <c r="AD34" s="339"/>
      <c r="AE34" s="339"/>
      <c r="AF34" s="339"/>
      <c r="AG34" s="339"/>
      <c r="AH34" s="339"/>
      <c r="AI34" s="339"/>
      <c r="AJ34" s="339"/>
      <c r="AK34" s="339"/>
      <c r="AL34" s="339"/>
      <c r="AM34" s="342"/>
      <c r="AN34" s="346"/>
      <c r="AO34" s="347"/>
      <c r="AP34" s="347"/>
      <c r="AQ34" s="347"/>
      <c r="AR34" s="347"/>
      <c r="AS34" s="347"/>
      <c r="AT34" s="347"/>
      <c r="AU34" s="348"/>
      <c r="AV34" s="256"/>
      <c r="AW34" s="225"/>
      <c r="AX34" s="225"/>
      <c r="AY34" s="225"/>
      <c r="AZ34" s="225"/>
      <c r="BA34" s="225"/>
      <c r="BB34" s="225"/>
      <c r="BC34" s="225"/>
      <c r="BD34" s="225"/>
      <c r="BE34" s="225"/>
      <c r="BF34" s="225"/>
      <c r="BG34" s="225"/>
      <c r="BH34" s="225"/>
      <c r="BI34" s="225"/>
      <c r="BJ34" s="225"/>
      <c r="BK34" s="225"/>
      <c r="BL34" s="225"/>
      <c r="BM34" s="226"/>
      <c r="BN34" s="346"/>
      <c r="BO34" s="347"/>
      <c r="BP34" s="347"/>
      <c r="BQ34" s="347"/>
      <c r="BR34" s="347"/>
      <c r="BS34" s="347"/>
      <c r="BT34" s="347"/>
      <c r="BU34" s="348"/>
      <c r="BV34" s="354"/>
      <c r="BW34" s="356"/>
      <c r="BX34" s="358"/>
      <c r="BY34" s="358"/>
      <c r="BZ34" s="326"/>
      <c r="CA34" s="330"/>
      <c r="CB34" s="331"/>
      <c r="CC34" s="331"/>
      <c r="CD34" s="331"/>
      <c r="CE34" s="331"/>
      <c r="CF34" s="331"/>
      <c r="CG34" s="331"/>
      <c r="CH34" s="332"/>
      <c r="CI34" s="334"/>
    </row>
    <row r="35" spans="1:87">
      <c r="A35" s="53"/>
      <c r="B35" s="54" t="s">
        <v>249</v>
      </c>
      <c r="C35" s="53"/>
      <c r="D35" s="53"/>
      <c r="E35" s="61"/>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2"/>
      <c r="AO35" s="62"/>
      <c r="AP35" s="62"/>
      <c r="AQ35" s="62"/>
      <c r="AR35" s="62"/>
      <c r="AS35" s="62"/>
      <c r="AT35" s="62"/>
      <c r="AU35" s="53"/>
      <c r="AV35" s="53"/>
      <c r="AW35" s="53"/>
      <c r="AX35" s="53"/>
      <c r="AY35" s="53"/>
      <c r="AZ35" s="53"/>
      <c r="BA35" s="53"/>
      <c r="BB35" s="53"/>
      <c r="BC35" s="53"/>
      <c r="BD35" s="53"/>
      <c r="BE35" s="53"/>
      <c r="BF35" s="53"/>
      <c r="BG35" s="53"/>
      <c r="BH35" s="53"/>
      <c r="BI35" s="53"/>
      <c r="BJ35" s="53"/>
      <c r="BK35" s="53"/>
      <c r="BL35" s="53"/>
      <c r="BM35" s="53"/>
      <c r="BN35" s="62"/>
      <c r="BO35" s="62"/>
      <c r="BP35" s="62"/>
      <c r="BQ35" s="62"/>
      <c r="BR35" s="62"/>
      <c r="BS35" s="62"/>
      <c r="BT35" s="62"/>
      <c r="BU35" s="62"/>
      <c r="BV35" s="62"/>
      <c r="BW35" s="53"/>
      <c r="BX35" s="53"/>
      <c r="BY35" s="53"/>
      <c r="BZ35" s="53"/>
    </row>
    <row r="36" spans="1:87">
      <c r="A36" s="53"/>
      <c r="B36" s="54" t="s">
        <v>250</v>
      </c>
      <c r="C36" s="53"/>
      <c r="D36" s="53"/>
      <c r="E36" s="61"/>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62"/>
      <c r="AO36" s="62"/>
      <c r="AP36" s="62"/>
      <c r="AQ36" s="62"/>
      <c r="AR36" s="62"/>
      <c r="AS36" s="62"/>
      <c r="AT36" s="62"/>
      <c r="AU36" s="53"/>
      <c r="AV36" s="53"/>
      <c r="AW36" s="53"/>
      <c r="AX36" s="53"/>
      <c r="AY36" s="53"/>
      <c r="AZ36" s="53"/>
      <c r="BA36" s="53"/>
      <c r="BB36" s="53"/>
      <c r="BC36" s="53"/>
      <c r="BD36" s="53"/>
      <c r="BE36" s="53"/>
      <c r="BF36" s="53"/>
      <c r="BG36" s="53"/>
      <c r="BH36" s="53"/>
      <c r="BI36" s="53"/>
      <c r="BJ36" s="53"/>
      <c r="BK36" s="53"/>
      <c r="BL36" s="53"/>
      <c r="BM36" s="53"/>
      <c r="BN36" s="62"/>
      <c r="BO36" s="62"/>
      <c r="BP36" s="62"/>
      <c r="BQ36" s="62"/>
      <c r="BR36" s="62"/>
      <c r="BS36" s="62"/>
      <c r="BT36" s="62"/>
      <c r="BU36" s="62"/>
      <c r="BV36" s="62"/>
      <c r="BW36" s="53"/>
      <c r="BX36" s="53"/>
      <c r="BY36" s="53"/>
      <c r="BZ36" s="53"/>
    </row>
    <row r="37" spans="1:87">
      <c r="A37" s="53"/>
      <c r="B37" s="53" t="s">
        <v>307</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T37" s="53"/>
      <c r="AU37" s="53"/>
      <c r="AV37" s="53"/>
      <c r="AW37" s="53"/>
      <c r="AX37" s="53"/>
      <c r="AY37" s="53"/>
      <c r="AZ37" s="53"/>
      <c r="BA37" s="53"/>
      <c r="BB37" s="53"/>
      <c r="BC37" s="53"/>
      <c r="BD37" s="53"/>
      <c r="BE37" s="53"/>
      <c r="BF37" s="53"/>
      <c r="BG37" s="53"/>
      <c r="BH37" s="53"/>
      <c r="BI37" s="53"/>
      <c r="BJ37" s="53"/>
      <c r="BK37" s="53"/>
      <c r="BL37" s="53"/>
      <c r="BS37" s="53"/>
      <c r="BT37" s="53"/>
      <c r="BU37" s="53"/>
      <c r="BV37" s="53"/>
      <c r="BW37" s="53"/>
      <c r="BX37" s="53"/>
      <c r="BY37" s="53"/>
      <c r="BZ37" s="53"/>
    </row>
    <row r="38" spans="1:87">
      <c r="A38" s="53"/>
      <c r="B38" s="53" t="s">
        <v>251</v>
      </c>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row>
    <row r="39" spans="1:87">
      <c r="A39" s="53"/>
      <c r="B39" s="53"/>
      <c r="C39" s="53"/>
      <c r="D39" s="53"/>
      <c r="E39" s="53"/>
      <c r="F39" s="53"/>
      <c r="G39" s="53" t="s">
        <v>252</v>
      </c>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row>
    <row r="40" spans="1:87">
      <c r="A40" s="53"/>
      <c r="B40" s="53" t="s">
        <v>253</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BN40" s="53"/>
      <c r="BO40" s="53"/>
      <c r="BP40" s="53"/>
      <c r="BQ40" s="53"/>
      <c r="BR40" s="53"/>
      <c r="BS40" s="53"/>
      <c r="BT40" s="53"/>
      <c r="BU40" s="53"/>
      <c r="BV40" s="53"/>
      <c r="BW40" s="53"/>
      <c r="BX40" s="53"/>
      <c r="BY40" s="53"/>
      <c r="BZ40" s="53"/>
    </row>
    <row r="41" spans="1:87">
      <c r="A41" s="53"/>
      <c r="B41" s="53" t="s">
        <v>254</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BN41" s="53"/>
      <c r="BO41" s="53"/>
      <c r="BP41" s="53"/>
      <c r="BQ41" s="53"/>
      <c r="BR41" s="53"/>
      <c r="BS41" s="53"/>
      <c r="BT41" s="53"/>
      <c r="BU41" s="53"/>
      <c r="BV41" s="53"/>
      <c r="BW41" s="53"/>
      <c r="BX41" s="53"/>
      <c r="BY41" s="53"/>
      <c r="BZ41" s="53"/>
    </row>
    <row r="42" spans="1:87">
      <c r="A42" s="53"/>
      <c r="B42" s="53" t="s">
        <v>255</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row>
    <row r="43" spans="1:87">
      <c r="B43" s="53"/>
    </row>
  </sheetData>
  <mergeCells count="203">
    <mergeCell ref="B33:S34"/>
    <mergeCell ref="T33:AM34"/>
    <mergeCell ref="AN33:AU34"/>
    <mergeCell ref="AV33:BM34"/>
    <mergeCell ref="BN33:BU34"/>
    <mergeCell ref="BV33:BV34"/>
    <mergeCell ref="BW33:BW34"/>
    <mergeCell ref="BX33:BX34"/>
    <mergeCell ref="BY33:BY34"/>
    <mergeCell ref="BZ33:BZ34"/>
    <mergeCell ref="CA33:CH34"/>
    <mergeCell ref="CI33:CI34"/>
    <mergeCell ref="CI31:CI32"/>
    <mergeCell ref="BV31:BV32"/>
    <mergeCell ref="BW31:BW32"/>
    <mergeCell ref="BX31:BX32"/>
    <mergeCell ref="BY31:BY32"/>
    <mergeCell ref="BZ31:BZ32"/>
    <mergeCell ref="CA31:CH32"/>
    <mergeCell ref="AN27:AU28"/>
    <mergeCell ref="AV27:BH28"/>
    <mergeCell ref="CA29:CH30"/>
    <mergeCell ref="CI29:CI30"/>
    <mergeCell ref="B31:C32"/>
    <mergeCell ref="D31:S32"/>
    <mergeCell ref="T31:AG32"/>
    <mergeCell ref="AH31:AM32"/>
    <mergeCell ref="AN31:AU32"/>
    <mergeCell ref="AV31:BH32"/>
    <mergeCell ref="BI31:BM32"/>
    <mergeCell ref="BN31:BU32"/>
    <mergeCell ref="BN29:BU30"/>
    <mergeCell ref="BV29:BV30"/>
    <mergeCell ref="BW29:BW30"/>
    <mergeCell ref="BX29:BX30"/>
    <mergeCell ref="BY29:BY30"/>
    <mergeCell ref="BZ29:BZ30"/>
    <mergeCell ref="T23:AG24"/>
    <mergeCell ref="AH23:AM24"/>
    <mergeCell ref="AN23:AU24"/>
    <mergeCell ref="AV23:BH24"/>
    <mergeCell ref="BZ27:BZ28"/>
    <mergeCell ref="CA27:CH28"/>
    <mergeCell ref="CI27:CI28"/>
    <mergeCell ref="B29:C30"/>
    <mergeCell ref="D29:S30"/>
    <mergeCell ref="T29:AG30"/>
    <mergeCell ref="AH29:AM30"/>
    <mergeCell ref="AN29:AU30"/>
    <mergeCell ref="AV29:BH30"/>
    <mergeCell ref="BI29:BM30"/>
    <mergeCell ref="BI27:BM28"/>
    <mergeCell ref="BN27:BU28"/>
    <mergeCell ref="BV27:BV28"/>
    <mergeCell ref="BW27:BW28"/>
    <mergeCell ref="BX27:BX28"/>
    <mergeCell ref="BY27:BY28"/>
    <mergeCell ref="B27:C28"/>
    <mergeCell ref="D27:S28"/>
    <mergeCell ref="T27:AG28"/>
    <mergeCell ref="AH27:AM28"/>
    <mergeCell ref="BW25:BW26"/>
    <mergeCell ref="BX25:BX26"/>
    <mergeCell ref="BY25:BY26"/>
    <mergeCell ref="BZ25:BZ26"/>
    <mergeCell ref="CA25:CH26"/>
    <mergeCell ref="CI25:CI26"/>
    <mergeCell ref="CI23:CI24"/>
    <mergeCell ref="B25:C26"/>
    <mergeCell ref="D25:S26"/>
    <mergeCell ref="T25:AG26"/>
    <mergeCell ref="AH25:AM26"/>
    <mergeCell ref="AN25:AU26"/>
    <mergeCell ref="AV25:BH26"/>
    <mergeCell ref="BI25:BM26"/>
    <mergeCell ref="BN25:BU26"/>
    <mergeCell ref="BV25:BV26"/>
    <mergeCell ref="BV23:BV24"/>
    <mergeCell ref="BW23:BW24"/>
    <mergeCell ref="BX23:BX24"/>
    <mergeCell ref="BY23:BY24"/>
    <mergeCell ref="BZ23:BZ24"/>
    <mergeCell ref="CA23:CH24"/>
    <mergeCell ref="B23:C24"/>
    <mergeCell ref="D23:S24"/>
    <mergeCell ref="BI23:BM24"/>
    <mergeCell ref="BN23:BU24"/>
    <mergeCell ref="BN21:BU22"/>
    <mergeCell ref="BZ19:BZ20"/>
    <mergeCell ref="CA19:CH20"/>
    <mergeCell ref="CI19:CI20"/>
    <mergeCell ref="B21:C22"/>
    <mergeCell ref="D21:S22"/>
    <mergeCell ref="T21:AG22"/>
    <mergeCell ref="AH21:AM22"/>
    <mergeCell ref="AN21:AU22"/>
    <mergeCell ref="AV21:BH22"/>
    <mergeCell ref="BI21:BM22"/>
    <mergeCell ref="BI19:BM20"/>
    <mergeCell ref="BN19:BU20"/>
    <mergeCell ref="BV19:BV20"/>
    <mergeCell ref="BW19:BW20"/>
    <mergeCell ref="BX19:BX20"/>
    <mergeCell ref="BY19:BY20"/>
    <mergeCell ref="B19:C20"/>
    <mergeCell ref="D19:S20"/>
    <mergeCell ref="T19:AG20"/>
    <mergeCell ref="AH19:AM20"/>
    <mergeCell ref="AN19:AU20"/>
    <mergeCell ref="AV19:BH20"/>
    <mergeCell ref="CA21:CH22"/>
    <mergeCell ref="CI21:CI22"/>
    <mergeCell ref="BW17:BW18"/>
    <mergeCell ref="BX17:BX18"/>
    <mergeCell ref="BY17:BY18"/>
    <mergeCell ref="BZ17:BZ18"/>
    <mergeCell ref="CA17:CH18"/>
    <mergeCell ref="CI17:CI18"/>
    <mergeCell ref="BV21:BV22"/>
    <mergeCell ref="BW21:BW22"/>
    <mergeCell ref="BX21:BX22"/>
    <mergeCell ref="BY21:BY22"/>
    <mergeCell ref="BZ21:BZ22"/>
    <mergeCell ref="CI15:CI16"/>
    <mergeCell ref="B17:C18"/>
    <mergeCell ref="D17:S18"/>
    <mergeCell ref="T17:AG18"/>
    <mergeCell ref="AH17:AM18"/>
    <mergeCell ref="AN17:AU18"/>
    <mergeCell ref="AV17:BH18"/>
    <mergeCell ref="BI17:BM18"/>
    <mergeCell ref="BN17:BU18"/>
    <mergeCell ref="BV17:BV18"/>
    <mergeCell ref="BV15:BV16"/>
    <mergeCell ref="BW15:BW16"/>
    <mergeCell ref="BX15:BX16"/>
    <mergeCell ref="BY15:BY16"/>
    <mergeCell ref="BZ15:BZ16"/>
    <mergeCell ref="CA15:CH16"/>
    <mergeCell ref="B15:C16"/>
    <mergeCell ref="D15:S16"/>
    <mergeCell ref="T15:AG16"/>
    <mergeCell ref="AH15:AM16"/>
    <mergeCell ref="AN15:AU16"/>
    <mergeCell ref="AV15:BH16"/>
    <mergeCell ref="BI15:BM16"/>
    <mergeCell ref="BN15:BU16"/>
    <mergeCell ref="BN13:BU14"/>
    <mergeCell ref="BZ11:BZ12"/>
    <mergeCell ref="CA11:CH12"/>
    <mergeCell ref="CI11:CI12"/>
    <mergeCell ref="B13:C14"/>
    <mergeCell ref="D13:S14"/>
    <mergeCell ref="T13:AG14"/>
    <mergeCell ref="AH13:AM14"/>
    <mergeCell ref="AN13:AU14"/>
    <mergeCell ref="AV13:BH14"/>
    <mergeCell ref="BI13:BM14"/>
    <mergeCell ref="BI11:BM12"/>
    <mergeCell ref="BN11:BU12"/>
    <mergeCell ref="BV11:BV12"/>
    <mergeCell ref="BW11:BW12"/>
    <mergeCell ref="BX11:BX12"/>
    <mergeCell ref="BY11:BY12"/>
    <mergeCell ref="CA13:CH14"/>
    <mergeCell ref="CI13:CI14"/>
    <mergeCell ref="BV13:BV14"/>
    <mergeCell ref="BW13:BW14"/>
    <mergeCell ref="BX13:BX14"/>
    <mergeCell ref="BY13:BY14"/>
    <mergeCell ref="BZ13:BZ14"/>
    <mergeCell ref="B11:C12"/>
    <mergeCell ref="D11:S12"/>
    <mergeCell ref="T11:AG12"/>
    <mergeCell ref="AH11:AM12"/>
    <mergeCell ref="AN11:AU12"/>
    <mergeCell ref="AV11:BH12"/>
    <mergeCell ref="AH9:AM10"/>
    <mergeCell ref="AN9:AU10"/>
    <mergeCell ref="AV9:BH10"/>
    <mergeCell ref="BI2:BU2"/>
    <mergeCell ref="CA2:CH2"/>
    <mergeCell ref="H4:Z4"/>
    <mergeCell ref="BI4:BU4"/>
    <mergeCell ref="CA4:CI4"/>
    <mergeCell ref="J5:Z5"/>
    <mergeCell ref="A6:CI6"/>
    <mergeCell ref="B8:C10"/>
    <mergeCell ref="D8:S10"/>
    <mergeCell ref="T8:AU8"/>
    <mergeCell ref="AV8:BU8"/>
    <mergeCell ref="BV8:BV10"/>
    <mergeCell ref="BW8:BZ8"/>
    <mergeCell ref="CA8:CH8"/>
    <mergeCell ref="CI8:CI10"/>
    <mergeCell ref="T9:AG10"/>
    <mergeCell ref="BX9:BX10"/>
    <mergeCell ref="BY9:BY10"/>
    <mergeCell ref="BZ9:BZ10"/>
    <mergeCell ref="CA9:CH10"/>
    <mergeCell ref="BI9:BM10"/>
    <mergeCell ref="BN9:BU10"/>
    <mergeCell ref="BW9:BW10"/>
  </mergeCells>
  <phoneticPr fontId="3"/>
  <dataValidations count="8">
    <dataValidation type="list" allowBlank="1" showInputMessage="1" showErrorMessage="1" sqref="BW11:BZ32" xr:uid="{8B596197-477F-42BF-BFC9-B7648DF5B2DC}">
      <formula1>"✔,実"</formula1>
    </dataValidation>
    <dataValidation type="list" allowBlank="1" showInputMessage="1" showErrorMessage="1" sqref="D11:S12" xr:uid="{D8780A83-E484-4A9B-BBBB-08D01A02D7D5}">
      <formula1>"電動アシスト自転車,バッテリー"</formula1>
    </dataValidation>
    <dataValidation type="list" allowBlank="1" showInputMessage="1" showErrorMessage="1" sqref="BV11:BV32 LP11:LP32 VL11:VL32 AFH11:AFH32 APD11:APD32 AYZ11:AYZ32 BIV11:BIV32 BSR11:BSR32 CCN11:CCN32 CMJ11:CMJ32 CWF11:CWF32 DGB11:DGB32 DPX11:DPX32 DZT11:DZT32 EJP11:EJP32 ETL11:ETL32 FDH11:FDH32 FND11:FND32 FWZ11:FWZ32 GGV11:GGV32 GQR11:GQR32 HAN11:HAN32 HKJ11:HKJ32 HUF11:HUF32 IEB11:IEB32 INX11:INX32 IXT11:IXT32 JHP11:JHP32 JRL11:JRL32 KBH11:KBH32 KLD11:KLD32 KUZ11:KUZ32 LEV11:LEV32 LOR11:LOR32 LYN11:LYN32 MIJ11:MIJ32 MSF11:MSF32 NCB11:NCB32 NLX11:NLX32 NVT11:NVT32 OFP11:OFP32 OPL11:OPL32 OZH11:OZH32 PJD11:PJD32 PSZ11:PSZ32 QCV11:QCV32 QMR11:QMR32 QWN11:QWN32 RGJ11:RGJ32 RQF11:RQF32 SAB11:SAB32 SJX11:SJX32 STT11:STT32 TDP11:TDP32 TNL11:TNL32 TXH11:TXH32 UHD11:UHD32 UQZ11:UQZ32 VAV11:VAV32 VKR11:VKR32 VUN11:VUN32 WEJ11:WEJ32 WOF11:WOF32 WYB11:WYB32 BV65546:BV65567 LP65546:LP65567 VL65546:VL65567 AFH65546:AFH65567 APD65546:APD65567 AYZ65546:AYZ65567 BIV65546:BIV65567 BSR65546:BSR65567 CCN65546:CCN65567 CMJ65546:CMJ65567 CWF65546:CWF65567 DGB65546:DGB65567 DPX65546:DPX65567 DZT65546:DZT65567 EJP65546:EJP65567 ETL65546:ETL65567 FDH65546:FDH65567 FND65546:FND65567 FWZ65546:FWZ65567 GGV65546:GGV65567 GQR65546:GQR65567 HAN65546:HAN65567 HKJ65546:HKJ65567 HUF65546:HUF65567 IEB65546:IEB65567 INX65546:INX65567 IXT65546:IXT65567 JHP65546:JHP65567 JRL65546:JRL65567 KBH65546:KBH65567 KLD65546:KLD65567 KUZ65546:KUZ65567 LEV65546:LEV65567 LOR65546:LOR65567 LYN65546:LYN65567 MIJ65546:MIJ65567 MSF65546:MSF65567 NCB65546:NCB65567 NLX65546:NLX65567 NVT65546:NVT65567 OFP65546:OFP65567 OPL65546:OPL65567 OZH65546:OZH65567 PJD65546:PJD65567 PSZ65546:PSZ65567 QCV65546:QCV65567 QMR65546:QMR65567 QWN65546:QWN65567 RGJ65546:RGJ65567 RQF65546:RQF65567 SAB65546:SAB65567 SJX65546:SJX65567 STT65546:STT65567 TDP65546:TDP65567 TNL65546:TNL65567 TXH65546:TXH65567 UHD65546:UHD65567 UQZ65546:UQZ65567 VAV65546:VAV65567 VKR65546:VKR65567 VUN65546:VUN65567 WEJ65546:WEJ65567 WOF65546:WOF65567 WYB65546:WYB65567 BV131082:BV131103 LP131082:LP131103 VL131082:VL131103 AFH131082:AFH131103 APD131082:APD131103 AYZ131082:AYZ131103 BIV131082:BIV131103 BSR131082:BSR131103 CCN131082:CCN131103 CMJ131082:CMJ131103 CWF131082:CWF131103 DGB131082:DGB131103 DPX131082:DPX131103 DZT131082:DZT131103 EJP131082:EJP131103 ETL131082:ETL131103 FDH131082:FDH131103 FND131082:FND131103 FWZ131082:FWZ131103 GGV131082:GGV131103 GQR131082:GQR131103 HAN131082:HAN131103 HKJ131082:HKJ131103 HUF131082:HUF131103 IEB131082:IEB131103 INX131082:INX131103 IXT131082:IXT131103 JHP131082:JHP131103 JRL131082:JRL131103 KBH131082:KBH131103 KLD131082:KLD131103 KUZ131082:KUZ131103 LEV131082:LEV131103 LOR131082:LOR131103 LYN131082:LYN131103 MIJ131082:MIJ131103 MSF131082:MSF131103 NCB131082:NCB131103 NLX131082:NLX131103 NVT131082:NVT131103 OFP131082:OFP131103 OPL131082:OPL131103 OZH131082:OZH131103 PJD131082:PJD131103 PSZ131082:PSZ131103 QCV131082:QCV131103 QMR131082:QMR131103 QWN131082:QWN131103 RGJ131082:RGJ131103 RQF131082:RQF131103 SAB131082:SAB131103 SJX131082:SJX131103 STT131082:STT131103 TDP131082:TDP131103 TNL131082:TNL131103 TXH131082:TXH131103 UHD131082:UHD131103 UQZ131082:UQZ131103 VAV131082:VAV131103 VKR131082:VKR131103 VUN131082:VUN131103 WEJ131082:WEJ131103 WOF131082:WOF131103 WYB131082:WYB131103 BV196618:BV196639 LP196618:LP196639 VL196618:VL196639 AFH196618:AFH196639 APD196618:APD196639 AYZ196618:AYZ196639 BIV196618:BIV196639 BSR196618:BSR196639 CCN196618:CCN196639 CMJ196618:CMJ196639 CWF196618:CWF196639 DGB196618:DGB196639 DPX196618:DPX196639 DZT196618:DZT196639 EJP196618:EJP196639 ETL196618:ETL196639 FDH196618:FDH196639 FND196618:FND196639 FWZ196618:FWZ196639 GGV196618:GGV196639 GQR196618:GQR196639 HAN196618:HAN196639 HKJ196618:HKJ196639 HUF196618:HUF196639 IEB196618:IEB196639 INX196618:INX196639 IXT196618:IXT196639 JHP196618:JHP196639 JRL196618:JRL196639 KBH196618:KBH196639 KLD196618:KLD196639 KUZ196618:KUZ196639 LEV196618:LEV196639 LOR196618:LOR196639 LYN196618:LYN196639 MIJ196618:MIJ196639 MSF196618:MSF196639 NCB196618:NCB196639 NLX196618:NLX196639 NVT196618:NVT196639 OFP196618:OFP196639 OPL196618:OPL196639 OZH196618:OZH196639 PJD196618:PJD196639 PSZ196618:PSZ196639 QCV196618:QCV196639 QMR196618:QMR196639 QWN196618:QWN196639 RGJ196618:RGJ196639 RQF196618:RQF196639 SAB196618:SAB196639 SJX196618:SJX196639 STT196618:STT196639 TDP196618:TDP196639 TNL196618:TNL196639 TXH196618:TXH196639 UHD196618:UHD196639 UQZ196618:UQZ196639 VAV196618:VAV196639 VKR196618:VKR196639 VUN196618:VUN196639 WEJ196618:WEJ196639 WOF196618:WOF196639 WYB196618:WYB196639 BV262154:BV262175 LP262154:LP262175 VL262154:VL262175 AFH262154:AFH262175 APD262154:APD262175 AYZ262154:AYZ262175 BIV262154:BIV262175 BSR262154:BSR262175 CCN262154:CCN262175 CMJ262154:CMJ262175 CWF262154:CWF262175 DGB262154:DGB262175 DPX262154:DPX262175 DZT262154:DZT262175 EJP262154:EJP262175 ETL262154:ETL262175 FDH262154:FDH262175 FND262154:FND262175 FWZ262154:FWZ262175 GGV262154:GGV262175 GQR262154:GQR262175 HAN262154:HAN262175 HKJ262154:HKJ262175 HUF262154:HUF262175 IEB262154:IEB262175 INX262154:INX262175 IXT262154:IXT262175 JHP262154:JHP262175 JRL262154:JRL262175 KBH262154:KBH262175 KLD262154:KLD262175 KUZ262154:KUZ262175 LEV262154:LEV262175 LOR262154:LOR262175 LYN262154:LYN262175 MIJ262154:MIJ262175 MSF262154:MSF262175 NCB262154:NCB262175 NLX262154:NLX262175 NVT262154:NVT262175 OFP262154:OFP262175 OPL262154:OPL262175 OZH262154:OZH262175 PJD262154:PJD262175 PSZ262154:PSZ262175 QCV262154:QCV262175 QMR262154:QMR262175 QWN262154:QWN262175 RGJ262154:RGJ262175 RQF262154:RQF262175 SAB262154:SAB262175 SJX262154:SJX262175 STT262154:STT262175 TDP262154:TDP262175 TNL262154:TNL262175 TXH262154:TXH262175 UHD262154:UHD262175 UQZ262154:UQZ262175 VAV262154:VAV262175 VKR262154:VKR262175 VUN262154:VUN262175 WEJ262154:WEJ262175 WOF262154:WOF262175 WYB262154:WYB262175 BV327690:BV327711 LP327690:LP327711 VL327690:VL327711 AFH327690:AFH327711 APD327690:APD327711 AYZ327690:AYZ327711 BIV327690:BIV327711 BSR327690:BSR327711 CCN327690:CCN327711 CMJ327690:CMJ327711 CWF327690:CWF327711 DGB327690:DGB327711 DPX327690:DPX327711 DZT327690:DZT327711 EJP327690:EJP327711 ETL327690:ETL327711 FDH327690:FDH327711 FND327690:FND327711 FWZ327690:FWZ327711 GGV327690:GGV327711 GQR327690:GQR327711 HAN327690:HAN327711 HKJ327690:HKJ327711 HUF327690:HUF327711 IEB327690:IEB327711 INX327690:INX327711 IXT327690:IXT327711 JHP327690:JHP327711 JRL327690:JRL327711 KBH327690:KBH327711 KLD327690:KLD327711 KUZ327690:KUZ327711 LEV327690:LEV327711 LOR327690:LOR327711 LYN327690:LYN327711 MIJ327690:MIJ327711 MSF327690:MSF327711 NCB327690:NCB327711 NLX327690:NLX327711 NVT327690:NVT327711 OFP327690:OFP327711 OPL327690:OPL327711 OZH327690:OZH327711 PJD327690:PJD327711 PSZ327690:PSZ327711 QCV327690:QCV327711 QMR327690:QMR327711 QWN327690:QWN327711 RGJ327690:RGJ327711 RQF327690:RQF327711 SAB327690:SAB327711 SJX327690:SJX327711 STT327690:STT327711 TDP327690:TDP327711 TNL327690:TNL327711 TXH327690:TXH327711 UHD327690:UHD327711 UQZ327690:UQZ327711 VAV327690:VAV327711 VKR327690:VKR327711 VUN327690:VUN327711 WEJ327690:WEJ327711 WOF327690:WOF327711 WYB327690:WYB327711 BV393226:BV393247 LP393226:LP393247 VL393226:VL393247 AFH393226:AFH393247 APD393226:APD393247 AYZ393226:AYZ393247 BIV393226:BIV393247 BSR393226:BSR393247 CCN393226:CCN393247 CMJ393226:CMJ393247 CWF393226:CWF393247 DGB393226:DGB393247 DPX393226:DPX393247 DZT393226:DZT393247 EJP393226:EJP393247 ETL393226:ETL393247 FDH393226:FDH393247 FND393226:FND393247 FWZ393226:FWZ393247 GGV393226:GGV393247 GQR393226:GQR393247 HAN393226:HAN393247 HKJ393226:HKJ393247 HUF393226:HUF393247 IEB393226:IEB393247 INX393226:INX393247 IXT393226:IXT393247 JHP393226:JHP393247 JRL393226:JRL393247 KBH393226:KBH393247 KLD393226:KLD393247 KUZ393226:KUZ393247 LEV393226:LEV393247 LOR393226:LOR393247 LYN393226:LYN393247 MIJ393226:MIJ393247 MSF393226:MSF393247 NCB393226:NCB393247 NLX393226:NLX393247 NVT393226:NVT393247 OFP393226:OFP393247 OPL393226:OPL393247 OZH393226:OZH393247 PJD393226:PJD393247 PSZ393226:PSZ393247 QCV393226:QCV393247 QMR393226:QMR393247 QWN393226:QWN393247 RGJ393226:RGJ393247 RQF393226:RQF393247 SAB393226:SAB393247 SJX393226:SJX393247 STT393226:STT393247 TDP393226:TDP393247 TNL393226:TNL393247 TXH393226:TXH393247 UHD393226:UHD393247 UQZ393226:UQZ393247 VAV393226:VAV393247 VKR393226:VKR393247 VUN393226:VUN393247 WEJ393226:WEJ393247 WOF393226:WOF393247 WYB393226:WYB393247 BV458762:BV458783 LP458762:LP458783 VL458762:VL458783 AFH458762:AFH458783 APD458762:APD458783 AYZ458762:AYZ458783 BIV458762:BIV458783 BSR458762:BSR458783 CCN458762:CCN458783 CMJ458762:CMJ458783 CWF458762:CWF458783 DGB458762:DGB458783 DPX458762:DPX458783 DZT458762:DZT458783 EJP458762:EJP458783 ETL458762:ETL458783 FDH458762:FDH458783 FND458762:FND458783 FWZ458762:FWZ458783 GGV458762:GGV458783 GQR458762:GQR458783 HAN458762:HAN458783 HKJ458762:HKJ458783 HUF458762:HUF458783 IEB458762:IEB458783 INX458762:INX458783 IXT458762:IXT458783 JHP458762:JHP458783 JRL458762:JRL458783 KBH458762:KBH458783 KLD458762:KLD458783 KUZ458762:KUZ458783 LEV458762:LEV458783 LOR458762:LOR458783 LYN458762:LYN458783 MIJ458762:MIJ458783 MSF458762:MSF458783 NCB458762:NCB458783 NLX458762:NLX458783 NVT458762:NVT458783 OFP458762:OFP458783 OPL458762:OPL458783 OZH458762:OZH458783 PJD458762:PJD458783 PSZ458762:PSZ458783 QCV458762:QCV458783 QMR458762:QMR458783 QWN458762:QWN458783 RGJ458762:RGJ458783 RQF458762:RQF458783 SAB458762:SAB458783 SJX458762:SJX458783 STT458762:STT458783 TDP458762:TDP458783 TNL458762:TNL458783 TXH458762:TXH458783 UHD458762:UHD458783 UQZ458762:UQZ458783 VAV458762:VAV458783 VKR458762:VKR458783 VUN458762:VUN458783 WEJ458762:WEJ458783 WOF458762:WOF458783 WYB458762:WYB458783 BV524298:BV524319 LP524298:LP524319 VL524298:VL524319 AFH524298:AFH524319 APD524298:APD524319 AYZ524298:AYZ524319 BIV524298:BIV524319 BSR524298:BSR524319 CCN524298:CCN524319 CMJ524298:CMJ524319 CWF524298:CWF524319 DGB524298:DGB524319 DPX524298:DPX524319 DZT524298:DZT524319 EJP524298:EJP524319 ETL524298:ETL524319 FDH524298:FDH524319 FND524298:FND524319 FWZ524298:FWZ524319 GGV524298:GGV524319 GQR524298:GQR524319 HAN524298:HAN524319 HKJ524298:HKJ524319 HUF524298:HUF524319 IEB524298:IEB524319 INX524298:INX524319 IXT524298:IXT524319 JHP524298:JHP524319 JRL524298:JRL524319 KBH524298:KBH524319 KLD524298:KLD524319 KUZ524298:KUZ524319 LEV524298:LEV524319 LOR524298:LOR524319 LYN524298:LYN524319 MIJ524298:MIJ524319 MSF524298:MSF524319 NCB524298:NCB524319 NLX524298:NLX524319 NVT524298:NVT524319 OFP524298:OFP524319 OPL524298:OPL524319 OZH524298:OZH524319 PJD524298:PJD524319 PSZ524298:PSZ524319 QCV524298:QCV524319 QMR524298:QMR524319 QWN524298:QWN524319 RGJ524298:RGJ524319 RQF524298:RQF524319 SAB524298:SAB524319 SJX524298:SJX524319 STT524298:STT524319 TDP524298:TDP524319 TNL524298:TNL524319 TXH524298:TXH524319 UHD524298:UHD524319 UQZ524298:UQZ524319 VAV524298:VAV524319 VKR524298:VKR524319 VUN524298:VUN524319 WEJ524298:WEJ524319 WOF524298:WOF524319 WYB524298:WYB524319 BV589834:BV589855 LP589834:LP589855 VL589834:VL589855 AFH589834:AFH589855 APD589834:APD589855 AYZ589834:AYZ589855 BIV589834:BIV589855 BSR589834:BSR589855 CCN589834:CCN589855 CMJ589834:CMJ589855 CWF589834:CWF589855 DGB589834:DGB589855 DPX589834:DPX589855 DZT589834:DZT589855 EJP589834:EJP589855 ETL589834:ETL589855 FDH589834:FDH589855 FND589834:FND589855 FWZ589834:FWZ589855 GGV589834:GGV589855 GQR589834:GQR589855 HAN589834:HAN589855 HKJ589834:HKJ589855 HUF589834:HUF589855 IEB589834:IEB589855 INX589834:INX589855 IXT589834:IXT589855 JHP589834:JHP589855 JRL589834:JRL589855 KBH589834:KBH589855 KLD589834:KLD589855 KUZ589834:KUZ589855 LEV589834:LEV589855 LOR589834:LOR589855 LYN589834:LYN589855 MIJ589834:MIJ589855 MSF589834:MSF589855 NCB589834:NCB589855 NLX589834:NLX589855 NVT589834:NVT589855 OFP589834:OFP589855 OPL589834:OPL589855 OZH589834:OZH589855 PJD589834:PJD589855 PSZ589834:PSZ589855 QCV589834:QCV589855 QMR589834:QMR589855 QWN589834:QWN589855 RGJ589834:RGJ589855 RQF589834:RQF589855 SAB589834:SAB589855 SJX589834:SJX589855 STT589834:STT589855 TDP589834:TDP589855 TNL589834:TNL589855 TXH589834:TXH589855 UHD589834:UHD589855 UQZ589834:UQZ589855 VAV589834:VAV589855 VKR589834:VKR589855 VUN589834:VUN589855 WEJ589834:WEJ589855 WOF589834:WOF589855 WYB589834:WYB589855 BV655370:BV655391 LP655370:LP655391 VL655370:VL655391 AFH655370:AFH655391 APD655370:APD655391 AYZ655370:AYZ655391 BIV655370:BIV655391 BSR655370:BSR655391 CCN655370:CCN655391 CMJ655370:CMJ655391 CWF655370:CWF655391 DGB655370:DGB655391 DPX655370:DPX655391 DZT655370:DZT655391 EJP655370:EJP655391 ETL655370:ETL655391 FDH655370:FDH655391 FND655370:FND655391 FWZ655370:FWZ655391 GGV655370:GGV655391 GQR655370:GQR655391 HAN655370:HAN655391 HKJ655370:HKJ655391 HUF655370:HUF655391 IEB655370:IEB655391 INX655370:INX655391 IXT655370:IXT655391 JHP655370:JHP655391 JRL655370:JRL655391 KBH655370:KBH655391 KLD655370:KLD655391 KUZ655370:KUZ655391 LEV655370:LEV655391 LOR655370:LOR655391 LYN655370:LYN655391 MIJ655370:MIJ655391 MSF655370:MSF655391 NCB655370:NCB655391 NLX655370:NLX655391 NVT655370:NVT655391 OFP655370:OFP655391 OPL655370:OPL655391 OZH655370:OZH655391 PJD655370:PJD655391 PSZ655370:PSZ655391 QCV655370:QCV655391 QMR655370:QMR655391 QWN655370:QWN655391 RGJ655370:RGJ655391 RQF655370:RQF655391 SAB655370:SAB655391 SJX655370:SJX655391 STT655370:STT655391 TDP655370:TDP655391 TNL655370:TNL655391 TXH655370:TXH655391 UHD655370:UHD655391 UQZ655370:UQZ655391 VAV655370:VAV655391 VKR655370:VKR655391 VUN655370:VUN655391 WEJ655370:WEJ655391 WOF655370:WOF655391 WYB655370:WYB655391 BV720906:BV720927 LP720906:LP720927 VL720906:VL720927 AFH720906:AFH720927 APD720906:APD720927 AYZ720906:AYZ720927 BIV720906:BIV720927 BSR720906:BSR720927 CCN720906:CCN720927 CMJ720906:CMJ720927 CWF720906:CWF720927 DGB720906:DGB720927 DPX720906:DPX720927 DZT720906:DZT720927 EJP720906:EJP720927 ETL720906:ETL720927 FDH720906:FDH720927 FND720906:FND720927 FWZ720906:FWZ720927 GGV720906:GGV720927 GQR720906:GQR720927 HAN720906:HAN720927 HKJ720906:HKJ720927 HUF720906:HUF720927 IEB720906:IEB720927 INX720906:INX720927 IXT720906:IXT720927 JHP720906:JHP720927 JRL720906:JRL720927 KBH720906:KBH720927 KLD720906:KLD720927 KUZ720906:KUZ720927 LEV720906:LEV720927 LOR720906:LOR720927 LYN720906:LYN720927 MIJ720906:MIJ720927 MSF720906:MSF720927 NCB720906:NCB720927 NLX720906:NLX720927 NVT720906:NVT720927 OFP720906:OFP720927 OPL720906:OPL720927 OZH720906:OZH720927 PJD720906:PJD720927 PSZ720906:PSZ720927 QCV720906:QCV720927 QMR720906:QMR720927 QWN720906:QWN720927 RGJ720906:RGJ720927 RQF720906:RQF720927 SAB720906:SAB720927 SJX720906:SJX720927 STT720906:STT720927 TDP720906:TDP720927 TNL720906:TNL720927 TXH720906:TXH720927 UHD720906:UHD720927 UQZ720906:UQZ720927 VAV720906:VAV720927 VKR720906:VKR720927 VUN720906:VUN720927 WEJ720906:WEJ720927 WOF720906:WOF720927 WYB720906:WYB720927 BV786442:BV786463 LP786442:LP786463 VL786442:VL786463 AFH786442:AFH786463 APD786442:APD786463 AYZ786442:AYZ786463 BIV786442:BIV786463 BSR786442:BSR786463 CCN786442:CCN786463 CMJ786442:CMJ786463 CWF786442:CWF786463 DGB786442:DGB786463 DPX786442:DPX786463 DZT786442:DZT786463 EJP786442:EJP786463 ETL786442:ETL786463 FDH786442:FDH786463 FND786442:FND786463 FWZ786442:FWZ786463 GGV786442:GGV786463 GQR786442:GQR786463 HAN786442:HAN786463 HKJ786442:HKJ786463 HUF786442:HUF786463 IEB786442:IEB786463 INX786442:INX786463 IXT786442:IXT786463 JHP786442:JHP786463 JRL786442:JRL786463 KBH786442:KBH786463 KLD786442:KLD786463 KUZ786442:KUZ786463 LEV786442:LEV786463 LOR786442:LOR786463 LYN786442:LYN786463 MIJ786442:MIJ786463 MSF786442:MSF786463 NCB786442:NCB786463 NLX786442:NLX786463 NVT786442:NVT786463 OFP786442:OFP786463 OPL786442:OPL786463 OZH786442:OZH786463 PJD786442:PJD786463 PSZ786442:PSZ786463 QCV786442:QCV786463 QMR786442:QMR786463 QWN786442:QWN786463 RGJ786442:RGJ786463 RQF786442:RQF786463 SAB786442:SAB786463 SJX786442:SJX786463 STT786442:STT786463 TDP786442:TDP786463 TNL786442:TNL786463 TXH786442:TXH786463 UHD786442:UHD786463 UQZ786442:UQZ786463 VAV786442:VAV786463 VKR786442:VKR786463 VUN786442:VUN786463 WEJ786442:WEJ786463 WOF786442:WOF786463 WYB786442:WYB786463 BV851978:BV851999 LP851978:LP851999 VL851978:VL851999 AFH851978:AFH851999 APD851978:APD851999 AYZ851978:AYZ851999 BIV851978:BIV851999 BSR851978:BSR851999 CCN851978:CCN851999 CMJ851978:CMJ851999 CWF851978:CWF851999 DGB851978:DGB851999 DPX851978:DPX851999 DZT851978:DZT851999 EJP851978:EJP851999 ETL851978:ETL851999 FDH851978:FDH851999 FND851978:FND851999 FWZ851978:FWZ851999 GGV851978:GGV851999 GQR851978:GQR851999 HAN851978:HAN851999 HKJ851978:HKJ851999 HUF851978:HUF851999 IEB851978:IEB851999 INX851978:INX851999 IXT851978:IXT851999 JHP851978:JHP851999 JRL851978:JRL851999 KBH851978:KBH851999 KLD851978:KLD851999 KUZ851978:KUZ851999 LEV851978:LEV851999 LOR851978:LOR851999 LYN851978:LYN851999 MIJ851978:MIJ851999 MSF851978:MSF851999 NCB851978:NCB851999 NLX851978:NLX851999 NVT851978:NVT851999 OFP851978:OFP851999 OPL851978:OPL851999 OZH851978:OZH851999 PJD851978:PJD851999 PSZ851978:PSZ851999 QCV851978:QCV851999 QMR851978:QMR851999 QWN851978:QWN851999 RGJ851978:RGJ851999 RQF851978:RQF851999 SAB851978:SAB851999 SJX851978:SJX851999 STT851978:STT851999 TDP851978:TDP851999 TNL851978:TNL851999 TXH851978:TXH851999 UHD851978:UHD851999 UQZ851978:UQZ851999 VAV851978:VAV851999 VKR851978:VKR851999 VUN851978:VUN851999 WEJ851978:WEJ851999 WOF851978:WOF851999 WYB851978:WYB851999 BV917514:BV917535 LP917514:LP917535 VL917514:VL917535 AFH917514:AFH917535 APD917514:APD917535 AYZ917514:AYZ917535 BIV917514:BIV917535 BSR917514:BSR917535 CCN917514:CCN917535 CMJ917514:CMJ917535 CWF917514:CWF917535 DGB917514:DGB917535 DPX917514:DPX917535 DZT917514:DZT917535 EJP917514:EJP917535 ETL917514:ETL917535 FDH917514:FDH917535 FND917514:FND917535 FWZ917514:FWZ917535 GGV917514:GGV917535 GQR917514:GQR917535 HAN917514:HAN917535 HKJ917514:HKJ917535 HUF917514:HUF917535 IEB917514:IEB917535 INX917514:INX917535 IXT917514:IXT917535 JHP917514:JHP917535 JRL917514:JRL917535 KBH917514:KBH917535 KLD917514:KLD917535 KUZ917514:KUZ917535 LEV917514:LEV917535 LOR917514:LOR917535 LYN917514:LYN917535 MIJ917514:MIJ917535 MSF917514:MSF917535 NCB917514:NCB917535 NLX917514:NLX917535 NVT917514:NVT917535 OFP917514:OFP917535 OPL917514:OPL917535 OZH917514:OZH917535 PJD917514:PJD917535 PSZ917514:PSZ917535 QCV917514:QCV917535 QMR917514:QMR917535 QWN917514:QWN917535 RGJ917514:RGJ917535 RQF917514:RQF917535 SAB917514:SAB917535 SJX917514:SJX917535 STT917514:STT917535 TDP917514:TDP917535 TNL917514:TNL917535 TXH917514:TXH917535 UHD917514:UHD917535 UQZ917514:UQZ917535 VAV917514:VAV917535 VKR917514:VKR917535 VUN917514:VUN917535 WEJ917514:WEJ917535 WOF917514:WOF917535 WYB917514:WYB917535 BV983050:BV983071 LP983050:LP983071 VL983050:VL983071 AFH983050:AFH983071 APD983050:APD983071 AYZ983050:AYZ983071 BIV983050:BIV983071 BSR983050:BSR983071 CCN983050:CCN983071 CMJ983050:CMJ983071 CWF983050:CWF983071 DGB983050:DGB983071 DPX983050:DPX983071 DZT983050:DZT983071 EJP983050:EJP983071 ETL983050:ETL983071 FDH983050:FDH983071 FND983050:FND983071 FWZ983050:FWZ983071 GGV983050:GGV983071 GQR983050:GQR983071 HAN983050:HAN983071 HKJ983050:HKJ983071 HUF983050:HUF983071 IEB983050:IEB983071 INX983050:INX983071 IXT983050:IXT983071 JHP983050:JHP983071 JRL983050:JRL983071 KBH983050:KBH983071 KLD983050:KLD983071 KUZ983050:KUZ983071 LEV983050:LEV983071 LOR983050:LOR983071 LYN983050:LYN983071 MIJ983050:MIJ983071 MSF983050:MSF983071 NCB983050:NCB983071 NLX983050:NLX983071 NVT983050:NVT983071 OFP983050:OFP983071 OPL983050:OPL983071 OZH983050:OZH983071 PJD983050:PJD983071 PSZ983050:PSZ983071 QCV983050:QCV983071 QMR983050:QMR983071 QWN983050:QWN983071 RGJ983050:RGJ983071 RQF983050:RQF983071 SAB983050:SAB983071 SJX983050:SJX983071 STT983050:STT983071 TDP983050:TDP983071 TNL983050:TNL983071 TXH983050:TXH983071 UHD983050:UHD983071 UQZ983050:UQZ983071 VAV983050:VAV983071 VKR983050:VKR983071 VUN983050:VUN983071 WEJ983050:WEJ983071 WOF983050:WOF983071 WYB983050:WYB983071" xr:uid="{13154DFC-8B5C-438E-B2C2-3E550349D116}">
      <formula1>"有,無"</formula1>
    </dataValidation>
    <dataValidation type="list" allowBlank="1" showInputMessage="1" showErrorMessage="1" sqref="LV11:LV32 VR11:VR32 AFN11:AFN32 APJ11:APJ32 AZF11:AZF32 BJB11:BJB32 BSX11:BSX32 CCT11:CCT32 CMP11:CMP32 CWL11:CWL32 DGH11:DGH32 DQD11:DQD32 DZZ11:DZZ32 EJV11:EJV32 ETR11:ETR32 FDN11:FDN32 FNJ11:FNJ32 FXF11:FXF32 GHB11:GHB32 GQX11:GQX32 HAT11:HAT32 HKP11:HKP32 HUL11:HUL32 IEH11:IEH32 IOD11:IOD32 IXZ11:IXZ32 JHV11:JHV32 JRR11:JRR32 KBN11:KBN32 KLJ11:KLJ32 KVF11:KVF32 LFB11:LFB32 LOX11:LOX32 LYT11:LYT32 MIP11:MIP32 MSL11:MSL32 NCH11:NCH32 NMD11:NMD32 NVZ11:NVZ32 OFV11:OFV32 OPR11:OPR32 OZN11:OZN32 PJJ11:PJJ32 PTF11:PTF32 QDB11:QDB32 QMX11:QMX32 QWT11:QWT32 RGP11:RGP32 RQL11:RQL32 SAH11:SAH32 SKD11:SKD32 STZ11:STZ32 TDV11:TDV32 TNR11:TNR32 TXN11:TXN32 UHJ11:UHJ32 URF11:URF32 VBB11:VBB32 VKX11:VKX32 VUT11:VUT32 WEP11:WEP32 WOL11:WOL32 WYH11:WYH32 LV65546:LV65567 VR65546:VR65567 AFN65546:AFN65567 APJ65546:APJ65567 AZF65546:AZF65567 BJB65546:BJB65567 BSX65546:BSX65567 CCT65546:CCT65567 CMP65546:CMP65567 CWL65546:CWL65567 DGH65546:DGH65567 DQD65546:DQD65567 DZZ65546:DZZ65567 EJV65546:EJV65567 ETR65546:ETR65567 FDN65546:FDN65567 FNJ65546:FNJ65567 FXF65546:FXF65567 GHB65546:GHB65567 GQX65546:GQX65567 HAT65546:HAT65567 HKP65546:HKP65567 HUL65546:HUL65567 IEH65546:IEH65567 IOD65546:IOD65567 IXZ65546:IXZ65567 JHV65546:JHV65567 JRR65546:JRR65567 KBN65546:KBN65567 KLJ65546:KLJ65567 KVF65546:KVF65567 LFB65546:LFB65567 LOX65546:LOX65567 LYT65546:LYT65567 MIP65546:MIP65567 MSL65546:MSL65567 NCH65546:NCH65567 NMD65546:NMD65567 NVZ65546:NVZ65567 OFV65546:OFV65567 OPR65546:OPR65567 OZN65546:OZN65567 PJJ65546:PJJ65567 PTF65546:PTF65567 QDB65546:QDB65567 QMX65546:QMX65567 QWT65546:QWT65567 RGP65546:RGP65567 RQL65546:RQL65567 SAH65546:SAH65567 SKD65546:SKD65567 STZ65546:STZ65567 TDV65546:TDV65567 TNR65546:TNR65567 TXN65546:TXN65567 UHJ65546:UHJ65567 URF65546:URF65567 VBB65546:VBB65567 VKX65546:VKX65567 VUT65546:VUT65567 WEP65546:WEP65567 WOL65546:WOL65567 WYH65546:WYH65567 LV131082:LV131103 VR131082:VR131103 AFN131082:AFN131103 APJ131082:APJ131103 AZF131082:AZF131103 BJB131082:BJB131103 BSX131082:BSX131103 CCT131082:CCT131103 CMP131082:CMP131103 CWL131082:CWL131103 DGH131082:DGH131103 DQD131082:DQD131103 DZZ131082:DZZ131103 EJV131082:EJV131103 ETR131082:ETR131103 FDN131082:FDN131103 FNJ131082:FNJ131103 FXF131082:FXF131103 GHB131082:GHB131103 GQX131082:GQX131103 HAT131082:HAT131103 HKP131082:HKP131103 HUL131082:HUL131103 IEH131082:IEH131103 IOD131082:IOD131103 IXZ131082:IXZ131103 JHV131082:JHV131103 JRR131082:JRR131103 KBN131082:KBN131103 KLJ131082:KLJ131103 KVF131082:KVF131103 LFB131082:LFB131103 LOX131082:LOX131103 LYT131082:LYT131103 MIP131082:MIP131103 MSL131082:MSL131103 NCH131082:NCH131103 NMD131082:NMD131103 NVZ131082:NVZ131103 OFV131082:OFV131103 OPR131082:OPR131103 OZN131082:OZN131103 PJJ131082:PJJ131103 PTF131082:PTF131103 QDB131082:QDB131103 QMX131082:QMX131103 QWT131082:QWT131103 RGP131082:RGP131103 RQL131082:RQL131103 SAH131082:SAH131103 SKD131082:SKD131103 STZ131082:STZ131103 TDV131082:TDV131103 TNR131082:TNR131103 TXN131082:TXN131103 UHJ131082:UHJ131103 URF131082:URF131103 VBB131082:VBB131103 VKX131082:VKX131103 VUT131082:VUT131103 WEP131082:WEP131103 WOL131082:WOL131103 WYH131082:WYH131103 LV196618:LV196639 VR196618:VR196639 AFN196618:AFN196639 APJ196618:APJ196639 AZF196618:AZF196639 BJB196618:BJB196639 BSX196618:BSX196639 CCT196618:CCT196639 CMP196618:CMP196639 CWL196618:CWL196639 DGH196618:DGH196639 DQD196618:DQD196639 DZZ196618:DZZ196639 EJV196618:EJV196639 ETR196618:ETR196639 FDN196618:FDN196639 FNJ196618:FNJ196639 FXF196618:FXF196639 GHB196618:GHB196639 GQX196618:GQX196639 HAT196618:HAT196639 HKP196618:HKP196639 HUL196618:HUL196639 IEH196618:IEH196639 IOD196618:IOD196639 IXZ196618:IXZ196639 JHV196618:JHV196639 JRR196618:JRR196639 KBN196618:KBN196639 KLJ196618:KLJ196639 KVF196618:KVF196639 LFB196618:LFB196639 LOX196618:LOX196639 LYT196618:LYT196639 MIP196618:MIP196639 MSL196618:MSL196639 NCH196618:NCH196639 NMD196618:NMD196639 NVZ196618:NVZ196639 OFV196618:OFV196639 OPR196618:OPR196639 OZN196618:OZN196639 PJJ196618:PJJ196639 PTF196618:PTF196639 QDB196618:QDB196639 QMX196618:QMX196639 QWT196618:QWT196639 RGP196618:RGP196639 RQL196618:RQL196639 SAH196618:SAH196639 SKD196618:SKD196639 STZ196618:STZ196639 TDV196618:TDV196639 TNR196618:TNR196639 TXN196618:TXN196639 UHJ196618:UHJ196639 URF196618:URF196639 VBB196618:VBB196639 VKX196618:VKX196639 VUT196618:VUT196639 WEP196618:WEP196639 WOL196618:WOL196639 WYH196618:WYH196639 LV262154:LV262175 VR262154:VR262175 AFN262154:AFN262175 APJ262154:APJ262175 AZF262154:AZF262175 BJB262154:BJB262175 BSX262154:BSX262175 CCT262154:CCT262175 CMP262154:CMP262175 CWL262154:CWL262175 DGH262154:DGH262175 DQD262154:DQD262175 DZZ262154:DZZ262175 EJV262154:EJV262175 ETR262154:ETR262175 FDN262154:FDN262175 FNJ262154:FNJ262175 FXF262154:FXF262175 GHB262154:GHB262175 GQX262154:GQX262175 HAT262154:HAT262175 HKP262154:HKP262175 HUL262154:HUL262175 IEH262154:IEH262175 IOD262154:IOD262175 IXZ262154:IXZ262175 JHV262154:JHV262175 JRR262154:JRR262175 KBN262154:KBN262175 KLJ262154:KLJ262175 KVF262154:KVF262175 LFB262154:LFB262175 LOX262154:LOX262175 LYT262154:LYT262175 MIP262154:MIP262175 MSL262154:MSL262175 NCH262154:NCH262175 NMD262154:NMD262175 NVZ262154:NVZ262175 OFV262154:OFV262175 OPR262154:OPR262175 OZN262154:OZN262175 PJJ262154:PJJ262175 PTF262154:PTF262175 QDB262154:QDB262175 QMX262154:QMX262175 QWT262154:QWT262175 RGP262154:RGP262175 RQL262154:RQL262175 SAH262154:SAH262175 SKD262154:SKD262175 STZ262154:STZ262175 TDV262154:TDV262175 TNR262154:TNR262175 TXN262154:TXN262175 UHJ262154:UHJ262175 URF262154:URF262175 VBB262154:VBB262175 VKX262154:VKX262175 VUT262154:VUT262175 WEP262154:WEP262175 WOL262154:WOL262175 WYH262154:WYH262175 LV327690:LV327711 VR327690:VR327711 AFN327690:AFN327711 APJ327690:APJ327711 AZF327690:AZF327711 BJB327690:BJB327711 BSX327690:BSX327711 CCT327690:CCT327711 CMP327690:CMP327711 CWL327690:CWL327711 DGH327690:DGH327711 DQD327690:DQD327711 DZZ327690:DZZ327711 EJV327690:EJV327711 ETR327690:ETR327711 FDN327690:FDN327711 FNJ327690:FNJ327711 FXF327690:FXF327711 GHB327690:GHB327711 GQX327690:GQX327711 HAT327690:HAT327711 HKP327690:HKP327711 HUL327690:HUL327711 IEH327690:IEH327711 IOD327690:IOD327711 IXZ327690:IXZ327711 JHV327690:JHV327711 JRR327690:JRR327711 KBN327690:KBN327711 KLJ327690:KLJ327711 KVF327690:KVF327711 LFB327690:LFB327711 LOX327690:LOX327711 LYT327690:LYT327711 MIP327690:MIP327711 MSL327690:MSL327711 NCH327690:NCH327711 NMD327690:NMD327711 NVZ327690:NVZ327711 OFV327690:OFV327711 OPR327690:OPR327711 OZN327690:OZN327711 PJJ327690:PJJ327711 PTF327690:PTF327711 QDB327690:QDB327711 QMX327690:QMX327711 QWT327690:QWT327711 RGP327690:RGP327711 RQL327690:RQL327711 SAH327690:SAH327711 SKD327690:SKD327711 STZ327690:STZ327711 TDV327690:TDV327711 TNR327690:TNR327711 TXN327690:TXN327711 UHJ327690:UHJ327711 URF327690:URF327711 VBB327690:VBB327711 VKX327690:VKX327711 VUT327690:VUT327711 WEP327690:WEP327711 WOL327690:WOL327711 WYH327690:WYH327711 LV393226:LV393247 VR393226:VR393247 AFN393226:AFN393247 APJ393226:APJ393247 AZF393226:AZF393247 BJB393226:BJB393247 BSX393226:BSX393247 CCT393226:CCT393247 CMP393226:CMP393247 CWL393226:CWL393247 DGH393226:DGH393247 DQD393226:DQD393247 DZZ393226:DZZ393247 EJV393226:EJV393247 ETR393226:ETR393247 FDN393226:FDN393247 FNJ393226:FNJ393247 FXF393226:FXF393247 GHB393226:GHB393247 GQX393226:GQX393247 HAT393226:HAT393247 HKP393226:HKP393247 HUL393226:HUL393247 IEH393226:IEH393247 IOD393226:IOD393247 IXZ393226:IXZ393247 JHV393226:JHV393247 JRR393226:JRR393247 KBN393226:KBN393247 KLJ393226:KLJ393247 KVF393226:KVF393247 LFB393226:LFB393247 LOX393226:LOX393247 LYT393226:LYT393247 MIP393226:MIP393247 MSL393226:MSL393247 NCH393226:NCH393247 NMD393226:NMD393247 NVZ393226:NVZ393247 OFV393226:OFV393247 OPR393226:OPR393247 OZN393226:OZN393247 PJJ393226:PJJ393247 PTF393226:PTF393247 QDB393226:QDB393247 QMX393226:QMX393247 QWT393226:QWT393247 RGP393226:RGP393247 RQL393226:RQL393247 SAH393226:SAH393247 SKD393226:SKD393247 STZ393226:STZ393247 TDV393226:TDV393247 TNR393226:TNR393247 TXN393226:TXN393247 UHJ393226:UHJ393247 URF393226:URF393247 VBB393226:VBB393247 VKX393226:VKX393247 VUT393226:VUT393247 WEP393226:WEP393247 WOL393226:WOL393247 WYH393226:WYH393247 LV458762:LV458783 VR458762:VR458783 AFN458762:AFN458783 APJ458762:APJ458783 AZF458762:AZF458783 BJB458762:BJB458783 BSX458762:BSX458783 CCT458762:CCT458783 CMP458762:CMP458783 CWL458762:CWL458783 DGH458762:DGH458783 DQD458762:DQD458783 DZZ458762:DZZ458783 EJV458762:EJV458783 ETR458762:ETR458783 FDN458762:FDN458783 FNJ458762:FNJ458783 FXF458762:FXF458783 GHB458762:GHB458783 GQX458762:GQX458783 HAT458762:HAT458783 HKP458762:HKP458783 HUL458762:HUL458783 IEH458762:IEH458783 IOD458762:IOD458783 IXZ458762:IXZ458783 JHV458762:JHV458783 JRR458762:JRR458783 KBN458762:KBN458783 KLJ458762:KLJ458783 KVF458762:KVF458783 LFB458762:LFB458783 LOX458762:LOX458783 LYT458762:LYT458783 MIP458762:MIP458783 MSL458762:MSL458783 NCH458762:NCH458783 NMD458762:NMD458783 NVZ458762:NVZ458783 OFV458762:OFV458783 OPR458762:OPR458783 OZN458762:OZN458783 PJJ458762:PJJ458783 PTF458762:PTF458783 QDB458762:QDB458783 QMX458762:QMX458783 QWT458762:QWT458783 RGP458762:RGP458783 RQL458762:RQL458783 SAH458762:SAH458783 SKD458762:SKD458783 STZ458762:STZ458783 TDV458762:TDV458783 TNR458762:TNR458783 TXN458762:TXN458783 UHJ458762:UHJ458783 URF458762:URF458783 VBB458762:VBB458783 VKX458762:VKX458783 VUT458762:VUT458783 WEP458762:WEP458783 WOL458762:WOL458783 WYH458762:WYH458783 LV524298:LV524319 VR524298:VR524319 AFN524298:AFN524319 APJ524298:APJ524319 AZF524298:AZF524319 BJB524298:BJB524319 BSX524298:BSX524319 CCT524298:CCT524319 CMP524298:CMP524319 CWL524298:CWL524319 DGH524298:DGH524319 DQD524298:DQD524319 DZZ524298:DZZ524319 EJV524298:EJV524319 ETR524298:ETR524319 FDN524298:FDN524319 FNJ524298:FNJ524319 FXF524298:FXF524319 GHB524298:GHB524319 GQX524298:GQX524319 HAT524298:HAT524319 HKP524298:HKP524319 HUL524298:HUL524319 IEH524298:IEH524319 IOD524298:IOD524319 IXZ524298:IXZ524319 JHV524298:JHV524319 JRR524298:JRR524319 KBN524298:KBN524319 KLJ524298:KLJ524319 KVF524298:KVF524319 LFB524298:LFB524319 LOX524298:LOX524319 LYT524298:LYT524319 MIP524298:MIP524319 MSL524298:MSL524319 NCH524298:NCH524319 NMD524298:NMD524319 NVZ524298:NVZ524319 OFV524298:OFV524319 OPR524298:OPR524319 OZN524298:OZN524319 PJJ524298:PJJ524319 PTF524298:PTF524319 QDB524298:QDB524319 QMX524298:QMX524319 QWT524298:QWT524319 RGP524298:RGP524319 RQL524298:RQL524319 SAH524298:SAH524319 SKD524298:SKD524319 STZ524298:STZ524319 TDV524298:TDV524319 TNR524298:TNR524319 TXN524298:TXN524319 UHJ524298:UHJ524319 URF524298:URF524319 VBB524298:VBB524319 VKX524298:VKX524319 VUT524298:VUT524319 WEP524298:WEP524319 WOL524298:WOL524319 WYH524298:WYH524319 LV589834:LV589855 VR589834:VR589855 AFN589834:AFN589855 APJ589834:APJ589855 AZF589834:AZF589855 BJB589834:BJB589855 BSX589834:BSX589855 CCT589834:CCT589855 CMP589834:CMP589855 CWL589834:CWL589855 DGH589834:DGH589855 DQD589834:DQD589855 DZZ589834:DZZ589855 EJV589834:EJV589855 ETR589834:ETR589855 FDN589834:FDN589855 FNJ589834:FNJ589855 FXF589834:FXF589855 GHB589834:GHB589855 GQX589834:GQX589855 HAT589834:HAT589855 HKP589834:HKP589855 HUL589834:HUL589855 IEH589834:IEH589855 IOD589834:IOD589855 IXZ589834:IXZ589855 JHV589834:JHV589855 JRR589834:JRR589855 KBN589834:KBN589855 KLJ589834:KLJ589855 KVF589834:KVF589855 LFB589834:LFB589855 LOX589834:LOX589855 LYT589834:LYT589855 MIP589834:MIP589855 MSL589834:MSL589855 NCH589834:NCH589855 NMD589834:NMD589855 NVZ589834:NVZ589855 OFV589834:OFV589855 OPR589834:OPR589855 OZN589834:OZN589855 PJJ589834:PJJ589855 PTF589834:PTF589855 QDB589834:QDB589855 QMX589834:QMX589855 QWT589834:QWT589855 RGP589834:RGP589855 RQL589834:RQL589855 SAH589834:SAH589855 SKD589834:SKD589855 STZ589834:STZ589855 TDV589834:TDV589855 TNR589834:TNR589855 TXN589834:TXN589855 UHJ589834:UHJ589855 URF589834:URF589855 VBB589834:VBB589855 VKX589834:VKX589855 VUT589834:VUT589855 WEP589834:WEP589855 WOL589834:WOL589855 WYH589834:WYH589855 LV655370:LV655391 VR655370:VR655391 AFN655370:AFN655391 APJ655370:APJ655391 AZF655370:AZF655391 BJB655370:BJB655391 BSX655370:BSX655391 CCT655370:CCT655391 CMP655370:CMP655391 CWL655370:CWL655391 DGH655370:DGH655391 DQD655370:DQD655391 DZZ655370:DZZ655391 EJV655370:EJV655391 ETR655370:ETR655391 FDN655370:FDN655391 FNJ655370:FNJ655391 FXF655370:FXF655391 GHB655370:GHB655391 GQX655370:GQX655391 HAT655370:HAT655391 HKP655370:HKP655391 HUL655370:HUL655391 IEH655370:IEH655391 IOD655370:IOD655391 IXZ655370:IXZ655391 JHV655370:JHV655391 JRR655370:JRR655391 KBN655370:KBN655391 KLJ655370:KLJ655391 KVF655370:KVF655391 LFB655370:LFB655391 LOX655370:LOX655391 LYT655370:LYT655391 MIP655370:MIP655391 MSL655370:MSL655391 NCH655370:NCH655391 NMD655370:NMD655391 NVZ655370:NVZ655391 OFV655370:OFV655391 OPR655370:OPR655391 OZN655370:OZN655391 PJJ655370:PJJ655391 PTF655370:PTF655391 QDB655370:QDB655391 QMX655370:QMX655391 QWT655370:QWT655391 RGP655370:RGP655391 RQL655370:RQL655391 SAH655370:SAH655391 SKD655370:SKD655391 STZ655370:STZ655391 TDV655370:TDV655391 TNR655370:TNR655391 TXN655370:TXN655391 UHJ655370:UHJ655391 URF655370:URF655391 VBB655370:VBB655391 VKX655370:VKX655391 VUT655370:VUT655391 WEP655370:WEP655391 WOL655370:WOL655391 WYH655370:WYH655391 LV720906:LV720927 VR720906:VR720927 AFN720906:AFN720927 APJ720906:APJ720927 AZF720906:AZF720927 BJB720906:BJB720927 BSX720906:BSX720927 CCT720906:CCT720927 CMP720906:CMP720927 CWL720906:CWL720927 DGH720906:DGH720927 DQD720906:DQD720927 DZZ720906:DZZ720927 EJV720906:EJV720927 ETR720906:ETR720927 FDN720906:FDN720927 FNJ720906:FNJ720927 FXF720906:FXF720927 GHB720906:GHB720927 GQX720906:GQX720927 HAT720906:HAT720927 HKP720906:HKP720927 HUL720906:HUL720927 IEH720906:IEH720927 IOD720906:IOD720927 IXZ720906:IXZ720927 JHV720906:JHV720927 JRR720906:JRR720927 KBN720906:KBN720927 KLJ720906:KLJ720927 KVF720906:KVF720927 LFB720906:LFB720927 LOX720906:LOX720927 LYT720906:LYT720927 MIP720906:MIP720927 MSL720906:MSL720927 NCH720906:NCH720927 NMD720906:NMD720927 NVZ720906:NVZ720927 OFV720906:OFV720927 OPR720906:OPR720927 OZN720906:OZN720927 PJJ720906:PJJ720927 PTF720906:PTF720927 QDB720906:QDB720927 QMX720906:QMX720927 QWT720906:QWT720927 RGP720906:RGP720927 RQL720906:RQL720927 SAH720906:SAH720927 SKD720906:SKD720927 STZ720906:STZ720927 TDV720906:TDV720927 TNR720906:TNR720927 TXN720906:TXN720927 UHJ720906:UHJ720927 URF720906:URF720927 VBB720906:VBB720927 VKX720906:VKX720927 VUT720906:VUT720927 WEP720906:WEP720927 WOL720906:WOL720927 WYH720906:WYH720927 LV786442:LV786463 VR786442:VR786463 AFN786442:AFN786463 APJ786442:APJ786463 AZF786442:AZF786463 BJB786442:BJB786463 BSX786442:BSX786463 CCT786442:CCT786463 CMP786442:CMP786463 CWL786442:CWL786463 DGH786442:DGH786463 DQD786442:DQD786463 DZZ786442:DZZ786463 EJV786442:EJV786463 ETR786442:ETR786463 FDN786442:FDN786463 FNJ786442:FNJ786463 FXF786442:FXF786463 GHB786442:GHB786463 GQX786442:GQX786463 HAT786442:HAT786463 HKP786442:HKP786463 HUL786442:HUL786463 IEH786442:IEH786463 IOD786442:IOD786463 IXZ786442:IXZ786463 JHV786442:JHV786463 JRR786442:JRR786463 KBN786442:KBN786463 KLJ786442:KLJ786463 KVF786442:KVF786463 LFB786442:LFB786463 LOX786442:LOX786463 LYT786442:LYT786463 MIP786442:MIP786463 MSL786442:MSL786463 NCH786442:NCH786463 NMD786442:NMD786463 NVZ786442:NVZ786463 OFV786442:OFV786463 OPR786442:OPR786463 OZN786442:OZN786463 PJJ786442:PJJ786463 PTF786442:PTF786463 QDB786442:QDB786463 QMX786442:QMX786463 QWT786442:QWT786463 RGP786442:RGP786463 RQL786442:RQL786463 SAH786442:SAH786463 SKD786442:SKD786463 STZ786442:STZ786463 TDV786442:TDV786463 TNR786442:TNR786463 TXN786442:TXN786463 UHJ786442:UHJ786463 URF786442:URF786463 VBB786442:VBB786463 VKX786442:VKX786463 VUT786442:VUT786463 WEP786442:WEP786463 WOL786442:WOL786463 WYH786442:WYH786463 LV851978:LV851999 VR851978:VR851999 AFN851978:AFN851999 APJ851978:APJ851999 AZF851978:AZF851999 BJB851978:BJB851999 BSX851978:BSX851999 CCT851978:CCT851999 CMP851978:CMP851999 CWL851978:CWL851999 DGH851978:DGH851999 DQD851978:DQD851999 DZZ851978:DZZ851999 EJV851978:EJV851999 ETR851978:ETR851999 FDN851978:FDN851999 FNJ851978:FNJ851999 FXF851978:FXF851999 GHB851978:GHB851999 GQX851978:GQX851999 HAT851978:HAT851999 HKP851978:HKP851999 HUL851978:HUL851999 IEH851978:IEH851999 IOD851978:IOD851999 IXZ851978:IXZ851999 JHV851978:JHV851999 JRR851978:JRR851999 KBN851978:KBN851999 KLJ851978:KLJ851999 KVF851978:KVF851999 LFB851978:LFB851999 LOX851978:LOX851999 LYT851978:LYT851999 MIP851978:MIP851999 MSL851978:MSL851999 NCH851978:NCH851999 NMD851978:NMD851999 NVZ851978:NVZ851999 OFV851978:OFV851999 OPR851978:OPR851999 OZN851978:OZN851999 PJJ851978:PJJ851999 PTF851978:PTF851999 QDB851978:QDB851999 QMX851978:QMX851999 QWT851978:QWT851999 RGP851978:RGP851999 RQL851978:RQL851999 SAH851978:SAH851999 SKD851978:SKD851999 STZ851978:STZ851999 TDV851978:TDV851999 TNR851978:TNR851999 TXN851978:TXN851999 UHJ851978:UHJ851999 URF851978:URF851999 VBB851978:VBB851999 VKX851978:VKX851999 VUT851978:VUT851999 WEP851978:WEP851999 WOL851978:WOL851999 WYH851978:WYH851999 LV917514:LV917535 VR917514:VR917535 AFN917514:AFN917535 APJ917514:APJ917535 AZF917514:AZF917535 BJB917514:BJB917535 BSX917514:BSX917535 CCT917514:CCT917535 CMP917514:CMP917535 CWL917514:CWL917535 DGH917514:DGH917535 DQD917514:DQD917535 DZZ917514:DZZ917535 EJV917514:EJV917535 ETR917514:ETR917535 FDN917514:FDN917535 FNJ917514:FNJ917535 FXF917514:FXF917535 GHB917514:GHB917535 GQX917514:GQX917535 HAT917514:HAT917535 HKP917514:HKP917535 HUL917514:HUL917535 IEH917514:IEH917535 IOD917514:IOD917535 IXZ917514:IXZ917535 JHV917514:JHV917535 JRR917514:JRR917535 KBN917514:KBN917535 KLJ917514:KLJ917535 KVF917514:KVF917535 LFB917514:LFB917535 LOX917514:LOX917535 LYT917514:LYT917535 MIP917514:MIP917535 MSL917514:MSL917535 NCH917514:NCH917535 NMD917514:NMD917535 NVZ917514:NVZ917535 OFV917514:OFV917535 OPR917514:OPR917535 OZN917514:OZN917535 PJJ917514:PJJ917535 PTF917514:PTF917535 QDB917514:QDB917535 QMX917514:QMX917535 QWT917514:QWT917535 RGP917514:RGP917535 RQL917514:RQL917535 SAH917514:SAH917535 SKD917514:SKD917535 STZ917514:STZ917535 TDV917514:TDV917535 TNR917514:TNR917535 TXN917514:TXN917535 UHJ917514:UHJ917535 URF917514:URF917535 VBB917514:VBB917535 VKX917514:VKX917535 VUT917514:VUT917535 WEP917514:WEP917535 WOL917514:WOL917535 WYH917514:WYH917535 LV983050:LV983071 VR983050:VR983071 AFN983050:AFN983071 APJ983050:APJ983071 AZF983050:AZF983071 BJB983050:BJB983071 BSX983050:BSX983071 CCT983050:CCT983071 CMP983050:CMP983071 CWL983050:CWL983071 DGH983050:DGH983071 DQD983050:DQD983071 DZZ983050:DZZ983071 EJV983050:EJV983071 ETR983050:ETR983071 FDN983050:FDN983071 FNJ983050:FNJ983071 FXF983050:FXF983071 GHB983050:GHB983071 GQX983050:GQX983071 HAT983050:HAT983071 HKP983050:HKP983071 HUL983050:HUL983071 IEH983050:IEH983071 IOD983050:IOD983071 IXZ983050:IXZ983071 JHV983050:JHV983071 JRR983050:JRR983071 KBN983050:KBN983071 KLJ983050:KLJ983071 KVF983050:KVF983071 LFB983050:LFB983071 LOX983050:LOX983071 LYT983050:LYT983071 MIP983050:MIP983071 MSL983050:MSL983071 NCH983050:NCH983071 NMD983050:NMD983071 NVZ983050:NVZ983071 OFV983050:OFV983071 OPR983050:OPR983071 OZN983050:OZN983071 PJJ983050:PJJ983071 PTF983050:PTF983071 QDB983050:QDB983071 QMX983050:QMX983071 QWT983050:QWT983071 RGP983050:RGP983071 RQL983050:RQL983071 SAH983050:SAH983071 SKD983050:SKD983071 STZ983050:STZ983071 TDV983050:TDV983071 TNR983050:TNR983071 TXN983050:TXN983071 UHJ983050:UHJ983071 URF983050:URF983071 VBB983050:VBB983071 VKX983050:VKX983071 VUT983050:VUT983071 WEP983050:WEP983071 WOL983050:WOL983071 WYH983050:WYH983071" xr:uid="{A70B642D-71ED-46D7-BD4B-DFF352E0C103}">
      <formula1>"○,変更,その他"</formula1>
    </dataValidation>
    <dataValidation type="list" allowBlank="1" showInputMessage="1" showErrorMessage="1" sqref="WVM983052:WVT983071 JA13:JH32 SW13:TD32 ACS13:ACZ32 AMO13:AMV32 AWK13:AWR32 BGG13:BGN32 BQC13:BQJ32 BZY13:CAF32 CJU13:CKB32 CTQ13:CTX32 DDM13:DDT32 DNI13:DNP32 DXE13:DXL32 EHA13:EHH32 EQW13:ERD32 FAS13:FAZ32 FKO13:FKV32 FUK13:FUR32 GEG13:GEN32 GOC13:GOJ32 GXY13:GYF32 HHU13:HIB32 HRQ13:HRX32 IBM13:IBT32 ILI13:ILP32 IVE13:IVL32 JFA13:JFH32 JOW13:JPD32 JYS13:JYZ32 KIO13:KIV32 KSK13:KSR32 LCG13:LCN32 LMC13:LMJ32 LVY13:LWF32 MFU13:MGB32 MPQ13:MPX32 MZM13:MZT32 NJI13:NJP32 NTE13:NTL32 ODA13:ODH32 OMW13:OND32 OWS13:OWZ32 PGO13:PGV32 PQK13:PQR32 QAG13:QAN32 QKC13:QKJ32 QTY13:QUF32 RDU13:REB32 RNQ13:RNX32 RXM13:RXT32 SHI13:SHP32 SRE13:SRL32 TBA13:TBH32 TKW13:TLD32 TUS13:TUZ32 UEO13:UEV32 UOK13:UOR32 UYG13:UYN32 VIC13:VIJ32 VRY13:VSF32 WBU13:WCB32 WLQ13:WLX32 WVM13:WVT32 JA65548:JH65567 SW65548:TD65567 ACS65548:ACZ65567 AMO65548:AMV65567 AWK65548:AWR65567 BGG65548:BGN65567 BQC65548:BQJ65567 BZY65548:CAF65567 CJU65548:CKB65567 CTQ65548:CTX65567 DDM65548:DDT65567 DNI65548:DNP65567 DXE65548:DXL65567 EHA65548:EHH65567 EQW65548:ERD65567 FAS65548:FAZ65567 FKO65548:FKV65567 FUK65548:FUR65567 GEG65548:GEN65567 GOC65548:GOJ65567 GXY65548:GYF65567 HHU65548:HIB65567 HRQ65548:HRX65567 IBM65548:IBT65567 ILI65548:ILP65567 IVE65548:IVL65567 JFA65548:JFH65567 JOW65548:JPD65567 JYS65548:JYZ65567 KIO65548:KIV65567 KSK65548:KSR65567 LCG65548:LCN65567 LMC65548:LMJ65567 LVY65548:LWF65567 MFU65548:MGB65567 MPQ65548:MPX65567 MZM65548:MZT65567 NJI65548:NJP65567 NTE65548:NTL65567 ODA65548:ODH65567 OMW65548:OND65567 OWS65548:OWZ65567 PGO65548:PGV65567 PQK65548:PQR65567 QAG65548:QAN65567 QKC65548:QKJ65567 QTY65548:QUF65567 RDU65548:REB65567 RNQ65548:RNX65567 RXM65548:RXT65567 SHI65548:SHP65567 SRE65548:SRL65567 TBA65548:TBH65567 TKW65548:TLD65567 TUS65548:TUZ65567 UEO65548:UEV65567 UOK65548:UOR65567 UYG65548:UYN65567 VIC65548:VIJ65567 VRY65548:VSF65567 WBU65548:WCB65567 WLQ65548:WLX65567 WVM65548:WVT65567 JA131084:JH131103 SW131084:TD131103 ACS131084:ACZ131103 AMO131084:AMV131103 AWK131084:AWR131103 BGG131084:BGN131103 BQC131084:BQJ131103 BZY131084:CAF131103 CJU131084:CKB131103 CTQ131084:CTX131103 DDM131084:DDT131103 DNI131084:DNP131103 DXE131084:DXL131103 EHA131084:EHH131103 EQW131084:ERD131103 FAS131084:FAZ131103 FKO131084:FKV131103 FUK131084:FUR131103 GEG131084:GEN131103 GOC131084:GOJ131103 GXY131084:GYF131103 HHU131084:HIB131103 HRQ131084:HRX131103 IBM131084:IBT131103 ILI131084:ILP131103 IVE131084:IVL131103 JFA131084:JFH131103 JOW131084:JPD131103 JYS131084:JYZ131103 KIO131084:KIV131103 KSK131084:KSR131103 LCG131084:LCN131103 LMC131084:LMJ131103 LVY131084:LWF131103 MFU131084:MGB131103 MPQ131084:MPX131103 MZM131084:MZT131103 NJI131084:NJP131103 NTE131084:NTL131103 ODA131084:ODH131103 OMW131084:OND131103 OWS131084:OWZ131103 PGO131084:PGV131103 PQK131084:PQR131103 QAG131084:QAN131103 QKC131084:QKJ131103 QTY131084:QUF131103 RDU131084:REB131103 RNQ131084:RNX131103 RXM131084:RXT131103 SHI131084:SHP131103 SRE131084:SRL131103 TBA131084:TBH131103 TKW131084:TLD131103 TUS131084:TUZ131103 UEO131084:UEV131103 UOK131084:UOR131103 UYG131084:UYN131103 VIC131084:VIJ131103 VRY131084:VSF131103 WBU131084:WCB131103 WLQ131084:WLX131103 WVM131084:WVT131103 JA196620:JH196639 SW196620:TD196639 ACS196620:ACZ196639 AMO196620:AMV196639 AWK196620:AWR196639 BGG196620:BGN196639 BQC196620:BQJ196639 BZY196620:CAF196639 CJU196620:CKB196639 CTQ196620:CTX196639 DDM196620:DDT196639 DNI196620:DNP196639 DXE196620:DXL196639 EHA196620:EHH196639 EQW196620:ERD196639 FAS196620:FAZ196639 FKO196620:FKV196639 FUK196620:FUR196639 GEG196620:GEN196639 GOC196620:GOJ196639 GXY196620:GYF196639 HHU196620:HIB196639 HRQ196620:HRX196639 IBM196620:IBT196639 ILI196620:ILP196639 IVE196620:IVL196639 JFA196620:JFH196639 JOW196620:JPD196639 JYS196620:JYZ196639 KIO196620:KIV196639 KSK196620:KSR196639 LCG196620:LCN196639 LMC196620:LMJ196639 LVY196620:LWF196639 MFU196620:MGB196639 MPQ196620:MPX196639 MZM196620:MZT196639 NJI196620:NJP196639 NTE196620:NTL196639 ODA196620:ODH196639 OMW196620:OND196639 OWS196620:OWZ196639 PGO196620:PGV196639 PQK196620:PQR196639 QAG196620:QAN196639 QKC196620:QKJ196639 QTY196620:QUF196639 RDU196620:REB196639 RNQ196620:RNX196639 RXM196620:RXT196639 SHI196620:SHP196639 SRE196620:SRL196639 TBA196620:TBH196639 TKW196620:TLD196639 TUS196620:TUZ196639 UEO196620:UEV196639 UOK196620:UOR196639 UYG196620:UYN196639 VIC196620:VIJ196639 VRY196620:VSF196639 WBU196620:WCB196639 WLQ196620:WLX196639 WVM196620:WVT196639 JA262156:JH262175 SW262156:TD262175 ACS262156:ACZ262175 AMO262156:AMV262175 AWK262156:AWR262175 BGG262156:BGN262175 BQC262156:BQJ262175 BZY262156:CAF262175 CJU262156:CKB262175 CTQ262156:CTX262175 DDM262156:DDT262175 DNI262156:DNP262175 DXE262156:DXL262175 EHA262156:EHH262175 EQW262156:ERD262175 FAS262156:FAZ262175 FKO262156:FKV262175 FUK262156:FUR262175 GEG262156:GEN262175 GOC262156:GOJ262175 GXY262156:GYF262175 HHU262156:HIB262175 HRQ262156:HRX262175 IBM262156:IBT262175 ILI262156:ILP262175 IVE262156:IVL262175 JFA262156:JFH262175 JOW262156:JPD262175 JYS262156:JYZ262175 KIO262156:KIV262175 KSK262156:KSR262175 LCG262156:LCN262175 LMC262156:LMJ262175 LVY262156:LWF262175 MFU262156:MGB262175 MPQ262156:MPX262175 MZM262156:MZT262175 NJI262156:NJP262175 NTE262156:NTL262175 ODA262156:ODH262175 OMW262156:OND262175 OWS262156:OWZ262175 PGO262156:PGV262175 PQK262156:PQR262175 QAG262156:QAN262175 QKC262156:QKJ262175 QTY262156:QUF262175 RDU262156:REB262175 RNQ262156:RNX262175 RXM262156:RXT262175 SHI262156:SHP262175 SRE262156:SRL262175 TBA262156:TBH262175 TKW262156:TLD262175 TUS262156:TUZ262175 UEO262156:UEV262175 UOK262156:UOR262175 UYG262156:UYN262175 VIC262156:VIJ262175 VRY262156:VSF262175 WBU262156:WCB262175 WLQ262156:WLX262175 WVM262156:WVT262175 JA327692:JH327711 SW327692:TD327711 ACS327692:ACZ327711 AMO327692:AMV327711 AWK327692:AWR327711 BGG327692:BGN327711 BQC327692:BQJ327711 BZY327692:CAF327711 CJU327692:CKB327711 CTQ327692:CTX327711 DDM327692:DDT327711 DNI327692:DNP327711 DXE327692:DXL327711 EHA327692:EHH327711 EQW327692:ERD327711 FAS327692:FAZ327711 FKO327692:FKV327711 FUK327692:FUR327711 GEG327692:GEN327711 GOC327692:GOJ327711 GXY327692:GYF327711 HHU327692:HIB327711 HRQ327692:HRX327711 IBM327692:IBT327711 ILI327692:ILP327711 IVE327692:IVL327711 JFA327692:JFH327711 JOW327692:JPD327711 JYS327692:JYZ327711 KIO327692:KIV327711 KSK327692:KSR327711 LCG327692:LCN327711 LMC327692:LMJ327711 LVY327692:LWF327711 MFU327692:MGB327711 MPQ327692:MPX327711 MZM327692:MZT327711 NJI327692:NJP327711 NTE327692:NTL327711 ODA327692:ODH327711 OMW327692:OND327711 OWS327692:OWZ327711 PGO327692:PGV327711 PQK327692:PQR327711 QAG327692:QAN327711 QKC327692:QKJ327711 QTY327692:QUF327711 RDU327692:REB327711 RNQ327692:RNX327711 RXM327692:RXT327711 SHI327692:SHP327711 SRE327692:SRL327711 TBA327692:TBH327711 TKW327692:TLD327711 TUS327692:TUZ327711 UEO327692:UEV327711 UOK327692:UOR327711 UYG327692:UYN327711 VIC327692:VIJ327711 VRY327692:VSF327711 WBU327692:WCB327711 WLQ327692:WLX327711 WVM327692:WVT327711 JA393228:JH393247 SW393228:TD393247 ACS393228:ACZ393247 AMO393228:AMV393247 AWK393228:AWR393247 BGG393228:BGN393247 BQC393228:BQJ393247 BZY393228:CAF393247 CJU393228:CKB393247 CTQ393228:CTX393247 DDM393228:DDT393247 DNI393228:DNP393247 DXE393228:DXL393247 EHA393228:EHH393247 EQW393228:ERD393247 FAS393228:FAZ393247 FKO393228:FKV393247 FUK393228:FUR393247 GEG393228:GEN393247 GOC393228:GOJ393247 GXY393228:GYF393247 HHU393228:HIB393247 HRQ393228:HRX393247 IBM393228:IBT393247 ILI393228:ILP393247 IVE393228:IVL393247 JFA393228:JFH393247 JOW393228:JPD393247 JYS393228:JYZ393247 KIO393228:KIV393247 KSK393228:KSR393247 LCG393228:LCN393247 LMC393228:LMJ393247 LVY393228:LWF393247 MFU393228:MGB393247 MPQ393228:MPX393247 MZM393228:MZT393247 NJI393228:NJP393247 NTE393228:NTL393247 ODA393228:ODH393247 OMW393228:OND393247 OWS393228:OWZ393247 PGO393228:PGV393247 PQK393228:PQR393247 QAG393228:QAN393247 QKC393228:QKJ393247 QTY393228:QUF393247 RDU393228:REB393247 RNQ393228:RNX393247 RXM393228:RXT393247 SHI393228:SHP393247 SRE393228:SRL393247 TBA393228:TBH393247 TKW393228:TLD393247 TUS393228:TUZ393247 UEO393228:UEV393247 UOK393228:UOR393247 UYG393228:UYN393247 VIC393228:VIJ393247 VRY393228:VSF393247 WBU393228:WCB393247 WLQ393228:WLX393247 WVM393228:WVT393247 JA458764:JH458783 SW458764:TD458783 ACS458764:ACZ458783 AMO458764:AMV458783 AWK458764:AWR458783 BGG458764:BGN458783 BQC458764:BQJ458783 BZY458764:CAF458783 CJU458764:CKB458783 CTQ458764:CTX458783 DDM458764:DDT458783 DNI458764:DNP458783 DXE458764:DXL458783 EHA458764:EHH458783 EQW458764:ERD458783 FAS458764:FAZ458783 FKO458764:FKV458783 FUK458764:FUR458783 GEG458764:GEN458783 GOC458764:GOJ458783 GXY458764:GYF458783 HHU458764:HIB458783 HRQ458764:HRX458783 IBM458764:IBT458783 ILI458764:ILP458783 IVE458764:IVL458783 JFA458764:JFH458783 JOW458764:JPD458783 JYS458764:JYZ458783 KIO458764:KIV458783 KSK458764:KSR458783 LCG458764:LCN458783 LMC458764:LMJ458783 LVY458764:LWF458783 MFU458764:MGB458783 MPQ458764:MPX458783 MZM458764:MZT458783 NJI458764:NJP458783 NTE458764:NTL458783 ODA458764:ODH458783 OMW458764:OND458783 OWS458764:OWZ458783 PGO458764:PGV458783 PQK458764:PQR458783 QAG458764:QAN458783 QKC458764:QKJ458783 QTY458764:QUF458783 RDU458764:REB458783 RNQ458764:RNX458783 RXM458764:RXT458783 SHI458764:SHP458783 SRE458764:SRL458783 TBA458764:TBH458783 TKW458764:TLD458783 TUS458764:TUZ458783 UEO458764:UEV458783 UOK458764:UOR458783 UYG458764:UYN458783 VIC458764:VIJ458783 VRY458764:VSF458783 WBU458764:WCB458783 WLQ458764:WLX458783 WVM458764:WVT458783 JA524300:JH524319 SW524300:TD524319 ACS524300:ACZ524319 AMO524300:AMV524319 AWK524300:AWR524319 BGG524300:BGN524319 BQC524300:BQJ524319 BZY524300:CAF524319 CJU524300:CKB524319 CTQ524300:CTX524319 DDM524300:DDT524319 DNI524300:DNP524319 DXE524300:DXL524319 EHA524300:EHH524319 EQW524300:ERD524319 FAS524300:FAZ524319 FKO524300:FKV524319 FUK524300:FUR524319 GEG524300:GEN524319 GOC524300:GOJ524319 GXY524300:GYF524319 HHU524300:HIB524319 HRQ524300:HRX524319 IBM524300:IBT524319 ILI524300:ILP524319 IVE524300:IVL524319 JFA524300:JFH524319 JOW524300:JPD524319 JYS524300:JYZ524319 KIO524300:KIV524319 KSK524300:KSR524319 LCG524300:LCN524319 LMC524300:LMJ524319 LVY524300:LWF524319 MFU524300:MGB524319 MPQ524300:MPX524319 MZM524300:MZT524319 NJI524300:NJP524319 NTE524300:NTL524319 ODA524300:ODH524319 OMW524300:OND524319 OWS524300:OWZ524319 PGO524300:PGV524319 PQK524300:PQR524319 QAG524300:QAN524319 QKC524300:QKJ524319 QTY524300:QUF524319 RDU524300:REB524319 RNQ524300:RNX524319 RXM524300:RXT524319 SHI524300:SHP524319 SRE524300:SRL524319 TBA524300:TBH524319 TKW524300:TLD524319 TUS524300:TUZ524319 UEO524300:UEV524319 UOK524300:UOR524319 UYG524300:UYN524319 VIC524300:VIJ524319 VRY524300:VSF524319 WBU524300:WCB524319 WLQ524300:WLX524319 WVM524300:WVT524319 JA589836:JH589855 SW589836:TD589855 ACS589836:ACZ589855 AMO589836:AMV589855 AWK589836:AWR589855 BGG589836:BGN589855 BQC589836:BQJ589855 BZY589836:CAF589855 CJU589836:CKB589855 CTQ589836:CTX589855 DDM589836:DDT589855 DNI589836:DNP589855 DXE589836:DXL589855 EHA589836:EHH589855 EQW589836:ERD589855 FAS589836:FAZ589855 FKO589836:FKV589855 FUK589836:FUR589855 GEG589836:GEN589855 GOC589836:GOJ589855 GXY589836:GYF589855 HHU589836:HIB589855 HRQ589836:HRX589855 IBM589836:IBT589855 ILI589836:ILP589855 IVE589836:IVL589855 JFA589836:JFH589855 JOW589836:JPD589855 JYS589836:JYZ589855 KIO589836:KIV589855 KSK589836:KSR589855 LCG589836:LCN589855 LMC589836:LMJ589855 LVY589836:LWF589855 MFU589836:MGB589855 MPQ589836:MPX589855 MZM589836:MZT589855 NJI589836:NJP589855 NTE589836:NTL589855 ODA589836:ODH589855 OMW589836:OND589855 OWS589836:OWZ589855 PGO589836:PGV589855 PQK589836:PQR589855 QAG589836:QAN589855 QKC589836:QKJ589855 QTY589836:QUF589855 RDU589836:REB589855 RNQ589836:RNX589855 RXM589836:RXT589855 SHI589836:SHP589855 SRE589836:SRL589855 TBA589836:TBH589855 TKW589836:TLD589855 TUS589836:TUZ589855 UEO589836:UEV589855 UOK589836:UOR589855 UYG589836:UYN589855 VIC589836:VIJ589855 VRY589836:VSF589855 WBU589836:WCB589855 WLQ589836:WLX589855 WVM589836:WVT589855 JA655372:JH655391 SW655372:TD655391 ACS655372:ACZ655391 AMO655372:AMV655391 AWK655372:AWR655391 BGG655372:BGN655391 BQC655372:BQJ655391 BZY655372:CAF655391 CJU655372:CKB655391 CTQ655372:CTX655391 DDM655372:DDT655391 DNI655372:DNP655391 DXE655372:DXL655391 EHA655372:EHH655391 EQW655372:ERD655391 FAS655372:FAZ655391 FKO655372:FKV655391 FUK655372:FUR655391 GEG655372:GEN655391 GOC655372:GOJ655391 GXY655372:GYF655391 HHU655372:HIB655391 HRQ655372:HRX655391 IBM655372:IBT655391 ILI655372:ILP655391 IVE655372:IVL655391 JFA655372:JFH655391 JOW655372:JPD655391 JYS655372:JYZ655391 KIO655372:KIV655391 KSK655372:KSR655391 LCG655372:LCN655391 LMC655372:LMJ655391 LVY655372:LWF655391 MFU655372:MGB655391 MPQ655372:MPX655391 MZM655372:MZT655391 NJI655372:NJP655391 NTE655372:NTL655391 ODA655372:ODH655391 OMW655372:OND655391 OWS655372:OWZ655391 PGO655372:PGV655391 PQK655372:PQR655391 QAG655372:QAN655391 QKC655372:QKJ655391 QTY655372:QUF655391 RDU655372:REB655391 RNQ655372:RNX655391 RXM655372:RXT655391 SHI655372:SHP655391 SRE655372:SRL655391 TBA655372:TBH655391 TKW655372:TLD655391 TUS655372:TUZ655391 UEO655372:UEV655391 UOK655372:UOR655391 UYG655372:UYN655391 VIC655372:VIJ655391 VRY655372:VSF655391 WBU655372:WCB655391 WLQ655372:WLX655391 WVM655372:WVT655391 JA720908:JH720927 SW720908:TD720927 ACS720908:ACZ720927 AMO720908:AMV720927 AWK720908:AWR720927 BGG720908:BGN720927 BQC720908:BQJ720927 BZY720908:CAF720927 CJU720908:CKB720927 CTQ720908:CTX720927 DDM720908:DDT720927 DNI720908:DNP720927 DXE720908:DXL720927 EHA720908:EHH720927 EQW720908:ERD720927 FAS720908:FAZ720927 FKO720908:FKV720927 FUK720908:FUR720927 GEG720908:GEN720927 GOC720908:GOJ720927 GXY720908:GYF720927 HHU720908:HIB720927 HRQ720908:HRX720927 IBM720908:IBT720927 ILI720908:ILP720927 IVE720908:IVL720927 JFA720908:JFH720927 JOW720908:JPD720927 JYS720908:JYZ720927 KIO720908:KIV720927 KSK720908:KSR720927 LCG720908:LCN720927 LMC720908:LMJ720927 LVY720908:LWF720927 MFU720908:MGB720927 MPQ720908:MPX720927 MZM720908:MZT720927 NJI720908:NJP720927 NTE720908:NTL720927 ODA720908:ODH720927 OMW720908:OND720927 OWS720908:OWZ720927 PGO720908:PGV720927 PQK720908:PQR720927 QAG720908:QAN720927 QKC720908:QKJ720927 QTY720908:QUF720927 RDU720908:REB720927 RNQ720908:RNX720927 RXM720908:RXT720927 SHI720908:SHP720927 SRE720908:SRL720927 TBA720908:TBH720927 TKW720908:TLD720927 TUS720908:TUZ720927 UEO720908:UEV720927 UOK720908:UOR720927 UYG720908:UYN720927 VIC720908:VIJ720927 VRY720908:VSF720927 WBU720908:WCB720927 WLQ720908:WLX720927 WVM720908:WVT720927 JA786444:JH786463 SW786444:TD786463 ACS786444:ACZ786463 AMO786444:AMV786463 AWK786444:AWR786463 BGG786444:BGN786463 BQC786444:BQJ786463 BZY786444:CAF786463 CJU786444:CKB786463 CTQ786444:CTX786463 DDM786444:DDT786463 DNI786444:DNP786463 DXE786444:DXL786463 EHA786444:EHH786463 EQW786444:ERD786463 FAS786444:FAZ786463 FKO786444:FKV786463 FUK786444:FUR786463 GEG786444:GEN786463 GOC786444:GOJ786463 GXY786444:GYF786463 HHU786444:HIB786463 HRQ786444:HRX786463 IBM786444:IBT786463 ILI786444:ILP786463 IVE786444:IVL786463 JFA786444:JFH786463 JOW786444:JPD786463 JYS786444:JYZ786463 KIO786444:KIV786463 KSK786444:KSR786463 LCG786444:LCN786463 LMC786444:LMJ786463 LVY786444:LWF786463 MFU786444:MGB786463 MPQ786444:MPX786463 MZM786444:MZT786463 NJI786444:NJP786463 NTE786444:NTL786463 ODA786444:ODH786463 OMW786444:OND786463 OWS786444:OWZ786463 PGO786444:PGV786463 PQK786444:PQR786463 QAG786444:QAN786463 QKC786444:QKJ786463 QTY786444:QUF786463 RDU786444:REB786463 RNQ786444:RNX786463 RXM786444:RXT786463 SHI786444:SHP786463 SRE786444:SRL786463 TBA786444:TBH786463 TKW786444:TLD786463 TUS786444:TUZ786463 UEO786444:UEV786463 UOK786444:UOR786463 UYG786444:UYN786463 VIC786444:VIJ786463 VRY786444:VSF786463 WBU786444:WCB786463 WLQ786444:WLX786463 WVM786444:WVT786463 JA851980:JH851999 SW851980:TD851999 ACS851980:ACZ851999 AMO851980:AMV851999 AWK851980:AWR851999 BGG851980:BGN851999 BQC851980:BQJ851999 BZY851980:CAF851999 CJU851980:CKB851999 CTQ851980:CTX851999 DDM851980:DDT851999 DNI851980:DNP851999 DXE851980:DXL851999 EHA851980:EHH851999 EQW851980:ERD851999 FAS851980:FAZ851999 FKO851980:FKV851999 FUK851980:FUR851999 GEG851980:GEN851999 GOC851980:GOJ851999 GXY851980:GYF851999 HHU851980:HIB851999 HRQ851980:HRX851999 IBM851980:IBT851999 ILI851980:ILP851999 IVE851980:IVL851999 JFA851980:JFH851999 JOW851980:JPD851999 JYS851980:JYZ851999 KIO851980:KIV851999 KSK851980:KSR851999 LCG851980:LCN851999 LMC851980:LMJ851999 LVY851980:LWF851999 MFU851980:MGB851999 MPQ851980:MPX851999 MZM851980:MZT851999 NJI851980:NJP851999 NTE851980:NTL851999 ODA851980:ODH851999 OMW851980:OND851999 OWS851980:OWZ851999 PGO851980:PGV851999 PQK851980:PQR851999 QAG851980:QAN851999 QKC851980:QKJ851999 QTY851980:QUF851999 RDU851980:REB851999 RNQ851980:RNX851999 RXM851980:RXT851999 SHI851980:SHP851999 SRE851980:SRL851999 TBA851980:TBH851999 TKW851980:TLD851999 TUS851980:TUZ851999 UEO851980:UEV851999 UOK851980:UOR851999 UYG851980:UYN851999 VIC851980:VIJ851999 VRY851980:VSF851999 WBU851980:WCB851999 WLQ851980:WLX851999 WVM851980:WVT851999 JA917516:JH917535 SW917516:TD917535 ACS917516:ACZ917535 AMO917516:AMV917535 AWK917516:AWR917535 BGG917516:BGN917535 BQC917516:BQJ917535 BZY917516:CAF917535 CJU917516:CKB917535 CTQ917516:CTX917535 DDM917516:DDT917535 DNI917516:DNP917535 DXE917516:DXL917535 EHA917516:EHH917535 EQW917516:ERD917535 FAS917516:FAZ917535 FKO917516:FKV917535 FUK917516:FUR917535 GEG917516:GEN917535 GOC917516:GOJ917535 GXY917516:GYF917535 HHU917516:HIB917535 HRQ917516:HRX917535 IBM917516:IBT917535 ILI917516:ILP917535 IVE917516:IVL917535 JFA917516:JFH917535 JOW917516:JPD917535 JYS917516:JYZ917535 KIO917516:KIV917535 KSK917516:KSR917535 LCG917516:LCN917535 LMC917516:LMJ917535 LVY917516:LWF917535 MFU917516:MGB917535 MPQ917516:MPX917535 MZM917516:MZT917535 NJI917516:NJP917535 NTE917516:NTL917535 ODA917516:ODH917535 OMW917516:OND917535 OWS917516:OWZ917535 PGO917516:PGV917535 PQK917516:PQR917535 QAG917516:QAN917535 QKC917516:QKJ917535 QTY917516:QUF917535 RDU917516:REB917535 RNQ917516:RNX917535 RXM917516:RXT917535 SHI917516:SHP917535 SRE917516:SRL917535 TBA917516:TBH917535 TKW917516:TLD917535 TUS917516:TUZ917535 UEO917516:UEV917535 UOK917516:UOR917535 UYG917516:UYN917535 VIC917516:VIJ917535 VRY917516:VSF917535 WBU917516:WCB917535 WLQ917516:WLX917535 WVM917516:WVT917535 JA983052:JH983071 SW983052:TD983071 ACS983052:ACZ983071 AMO983052:AMV983071 AWK983052:AWR983071 BGG983052:BGN983071 BQC983052:BQJ983071 BZY983052:CAF983071 CJU983052:CKB983071 CTQ983052:CTX983071 DDM983052:DDT983071 DNI983052:DNP983071 DXE983052:DXL983071 EHA983052:EHH983071 EQW983052:ERD983071 FAS983052:FAZ983071 FKO983052:FKV983071 FUK983052:FUR983071 GEG983052:GEN983071 GOC983052:GOJ983071 GXY983052:GYF983071 HHU983052:HIB983071 HRQ983052:HRX983071 IBM983052:IBT983071 ILI983052:ILP983071 IVE983052:IVL983071 JFA983052:JFH983071 JOW983052:JPD983071 JYS983052:JYZ983071 KIO983052:KIV983071 KSK983052:KSR983071 LCG983052:LCN983071 LMC983052:LMJ983071 LVY983052:LWF983071 MFU983052:MGB983071 MPQ983052:MPX983071 MZM983052:MZT983071 NJI983052:NJP983071 NTE983052:NTL983071 ODA983052:ODH983071 OMW983052:OND983071 OWS983052:OWZ983071 PGO983052:PGV983071 PQK983052:PQR983071 QAG983052:QAN983071 QKC983052:QKJ983071 QTY983052:QUF983071 RDU983052:REB983071 RNQ983052:RNX983071 RXM983052:RXT983071 SHI983052:SHP983071 SRE983052:SRL983071 TBA983052:TBH983071 TKW983052:TLD983071 TUS983052:TUZ983071 UEO983052:UEV983071 UOK983052:UOR983071 UYG983052:UYN983071 VIC983052:VIJ983071 VRY983052:VSF983071 WBU983052:WCB983071 WLQ983052:WLX983071 D983052:S983071 D917516:S917535 D851980:S851999 D786444:S786463 D720908:S720927 D655372:S655391 D589836:S589855 D524300:S524319 D458764:S458783 D393228:S393247 D327692:S327711 D262156:S262175 D196620:S196639 D131084:S131103 D65548:S65567" xr:uid="{6AEBBD3C-142C-4161-B2D8-7661778872F4}">
      <formula1>"需用費,使用料及賃借料,備品購入費,報酬,給料,職員手当等,共済費,賃金,旅費,役務費,委託料,工事請負費(転換、訪看)"</formula1>
    </dataValidation>
    <dataValidation type="list" allowBlank="1" showInputMessage="1" showErrorMessage="1" sqref="D13:S32" xr:uid="{C48C9CEC-4735-4328-9880-350239735F0E}">
      <formula1>"電動アシスト自転車"</formula1>
    </dataValidation>
    <dataValidation allowBlank="1" showInputMessage="1" showErrorMessage="1" prompt="自動入力されます。" sqref="CA13:CH34 BN33:BU34 AN33:AU34" xr:uid="{6A193947-B004-458B-BB1F-F711CD8829C4}"/>
    <dataValidation allowBlank="1" showInputMessage="1" showErrorMessage="1" prompt="第３号様式から自動入力されます。" sqref="J5:Z5 H4:Z4" xr:uid="{1391D928-281E-4E56-885A-14559DF67843}"/>
  </dataValidations>
  <printOptions horizontalCentered="1" verticalCentered="1"/>
  <pageMargins left="0" right="0" top="0.39370078740157483" bottom="0.59055118110236227" header="0.51181102362204722" footer="0.51181102362204722"/>
  <pageSetup paperSize="9" scale="70"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8C54-F884-46BF-86DF-66695E5B7182}">
  <dimension ref="A1:AY52"/>
  <sheetViews>
    <sheetView showGridLines="0" view="pageBreakPreview" topLeftCell="A25" zoomScaleNormal="100" zoomScaleSheetLayoutView="100" workbookViewId="0">
      <selection activeCell="BH48" sqref="BH48"/>
    </sheetView>
  </sheetViews>
  <sheetFormatPr defaultColWidth="9" defaultRowHeight="13.2"/>
  <cols>
    <col min="1" max="3" width="1.6640625" customWidth="1"/>
    <col min="4" max="18" width="1.77734375" customWidth="1"/>
    <col min="19" max="177" width="1.6640625" customWidth="1"/>
  </cols>
  <sheetData>
    <row r="1" spans="1:51" s="25" customFormat="1"/>
    <row r="2" spans="1:51" s="25" customFormat="1"/>
    <row r="3" spans="1:51" s="25" customFormat="1">
      <c r="AF3" s="28" t="s">
        <v>292</v>
      </c>
      <c r="AG3" s="368">
        <f>様式第3号!C25</f>
        <v>0</v>
      </c>
      <c r="AH3" s="368"/>
      <c r="AI3" s="368"/>
      <c r="AJ3" s="368"/>
      <c r="AK3" s="368"/>
      <c r="AL3" s="368"/>
      <c r="AM3" s="368"/>
      <c r="AN3" s="368"/>
      <c r="AO3" s="368"/>
      <c r="AP3" s="368"/>
      <c r="AQ3" s="368"/>
      <c r="AR3" s="368"/>
      <c r="AS3" s="368"/>
      <c r="AT3" s="368"/>
      <c r="AU3" s="368"/>
      <c r="AV3" s="368"/>
      <c r="AW3" s="368"/>
      <c r="AX3" s="368"/>
    </row>
    <row r="4" spans="1:51" s="25" customFormat="1"/>
    <row r="5" spans="1:51" s="25" customFormat="1">
      <c r="A5" s="369" t="s">
        <v>260</v>
      </c>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row>
    <row r="6" spans="1:51" s="25" customFormat="1"/>
    <row r="7" spans="1:51" s="25" customFormat="1"/>
    <row r="8" spans="1:51" s="25" customFormat="1">
      <c r="A8" s="26"/>
      <c r="B8" s="26" t="s">
        <v>43</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1" s="25" customForma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8" t="s">
        <v>42</v>
      </c>
    </row>
    <row r="10" spans="1:51" s="25" customFormat="1">
      <c r="A10" s="26"/>
      <c r="D10" s="370" t="s">
        <v>37</v>
      </c>
      <c r="E10" s="371"/>
      <c r="F10" s="371"/>
      <c r="G10" s="371"/>
      <c r="H10" s="371"/>
      <c r="I10" s="371"/>
      <c r="J10" s="371"/>
      <c r="K10" s="371"/>
      <c r="L10" s="371"/>
      <c r="M10" s="371"/>
      <c r="N10" s="371"/>
      <c r="O10" s="371"/>
      <c r="P10" s="371"/>
      <c r="Q10" s="371"/>
      <c r="R10" s="372"/>
      <c r="S10" s="373" t="s">
        <v>258</v>
      </c>
      <c r="T10" s="374"/>
      <c r="U10" s="374"/>
      <c r="V10" s="374"/>
      <c r="W10" s="374"/>
      <c r="X10" s="374"/>
      <c r="Y10" s="374"/>
      <c r="Z10" s="374"/>
      <c r="AA10" s="374"/>
      <c r="AB10" s="374"/>
      <c r="AC10" s="374"/>
      <c r="AD10" s="374"/>
      <c r="AE10" s="374"/>
      <c r="AF10" s="374"/>
      <c r="AG10" s="374"/>
      <c r="AH10" s="374"/>
      <c r="AI10" s="375"/>
      <c r="AJ10" s="370" t="s">
        <v>36</v>
      </c>
      <c r="AK10" s="371"/>
      <c r="AL10" s="371"/>
      <c r="AM10" s="371"/>
      <c r="AN10" s="371"/>
      <c r="AO10" s="371"/>
      <c r="AP10" s="371"/>
      <c r="AQ10" s="371"/>
      <c r="AR10" s="371"/>
      <c r="AS10" s="371"/>
      <c r="AT10" s="371"/>
      <c r="AU10" s="371"/>
      <c r="AV10" s="371"/>
      <c r="AW10" s="371"/>
      <c r="AX10" s="371"/>
      <c r="AY10" s="372"/>
    </row>
    <row r="11" spans="1:51" s="25" customFormat="1">
      <c r="A11" s="26"/>
      <c r="B11" s="26"/>
      <c r="C11" s="26"/>
      <c r="D11" s="359" t="s">
        <v>41</v>
      </c>
      <c r="E11" s="360"/>
      <c r="F11" s="360"/>
      <c r="G11" s="360"/>
      <c r="H11" s="360"/>
      <c r="I11" s="360"/>
      <c r="J11" s="360"/>
      <c r="K11" s="360"/>
      <c r="L11" s="360"/>
      <c r="M11" s="360"/>
      <c r="N11" s="360"/>
      <c r="O11" s="360"/>
      <c r="P11" s="360"/>
      <c r="Q11" s="360"/>
      <c r="R11" s="361"/>
      <c r="S11" s="362">
        <f>IF('別紙3-1実績調書'!I8="",0,'別紙3-1実績調書'!I8)</f>
        <v>0</v>
      </c>
      <c r="T11" s="363"/>
      <c r="U11" s="363"/>
      <c r="V11" s="363"/>
      <c r="W11" s="363"/>
      <c r="X11" s="363"/>
      <c r="Y11" s="363"/>
      <c r="Z11" s="363"/>
      <c r="AA11" s="363"/>
      <c r="AB11" s="363"/>
      <c r="AC11" s="363"/>
      <c r="AD11" s="363"/>
      <c r="AE11" s="363"/>
      <c r="AF11" s="363"/>
      <c r="AG11" s="363"/>
      <c r="AH11" s="363"/>
      <c r="AI11" s="364"/>
      <c r="AJ11" s="365"/>
      <c r="AK11" s="366"/>
      <c r="AL11" s="366"/>
      <c r="AM11" s="366"/>
      <c r="AN11" s="366"/>
      <c r="AO11" s="366"/>
      <c r="AP11" s="366"/>
      <c r="AQ11" s="366"/>
      <c r="AR11" s="366"/>
      <c r="AS11" s="366"/>
      <c r="AT11" s="366"/>
      <c r="AU11" s="366"/>
      <c r="AV11" s="366"/>
      <c r="AW11" s="366"/>
      <c r="AX11" s="366"/>
      <c r="AY11" s="367"/>
    </row>
    <row r="12" spans="1:51" s="25" customFormat="1">
      <c r="A12" s="26"/>
      <c r="B12" s="26"/>
      <c r="C12" s="26"/>
      <c r="D12" s="376" t="s">
        <v>259</v>
      </c>
      <c r="E12" s="377"/>
      <c r="F12" s="377"/>
      <c r="G12" s="377"/>
      <c r="H12" s="377"/>
      <c r="I12" s="377"/>
      <c r="J12" s="377"/>
      <c r="K12" s="377"/>
      <c r="L12" s="377"/>
      <c r="M12" s="377"/>
      <c r="N12" s="377"/>
      <c r="O12" s="377"/>
      <c r="P12" s="377"/>
      <c r="Q12" s="377"/>
      <c r="R12" s="378"/>
      <c r="S12" s="362">
        <f>IF('別紙3-1実績調書'!D8="",0,'別紙3-1実績調書'!D8)</f>
        <v>0</v>
      </c>
      <c r="T12" s="363"/>
      <c r="U12" s="363"/>
      <c r="V12" s="363"/>
      <c r="W12" s="363"/>
      <c r="X12" s="363"/>
      <c r="Y12" s="363"/>
      <c r="Z12" s="363"/>
      <c r="AA12" s="363"/>
      <c r="AB12" s="363"/>
      <c r="AC12" s="363"/>
      <c r="AD12" s="363"/>
      <c r="AE12" s="363"/>
      <c r="AF12" s="363"/>
      <c r="AG12" s="363"/>
      <c r="AH12" s="363"/>
      <c r="AI12" s="364"/>
      <c r="AJ12" s="365"/>
      <c r="AK12" s="366"/>
      <c r="AL12" s="366"/>
      <c r="AM12" s="366"/>
      <c r="AN12" s="366"/>
      <c r="AO12" s="366"/>
      <c r="AP12" s="366"/>
      <c r="AQ12" s="366"/>
      <c r="AR12" s="366"/>
      <c r="AS12" s="366"/>
      <c r="AT12" s="366"/>
      <c r="AU12" s="366"/>
      <c r="AV12" s="366"/>
      <c r="AW12" s="366"/>
      <c r="AX12" s="366"/>
      <c r="AY12" s="367"/>
    </row>
    <row r="13" spans="1:51" s="25" customFormat="1">
      <c r="A13" s="26"/>
      <c r="B13" s="26"/>
      <c r="C13" s="26"/>
      <c r="D13" s="376" t="s">
        <v>40</v>
      </c>
      <c r="E13" s="377"/>
      <c r="F13" s="377"/>
      <c r="G13" s="377"/>
      <c r="H13" s="377"/>
      <c r="I13" s="377"/>
      <c r="J13" s="377"/>
      <c r="K13" s="377"/>
      <c r="L13" s="377"/>
      <c r="M13" s="377"/>
      <c r="N13" s="377"/>
      <c r="O13" s="377"/>
      <c r="P13" s="377"/>
      <c r="Q13" s="377"/>
      <c r="R13" s="378"/>
      <c r="S13" s="379">
        <f>IF(S43="",0,S43-S11-S12)</f>
        <v>0</v>
      </c>
      <c r="T13" s="380"/>
      <c r="U13" s="380"/>
      <c r="V13" s="380"/>
      <c r="W13" s="380"/>
      <c r="X13" s="380"/>
      <c r="Y13" s="380"/>
      <c r="Z13" s="380"/>
      <c r="AA13" s="380"/>
      <c r="AB13" s="380"/>
      <c r="AC13" s="380"/>
      <c r="AD13" s="380"/>
      <c r="AE13" s="380"/>
      <c r="AF13" s="380"/>
      <c r="AG13" s="380"/>
      <c r="AH13" s="380"/>
      <c r="AI13" s="381"/>
      <c r="AJ13" s="365"/>
      <c r="AK13" s="366"/>
      <c r="AL13" s="366"/>
      <c r="AM13" s="366"/>
      <c r="AN13" s="366"/>
      <c r="AO13" s="366"/>
      <c r="AP13" s="366"/>
      <c r="AQ13" s="366"/>
      <c r="AR13" s="366"/>
      <c r="AS13" s="366"/>
      <c r="AT13" s="366"/>
      <c r="AU13" s="366"/>
      <c r="AV13" s="366"/>
      <c r="AW13" s="366"/>
      <c r="AX13" s="366"/>
      <c r="AY13" s="367"/>
    </row>
    <row r="14" spans="1:51" s="25" customFormat="1">
      <c r="A14" s="26"/>
      <c r="B14" s="26"/>
      <c r="C14" s="26"/>
      <c r="D14" s="35"/>
      <c r="E14" s="26"/>
      <c r="F14" s="26"/>
      <c r="G14" s="26"/>
      <c r="H14" s="26"/>
      <c r="I14" s="26"/>
      <c r="J14" s="26"/>
      <c r="K14" s="26"/>
      <c r="L14" s="26"/>
      <c r="M14" s="26"/>
      <c r="N14" s="26"/>
      <c r="O14" s="26"/>
      <c r="P14" s="26"/>
      <c r="Q14" s="26"/>
      <c r="R14" s="34"/>
      <c r="S14" s="362"/>
      <c r="T14" s="363"/>
      <c r="U14" s="363"/>
      <c r="V14" s="363"/>
      <c r="W14" s="363"/>
      <c r="X14" s="363"/>
      <c r="Y14" s="363"/>
      <c r="Z14" s="363"/>
      <c r="AA14" s="363"/>
      <c r="AB14" s="363"/>
      <c r="AC14" s="363"/>
      <c r="AD14" s="363"/>
      <c r="AE14" s="363"/>
      <c r="AF14" s="363"/>
      <c r="AG14" s="363"/>
      <c r="AH14" s="363"/>
      <c r="AI14" s="364"/>
      <c r="AJ14" s="365"/>
      <c r="AK14" s="366"/>
      <c r="AL14" s="366"/>
      <c r="AM14" s="366"/>
      <c r="AN14" s="366"/>
      <c r="AO14" s="366"/>
      <c r="AP14" s="366"/>
      <c r="AQ14" s="366"/>
      <c r="AR14" s="366"/>
      <c r="AS14" s="366"/>
      <c r="AT14" s="366"/>
      <c r="AU14" s="366"/>
      <c r="AV14" s="366"/>
      <c r="AW14" s="366"/>
      <c r="AX14" s="366"/>
      <c r="AY14" s="367"/>
    </row>
    <row r="15" spans="1:51" s="25" customFormat="1">
      <c r="A15" s="26"/>
      <c r="B15" s="26"/>
      <c r="C15" s="26"/>
      <c r="D15" s="35"/>
      <c r="E15" s="26"/>
      <c r="F15" s="26"/>
      <c r="G15" s="26"/>
      <c r="H15" s="26"/>
      <c r="I15" s="26"/>
      <c r="J15" s="26"/>
      <c r="K15" s="26"/>
      <c r="L15" s="26"/>
      <c r="M15" s="26"/>
      <c r="N15" s="26"/>
      <c r="O15" s="26"/>
      <c r="P15" s="26"/>
      <c r="Q15" s="26"/>
      <c r="R15" s="34"/>
      <c r="S15" s="362"/>
      <c r="T15" s="363"/>
      <c r="U15" s="363"/>
      <c r="V15" s="363"/>
      <c r="W15" s="363"/>
      <c r="X15" s="363"/>
      <c r="Y15" s="363"/>
      <c r="Z15" s="363"/>
      <c r="AA15" s="363"/>
      <c r="AB15" s="363"/>
      <c r="AC15" s="363"/>
      <c r="AD15" s="363"/>
      <c r="AE15" s="363"/>
      <c r="AF15" s="363"/>
      <c r="AG15" s="363"/>
      <c r="AH15" s="363"/>
      <c r="AI15" s="364"/>
      <c r="AJ15" s="365"/>
      <c r="AK15" s="366"/>
      <c r="AL15" s="366"/>
      <c r="AM15" s="366"/>
      <c r="AN15" s="366"/>
      <c r="AO15" s="366"/>
      <c r="AP15" s="366"/>
      <c r="AQ15" s="366"/>
      <c r="AR15" s="366"/>
      <c r="AS15" s="366"/>
      <c r="AT15" s="366"/>
      <c r="AU15" s="366"/>
      <c r="AV15" s="366"/>
      <c r="AW15" s="366"/>
      <c r="AX15" s="366"/>
      <c r="AY15" s="367"/>
    </row>
    <row r="16" spans="1:51" s="25" customFormat="1">
      <c r="A16" s="26"/>
      <c r="B16" s="26"/>
      <c r="C16" s="26"/>
      <c r="D16" s="35"/>
      <c r="E16" s="26"/>
      <c r="F16" s="26"/>
      <c r="G16" s="26"/>
      <c r="H16" s="26"/>
      <c r="I16" s="26"/>
      <c r="J16" s="26"/>
      <c r="K16" s="26"/>
      <c r="L16" s="26"/>
      <c r="M16" s="26"/>
      <c r="N16" s="26"/>
      <c r="O16" s="26"/>
      <c r="P16" s="26"/>
      <c r="Q16" s="26"/>
      <c r="R16" s="34"/>
      <c r="S16" s="362"/>
      <c r="T16" s="363"/>
      <c r="U16" s="363"/>
      <c r="V16" s="363"/>
      <c r="W16" s="363"/>
      <c r="X16" s="363"/>
      <c r="Y16" s="363"/>
      <c r="Z16" s="363"/>
      <c r="AA16" s="363"/>
      <c r="AB16" s="363"/>
      <c r="AC16" s="363"/>
      <c r="AD16" s="363"/>
      <c r="AE16" s="363"/>
      <c r="AF16" s="363"/>
      <c r="AG16" s="363"/>
      <c r="AH16" s="363"/>
      <c r="AI16" s="364"/>
      <c r="AJ16" s="365"/>
      <c r="AK16" s="366"/>
      <c r="AL16" s="366"/>
      <c r="AM16" s="366"/>
      <c r="AN16" s="366"/>
      <c r="AO16" s="366"/>
      <c r="AP16" s="366"/>
      <c r="AQ16" s="366"/>
      <c r="AR16" s="366"/>
      <c r="AS16" s="366"/>
      <c r="AT16" s="366"/>
      <c r="AU16" s="366"/>
      <c r="AV16" s="366"/>
      <c r="AW16" s="366"/>
      <c r="AX16" s="366"/>
      <c r="AY16" s="367"/>
    </row>
    <row r="17" spans="1:51" s="25" customFormat="1">
      <c r="A17" s="26"/>
      <c r="B17" s="26"/>
      <c r="C17" s="26"/>
      <c r="D17" s="35"/>
      <c r="E17" s="26"/>
      <c r="F17" s="26"/>
      <c r="G17" s="26"/>
      <c r="H17" s="26"/>
      <c r="I17" s="26"/>
      <c r="J17" s="26"/>
      <c r="K17" s="26"/>
      <c r="L17" s="26"/>
      <c r="M17" s="26"/>
      <c r="N17" s="26"/>
      <c r="O17" s="26"/>
      <c r="P17" s="26"/>
      <c r="Q17" s="26"/>
      <c r="R17" s="34"/>
      <c r="S17" s="362"/>
      <c r="T17" s="363"/>
      <c r="U17" s="363"/>
      <c r="V17" s="363"/>
      <c r="W17" s="363"/>
      <c r="X17" s="363"/>
      <c r="Y17" s="363"/>
      <c r="Z17" s="363"/>
      <c r="AA17" s="363"/>
      <c r="AB17" s="363"/>
      <c r="AC17" s="363"/>
      <c r="AD17" s="363"/>
      <c r="AE17" s="363"/>
      <c r="AF17" s="363"/>
      <c r="AG17" s="363"/>
      <c r="AH17" s="363"/>
      <c r="AI17" s="364"/>
      <c r="AJ17" s="365"/>
      <c r="AK17" s="366"/>
      <c r="AL17" s="366"/>
      <c r="AM17" s="366"/>
      <c r="AN17" s="366"/>
      <c r="AO17" s="366"/>
      <c r="AP17" s="366"/>
      <c r="AQ17" s="366"/>
      <c r="AR17" s="366"/>
      <c r="AS17" s="366"/>
      <c r="AT17" s="366"/>
      <c r="AU17" s="366"/>
      <c r="AV17" s="366"/>
      <c r="AW17" s="366"/>
      <c r="AX17" s="366"/>
      <c r="AY17" s="367"/>
    </row>
    <row r="18" spans="1:51" s="25" customFormat="1">
      <c r="A18" s="26"/>
      <c r="B18" s="26"/>
      <c r="C18" s="26"/>
      <c r="D18" s="35"/>
      <c r="E18" s="26"/>
      <c r="F18" s="26"/>
      <c r="G18" s="26"/>
      <c r="H18" s="26"/>
      <c r="I18" s="26"/>
      <c r="J18" s="26"/>
      <c r="K18" s="26"/>
      <c r="L18" s="26"/>
      <c r="M18" s="26"/>
      <c r="N18" s="26"/>
      <c r="O18" s="26"/>
      <c r="P18" s="26"/>
      <c r="Q18" s="26"/>
      <c r="R18" s="34"/>
      <c r="S18" s="362"/>
      <c r="T18" s="363"/>
      <c r="U18" s="363"/>
      <c r="V18" s="363"/>
      <c r="W18" s="363"/>
      <c r="X18" s="363"/>
      <c r="Y18" s="363"/>
      <c r="Z18" s="363"/>
      <c r="AA18" s="363"/>
      <c r="AB18" s="363"/>
      <c r="AC18" s="363"/>
      <c r="AD18" s="363"/>
      <c r="AE18" s="363"/>
      <c r="AF18" s="363"/>
      <c r="AG18" s="363"/>
      <c r="AH18" s="363"/>
      <c r="AI18" s="364"/>
      <c r="AJ18" s="365"/>
      <c r="AK18" s="366"/>
      <c r="AL18" s="366"/>
      <c r="AM18" s="366"/>
      <c r="AN18" s="366"/>
      <c r="AO18" s="366"/>
      <c r="AP18" s="366"/>
      <c r="AQ18" s="366"/>
      <c r="AR18" s="366"/>
      <c r="AS18" s="366"/>
      <c r="AT18" s="366"/>
      <c r="AU18" s="366"/>
      <c r="AV18" s="366"/>
      <c r="AW18" s="366"/>
      <c r="AX18" s="366"/>
      <c r="AY18" s="367"/>
    </row>
    <row r="19" spans="1:51" s="25" customFormat="1">
      <c r="A19" s="26"/>
      <c r="B19" s="26"/>
      <c r="C19" s="26"/>
      <c r="D19" s="35"/>
      <c r="E19" s="26"/>
      <c r="F19" s="26"/>
      <c r="G19" s="26"/>
      <c r="H19" s="26"/>
      <c r="I19" s="26"/>
      <c r="J19" s="26"/>
      <c r="K19" s="26"/>
      <c r="L19" s="26"/>
      <c r="M19" s="26"/>
      <c r="N19" s="26"/>
      <c r="O19" s="26"/>
      <c r="P19" s="26"/>
      <c r="Q19" s="26"/>
      <c r="R19" s="34"/>
      <c r="S19" s="362"/>
      <c r="T19" s="363"/>
      <c r="U19" s="363"/>
      <c r="V19" s="363"/>
      <c r="W19" s="363"/>
      <c r="X19" s="363"/>
      <c r="Y19" s="363"/>
      <c r="Z19" s="363"/>
      <c r="AA19" s="363"/>
      <c r="AB19" s="363"/>
      <c r="AC19" s="363"/>
      <c r="AD19" s="363"/>
      <c r="AE19" s="363"/>
      <c r="AF19" s="363"/>
      <c r="AG19" s="363"/>
      <c r="AH19" s="363"/>
      <c r="AI19" s="364"/>
      <c r="AJ19" s="365"/>
      <c r="AK19" s="366"/>
      <c r="AL19" s="366"/>
      <c r="AM19" s="366"/>
      <c r="AN19" s="366"/>
      <c r="AO19" s="366"/>
      <c r="AP19" s="366"/>
      <c r="AQ19" s="366"/>
      <c r="AR19" s="366"/>
      <c r="AS19" s="366"/>
      <c r="AT19" s="366"/>
      <c r="AU19" s="366"/>
      <c r="AV19" s="366"/>
      <c r="AW19" s="366"/>
      <c r="AX19" s="366"/>
      <c r="AY19" s="367"/>
    </row>
    <row r="20" spans="1:51" s="25" customFormat="1">
      <c r="A20" s="26"/>
      <c r="B20" s="26"/>
      <c r="C20" s="26"/>
      <c r="D20" s="35"/>
      <c r="E20" s="26"/>
      <c r="F20" s="26"/>
      <c r="G20" s="26"/>
      <c r="H20" s="26"/>
      <c r="I20" s="26"/>
      <c r="J20" s="26"/>
      <c r="K20" s="26"/>
      <c r="L20" s="26"/>
      <c r="M20" s="26"/>
      <c r="N20" s="26"/>
      <c r="O20" s="26"/>
      <c r="P20" s="26"/>
      <c r="Q20" s="26"/>
      <c r="R20" s="34"/>
      <c r="S20" s="362"/>
      <c r="T20" s="363"/>
      <c r="U20" s="363"/>
      <c r="V20" s="363"/>
      <c r="W20" s="363"/>
      <c r="X20" s="363"/>
      <c r="Y20" s="363"/>
      <c r="Z20" s="363"/>
      <c r="AA20" s="363"/>
      <c r="AB20" s="363"/>
      <c r="AC20" s="363"/>
      <c r="AD20" s="363"/>
      <c r="AE20" s="363"/>
      <c r="AF20" s="363"/>
      <c r="AG20" s="363"/>
      <c r="AH20" s="363"/>
      <c r="AI20" s="364"/>
      <c r="AJ20" s="365"/>
      <c r="AK20" s="366"/>
      <c r="AL20" s="366"/>
      <c r="AM20" s="366"/>
      <c r="AN20" s="366"/>
      <c r="AO20" s="366"/>
      <c r="AP20" s="366"/>
      <c r="AQ20" s="366"/>
      <c r="AR20" s="366"/>
      <c r="AS20" s="366"/>
      <c r="AT20" s="366"/>
      <c r="AU20" s="366"/>
      <c r="AV20" s="366"/>
      <c r="AW20" s="366"/>
      <c r="AX20" s="366"/>
      <c r="AY20" s="367"/>
    </row>
    <row r="21" spans="1:51" s="25" customFormat="1">
      <c r="A21" s="26"/>
      <c r="B21" s="26"/>
      <c r="C21" s="26"/>
      <c r="D21" s="35"/>
      <c r="E21" s="26"/>
      <c r="F21" s="26"/>
      <c r="G21" s="26"/>
      <c r="H21" s="26"/>
      <c r="I21" s="26"/>
      <c r="J21" s="26"/>
      <c r="K21" s="26"/>
      <c r="L21" s="26"/>
      <c r="M21" s="26"/>
      <c r="N21" s="26"/>
      <c r="O21" s="26"/>
      <c r="P21" s="26"/>
      <c r="Q21" s="26"/>
      <c r="R21" s="34"/>
      <c r="S21" s="362"/>
      <c r="T21" s="363"/>
      <c r="U21" s="363"/>
      <c r="V21" s="363"/>
      <c r="W21" s="363"/>
      <c r="X21" s="363"/>
      <c r="Y21" s="363"/>
      <c r="Z21" s="363"/>
      <c r="AA21" s="363"/>
      <c r="AB21" s="363"/>
      <c r="AC21" s="363"/>
      <c r="AD21" s="363"/>
      <c r="AE21" s="363"/>
      <c r="AF21" s="363"/>
      <c r="AG21" s="363"/>
      <c r="AH21" s="363"/>
      <c r="AI21" s="364"/>
      <c r="AJ21" s="365"/>
      <c r="AK21" s="366"/>
      <c r="AL21" s="366"/>
      <c r="AM21" s="366"/>
      <c r="AN21" s="366"/>
      <c r="AO21" s="366"/>
      <c r="AP21" s="366"/>
      <c r="AQ21" s="366"/>
      <c r="AR21" s="366"/>
      <c r="AS21" s="366"/>
      <c r="AT21" s="366"/>
      <c r="AU21" s="366"/>
      <c r="AV21" s="366"/>
      <c r="AW21" s="366"/>
      <c r="AX21" s="366"/>
      <c r="AY21" s="367"/>
    </row>
    <row r="22" spans="1:51" s="25" customFormat="1">
      <c r="A22" s="26"/>
      <c r="B22" s="26"/>
      <c r="C22" s="26"/>
      <c r="D22" s="35"/>
      <c r="E22" s="26"/>
      <c r="F22" s="26"/>
      <c r="G22" s="26"/>
      <c r="H22" s="26"/>
      <c r="I22" s="26"/>
      <c r="J22" s="26"/>
      <c r="K22" s="26"/>
      <c r="L22" s="26"/>
      <c r="M22" s="26"/>
      <c r="N22" s="26"/>
      <c r="O22" s="26"/>
      <c r="P22" s="26"/>
      <c r="Q22" s="26"/>
      <c r="R22" s="34"/>
      <c r="S22" s="362"/>
      <c r="T22" s="363"/>
      <c r="U22" s="363"/>
      <c r="V22" s="363"/>
      <c r="W22" s="363"/>
      <c r="X22" s="363"/>
      <c r="Y22" s="363"/>
      <c r="Z22" s="363"/>
      <c r="AA22" s="363"/>
      <c r="AB22" s="363"/>
      <c r="AC22" s="363"/>
      <c r="AD22" s="363"/>
      <c r="AE22" s="363"/>
      <c r="AF22" s="363"/>
      <c r="AG22" s="363"/>
      <c r="AH22" s="363"/>
      <c r="AI22" s="364"/>
      <c r="AJ22" s="365"/>
      <c r="AK22" s="366"/>
      <c r="AL22" s="366"/>
      <c r="AM22" s="366"/>
      <c r="AN22" s="366"/>
      <c r="AO22" s="366"/>
      <c r="AP22" s="366"/>
      <c r="AQ22" s="366"/>
      <c r="AR22" s="366"/>
      <c r="AS22" s="366"/>
      <c r="AT22" s="366"/>
      <c r="AU22" s="366"/>
      <c r="AV22" s="366"/>
      <c r="AW22" s="366"/>
      <c r="AX22" s="366"/>
      <c r="AY22" s="367"/>
    </row>
    <row r="23" spans="1:51" s="25" customFormat="1">
      <c r="A23" s="26"/>
      <c r="B23" s="26"/>
      <c r="C23" s="26"/>
      <c r="D23" s="35"/>
      <c r="E23" s="26"/>
      <c r="F23" s="26"/>
      <c r="G23" s="26"/>
      <c r="H23" s="26"/>
      <c r="I23" s="26"/>
      <c r="J23" s="26"/>
      <c r="K23" s="26"/>
      <c r="L23" s="26"/>
      <c r="M23" s="26"/>
      <c r="N23" s="26"/>
      <c r="O23" s="26"/>
      <c r="P23" s="26"/>
      <c r="Q23" s="26"/>
      <c r="R23" s="34"/>
      <c r="S23" s="362"/>
      <c r="T23" s="363"/>
      <c r="U23" s="363"/>
      <c r="V23" s="363"/>
      <c r="W23" s="363"/>
      <c r="X23" s="363"/>
      <c r="Y23" s="363"/>
      <c r="Z23" s="363"/>
      <c r="AA23" s="363"/>
      <c r="AB23" s="363"/>
      <c r="AC23" s="363"/>
      <c r="AD23" s="363"/>
      <c r="AE23" s="363"/>
      <c r="AF23" s="363"/>
      <c r="AG23" s="363"/>
      <c r="AH23" s="363"/>
      <c r="AI23" s="364"/>
      <c r="AJ23" s="382"/>
      <c r="AK23" s="383"/>
      <c r="AL23" s="383"/>
      <c r="AM23" s="383"/>
      <c r="AN23" s="383"/>
      <c r="AO23" s="383"/>
      <c r="AP23" s="383"/>
      <c r="AQ23" s="383"/>
      <c r="AR23" s="383"/>
      <c r="AS23" s="383"/>
      <c r="AT23" s="383"/>
      <c r="AU23" s="383"/>
      <c r="AV23" s="383"/>
      <c r="AW23" s="383"/>
      <c r="AX23" s="383"/>
      <c r="AY23" s="384"/>
    </row>
    <row r="24" spans="1:51" s="25" customFormat="1">
      <c r="A24" s="26"/>
      <c r="D24" s="370" t="s">
        <v>35</v>
      </c>
      <c r="E24" s="371"/>
      <c r="F24" s="371"/>
      <c r="G24" s="371"/>
      <c r="H24" s="371"/>
      <c r="I24" s="371"/>
      <c r="J24" s="371"/>
      <c r="K24" s="371"/>
      <c r="L24" s="371"/>
      <c r="M24" s="371"/>
      <c r="N24" s="371"/>
      <c r="O24" s="371"/>
      <c r="P24" s="371"/>
      <c r="Q24" s="371"/>
      <c r="R24" s="372"/>
      <c r="S24" s="385">
        <f>SUM(S11:AI23)</f>
        <v>0</v>
      </c>
      <c r="T24" s="385"/>
      <c r="U24" s="385"/>
      <c r="V24" s="385"/>
      <c r="W24" s="385"/>
      <c r="X24" s="385"/>
      <c r="Y24" s="385"/>
      <c r="Z24" s="385"/>
      <c r="AA24" s="385"/>
      <c r="AB24" s="385"/>
      <c r="AC24" s="385"/>
      <c r="AD24" s="385"/>
      <c r="AE24" s="385"/>
      <c r="AF24" s="385"/>
      <c r="AG24" s="385"/>
      <c r="AH24" s="385"/>
      <c r="AI24" s="385"/>
      <c r="AJ24" s="33"/>
      <c r="AK24" s="32"/>
      <c r="AL24" s="32"/>
      <c r="AM24" s="32"/>
      <c r="AN24" s="32"/>
      <c r="AO24" s="32"/>
      <c r="AP24" s="32"/>
      <c r="AQ24" s="32"/>
      <c r="AR24" s="32"/>
      <c r="AS24" s="32"/>
      <c r="AT24" s="32"/>
      <c r="AU24" s="32"/>
      <c r="AV24" s="32"/>
      <c r="AW24" s="32"/>
      <c r="AX24" s="32"/>
      <c r="AY24" s="31"/>
    </row>
    <row r="25" spans="1:51" s="25" customFormat="1">
      <c r="A25" s="26"/>
      <c r="D25" s="36"/>
      <c r="E25" s="36"/>
      <c r="F25" s="36"/>
      <c r="G25" s="36"/>
      <c r="H25" s="36"/>
      <c r="I25" s="36"/>
      <c r="J25" s="36"/>
      <c r="K25" s="36"/>
      <c r="L25" s="36"/>
      <c r="M25" s="36"/>
      <c r="N25" s="36"/>
      <c r="O25" s="36"/>
      <c r="P25" s="36"/>
      <c r="Q25" s="36"/>
      <c r="R25" s="3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row>
    <row r="26" spans="1:51" s="25" customFormat="1">
      <c r="A26" s="26"/>
      <c r="B26" s="26" t="s">
        <v>39</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26"/>
      <c r="AK26" s="26"/>
      <c r="AL26" s="26"/>
      <c r="AM26" s="26"/>
      <c r="AN26" s="26"/>
      <c r="AO26" s="26"/>
      <c r="AP26" s="26"/>
      <c r="AQ26" s="26"/>
      <c r="AR26" s="26"/>
      <c r="AS26" s="26"/>
      <c r="AT26" s="26"/>
      <c r="AU26" s="26"/>
      <c r="AV26" s="26"/>
      <c r="AW26" s="26"/>
      <c r="AX26" s="26"/>
      <c r="AY26" s="26"/>
    </row>
    <row r="27" spans="1:51" s="25" customFormat="1">
      <c r="A27" s="26"/>
      <c r="B27" s="26" t="s">
        <v>38</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26"/>
      <c r="AK27" s="26"/>
      <c r="AL27" s="26"/>
      <c r="AM27" s="26"/>
      <c r="AN27" s="26"/>
      <c r="AO27" s="26"/>
      <c r="AP27" s="26"/>
      <c r="AQ27" s="26"/>
      <c r="AR27" s="26"/>
      <c r="AS27" s="26"/>
      <c r="AT27" s="26"/>
      <c r="AU27" s="26"/>
      <c r="AV27" s="26"/>
      <c r="AW27" s="26"/>
      <c r="AX27" s="26"/>
      <c r="AY27" s="26"/>
    </row>
    <row r="28" spans="1:51" s="25" customFormat="1">
      <c r="A28" s="26"/>
      <c r="C28" s="80"/>
      <c r="D28" s="386" t="s">
        <v>37</v>
      </c>
      <c r="E28" s="387"/>
      <c r="F28" s="387"/>
      <c r="G28" s="387"/>
      <c r="H28" s="387"/>
      <c r="I28" s="387"/>
      <c r="J28" s="387"/>
      <c r="K28" s="387"/>
      <c r="L28" s="387"/>
      <c r="M28" s="387"/>
      <c r="N28" s="387"/>
      <c r="O28" s="387"/>
      <c r="P28" s="387"/>
      <c r="Q28" s="387"/>
      <c r="R28" s="388"/>
      <c r="S28" s="386" t="s">
        <v>258</v>
      </c>
      <c r="T28" s="387"/>
      <c r="U28" s="387"/>
      <c r="V28" s="387"/>
      <c r="W28" s="387"/>
      <c r="X28" s="387"/>
      <c r="Y28" s="387"/>
      <c r="Z28" s="387"/>
      <c r="AA28" s="387"/>
      <c r="AB28" s="387"/>
      <c r="AC28" s="387"/>
      <c r="AD28" s="387"/>
      <c r="AE28" s="387"/>
      <c r="AF28" s="387"/>
      <c r="AG28" s="387"/>
      <c r="AH28" s="387"/>
      <c r="AI28" s="388"/>
      <c r="AJ28" s="370" t="s">
        <v>36</v>
      </c>
      <c r="AK28" s="371"/>
      <c r="AL28" s="371"/>
      <c r="AM28" s="371"/>
      <c r="AN28" s="371"/>
      <c r="AO28" s="371"/>
      <c r="AP28" s="371"/>
      <c r="AQ28" s="371"/>
      <c r="AR28" s="371"/>
      <c r="AS28" s="371"/>
      <c r="AT28" s="371"/>
      <c r="AU28" s="371"/>
      <c r="AV28" s="371"/>
      <c r="AW28" s="371"/>
      <c r="AX28" s="371"/>
      <c r="AY28" s="372"/>
    </row>
    <row r="29" spans="1:51" s="25" customFormat="1">
      <c r="A29" s="26"/>
      <c r="B29" s="26"/>
      <c r="C29" s="79"/>
      <c r="D29" s="389" t="s">
        <v>287</v>
      </c>
      <c r="E29" s="390"/>
      <c r="F29" s="390"/>
      <c r="G29" s="390"/>
      <c r="H29" s="390"/>
      <c r="I29" s="390"/>
      <c r="J29" s="390"/>
      <c r="K29" s="390"/>
      <c r="L29" s="390"/>
      <c r="M29" s="390"/>
      <c r="N29" s="390"/>
      <c r="O29" s="390"/>
      <c r="P29" s="390"/>
      <c r="Q29" s="390"/>
      <c r="R29" s="391"/>
      <c r="S29" s="392">
        <f>IF(SUMIF('別紙3-2対象経費内訳書'!$D13:$D41,'(参考様式)決算書'!D29,'別紙3-2対象経費内訳書'!$BN13:$BN41)=0,0,SUMIF('別紙3-2対象経費内訳書'!$D13:$D41,'(参考様式)決算書'!D29,'別紙3-2対象経費内訳書'!$BN13:$BN41))</f>
        <v>0</v>
      </c>
      <c r="T29" s="393"/>
      <c r="U29" s="393"/>
      <c r="V29" s="393"/>
      <c r="W29" s="393"/>
      <c r="X29" s="393"/>
      <c r="Y29" s="393"/>
      <c r="Z29" s="393"/>
      <c r="AA29" s="393"/>
      <c r="AB29" s="393"/>
      <c r="AC29" s="393"/>
      <c r="AD29" s="393"/>
      <c r="AE29" s="393"/>
      <c r="AF29" s="393"/>
      <c r="AG29" s="393"/>
      <c r="AH29" s="393"/>
      <c r="AI29" s="394"/>
      <c r="AJ29" s="395"/>
      <c r="AK29" s="396"/>
      <c r="AL29" s="396"/>
      <c r="AM29" s="396"/>
      <c r="AN29" s="396"/>
      <c r="AO29" s="396"/>
      <c r="AP29" s="396"/>
      <c r="AQ29" s="396"/>
      <c r="AR29" s="396"/>
      <c r="AS29" s="396"/>
      <c r="AT29" s="396"/>
      <c r="AU29" s="396"/>
      <c r="AV29" s="396"/>
      <c r="AW29" s="396"/>
      <c r="AX29" s="396"/>
      <c r="AY29" s="397"/>
    </row>
    <row r="30" spans="1:51" s="25" customFormat="1">
      <c r="A30" s="26"/>
      <c r="B30" s="26"/>
      <c r="C30" s="79"/>
      <c r="D30" s="389"/>
      <c r="E30" s="390"/>
      <c r="F30" s="390"/>
      <c r="G30" s="390"/>
      <c r="H30" s="390"/>
      <c r="I30" s="390"/>
      <c r="J30" s="390"/>
      <c r="K30" s="390"/>
      <c r="L30" s="390"/>
      <c r="M30" s="390"/>
      <c r="N30" s="390"/>
      <c r="O30" s="390"/>
      <c r="P30" s="390"/>
      <c r="Q30" s="390"/>
      <c r="R30" s="391"/>
      <c r="S30" s="398"/>
      <c r="T30" s="399"/>
      <c r="U30" s="399"/>
      <c r="V30" s="399"/>
      <c r="W30" s="399"/>
      <c r="X30" s="399"/>
      <c r="Y30" s="399"/>
      <c r="Z30" s="399"/>
      <c r="AA30" s="399"/>
      <c r="AB30" s="399"/>
      <c r="AC30" s="399"/>
      <c r="AD30" s="399"/>
      <c r="AE30" s="399"/>
      <c r="AF30" s="399"/>
      <c r="AG30" s="399"/>
      <c r="AH30" s="399"/>
      <c r="AI30" s="400"/>
      <c r="AJ30" s="365"/>
      <c r="AK30" s="366"/>
      <c r="AL30" s="366"/>
      <c r="AM30" s="366"/>
      <c r="AN30" s="366"/>
      <c r="AO30" s="366"/>
      <c r="AP30" s="366"/>
      <c r="AQ30" s="366"/>
      <c r="AR30" s="366"/>
      <c r="AS30" s="366"/>
      <c r="AT30" s="366"/>
      <c r="AU30" s="366"/>
      <c r="AV30" s="366"/>
      <c r="AW30" s="366"/>
      <c r="AX30" s="366"/>
      <c r="AY30" s="367"/>
    </row>
    <row r="31" spans="1:51" s="25" customFormat="1">
      <c r="A31" s="26"/>
      <c r="B31" s="26"/>
      <c r="C31" s="79"/>
      <c r="D31" s="389"/>
      <c r="E31" s="390"/>
      <c r="F31" s="390"/>
      <c r="G31" s="390"/>
      <c r="H31" s="390"/>
      <c r="I31" s="390"/>
      <c r="J31" s="390"/>
      <c r="K31" s="390"/>
      <c r="L31" s="390"/>
      <c r="M31" s="390"/>
      <c r="N31" s="390"/>
      <c r="O31" s="390"/>
      <c r="P31" s="390"/>
      <c r="Q31" s="390"/>
      <c r="R31" s="391"/>
      <c r="S31" s="398"/>
      <c r="T31" s="399"/>
      <c r="U31" s="399"/>
      <c r="V31" s="399"/>
      <c r="W31" s="399"/>
      <c r="X31" s="399"/>
      <c r="Y31" s="399"/>
      <c r="Z31" s="399"/>
      <c r="AA31" s="399"/>
      <c r="AB31" s="399"/>
      <c r="AC31" s="399"/>
      <c r="AD31" s="399"/>
      <c r="AE31" s="399"/>
      <c r="AF31" s="399"/>
      <c r="AG31" s="399"/>
      <c r="AH31" s="399"/>
      <c r="AI31" s="400"/>
      <c r="AJ31" s="365"/>
      <c r="AK31" s="366"/>
      <c r="AL31" s="366"/>
      <c r="AM31" s="366"/>
      <c r="AN31" s="366"/>
      <c r="AO31" s="366"/>
      <c r="AP31" s="366"/>
      <c r="AQ31" s="366"/>
      <c r="AR31" s="366"/>
      <c r="AS31" s="366"/>
      <c r="AT31" s="366"/>
      <c r="AU31" s="366"/>
      <c r="AV31" s="366"/>
      <c r="AW31" s="366"/>
      <c r="AX31" s="366"/>
      <c r="AY31" s="367"/>
    </row>
    <row r="32" spans="1:51" s="25" customFormat="1">
      <c r="A32" s="26"/>
      <c r="B32" s="26"/>
      <c r="C32" s="79"/>
      <c r="D32" s="389"/>
      <c r="E32" s="390"/>
      <c r="F32" s="390"/>
      <c r="G32" s="390"/>
      <c r="H32" s="390"/>
      <c r="I32" s="390"/>
      <c r="J32" s="390"/>
      <c r="K32" s="390"/>
      <c r="L32" s="390"/>
      <c r="M32" s="390"/>
      <c r="N32" s="390"/>
      <c r="O32" s="390"/>
      <c r="P32" s="390"/>
      <c r="Q32" s="390"/>
      <c r="R32" s="391"/>
      <c r="S32" s="398"/>
      <c r="T32" s="399"/>
      <c r="U32" s="399"/>
      <c r="V32" s="399"/>
      <c r="W32" s="399"/>
      <c r="X32" s="399"/>
      <c r="Y32" s="399"/>
      <c r="Z32" s="399"/>
      <c r="AA32" s="399"/>
      <c r="AB32" s="399"/>
      <c r="AC32" s="399"/>
      <c r="AD32" s="399"/>
      <c r="AE32" s="399"/>
      <c r="AF32" s="399"/>
      <c r="AG32" s="399"/>
      <c r="AH32" s="399"/>
      <c r="AI32" s="400"/>
      <c r="AJ32" s="365"/>
      <c r="AK32" s="366"/>
      <c r="AL32" s="366"/>
      <c r="AM32" s="366"/>
      <c r="AN32" s="366"/>
      <c r="AO32" s="366"/>
      <c r="AP32" s="366"/>
      <c r="AQ32" s="366"/>
      <c r="AR32" s="366"/>
      <c r="AS32" s="366"/>
      <c r="AT32" s="366"/>
      <c r="AU32" s="366"/>
      <c r="AV32" s="366"/>
      <c r="AW32" s="366"/>
      <c r="AX32" s="366"/>
      <c r="AY32" s="367"/>
    </row>
    <row r="33" spans="1:51" s="25" customFormat="1">
      <c r="A33" s="26"/>
      <c r="B33" s="26"/>
      <c r="C33" s="79"/>
      <c r="D33" s="389"/>
      <c r="E33" s="390"/>
      <c r="F33" s="390"/>
      <c r="G33" s="390"/>
      <c r="H33" s="390"/>
      <c r="I33" s="390"/>
      <c r="J33" s="390"/>
      <c r="K33" s="390"/>
      <c r="L33" s="390"/>
      <c r="M33" s="390"/>
      <c r="N33" s="390"/>
      <c r="O33" s="390"/>
      <c r="P33" s="390"/>
      <c r="Q33" s="390"/>
      <c r="R33" s="391"/>
      <c r="S33" s="398"/>
      <c r="T33" s="399"/>
      <c r="U33" s="399"/>
      <c r="V33" s="399"/>
      <c r="W33" s="399"/>
      <c r="X33" s="399"/>
      <c r="Y33" s="399"/>
      <c r="Z33" s="399"/>
      <c r="AA33" s="399"/>
      <c r="AB33" s="399"/>
      <c r="AC33" s="399"/>
      <c r="AD33" s="399"/>
      <c r="AE33" s="399"/>
      <c r="AF33" s="399"/>
      <c r="AG33" s="399"/>
      <c r="AH33" s="399"/>
      <c r="AI33" s="400"/>
      <c r="AJ33" s="365"/>
      <c r="AK33" s="366"/>
      <c r="AL33" s="366"/>
      <c r="AM33" s="366"/>
      <c r="AN33" s="366"/>
      <c r="AO33" s="366"/>
      <c r="AP33" s="366"/>
      <c r="AQ33" s="366"/>
      <c r="AR33" s="366"/>
      <c r="AS33" s="366"/>
      <c r="AT33" s="366"/>
      <c r="AU33" s="366"/>
      <c r="AV33" s="366"/>
      <c r="AW33" s="366"/>
      <c r="AX33" s="366"/>
      <c r="AY33" s="367"/>
    </row>
    <row r="34" spans="1:51" s="25" customFormat="1">
      <c r="A34" s="26"/>
      <c r="B34" s="26"/>
      <c r="C34" s="79"/>
      <c r="D34" s="81"/>
      <c r="E34" s="79"/>
      <c r="F34" s="79"/>
      <c r="G34" s="79"/>
      <c r="H34" s="79"/>
      <c r="I34" s="79"/>
      <c r="J34" s="79"/>
      <c r="K34" s="79"/>
      <c r="L34" s="79"/>
      <c r="M34" s="79"/>
      <c r="N34" s="79"/>
      <c r="O34" s="79"/>
      <c r="P34" s="79"/>
      <c r="Q34" s="79"/>
      <c r="R34" s="82"/>
      <c r="S34" s="398"/>
      <c r="T34" s="399"/>
      <c r="U34" s="399"/>
      <c r="V34" s="399"/>
      <c r="W34" s="399"/>
      <c r="X34" s="399"/>
      <c r="Y34" s="399"/>
      <c r="Z34" s="399"/>
      <c r="AA34" s="399"/>
      <c r="AB34" s="399"/>
      <c r="AC34" s="399"/>
      <c r="AD34" s="399"/>
      <c r="AE34" s="399"/>
      <c r="AF34" s="399"/>
      <c r="AG34" s="399"/>
      <c r="AH34" s="399"/>
      <c r="AI34" s="400"/>
      <c r="AJ34" s="365"/>
      <c r="AK34" s="366"/>
      <c r="AL34" s="366"/>
      <c r="AM34" s="366"/>
      <c r="AN34" s="366"/>
      <c r="AO34" s="366"/>
      <c r="AP34" s="366"/>
      <c r="AQ34" s="366"/>
      <c r="AR34" s="366"/>
      <c r="AS34" s="366"/>
      <c r="AT34" s="366"/>
      <c r="AU34" s="366"/>
      <c r="AV34" s="366"/>
      <c r="AW34" s="366"/>
      <c r="AX34" s="366"/>
      <c r="AY34" s="367"/>
    </row>
    <row r="35" spans="1:51" s="25" customFormat="1">
      <c r="A35" s="26"/>
      <c r="B35" s="26"/>
      <c r="C35" s="79"/>
      <c r="D35" s="81"/>
      <c r="E35" s="79"/>
      <c r="F35" s="79"/>
      <c r="G35" s="79"/>
      <c r="H35" s="79"/>
      <c r="I35" s="79"/>
      <c r="J35" s="79"/>
      <c r="K35" s="79"/>
      <c r="L35" s="79"/>
      <c r="M35" s="79"/>
      <c r="N35" s="79"/>
      <c r="O35" s="79"/>
      <c r="P35" s="79"/>
      <c r="Q35" s="79"/>
      <c r="R35" s="82"/>
      <c r="S35" s="398"/>
      <c r="T35" s="399"/>
      <c r="U35" s="399"/>
      <c r="V35" s="399"/>
      <c r="W35" s="399"/>
      <c r="X35" s="399"/>
      <c r="Y35" s="399"/>
      <c r="Z35" s="399"/>
      <c r="AA35" s="399"/>
      <c r="AB35" s="399"/>
      <c r="AC35" s="399"/>
      <c r="AD35" s="399"/>
      <c r="AE35" s="399"/>
      <c r="AF35" s="399"/>
      <c r="AG35" s="399"/>
      <c r="AH35" s="399"/>
      <c r="AI35" s="400"/>
      <c r="AJ35" s="365"/>
      <c r="AK35" s="366"/>
      <c r="AL35" s="366"/>
      <c r="AM35" s="366"/>
      <c r="AN35" s="366"/>
      <c r="AO35" s="366"/>
      <c r="AP35" s="366"/>
      <c r="AQ35" s="366"/>
      <c r="AR35" s="366"/>
      <c r="AS35" s="366"/>
      <c r="AT35" s="366"/>
      <c r="AU35" s="366"/>
      <c r="AV35" s="366"/>
      <c r="AW35" s="366"/>
      <c r="AX35" s="366"/>
      <c r="AY35" s="367"/>
    </row>
    <row r="36" spans="1:51" s="25" customFormat="1">
      <c r="A36" s="26"/>
      <c r="B36" s="26"/>
      <c r="C36" s="79"/>
      <c r="D36" s="81"/>
      <c r="E36" s="79"/>
      <c r="F36" s="79"/>
      <c r="G36" s="79"/>
      <c r="H36" s="79"/>
      <c r="I36" s="79"/>
      <c r="J36" s="79"/>
      <c r="K36" s="79"/>
      <c r="L36" s="79"/>
      <c r="M36" s="79"/>
      <c r="N36" s="79"/>
      <c r="O36" s="79"/>
      <c r="P36" s="79"/>
      <c r="Q36" s="79"/>
      <c r="R36" s="82"/>
      <c r="S36" s="398"/>
      <c r="T36" s="399"/>
      <c r="U36" s="399"/>
      <c r="V36" s="399"/>
      <c r="W36" s="399"/>
      <c r="X36" s="399"/>
      <c r="Y36" s="399"/>
      <c r="Z36" s="399"/>
      <c r="AA36" s="399"/>
      <c r="AB36" s="399"/>
      <c r="AC36" s="399"/>
      <c r="AD36" s="399"/>
      <c r="AE36" s="399"/>
      <c r="AF36" s="399"/>
      <c r="AG36" s="399"/>
      <c r="AH36" s="399"/>
      <c r="AI36" s="400"/>
      <c r="AJ36" s="365"/>
      <c r="AK36" s="366"/>
      <c r="AL36" s="366"/>
      <c r="AM36" s="366"/>
      <c r="AN36" s="366"/>
      <c r="AO36" s="366"/>
      <c r="AP36" s="366"/>
      <c r="AQ36" s="366"/>
      <c r="AR36" s="366"/>
      <c r="AS36" s="366"/>
      <c r="AT36" s="366"/>
      <c r="AU36" s="366"/>
      <c r="AV36" s="366"/>
      <c r="AW36" s="366"/>
      <c r="AX36" s="366"/>
      <c r="AY36" s="367"/>
    </row>
    <row r="37" spans="1:51" s="25" customFormat="1">
      <c r="A37" s="26"/>
      <c r="B37" s="26"/>
      <c r="C37" s="79"/>
      <c r="D37" s="81"/>
      <c r="E37" s="79"/>
      <c r="F37" s="79"/>
      <c r="G37" s="79"/>
      <c r="H37" s="79"/>
      <c r="I37" s="79"/>
      <c r="J37" s="79"/>
      <c r="K37" s="79"/>
      <c r="L37" s="79"/>
      <c r="M37" s="79"/>
      <c r="N37" s="79"/>
      <c r="O37" s="79"/>
      <c r="P37" s="79"/>
      <c r="Q37" s="79"/>
      <c r="R37" s="82"/>
      <c r="S37" s="398"/>
      <c r="T37" s="399"/>
      <c r="U37" s="399"/>
      <c r="V37" s="399"/>
      <c r="W37" s="399"/>
      <c r="X37" s="399"/>
      <c r="Y37" s="399"/>
      <c r="Z37" s="399"/>
      <c r="AA37" s="399"/>
      <c r="AB37" s="399"/>
      <c r="AC37" s="399"/>
      <c r="AD37" s="399"/>
      <c r="AE37" s="399"/>
      <c r="AF37" s="399"/>
      <c r="AG37" s="399"/>
      <c r="AH37" s="399"/>
      <c r="AI37" s="400"/>
      <c r="AJ37" s="365"/>
      <c r="AK37" s="366"/>
      <c r="AL37" s="366"/>
      <c r="AM37" s="366"/>
      <c r="AN37" s="366"/>
      <c r="AO37" s="366"/>
      <c r="AP37" s="366"/>
      <c r="AQ37" s="366"/>
      <c r="AR37" s="366"/>
      <c r="AS37" s="366"/>
      <c r="AT37" s="366"/>
      <c r="AU37" s="366"/>
      <c r="AV37" s="366"/>
      <c r="AW37" s="366"/>
      <c r="AX37" s="366"/>
      <c r="AY37" s="367"/>
    </row>
    <row r="38" spans="1:51" s="25" customFormat="1">
      <c r="A38" s="26"/>
      <c r="B38" s="26"/>
      <c r="C38" s="79"/>
      <c r="D38" s="81"/>
      <c r="E38" s="79"/>
      <c r="F38" s="79"/>
      <c r="G38" s="79"/>
      <c r="H38" s="79"/>
      <c r="I38" s="79"/>
      <c r="J38" s="79"/>
      <c r="K38" s="79"/>
      <c r="L38" s="79"/>
      <c r="M38" s="79"/>
      <c r="N38" s="79"/>
      <c r="O38" s="79"/>
      <c r="P38" s="79"/>
      <c r="Q38" s="79"/>
      <c r="R38" s="82"/>
      <c r="S38" s="398"/>
      <c r="T38" s="399"/>
      <c r="U38" s="399"/>
      <c r="V38" s="399"/>
      <c r="W38" s="399"/>
      <c r="X38" s="399"/>
      <c r="Y38" s="399"/>
      <c r="Z38" s="399"/>
      <c r="AA38" s="399"/>
      <c r="AB38" s="399"/>
      <c r="AC38" s="399"/>
      <c r="AD38" s="399"/>
      <c r="AE38" s="399"/>
      <c r="AF38" s="399"/>
      <c r="AG38" s="399"/>
      <c r="AH38" s="399"/>
      <c r="AI38" s="400"/>
      <c r="AJ38" s="365"/>
      <c r="AK38" s="366"/>
      <c r="AL38" s="366"/>
      <c r="AM38" s="366"/>
      <c r="AN38" s="366"/>
      <c r="AO38" s="366"/>
      <c r="AP38" s="366"/>
      <c r="AQ38" s="366"/>
      <c r="AR38" s="366"/>
      <c r="AS38" s="366"/>
      <c r="AT38" s="366"/>
      <c r="AU38" s="366"/>
      <c r="AV38" s="366"/>
      <c r="AW38" s="366"/>
      <c r="AX38" s="366"/>
      <c r="AY38" s="367"/>
    </row>
    <row r="39" spans="1:51" s="25" customFormat="1">
      <c r="A39" s="26"/>
      <c r="B39" s="26"/>
      <c r="C39" s="79"/>
      <c r="D39" s="81"/>
      <c r="E39" s="79"/>
      <c r="F39" s="79"/>
      <c r="G39" s="79"/>
      <c r="H39" s="79"/>
      <c r="I39" s="79"/>
      <c r="J39" s="79"/>
      <c r="K39" s="79"/>
      <c r="L39" s="79"/>
      <c r="M39" s="79"/>
      <c r="N39" s="79"/>
      <c r="O39" s="79"/>
      <c r="P39" s="79"/>
      <c r="Q39" s="79"/>
      <c r="R39" s="82"/>
      <c r="S39" s="398"/>
      <c r="T39" s="399"/>
      <c r="U39" s="399"/>
      <c r="V39" s="399"/>
      <c r="W39" s="399"/>
      <c r="X39" s="399"/>
      <c r="Y39" s="399"/>
      <c r="Z39" s="399"/>
      <c r="AA39" s="399"/>
      <c r="AB39" s="399"/>
      <c r="AC39" s="399"/>
      <c r="AD39" s="399"/>
      <c r="AE39" s="399"/>
      <c r="AF39" s="399"/>
      <c r="AG39" s="399"/>
      <c r="AH39" s="399"/>
      <c r="AI39" s="400"/>
      <c r="AJ39" s="365"/>
      <c r="AK39" s="366"/>
      <c r="AL39" s="366"/>
      <c r="AM39" s="366"/>
      <c r="AN39" s="366"/>
      <c r="AO39" s="366"/>
      <c r="AP39" s="366"/>
      <c r="AQ39" s="366"/>
      <c r="AR39" s="366"/>
      <c r="AS39" s="366"/>
      <c r="AT39" s="366"/>
      <c r="AU39" s="366"/>
      <c r="AV39" s="366"/>
      <c r="AW39" s="366"/>
      <c r="AX39" s="366"/>
      <c r="AY39" s="367"/>
    </row>
    <row r="40" spans="1:51" s="25" customFormat="1">
      <c r="A40" s="26"/>
      <c r="B40" s="26"/>
      <c r="C40" s="79"/>
      <c r="D40" s="81"/>
      <c r="E40" s="79"/>
      <c r="F40" s="79"/>
      <c r="G40" s="79"/>
      <c r="H40" s="79"/>
      <c r="I40" s="79"/>
      <c r="J40" s="79"/>
      <c r="K40" s="79"/>
      <c r="L40" s="79"/>
      <c r="M40" s="79"/>
      <c r="N40" s="79"/>
      <c r="O40" s="79"/>
      <c r="P40" s="79"/>
      <c r="Q40" s="79"/>
      <c r="R40" s="82"/>
      <c r="S40" s="398"/>
      <c r="T40" s="399"/>
      <c r="U40" s="399"/>
      <c r="V40" s="399"/>
      <c r="W40" s="399"/>
      <c r="X40" s="399"/>
      <c r="Y40" s="399"/>
      <c r="Z40" s="399"/>
      <c r="AA40" s="399"/>
      <c r="AB40" s="399"/>
      <c r="AC40" s="399"/>
      <c r="AD40" s="399"/>
      <c r="AE40" s="399"/>
      <c r="AF40" s="399"/>
      <c r="AG40" s="399"/>
      <c r="AH40" s="399"/>
      <c r="AI40" s="400"/>
      <c r="AJ40" s="365"/>
      <c r="AK40" s="366"/>
      <c r="AL40" s="366"/>
      <c r="AM40" s="366"/>
      <c r="AN40" s="366"/>
      <c r="AO40" s="366"/>
      <c r="AP40" s="366"/>
      <c r="AQ40" s="366"/>
      <c r="AR40" s="366"/>
      <c r="AS40" s="366"/>
      <c r="AT40" s="366"/>
      <c r="AU40" s="366"/>
      <c r="AV40" s="366"/>
      <c r="AW40" s="366"/>
      <c r="AX40" s="366"/>
      <c r="AY40" s="367"/>
    </row>
    <row r="41" spans="1:51" s="25" customFormat="1">
      <c r="A41" s="26"/>
      <c r="B41" s="26"/>
      <c r="C41" s="79"/>
      <c r="D41" s="81"/>
      <c r="E41" s="79"/>
      <c r="F41" s="79"/>
      <c r="G41" s="79"/>
      <c r="H41" s="79"/>
      <c r="I41" s="79"/>
      <c r="J41" s="79"/>
      <c r="K41" s="79"/>
      <c r="L41" s="79"/>
      <c r="M41" s="79"/>
      <c r="N41" s="79"/>
      <c r="O41" s="79"/>
      <c r="P41" s="79"/>
      <c r="Q41" s="79"/>
      <c r="R41" s="82"/>
      <c r="S41" s="398"/>
      <c r="T41" s="399"/>
      <c r="U41" s="399"/>
      <c r="V41" s="399"/>
      <c r="W41" s="399"/>
      <c r="X41" s="399"/>
      <c r="Y41" s="399"/>
      <c r="Z41" s="399"/>
      <c r="AA41" s="399"/>
      <c r="AB41" s="399"/>
      <c r="AC41" s="399"/>
      <c r="AD41" s="399"/>
      <c r="AE41" s="399"/>
      <c r="AF41" s="399"/>
      <c r="AG41" s="399"/>
      <c r="AH41" s="399"/>
      <c r="AI41" s="400"/>
      <c r="AJ41" s="365"/>
      <c r="AK41" s="366"/>
      <c r="AL41" s="366"/>
      <c r="AM41" s="366"/>
      <c r="AN41" s="366"/>
      <c r="AO41" s="366"/>
      <c r="AP41" s="366"/>
      <c r="AQ41" s="366"/>
      <c r="AR41" s="366"/>
      <c r="AS41" s="366"/>
      <c r="AT41" s="366"/>
      <c r="AU41" s="366"/>
      <c r="AV41" s="366"/>
      <c r="AW41" s="366"/>
      <c r="AX41" s="366"/>
      <c r="AY41" s="367"/>
    </row>
    <row r="42" spans="1:51" s="25" customFormat="1">
      <c r="A42" s="26"/>
      <c r="B42" s="26"/>
      <c r="C42" s="79"/>
      <c r="D42" s="83"/>
      <c r="E42" s="84"/>
      <c r="F42" s="79"/>
      <c r="G42" s="79"/>
      <c r="H42" s="79"/>
      <c r="I42" s="79"/>
      <c r="J42" s="79"/>
      <c r="K42" s="79"/>
      <c r="L42" s="79"/>
      <c r="M42" s="79"/>
      <c r="N42" s="79"/>
      <c r="O42" s="79"/>
      <c r="P42" s="79"/>
      <c r="Q42" s="79"/>
      <c r="R42" s="82"/>
      <c r="S42" s="398"/>
      <c r="T42" s="399"/>
      <c r="U42" s="399"/>
      <c r="V42" s="399"/>
      <c r="W42" s="399"/>
      <c r="X42" s="399"/>
      <c r="Y42" s="399"/>
      <c r="Z42" s="399"/>
      <c r="AA42" s="399"/>
      <c r="AB42" s="399"/>
      <c r="AC42" s="399"/>
      <c r="AD42" s="399"/>
      <c r="AE42" s="399"/>
      <c r="AF42" s="399"/>
      <c r="AG42" s="399"/>
      <c r="AH42" s="399"/>
      <c r="AI42" s="400"/>
      <c r="AJ42" s="382"/>
      <c r="AK42" s="383"/>
      <c r="AL42" s="383"/>
      <c r="AM42" s="383"/>
      <c r="AN42" s="383"/>
      <c r="AO42" s="383"/>
      <c r="AP42" s="383"/>
      <c r="AQ42" s="383"/>
      <c r="AR42" s="383"/>
      <c r="AS42" s="383"/>
      <c r="AT42" s="383"/>
      <c r="AU42" s="383"/>
      <c r="AV42" s="383"/>
      <c r="AW42" s="383"/>
      <c r="AX42" s="383"/>
      <c r="AY42" s="384"/>
    </row>
    <row r="43" spans="1:51" s="25" customFormat="1">
      <c r="A43" s="26"/>
      <c r="C43" s="80"/>
      <c r="D43" s="386" t="s">
        <v>35</v>
      </c>
      <c r="E43" s="387"/>
      <c r="F43" s="387"/>
      <c r="G43" s="387"/>
      <c r="H43" s="387"/>
      <c r="I43" s="387"/>
      <c r="J43" s="387"/>
      <c r="K43" s="387"/>
      <c r="L43" s="387"/>
      <c r="M43" s="387"/>
      <c r="N43" s="387"/>
      <c r="O43" s="387"/>
      <c r="P43" s="387"/>
      <c r="Q43" s="387"/>
      <c r="R43" s="388"/>
      <c r="S43" s="402">
        <f>SUM(S29:AI42)</f>
        <v>0</v>
      </c>
      <c r="T43" s="402"/>
      <c r="U43" s="402"/>
      <c r="V43" s="402"/>
      <c r="W43" s="402"/>
      <c r="X43" s="402"/>
      <c r="Y43" s="402"/>
      <c r="Z43" s="402"/>
      <c r="AA43" s="402"/>
      <c r="AB43" s="402"/>
      <c r="AC43" s="402"/>
      <c r="AD43" s="402"/>
      <c r="AE43" s="402"/>
      <c r="AF43" s="402"/>
      <c r="AG43" s="402"/>
      <c r="AH43" s="402"/>
      <c r="AI43" s="402"/>
      <c r="AJ43" s="33"/>
      <c r="AK43" s="32"/>
      <c r="AL43" s="32"/>
      <c r="AM43" s="32"/>
      <c r="AN43" s="32"/>
      <c r="AO43" s="32"/>
      <c r="AP43" s="32"/>
      <c r="AQ43" s="32"/>
      <c r="AR43" s="32"/>
      <c r="AS43" s="32"/>
      <c r="AT43" s="32"/>
      <c r="AU43" s="32"/>
      <c r="AV43" s="32"/>
      <c r="AW43" s="32"/>
      <c r="AX43" s="32"/>
      <c r="AY43" s="31"/>
    </row>
    <row r="44" spans="1:51" s="25" customForma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row>
    <row r="45" spans="1:51" s="25" customForma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row>
    <row r="46" spans="1:51" s="25" customFormat="1">
      <c r="A46" s="26"/>
      <c r="B46" s="26" t="s">
        <v>34</v>
      </c>
      <c r="C46" s="26" t="s">
        <v>33</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row>
    <row r="47" spans="1:51" s="25" customForma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row>
    <row r="48" spans="1:51" s="25" customFormat="1">
      <c r="A48" s="26"/>
      <c r="B48" s="26"/>
      <c r="C48" s="30"/>
      <c r="D48" s="403" t="str">
        <f>様式第3号!T2</f>
        <v>令和　　年　　月　　日</v>
      </c>
      <c r="E48" s="403"/>
      <c r="F48" s="403"/>
      <c r="G48" s="403"/>
      <c r="H48" s="403"/>
      <c r="I48" s="403"/>
      <c r="J48" s="403"/>
      <c r="K48" s="403"/>
      <c r="L48" s="403"/>
      <c r="M48" s="403"/>
      <c r="N48" s="403"/>
      <c r="O48" s="403"/>
      <c r="P48" s="403"/>
      <c r="Q48" s="403"/>
      <c r="R48" s="30"/>
      <c r="S48" s="30"/>
      <c r="T48" s="30"/>
      <c r="U48" s="30"/>
      <c r="V48" s="30"/>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row>
    <row r="49" spans="1:51" s="25" customForma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row>
    <row r="50" spans="1:51" s="25" customFormat="1">
      <c r="A50" s="26"/>
      <c r="B50" s="26"/>
      <c r="C50" s="26"/>
      <c r="D50" s="26"/>
      <c r="E50" s="27" t="s">
        <v>32</v>
      </c>
      <c r="F50" s="27"/>
      <c r="G50" s="27"/>
      <c r="H50" s="27"/>
      <c r="I50" s="27"/>
      <c r="J50" s="401" t="str">
        <f>IF(様式第3号!R7="","",様式第3号!R7)</f>
        <v/>
      </c>
      <c r="K50" s="401"/>
      <c r="L50" s="401"/>
      <c r="M50" s="401"/>
      <c r="N50" s="401"/>
      <c r="O50" s="401"/>
      <c r="P50" s="401"/>
      <c r="Q50" s="401"/>
      <c r="R50" s="401"/>
      <c r="S50" s="401"/>
      <c r="T50" s="401"/>
      <c r="U50" s="401"/>
      <c r="V50" s="401"/>
      <c r="W50" s="401"/>
      <c r="X50" s="401"/>
      <c r="Y50" s="401"/>
      <c r="Z50" s="401"/>
      <c r="AA50" s="401"/>
      <c r="AB50" s="401"/>
      <c r="AC50" s="401"/>
      <c r="AD50" s="401"/>
      <c r="AE50" s="401"/>
      <c r="AF50" s="29"/>
      <c r="AG50" s="29"/>
      <c r="AH50" s="29"/>
      <c r="AI50" s="29"/>
      <c r="AJ50" s="26"/>
      <c r="AK50" s="26"/>
      <c r="AL50" s="26"/>
      <c r="AM50" s="26"/>
      <c r="AN50" s="26"/>
      <c r="AO50" s="26"/>
      <c r="AP50" s="26"/>
      <c r="AQ50" s="26"/>
      <c r="AR50" s="26"/>
      <c r="AS50" s="26"/>
      <c r="AT50" s="26"/>
      <c r="AU50" s="26"/>
      <c r="AV50" s="26"/>
      <c r="AW50" s="26"/>
      <c r="AX50" s="26"/>
      <c r="AY50" s="26"/>
    </row>
    <row r="51" spans="1:51" s="25" customFormat="1">
      <c r="A51" s="26"/>
      <c r="B51" s="26"/>
      <c r="C51" s="26"/>
      <c r="D51" s="26"/>
      <c r="F51" s="26"/>
      <c r="G51" s="26"/>
      <c r="H51" s="26"/>
      <c r="I51" s="26"/>
      <c r="J51" s="26"/>
      <c r="K51" s="26"/>
      <c r="L51" s="26"/>
      <c r="M51" s="26"/>
      <c r="N51" s="26"/>
      <c r="O51" s="26"/>
      <c r="P51" s="26"/>
      <c r="Q51" s="26"/>
      <c r="R51" s="85"/>
      <c r="S51" s="26"/>
      <c r="T51" s="26"/>
      <c r="U51" s="26"/>
      <c r="W51" s="26"/>
      <c r="X51" s="26"/>
      <c r="Y51" s="26"/>
      <c r="Z51" s="26"/>
      <c r="AA51" s="26"/>
      <c r="AB51" s="26"/>
      <c r="AC51" s="26"/>
      <c r="AD51" s="28"/>
      <c r="AE51" s="28"/>
      <c r="AF51" s="28"/>
      <c r="AG51" s="28"/>
      <c r="AH51" s="28"/>
      <c r="AI51" s="28"/>
      <c r="AJ51" s="28"/>
      <c r="AK51" s="28"/>
      <c r="AL51" s="28"/>
      <c r="AM51" s="28"/>
      <c r="AO51" s="28"/>
      <c r="AP51" s="28"/>
      <c r="AQ51" s="28"/>
    </row>
    <row r="52" spans="1:51" s="25" customFormat="1">
      <c r="A52" s="26"/>
      <c r="B52" s="26"/>
      <c r="C52" s="26"/>
      <c r="D52" s="26"/>
      <c r="E52" s="27" t="s">
        <v>31</v>
      </c>
      <c r="F52" s="27"/>
      <c r="G52" s="27"/>
      <c r="H52" s="27"/>
      <c r="I52" s="27"/>
      <c r="J52" s="27"/>
      <c r="K52" s="27"/>
      <c r="L52" s="27"/>
      <c r="M52" s="27"/>
      <c r="N52" s="401" t="str">
        <f>IF(様式第3号!R8="","",様式第3号!R8)</f>
        <v/>
      </c>
      <c r="O52" s="401"/>
      <c r="P52" s="401"/>
      <c r="Q52" s="401"/>
      <c r="R52" s="401"/>
      <c r="S52" s="401"/>
      <c r="T52" s="401"/>
      <c r="U52" s="401"/>
      <c r="V52" s="401"/>
      <c r="W52" s="401"/>
      <c r="X52" s="401"/>
      <c r="Y52" s="401"/>
      <c r="Z52" s="401"/>
      <c r="AA52" s="401"/>
      <c r="AB52" s="401"/>
      <c r="AC52" s="401"/>
      <c r="AD52" s="401"/>
      <c r="AE52" s="401"/>
      <c r="AF52" s="26"/>
      <c r="AG52" s="26"/>
      <c r="AH52" s="26"/>
      <c r="AI52" s="26"/>
      <c r="AJ52" s="26"/>
      <c r="AK52" s="26"/>
      <c r="AL52" s="26"/>
      <c r="AM52" s="26"/>
      <c r="AN52" s="26"/>
      <c r="AO52" s="26"/>
      <c r="AP52" s="26"/>
      <c r="AQ52" s="26"/>
      <c r="AR52" s="26"/>
      <c r="AS52" s="26"/>
      <c r="AT52" s="26"/>
      <c r="AU52" s="26"/>
      <c r="AV52" s="26"/>
      <c r="AW52" s="26"/>
      <c r="AX52" s="26"/>
      <c r="AY52" s="26"/>
    </row>
  </sheetData>
  <mergeCells count="77">
    <mergeCell ref="N52:AE52"/>
    <mergeCell ref="S42:AI42"/>
    <mergeCell ref="AJ42:AY42"/>
    <mergeCell ref="D43:R43"/>
    <mergeCell ref="S43:AI43"/>
    <mergeCell ref="D48:Q48"/>
    <mergeCell ref="J50:AE50"/>
    <mergeCell ref="S39:AI39"/>
    <mergeCell ref="AJ39:AY39"/>
    <mergeCell ref="S40:AI40"/>
    <mergeCell ref="AJ40:AY40"/>
    <mergeCell ref="S41:AI41"/>
    <mergeCell ref="AJ41:AY41"/>
    <mergeCell ref="S36:AI36"/>
    <mergeCell ref="AJ36:AY36"/>
    <mergeCell ref="S37:AI37"/>
    <mergeCell ref="AJ37:AY37"/>
    <mergeCell ref="S38:AI38"/>
    <mergeCell ref="AJ38:AY38"/>
    <mergeCell ref="S35:AI35"/>
    <mergeCell ref="AJ35:AY35"/>
    <mergeCell ref="D31:R31"/>
    <mergeCell ref="S31:AI31"/>
    <mergeCell ref="AJ31:AY31"/>
    <mergeCell ref="D32:R32"/>
    <mergeCell ref="S32:AI32"/>
    <mergeCell ref="AJ32:AY32"/>
    <mergeCell ref="D33:R33"/>
    <mergeCell ref="S33:AI33"/>
    <mergeCell ref="AJ33:AY33"/>
    <mergeCell ref="S34:AI34"/>
    <mergeCell ref="AJ34:AY34"/>
    <mergeCell ref="D29:R29"/>
    <mergeCell ref="S29:AI29"/>
    <mergeCell ref="AJ29:AY29"/>
    <mergeCell ref="D30:R30"/>
    <mergeCell ref="S30:AI30"/>
    <mergeCell ref="AJ30:AY30"/>
    <mergeCell ref="S23:AI23"/>
    <mergeCell ref="AJ23:AY23"/>
    <mergeCell ref="D24:R24"/>
    <mergeCell ref="S24:AI24"/>
    <mergeCell ref="D28:R28"/>
    <mergeCell ref="S28:AI28"/>
    <mergeCell ref="AJ28:AY28"/>
    <mergeCell ref="S20:AI20"/>
    <mergeCell ref="AJ20:AY20"/>
    <mergeCell ref="S21:AI21"/>
    <mergeCell ref="AJ21:AY21"/>
    <mergeCell ref="S22:AI22"/>
    <mergeCell ref="AJ22:AY22"/>
    <mergeCell ref="S17:AI17"/>
    <mergeCell ref="AJ17:AY17"/>
    <mergeCell ref="S18:AI18"/>
    <mergeCell ref="AJ18:AY18"/>
    <mergeCell ref="S19:AI19"/>
    <mergeCell ref="AJ19:AY19"/>
    <mergeCell ref="S14:AI14"/>
    <mergeCell ref="AJ14:AY14"/>
    <mergeCell ref="S15:AI15"/>
    <mergeCell ref="AJ15:AY15"/>
    <mergeCell ref="S16:AI16"/>
    <mergeCell ref="AJ16:AY16"/>
    <mergeCell ref="D12:R12"/>
    <mergeCell ref="S12:AI12"/>
    <mergeCell ref="AJ12:AY12"/>
    <mergeCell ref="D13:R13"/>
    <mergeCell ref="S13:AI13"/>
    <mergeCell ref="AJ13:AY13"/>
    <mergeCell ref="D11:R11"/>
    <mergeCell ref="S11:AI11"/>
    <mergeCell ref="AJ11:AY11"/>
    <mergeCell ref="AG3:AX3"/>
    <mergeCell ref="A5:AY5"/>
    <mergeCell ref="D10:R10"/>
    <mergeCell ref="S10:AI10"/>
    <mergeCell ref="AJ10:AY10"/>
  </mergeCells>
  <phoneticPr fontId="3"/>
  <dataValidations count="4">
    <dataValidation allowBlank="1" showInputMessage="1" showErrorMessage="1" prompt="金額に間違いがないかご確認ください" sqref="S13:AI13" xr:uid="{BF0D540D-18FF-4383-8823-C9F1AB4092E9}"/>
    <dataValidation allowBlank="1" showInputMessage="1" showErrorMessage="1" prompt="別紙３－２から自動入力されます。_x000a_金額に間違いがないかご確認ください。" sqref="S29:AI29" xr:uid="{1682BB93-BAD9-4E7F-82DA-78816720A8F7}"/>
    <dataValidation allowBlank="1" showInputMessage="1" showErrorMessage="1" prompt="第３号様式から自動入力されます。" sqref="D48:Q48 J50:AE50 N52:AE52" xr:uid="{BF7F7117-1341-4168-BA26-37D8537AACAA}"/>
    <dataValidation allowBlank="1" showInputMessage="1" showErrorMessage="1" prompt="自動入力されます。" sqref="S24:AI24 S43:AI43" xr:uid="{98FF757F-AAD0-4986-A3BC-8A8786745F3D}"/>
  </dataValidations>
  <printOptions horizontalCentered="1" verticalCentered="1"/>
  <pageMargins left="0.70866141732283472" right="0.70866141732283472" top="0.35433070866141736" bottom="1.1417322834645669"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77B34-CCFE-4BB6-9255-D4A9DB3BFF82}">
  <dimension ref="B1:AG78"/>
  <sheetViews>
    <sheetView view="pageBreakPreview" zoomScale="25" zoomScaleNormal="10" zoomScaleSheetLayoutView="25" workbookViewId="0">
      <selection activeCell="X8" sqref="X8:AE8"/>
    </sheetView>
  </sheetViews>
  <sheetFormatPr defaultRowHeight="13.2"/>
  <cols>
    <col min="2" max="2" width="8.88671875" style="126"/>
    <col min="3" max="32" width="10.44140625" style="86" customWidth="1"/>
    <col min="33" max="33" width="8.88671875" style="126"/>
  </cols>
  <sheetData>
    <row r="1" spans="3:32">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row>
    <row r="2" spans="3:32" ht="34.799999999999997">
      <c r="C2" s="115" t="s">
        <v>315</v>
      </c>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3:32" ht="22.8" customHeight="1">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3:32" ht="22.8" customHeight="1">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3:32" ht="55.2">
      <c r="C5" s="420" t="s">
        <v>316</v>
      </c>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row>
    <row r="6" spans="3:32" ht="55.2">
      <c r="C6" s="420" t="s">
        <v>317</v>
      </c>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row>
    <row r="7" spans="3:32" ht="36.6" customHeight="1">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row>
    <row r="8" spans="3:32" ht="55.2">
      <c r="C8" s="116"/>
      <c r="D8" s="116"/>
      <c r="E8" s="116"/>
      <c r="F8" s="116"/>
      <c r="G8" s="116"/>
      <c r="H8" s="116"/>
      <c r="I8" s="116"/>
      <c r="J8" s="116"/>
      <c r="K8" s="116"/>
      <c r="L8" s="116"/>
      <c r="M8" s="116"/>
      <c r="N8" s="116"/>
      <c r="O8" s="116"/>
      <c r="P8" s="116"/>
      <c r="Q8" s="116"/>
      <c r="R8" s="116"/>
      <c r="S8" s="116"/>
      <c r="T8" s="116"/>
      <c r="U8" s="116"/>
      <c r="V8" s="116"/>
      <c r="W8" s="114"/>
      <c r="X8" s="421" t="str">
        <f>様式第3号!T2</f>
        <v>令和　　年　　月　　日</v>
      </c>
      <c r="Y8" s="421"/>
      <c r="Z8" s="421"/>
      <c r="AA8" s="421"/>
      <c r="AB8" s="421"/>
      <c r="AC8" s="421"/>
      <c r="AD8" s="421"/>
      <c r="AE8" s="421"/>
      <c r="AF8" s="116"/>
    </row>
    <row r="9" spans="3:32">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row>
    <row r="10" spans="3:32" ht="41.4">
      <c r="C10" s="117"/>
      <c r="D10" s="117"/>
      <c r="E10" s="117"/>
      <c r="F10" s="117"/>
      <c r="G10" s="117"/>
      <c r="H10" s="117"/>
      <c r="I10" s="117"/>
      <c r="J10" s="117"/>
      <c r="K10" s="117"/>
      <c r="L10" s="117"/>
      <c r="M10" s="117"/>
      <c r="N10" s="117"/>
      <c r="O10" s="117"/>
      <c r="P10" s="117"/>
      <c r="Q10" s="117"/>
      <c r="R10" s="117"/>
      <c r="S10" s="117"/>
      <c r="T10" s="117"/>
      <c r="U10" s="117"/>
      <c r="V10" s="422">
        <v>0</v>
      </c>
      <c r="W10" s="422"/>
      <c r="X10" s="422"/>
      <c r="Y10" s="422"/>
      <c r="Z10" s="422"/>
      <c r="AA10" s="422"/>
      <c r="AB10" s="422"/>
      <c r="AC10" s="422"/>
      <c r="AD10" s="422"/>
      <c r="AE10" s="422"/>
      <c r="AF10" s="117"/>
    </row>
    <row r="11" spans="3:32" ht="41.4">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row>
    <row r="12" spans="3:32" ht="41.4">
      <c r="C12" s="423" t="s">
        <v>318</v>
      </c>
      <c r="D12" s="423"/>
      <c r="E12" s="423"/>
      <c r="F12" s="423"/>
      <c r="G12" s="423"/>
      <c r="H12" s="423"/>
      <c r="I12" s="423"/>
      <c r="J12" s="423"/>
      <c r="K12" s="423"/>
      <c r="L12" s="423"/>
      <c r="M12" s="423"/>
      <c r="N12" s="117"/>
      <c r="O12" s="117"/>
      <c r="P12" s="117"/>
      <c r="Q12" s="117"/>
      <c r="R12" s="117"/>
      <c r="S12" s="117"/>
      <c r="T12" s="117"/>
      <c r="U12" s="117"/>
      <c r="V12" s="117"/>
      <c r="W12" s="117"/>
      <c r="X12" s="117"/>
      <c r="Y12" s="117"/>
      <c r="Z12" s="117"/>
      <c r="AA12" s="117"/>
      <c r="AB12" s="117"/>
      <c r="AC12" s="117"/>
      <c r="AD12" s="117"/>
      <c r="AE12" s="117"/>
      <c r="AF12" s="117"/>
    </row>
    <row r="13" spans="3:32" ht="41.4">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row>
    <row r="14" spans="3:32" ht="41.4">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row>
    <row r="15" spans="3:32" ht="41.4">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row>
    <row r="16" spans="3:32" ht="41.4" customHeight="1">
      <c r="C16" s="424" t="s">
        <v>319</v>
      </c>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row>
    <row r="17" spans="3:32" ht="41.4" customHeight="1">
      <c r="C17" s="424" t="s">
        <v>320</v>
      </c>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row>
    <row r="18" spans="3:32" ht="41.4">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row>
    <row r="19" spans="3:32" ht="41.4">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row>
    <row r="20" spans="3:32" ht="41.4">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row>
    <row r="21" spans="3:32" ht="41.4">
      <c r="C21" s="117"/>
      <c r="D21" s="117"/>
      <c r="E21" s="117"/>
      <c r="F21" s="117" t="s">
        <v>321</v>
      </c>
      <c r="G21" s="117"/>
      <c r="H21" s="117"/>
      <c r="I21" s="419">
        <f>様式第3号!R6</f>
        <v>0</v>
      </c>
      <c r="J21" s="419"/>
      <c r="K21" s="419"/>
      <c r="L21" s="419"/>
      <c r="M21" s="419"/>
      <c r="N21" s="419"/>
      <c r="O21" s="419"/>
      <c r="P21" s="419"/>
      <c r="Q21" s="419"/>
      <c r="R21" s="419"/>
      <c r="S21" s="419"/>
      <c r="T21" s="419"/>
      <c r="U21" s="419"/>
      <c r="V21" s="419"/>
      <c r="W21" s="419"/>
      <c r="X21" s="419"/>
      <c r="Y21" s="419"/>
      <c r="Z21" s="419"/>
      <c r="AA21" s="419"/>
      <c r="AB21" s="419"/>
      <c r="AC21" s="419"/>
      <c r="AD21" s="117"/>
      <c r="AE21" s="117"/>
      <c r="AF21" s="117"/>
    </row>
    <row r="22" spans="3:32" ht="41.4">
      <c r="C22" s="117"/>
      <c r="D22" s="117"/>
      <c r="E22" s="117"/>
      <c r="F22" s="117"/>
      <c r="G22" s="117"/>
      <c r="H22" s="117"/>
      <c r="I22" s="419"/>
      <c r="J22" s="419"/>
      <c r="K22" s="419"/>
      <c r="L22" s="419"/>
      <c r="M22" s="419"/>
      <c r="N22" s="419"/>
      <c r="O22" s="419"/>
      <c r="P22" s="419"/>
      <c r="Q22" s="419"/>
      <c r="R22" s="419"/>
      <c r="S22" s="419"/>
      <c r="T22" s="419"/>
      <c r="U22" s="419"/>
      <c r="V22" s="419"/>
      <c r="W22" s="419"/>
      <c r="X22" s="419"/>
      <c r="Y22" s="419"/>
      <c r="Z22" s="419"/>
      <c r="AA22" s="419"/>
      <c r="AB22" s="419"/>
      <c r="AC22" s="419"/>
      <c r="AD22" s="117"/>
      <c r="AE22" s="117"/>
      <c r="AF22" s="117"/>
    </row>
    <row r="23" spans="3:32" ht="24" customHeight="1">
      <c r="C23" s="117"/>
      <c r="D23" s="117"/>
      <c r="E23" s="117"/>
      <c r="F23" s="117"/>
      <c r="G23" s="117"/>
      <c r="H23" s="117"/>
      <c r="I23" s="118"/>
      <c r="J23" s="118"/>
      <c r="K23" s="118"/>
      <c r="L23" s="118"/>
      <c r="M23" s="118"/>
      <c r="N23" s="118"/>
      <c r="O23" s="118"/>
      <c r="P23" s="118"/>
      <c r="Q23" s="118"/>
      <c r="R23" s="118"/>
      <c r="S23" s="118"/>
      <c r="T23" s="118"/>
      <c r="U23" s="118"/>
      <c r="V23" s="118"/>
      <c r="W23" s="118"/>
      <c r="X23" s="118"/>
      <c r="Y23" s="118"/>
      <c r="Z23" s="118"/>
      <c r="AA23" s="118"/>
      <c r="AB23" s="118"/>
      <c r="AC23" s="118"/>
      <c r="AD23" s="117"/>
      <c r="AE23" s="117"/>
      <c r="AF23" s="117"/>
    </row>
    <row r="24" spans="3:32" ht="41.4">
      <c r="C24" s="114"/>
      <c r="D24" s="117"/>
      <c r="E24" s="117"/>
      <c r="F24" s="117"/>
      <c r="G24" s="117"/>
      <c r="H24" s="117"/>
      <c r="I24" s="117" t="s">
        <v>322</v>
      </c>
      <c r="J24" s="117"/>
      <c r="K24" s="117"/>
      <c r="L24" s="117"/>
      <c r="M24" s="117"/>
      <c r="N24" s="117"/>
      <c r="O24" s="425">
        <f>様式第3号!S44</f>
        <v>0</v>
      </c>
      <c r="P24" s="425"/>
      <c r="Q24" s="425"/>
      <c r="R24" s="425"/>
      <c r="S24" s="425"/>
      <c r="T24" s="425"/>
      <c r="U24" s="425"/>
      <c r="V24" s="425"/>
      <c r="W24" s="117" t="s">
        <v>229</v>
      </c>
      <c r="X24" s="119"/>
      <c r="Y24" s="117"/>
      <c r="Z24" s="117"/>
      <c r="AA24" s="117"/>
      <c r="AB24" s="117"/>
      <c r="AC24" s="117"/>
      <c r="AD24" s="117"/>
      <c r="AE24" s="117"/>
      <c r="AF24" s="117"/>
    </row>
    <row r="25" spans="3:32" ht="41.4">
      <c r="C25" s="117" t="s">
        <v>323</v>
      </c>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row>
    <row r="26" spans="3:32" ht="41.4">
      <c r="C26" s="117"/>
      <c r="D26" s="117"/>
      <c r="E26" s="117"/>
      <c r="F26" s="117"/>
      <c r="G26" s="117"/>
      <c r="H26" s="117"/>
      <c r="I26" s="426"/>
      <c r="J26" s="426"/>
      <c r="K26" s="426"/>
      <c r="L26" s="426"/>
      <c r="M26" s="426"/>
      <c r="N26" s="426"/>
      <c r="O26" s="426"/>
      <c r="P26" s="426"/>
      <c r="Q26" s="426"/>
      <c r="R26" s="426"/>
      <c r="S26" s="426"/>
      <c r="T26" s="426"/>
      <c r="U26" s="426"/>
      <c r="V26" s="426"/>
      <c r="W26" s="426"/>
      <c r="X26" s="426"/>
      <c r="Y26" s="426"/>
      <c r="Z26" s="426"/>
      <c r="AA26" s="117"/>
      <c r="AB26" s="117"/>
      <c r="AC26" s="117"/>
      <c r="AD26" s="117"/>
      <c r="AE26" s="117"/>
      <c r="AF26" s="117"/>
    </row>
    <row r="27" spans="3:32" ht="41.4">
      <c r="C27" s="117"/>
      <c r="D27" s="117"/>
      <c r="E27" s="117"/>
      <c r="F27" s="117" t="s">
        <v>324</v>
      </c>
      <c r="G27" s="117"/>
      <c r="H27" s="117"/>
      <c r="I27" s="419">
        <f>様式第3号!R7</f>
        <v>0</v>
      </c>
      <c r="J27" s="419"/>
      <c r="K27" s="419"/>
      <c r="L27" s="419"/>
      <c r="M27" s="419"/>
      <c r="N27" s="419"/>
      <c r="O27" s="419"/>
      <c r="P27" s="419"/>
      <c r="Q27" s="419"/>
      <c r="R27" s="419"/>
      <c r="S27" s="419"/>
      <c r="T27" s="419"/>
      <c r="U27" s="419"/>
      <c r="V27" s="419"/>
      <c r="W27" s="419"/>
      <c r="X27" s="419"/>
      <c r="Y27" s="419"/>
      <c r="Z27" s="117"/>
      <c r="AA27" s="117"/>
      <c r="AB27" s="117"/>
      <c r="AC27" s="117"/>
      <c r="AD27" s="117"/>
      <c r="AE27" s="117"/>
      <c r="AF27" s="117"/>
    </row>
    <row r="28" spans="3:32" ht="41.4">
      <c r="C28" s="117"/>
      <c r="D28" s="117"/>
      <c r="E28" s="117"/>
      <c r="F28" s="117"/>
      <c r="G28" s="117"/>
      <c r="H28" s="117"/>
      <c r="I28" s="419">
        <f>様式第3号!R8</f>
        <v>0</v>
      </c>
      <c r="J28" s="419"/>
      <c r="K28" s="419"/>
      <c r="L28" s="419"/>
      <c r="M28" s="419"/>
      <c r="N28" s="419"/>
      <c r="O28" s="419"/>
      <c r="P28" s="419"/>
      <c r="Q28" s="419"/>
      <c r="R28" s="419"/>
      <c r="S28" s="419"/>
      <c r="T28" s="419"/>
      <c r="U28" s="419"/>
      <c r="V28" s="419"/>
      <c r="W28" s="419"/>
      <c r="X28" s="419"/>
      <c r="Y28" s="419"/>
      <c r="Z28" s="117"/>
      <c r="AA28" s="117"/>
      <c r="AB28" s="117"/>
      <c r="AC28" s="117"/>
      <c r="AD28" s="117"/>
      <c r="AE28" s="117"/>
      <c r="AF28" s="117"/>
    </row>
    <row r="29" spans="3:32" ht="41.4">
      <c r="C29" s="117"/>
      <c r="D29" s="117"/>
      <c r="E29" s="117"/>
      <c r="F29" s="117"/>
      <c r="G29" s="117"/>
      <c r="H29" s="117"/>
      <c r="I29" s="114"/>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row>
    <row r="30" spans="3:32" ht="41.4">
      <c r="C30" s="117"/>
      <c r="D30" s="117"/>
      <c r="E30" s="117"/>
      <c r="F30" s="117"/>
      <c r="G30" s="115" t="s">
        <v>325</v>
      </c>
      <c r="H30" s="117"/>
      <c r="I30" s="114"/>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row>
    <row r="31" spans="3:32" ht="41.4">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row>
    <row r="32" spans="3:32" ht="41.4">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row>
    <row r="33" spans="3:32" ht="41.4">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row>
    <row r="34" spans="3:32" ht="41.4">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row>
    <row r="35" spans="3:32" ht="33.6" customHeight="1">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row>
    <row r="36" spans="3:32" ht="33.6" customHeight="1">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row>
    <row r="37" spans="3:32" ht="33.6" customHeight="1" thickBot="1">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row>
    <row r="38" spans="3:32" ht="60" customHeight="1" thickTop="1">
      <c r="C38" s="407" t="s">
        <v>326</v>
      </c>
      <c r="D38" s="408"/>
      <c r="E38" s="408"/>
      <c r="F38" s="408"/>
      <c r="G38" s="408"/>
      <c r="H38" s="408"/>
      <c r="I38" s="408"/>
      <c r="J38" s="409"/>
      <c r="K38" s="410" t="s">
        <v>327</v>
      </c>
      <c r="L38" s="408"/>
      <c r="M38" s="408"/>
      <c r="N38" s="408"/>
      <c r="O38" s="408"/>
      <c r="P38" s="409"/>
      <c r="Q38" s="410" t="s">
        <v>328</v>
      </c>
      <c r="R38" s="408"/>
      <c r="S38" s="408"/>
      <c r="T38" s="408"/>
      <c r="U38" s="408"/>
      <c r="V38" s="408"/>
      <c r="W38" s="409"/>
      <c r="X38" s="121" t="s">
        <v>329</v>
      </c>
      <c r="Y38" s="411" t="s">
        <v>330</v>
      </c>
      <c r="Z38" s="412"/>
      <c r="AA38" s="412"/>
      <c r="AB38" s="412"/>
      <c r="AC38" s="412"/>
      <c r="AD38" s="412"/>
      <c r="AE38" s="413"/>
      <c r="AF38" s="122"/>
    </row>
    <row r="39" spans="3:32" ht="109.2" customHeight="1" thickBot="1">
      <c r="C39" s="414"/>
      <c r="D39" s="415"/>
      <c r="E39" s="415"/>
      <c r="F39" s="415"/>
      <c r="G39" s="415"/>
      <c r="H39" s="415"/>
      <c r="I39" s="416"/>
      <c r="J39" s="417"/>
      <c r="K39" s="418"/>
      <c r="L39" s="415"/>
      <c r="M39" s="415"/>
      <c r="N39" s="415"/>
      <c r="O39" s="416"/>
      <c r="P39" s="417"/>
      <c r="Q39" s="89"/>
      <c r="R39" s="90"/>
      <c r="S39" s="90"/>
      <c r="T39" s="91"/>
      <c r="U39" s="89"/>
      <c r="V39" s="90"/>
      <c r="W39" s="91"/>
      <c r="X39" s="88"/>
      <c r="Y39" s="89"/>
      <c r="Z39" s="90"/>
      <c r="AA39" s="90"/>
      <c r="AB39" s="90"/>
      <c r="AC39" s="90"/>
      <c r="AD39" s="90"/>
      <c r="AE39" s="92"/>
      <c r="AF39" s="123"/>
    </row>
    <row r="40" spans="3:32" ht="62.4" customHeight="1" thickTop="1">
      <c r="C40" s="404" t="s">
        <v>331</v>
      </c>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6"/>
    </row>
    <row r="41" spans="3:32" ht="90.6" customHeight="1" thickBot="1">
      <c r="C41" s="93"/>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5"/>
    </row>
    <row r="42" spans="3:32" ht="28.2" customHeight="1" thickTop="1">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row>
    <row r="43" spans="3:32" ht="28.2" customHeight="1">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row>
    <row r="44" spans="3:32">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row>
    <row r="45" spans="3:32">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row>
    <row r="46" spans="3:32">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row>
    <row r="47" spans="3:32">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row>
    <row r="48" spans="3:32">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row>
    <row r="49" spans="3:32">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row>
    <row r="50" spans="3:32">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row>
    <row r="51" spans="3:32">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row>
    <row r="52" spans="3:32">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row>
    <row r="53" spans="3:32">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row>
    <row r="54" spans="3:32">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row>
    <row r="55" spans="3:32">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row>
    <row r="56" spans="3:32">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row>
    <row r="57" spans="3:32">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row>
    <row r="58" spans="3:32">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row>
    <row r="59" spans="3:32">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row>
    <row r="60" spans="3:32">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row>
    <row r="61" spans="3:32">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row>
    <row r="62" spans="3:32">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row>
    <row r="63" spans="3:32">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25"/>
    </row>
    <row r="64" spans="3:32">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row>
    <row r="65" spans="3:32">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row>
    <row r="66" spans="3:32">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row>
    <row r="67" spans="3:32">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row>
    <row r="68" spans="3:32">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row>
    <row r="69" spans="3:32">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row>
    <row r="70" spans="3:32">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row>
    <row r="71" spans="3:32" ht="41.4">
      <c r="C71" s="117" t="s">
        <v>332</v>
      </c>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row>
    <row r="72" spans="3:32" ht="41.4">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row>
    <row r="73" spans="3:32" ht="41.4">
      <c r="C73" s="117" t="s">
        <v>333</v>
      </c>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row>
    <row r="74" spans="3:32">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row>
    <row r="75" spans="3:32" ht="41.4">
      <c r="C75" s="117" t="s">
        <v>334</v>
      </c>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row>
    <row r="76" spans="3:32">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row>
    <row r="77" spans="3:32" ht="41.4">
      <c r="C77" s="117" t="s">
        <v>335</v>
      </c>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row>
    <row r="78" spans="3:32" ht="41.4">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row>
  </sheetData>
  <mergeCells count="21">
    <mergeCell ref="I28:Y28"/>
    <mergeCell ref="C5:AF5"/>
    <mergeCell ref="C6:AF6"/>
    <mergeCell ref="X8:AE8"/>
    <mergeCell ref="V10:AE10"/>
    <mergeCell ref="C12:M12"/>
    <mergeCell ref="C16:AF16"/>
    <mergeCell ref="C17:AF17"/>
    <mergeCell ref="I21:AC22"/>
    <mergeCell ref="O24:V24"/>
    <mergeCell ref="I26:Z26"/>
    <mergeCell ref="I27:Y27"/>
    <mergeCell ref="C40:AF40"/>
    <mergeCell ref="C38:J38"/>
    <mergeCell ref="K38:P38"/>
    <mergeCell ref="Q38:W38"/>
    <mergeCell ref="Y38:AE38"/>
    <mergeCell ref="C39:H39"/>
    <mergeCell ref="I39:J39"/>
    <mergeCell ref="K39:N39"/>
    <mergeCell ref="O39:P39"/>
  </mergeCells>
  <phoneticPr fontId="3"/>
  <dataValidations count="8">
    <dataValidation allowBlank="1" showInputMessage="1" showErrorMessage="1" prompt="第３号様式から代表者職・氏名が自動で入力されます。" sqref="I28:Y28" xr:uid="{09D73D58-35EA-4E2B-B946-A63B0A225787}"/>
    <dataValidation allowBlank="1" showInputMessage="1" showErrorMessage="1" prompt="第３号様式から法人名が自動で入力されます。" sqref="I27:Y27" xr:uid="{F90F2D6E-FE65-4A86-92B8-5E8C83436764}"/>
    <dataValidation allowBlank="1" showInputMessage="1" showErrorMessage="1" prompt="第３号様式から自動で入力されます。" sqref="X8:AE8 I21:AC22 O24:V24" xr:uid="{764B4814-456B-461C-883B-C28FF6227716}"/>
    <dataValidation type="list" allowBlank="1" showInputMessage="1" showErrorMessage="1" sqref="O39:P39" xr:uid="{49A6DC8C-A817-4A71-8CE0-7A3DB97BA4AD}">
      <formula1>"本店,支店"</formula1>
    </dataValidation>
    <dataValidation type="list" allowBlank="1" showInputMessage="1" showErrorMessage="1" sqref="I39:J39" xr:uid="{C73AA106-C077-4D3E-B304-EEDD1CD0167A}">
      <formula1>"銀行,信用金庫,信用組合,農協"</formula1>
    </dataValidation>
    <dataValidation type="list" allowBlank="1" showInputMessage="1" showErrorMessage="1" sqref="X39" xr:uid="{5689DDC9-3EAD-47F2-B7A9-8D098AD552BB}">
      <formula1>"1,2,4,9"</formula1>
    </dataValidation>
    <dataValidation imeMode="halfKatakana" allowBlank="1" showInputMessage="1" showErrorMessage="1" sqref="C41:AF41" xr:uid="{FE8E26DC-01DC-4D61-AF75-D7821717B769}"/>
    <dataValidation imeMode="halfAlpha" allowBlank="1" showInputMessage="1" showErrorMessage="1" sqref="Q39:W39 Y39:AE39" xr:uid="{19359D85-DE3A-4228-AA4E-8A35D3595A84}"/>
  </dataValidations>
  <pageMargins left="0.7" right="0.7" top="0.75" bottom="0.75" header="0.3" footer="0.3"/>
  <pageSetup paperSize="9" scale="2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D15D2-0DC6-4DE0-B1E7-87C3FAF11C53}">
  <sheetPr>
    <pageSetUpPr fitToPage="1"/>
  </sheetPr>
  <dimension ref="A2:CI32"/>
  <sheetViews>
    <sheetView showGridLines="0" showZeros="0" view="pageBreakPreview" topLeftCell="A10" zoomScale="85" zoomScaleNormal="85" zoomScaleSheetLayoutView="85" workbookViewId="0">
      <selection activeCell="L3" sqref="L3:N4"/>
    </sheetView>
  </sheetViews>
  <sheetFormatPr defaultColWidth="9" defaultRowHeight="13.2"/>
  <cols>
    <col min="1" max="1" width="11.77734375" style="68" customWidth="1"/>
    <col min="2" max="14" width="9.109375" style="68" customWidth="1"/>
    <col min="15" max="15" width="9.109375" style="68" hidden="1" customWidth="1"/>
    <col min="16" max="16" width="9.109375" style="68" customWidth="1"/>
    <col min="17" max="142" width="1.6640625" style="68" customWidth="1"/>
    <col min="143" max="218" width="9" style="68"/>
    <col min="219" max="398" width="1.6640625" style="68" customWidth="1"/>
    <col min="399" max="474" width="9" style="68"/>
    <col min="475" max="654" width="1.6640625" style="68" customWidth="1"/>
    <col min="655" max="730" width="9" style="68"/>
    <col min="731" max="910" width="1.6640625" style="68" customWidth="1"/>
    <col min="911" max="986" width="9" style="68"/>
    <col min="987" max="1166" width="1.6640625" style="68" customWidth="1"/>
    <col min="1167" max="1242" width="9" style="68"/>
    <col min="1243" max="1422" width="1.6640625" style="68" customWidth="1"/>
    <col min="1423" max="1498" width="9" style="68"/>
    <col min="1499" max="1678" width="1.6640625" style="68" customWidth="1"/>
    <col min="1679" max="1754" width="9" style="68"/>
    <col min="1755" max="1934" width="1.6640625" style="68" customWidth="1"/>
    <col min="1935" max="2010" width="9" style="68"/>
    <col min="2011" max="2190" width="1.6640625" style="68" customWidth="1"/>
    <col min="2191" max="2266" width="9" style="68"/>
    <col min="2267" max="2446" width="1.6640625" style="68" customWidth="1"/>
    <col min="2447" max="2522" width="9" style="68"/>
    <col min="2523" max="2702" width="1.6640625" style="68" customWidth="1"/>
    <col min="2703" max="2778" width="9" style="68"/>
    <col min="2779" max="2958" width="1.6640625" style="68" customWidth="1"/>
    <col min="2959" max="3034" width="9" style="68"/>
    <col min="3035" max="3214" width="1.6640625" style="68" customWidth="1"/>
    <col min="3215" max="3290" width="9" style="68"/>
    <col min="3291" max="3470" width="1.6640625" style="68" customWidth="1"/>
    <col min="3471" max="3546" width="9" style="68"/>
    <col min="3547" max="3726" width="1.6640625" style="68" customWidth="1"/>
    <col min="3727" max="3802" width="9" style="68"/>
    <col min="3803" max="3982" width="1.6640625" style="68" customWidth="1"/>
    <col min="3983" max="4058" width="9" style="68"/>
    <col min="4059" max="4238" width="1.6640625" style="68" customWidth="1"/>
    <col min="4239" max="4314" width="9" style="68"/>
    <col min="4315" max="4494" width="1.6640625" style="68" customWidth="1"/>
    <col min="4495" max="4570" width="9" style="68"/>
    <col min="4571" max="4750" width="1.6640625" style="68" customWidth="1"/>
    <col min="4751" max="4826" width="9" style="68"/>
    <col min="4827" max="5006" width="1.6640625" style="68" customWidth="1"/>
    <col min="5007" max="5082" width="9" style="68"/>
    <col min="5083" max="5262" width="1.6640625" style="68" customWidth="1"/>
    <col min="5263" max="5338" width="9" style="68"/>
    <col min="5339" max="5518" width="1.6640625" style="68" customWidth="1"/>
    <col min="5519" max="5594" width="9" style="68"/>
    <col min="5595" max="5774" width="1.6640625" style="68" customWidth="1"/>
    <col min="5775" max="5850" width="9" style="68"/>
    <col min="5851" max="6030" width="1.6640625" style="68" customWidth="1"/>
    <col min="6031" max="6106" width="9" style="68"/>
    <col min="6107" max="6286" width="1.6640625" style="68" customWidth="1"/>
    <col min="6287" max="6362" width="9" style="68"/>
    <col min="6363" max="6542" width="1.6640625" style="68" customWidth="1"/>
    <col min="6543" max="6618" width="9" style="68"/>
    <col min="6619" max="6798" width="1.6640625" style="68" customWidth="1"/>
    <col min="6799" max="6874" width="9" style="68"/>
    <col min="6875" max="7054" width="1.6640625" style="68" customWidth="1"/>
    <col min="7055" max="7130" width="9" style="68"/>
    <col min="7131" max="7310" width="1.6640625" style="68" customWidth="1"/>
    <col min="7311" max="7386" width="9" style="68"/>
    <col min="7387" max="7566" width="1.6640625" style="68" customWidth="1"/>
    <col min="7567" max="7642" width="9" style="68"/>
    <col min="7643" max="7822" width="1.6640625" style="68" customWidth="1"/>
    <col min="7823" max="7898" width="9" style="68"/>
    <col min="7899" max="8078" width="1.6640625" style="68" customWidth="1"/>
    <col min="8079" max="8154" width="9" style="68"/>
    <col min="8155" max="8334" width="1.6640625" style="68" customWidth="1"/>
    <col min="8335" max="8410" width="9" style="68"/>
    <col min="8411" max="8590" width="1.6640625" style="68" customWidth="1"/>
    <col min="8591" max="8666" width="9" style="68"/>
    <col min="8667" max="8846" width="1.6640625" style="68" customWidth="1"/>
    <col min="8847" max="8922" width="9" style="68"/>
    <col min="8923" max="9102" width="1.6640625" style="68" customWidth="1"/>
    <col min="9103" max="9178" width="9" style="68"/>
    <col min="9179" max="9358" width="1.6640625" style="68" customWidth="1"/>
    <col min="9359" max="9434" width="9" style="68"/>
    <col min="9435" max="9614" width="1.6640625" style="68" customWidth="1"/>
    <col min="9615" max="9690" width="9" style="68"/>
    <col min="9691" max="9870" width="1.6640625" style="68" customWidth="1"/>
    <col min="9871" max="9946" width="9" style="68"/>
    <col min="9947" max="10126" width="1.6640625" style="68" customWidth="1"/>
    <col min="10127" max="10202" width="9" style="68"/>
    <col min="10203" max="10382" width="1.6640625" style="68" customWidth="1"/>
    <col min="10383" max="10458" width="9" style="68"/>
    <col min="10459" max="10638" width="1.6640625" style="68" customWidth="1"/>
    <col min="10639" max="10714" width="9" style="68"/>
    <col min="10715" max="10894" width="1.6640625" style="68" customWidth="1"/>
    <col min="10895" max="10970" width="9" style="68"/>
    <col min="10971" max="11150" width="1.6640625" style="68" customWidth="1"/>
    <col min="11151" max="11226" width="9" style="68"/>
    <col min="11227" max="11406" width="1.6640625" style="68" customWidth="1"/>
    <col min="11407" max="11482" width="9" style="68"/>
    <col min="11483" max="11662" width="1.6640625" style="68" customWidth="1"/>
    <col min="11663" max="11738" width="9" style="68"/>
    <col min="11739" max="11918" width="1.6640625" style="68" customWidth="1"/>
    <col min="11919" max="11994" width="9" style="68"/>
    <col min="11995" max="12174" width="1.6640625" style="68" customWidth="1"/>
    <col min="12175" max="12250" width="9" style="68"/>
    <col min="12251" max="12430" width="1.6640625" style="68" customWidth="1"/>
    <col min="12431" max="12506" width="9" style="68"/>
    <col min="12507" max="12686" width="1.6640625" style="68" customWidth="1"/>
    <col min="12687" max="12762" width="9" style="68"/>
    <col min="12763" max="12942" width="1.6640625" style="68" customWidth="1"/>
    <col min="12943" max="13018" width="9" style="68"/>
    <col min="13019" max="13198" width="1.6640625" style="68" customWidth="1"/>
    <col min="13199" max="13274" width="9" style="68"/>
    <col min="13275" max="13454" width="1.6640625" style="68" customWidth="1"/>
    <col min="13455" max="13530" width="9" style="68"/>
    <col min="13531" max="13710" width="1.6640625" style="68" customWidth="1"/>
    <col min="13711" max="13786" width="9" style="68"/>
    <col min="13787" max="13966" width="1.6640625" style="68" customWidth="1"/>
    <col min="13967" max="14042" width="9" style="68"/>
    <col min="14043" max="14222" width="1.6640625" style="68" customWidth="1"/>
    <col min="14223" max="14298" width="9" style="68"/>
    <col min="14299" max="14478" width="1.6640625" style="68" customWidth="1"/>
    <col min="14479" max="14554" width="9" style="68"/>
    <col min="14555" max="14734" width="1.6640625" style="68" customWidth="1"/>
    <col min="14735" max="14810" width="9" style="68"/>
    <col min="14811" max="14990" width="1.6640625" style="68" customWidth="1"/>
    <col min="14991" max="15066" width="9" style="68"/>
    <col min="15067" max="15246" width="1.6640625" style="68" customWidth="1"/>
    <col min="15247" max="15322" width="9" style="68"/>
    <col min="15323" max="15502" width="1.6640625" style="68" customWidth="1"/>
    <col min="15503" max="15578" width="9" style="68"/>
    <col min="15579" max="15758" width="1.6640625" style="68" customWidth="1"/>
    <col min="15759" max="15834" width="9" style="68"/>
    <col min="15835" max="16014" width="1.6640625" style="68" customWidth="1"/>
    <col min="16015" max="16090" width="9" style="68"/>
    <col min="16091" max="16270" width="1.6640625" style="68" customWidth="1"/>
    <col min="16271" max="16384" width="9" style="68"/>
  </cols>
  <sheetData>
    <row r="2" spans="1:87">
      <c r="A2" s="67" t="s">
        <v>273</v>
      </c>
    </row>
    <row r="3" spans="1:87">
      <c r="K3" s="68" t="s">
        <v>274</v>
      </c>
      <c r="L3" s="427">
        <f>様式第3号!R7</f>
        <v>0</v>
      </c>
      <c r="M3" s="427"/>
      <c r="N3" s="427"/>
      <c r="O3" s="69"/>
      <c r="P3" s="68" t="s">
        <v>229</v>
      </c>
    </row>
    <row r="4" spans="1:87" s="54" customFormat="1">
      <c r="A4" s="53"/>
      <c r="C4" s="53"/>
      <c r="D4" s="53"/>
      <c r="E4" s="53"/>
      <c r="F4" s="53"/>
      <c r="G4" s="53"/>
      <c r="H4" s="53"/>
      <c r="I4" s="53"/>
      <c r="K4" s="55" t="s">
        <v>293</v>
      </c>
      <c r="L4" s="434">
        <f>様式第3号!C25</f>
        <v>0</v>
      </c>
      <c r="M4" s="434"/>
      <c r="N4" s="434"/>
      <c r="O4" s="53"/>
      <c r="P4" s="53" t="s">
        <v>229</v>
      </c>
      <c r="Q4" s="53"/>
      <c r="R4" s="53"/>
      <c r="S4" s="53"/>
      <c r="T4" s="53"/>
      <c r="U4" s="53"/>
      <c r="V4" s="53"/>
      <c r="W4" s="53"/>
      <c r="X4" s="53"/>
      <c r="Y4" s="53"/>
      <c r="Z4" s="53"/>
      <c r="AA4" s="57"/>
      <c r="AB4" s="53"/>
      <c r="AC4" s="53"/>
      <c r="AD4" s="58"/>
      <c r="AE4" s="58"/>
      <c r="AF4" s="58"/>
      <c r="AV4" s="53"/>
      <c r="AW4" s="53"/>
      <c r="AX4" s="53"/>
      <c r="AY4" s="53"/>
      <c r="AZ4" s="53"/>
      <c r="BA4" s="53"/>
      <c r="BB4" s="53"/>
      <c r="BC4" s="53"/>
      <c r="BD4" s="53"/>
      <c r="BE4" s="53"/>
      <c r="BF4" s="55"/>
      <c r="BG4" s="55"/>
      <c r="BH4" s="55"/>
      <c r="BI4" s="55"/>
      <c r="BJ4" s="55"/>
      <c r="BK4" s="55"/>
      <c r="BL4" s="55"/>
      <c r="BM4" s="55"/>
      <c r="BN4" s="55"/>
      <c r="BO4" s="55"/>
      <c r="BP4" s="55"/>
      <c r="BQ4" s="55"/>
      <c r="BR4" s="55"/>
      <c r="BS4" s="55"/>
      <c r="BT4" s="55"/>
      <c r="BU4" s="55"/>
      <c r="BV4" s="55"/>
      <c r="CA4" s="55"/>
      <c r="CB4" s="55"/>
      <c r="CC4" s="55"/>
      <c r="CD4" s="55"/>
      <c r="CE4" s="55"/>
      <c r="CF4" s="55"/>
      <c r="CG4" s="55"/>
      <c r="CH4" s="55"/>
      <c r="CI4" s="63"/>
    </row>
    <row r="5" spans="1:87" ht="16.95" customHeight="1">
      <c r="A5" s="428" t="s">
        <v>275</v>
      </c>
      <c r="B5" s="428"/>
      <c r="C5" s="428"/>
      <c r="D5" s="428"/>
      <c r="E5" s="428"/>
      <c r="F5" s="428"/>
      <c r="G5" s="428"/>
      <c r="H5" s="428"/>
      <c r="I5" s="428"/>
      <c r="J5" s="428"/>
      <c r="K5" s="428"/>
      <c r="L5" s="428"/>
      <c r="M5" s="428"/>
      <c r="N5" s="428"/>
      <c r="O5" s="428"/>
      <c r="P5" s="428"/>
    </row>
    <row r="6" spans="1:87" ht="28.8" customHeight="1">
      <c r="A6" s="70" t="s">
        <v>294</v>
      </c>
      <c r="C6" s="71"/>
      <c r="D6" s="71"/>
      <c r="E6" s="71"/>
      <c r="F6" s="71"/>
      <c r="G6" s="71"/>
      <c r="H6" s="71"/>
      <c r="I6" s="71"/>
      <c r="J6" s="71"/>
      <c r="K6" s="71"/>
      <c r="L6" s="71"/>
      <c r="M6" s="71"/>
      <c r="N6" s="71"/>
      <c r="O6" s="71"/>
      <c r="P6" s="71"/>
    </row>
    <row r="7" spans="1:87" ht="30" customHeight="1">
      <c r="B7" s="72" t="s">
        <v>22</v>
      </c>
      <c r="C7" s="429" t="s">
        <v>276</v>
      </c>
      <c r="D7" s="429"/>
      <c r="E7" s="429" t="s">
        <v>277</v>
      </c>
      <c r="F7" s="429"/>
      <c r="G7" s="429"/>
      <c r="H7" s="430" t="s">
        <v>278</v>
      </c>
      <c r="I7" s="431"/>
      <c r="J7" s="432"/>
      <c r="K7" s="433" t="s">
        <v>279</v>
      </c>
      <c r="L7" s="433"/>
      <c r="M7" s="433"/>
      <c r="N7" s="433"/>
      <c r="O7" s="73" t="s">
        <v>280</v>
      </c>
    </row>
    <row r="8" spans="1:87" ht="30" customHeight="1">
      <c r="B8" s="72">
        <v>1</v>
      </c>
      <c r="C8" s="435"/>
      <c r="D8" s="435"/>
      <c r="E8" s="435"/>
      <c r="F8" s="435"/>
      <c r="G8" s="435"/>
      <c r="H8" s="436"/>
      <c r="I8" s="437"/>
      <c r="J8" s="438"/>
      <c r="K8" s="439"/>
      <c r="L8" s="439"/>
      <c r="M8" s="439"/>
      <c r="N8" s="439"/>
      <c r="O8" s="74"/>
    </row>
    <row r="9" spans="1:87" ht="30" customHeight="1">
      <c r="B9" s="72">
        <v>2</v>
      </c>
      <c r="C9" s="435"/>
      <c r="D9" s="435"/>
      <c r="E9" s="435"/>
      <c r="F9" s="435"/>
      <c r="G9" s="435"/>
      <c r="H9" s="436"/>
      <c r="I9" s="437"/>
      <c r="J9" s="438"/>
      <c r="K9" s="439"/>
      <c r="L9" s="439"/>
      <c r="M9" s="439"/>
      <c r="N9" s="439"/>
      <c r="O9" s="74"/>
    </row>
    <row r="10" spans="1:87" ht="30" customHeight="1">
      <c r="B10" s="72">
        <v>3</v>
      </c>
      <c r="C10" s="435"/>
      <c r="D10" s="435"/>
      <c r="E10" s="435"/>
      <c r="F10" s="435"/>
      <c r="G10" s="435"/>
      <c r="H10" s="436"/>
      <c r="I10" s="437"/>
      <c r="J10" s="438"/>
      <c r="K10" s="439"/>
      <c r="L10" s="439"/>
      <c r="M10" s="439"/>
      <c r="N10" s="439"/>
      <c r="O10" s="74"/>
    </row>
    <row r="11" spans="1:87" ht="30" customHeight="1">
      <c r="B11" s="72">
        <v>4</v>
      </c>
      <c r="C11" s="435"/>
      <c r="D11" s="435"/>
      <c r="E11" s="435"/>
      <c r="F11" s="435"/>
      <c r="G11" s="435"/>
      <c r="H11" s="436"/>
      <c r="I11" s="437"/>
      <c r="J11" s="438"/>
      <c r="K11" s="439"/>
      <c r="L11" s="439"/>
      <c r="M11" s="439"/>
      <c r="N11" s="439"/>
      <c r="O11" s="74"/>
    </row>
    <row r="12" spans="1:87" ht="30" customHeight="1">
      <c r="B12" s="72">
        <v>5</v>
      </c>
      <c r="C12" s="435"/>
      <c r="D12" s="435"/>
      <c r="E12" s="435"/>
      <c r="F12" s="435"/>
      <c r="G12" s="435"/>
      <c r="H12" s="436"/>
      <c r="I12" s="437"/>
      <c r="J12" s="438"/>
      <c r="K12" s="439"/>
      <c r="L12" s="439"/>
      <c r="M12" s="439"/>
      <c r="N12" s="439"/>
      <c r="O12" s="74"/>
    </row>
    <row r="13" spans="1:87" ht="30" customHeight="1">
      <c r="B13" s="72">
        <v>6</v>
      </c>
      <c r="C13" s="435"/>
      <c r="D13" s="435"/>
      <c r="E13" s="435"/>
      <c r="F13" s="435"/>
      <c r="G13" s="435"/>
      <c r="H13" s="436"/>
      <c r="I13" s="437"/>
      <c r="J13" s="438"/>
      <c r="K13" s="439"/>
      <c r="L13" s="439"/>
      <c r="M13" s="439"/>
      <c r="N13" s="439"/>
      <c r="O13" s="74"/>
    </row>
    <row r="14" spans="1:87" ht="30" customHeight="1">
      <c r="B14" s="72">
        <v>7</v>
      </c>
      <c r="C14" s="435"/>
      <c r="D14" s="435"/>
      <c r="E14" s="435"/>
      <c r="F14" s="435"/>
      <c r="G14" s="435"/>
      <c r="H14" s="436"/>
      <c r="I14" s="437"/>
      <c r="J14" s="438"/>
      <c r="K14" s="439"/>
      <c r="L14" s="439"/>
      <c r="M14" s="439"/>
      <c r="N14" s="439"/>
      <c r="O14" s="74"/>
    </row>
    <row r="15" spans="1:87" ht="30" customHeight="1">
      <c r="B15" s="72">
        <v>8</v>
      </c>
      <c r="C15" s="435"/>
      <c r="D15" s="435"/>
      <c r="E15" s="435"/>
      <c r="F15" s="435"/>
      <c r="G15" s="435"/>
      <c r="H15" s="436"/>
      <c r="I15" s="437"/>
      <c r="J15" s="438"/>
      <c r="K15" s="439"/>
      <c r="L15" s="439"/>
      <c r="M15" s="439"/>
      <c r="N15" s="439"/>
      <c r="O15" s="74"/>
    </row>
    <row r="16" spans="1:87" ht="30" customHeight="1">
      <c r="B16" s="72">
        <v>9</v>
      </c>
      <c r="C16" s="435"/>
      <c r="D16" s="435"/>
      <c r="E16" s="435"/>
      <c r="F16" s="435"/>
      <c r="G16" s="435"/>
      <c r="H16" s="436"/>
      <c r="I16" s="437"/>
      <c r="J16" s="438"/>
      <c r="K16" s="439"/>
      <c r="L16" s="439"/>
      <c r="M16" s="439"/>
      <c r="N16" s="439"/>
      <c r="O16" s="74"/>
    </row>
    <row r="17" spans="1:75" ht="30" customHeight="1">
      <c r="B17" s="72">
        <v>10</v>
      </c>
      <c r="C17" s="435"/>
      <c r="D17" s="435"/>
      <c r="E17" s="435"/>
      <c r="F17" s="435"/>
      <c r="G17" s="435"/>
      <c r="H17" s="436"/>
      <c r="I17" s="437"/>
      <c r="J17" s="438"/>
      <c r="K17" s="439"/>
      <c r="L17" s="439"/>
      <c r="M17" s="439"/>
      <c r="N17" s="439"/>
      <c r="O17" s="74"/>
    </row>
    <row r="18" spans="1:75" ht="30" customHeight="1">
      <c r="B18" s="72">
        <v>11</v>
      </c>
      <c r="C18" s="435"/>
      <c r="D18" s="435"/>
      <c r="E18" s="435"/>
      <c r="F18" s="435"/>
      <c r="G18" s="435"/>
      <c r="H18" s="436"/>
      <c r="I18" s="437"/>
      <c r="J18" s="438"/>
      <c r="K18" s="439"/>
      <c r="L18" s="439"/>
      <c r="M18" s="439"/>
      <c r="N18" s="439"/>
      <c r="O18" s="74"/>
    </row>
    <row r="19" spans="1:75" ht="30" customHeight="1">
      <c r="B19" s="72">
        <v>12</v>
      </c>
      <c r="C19" s="435"/>
      <c r="D19" s="435"/>
      <c r="E19" s="435"/>
      <c r="F19" s="435"/>
      <c r="G19" s="435"/>
      <c r="H19" s="436"/>
      <c r="I19" s="437"/>
      <c r="J19" s="438"/>
      <c r="K19" s="439"/>
      <c r="L19" s="439"/>
      <c r="M19" s="439"/>
      <c r="N19" s="439"/>
      <c r="O19" s="74"/>
    </row>
    <row r="20" spans="1:75" ht="30" customHeight="1">
      <c r="B20" s="72">
        <v>13</v>
      </c>
      <c r="C20" s="435"/>
      <c r="D20" s="435"/>
      <c r="E20" s="435"/>
      <c r="F20" s="435"/>
      <c r="G20" s="435"/>
      <c r="H20" s="436"/>
      <c r="I20" s="437"/>
      <c r="J20" s="438"/>
      <c r="K20" s="439"/>
      <c r="L20" s="439"/>
      <c r="M20" s="439"/>
      <c r="N20" s="439"/>
      <c r="O20" s="74"/>
    </row>
    <row r="21" spans="1:75" ht="30" customHeight="1">
      <c r="B21" s="72">
        <v>14</v>
      </c>
      <c r="C21" s="435"/>
      <c r="D21" s="435"/>
      <c r="E21" s="435"/>
      <c r="F21" s="435"/>
      <c r="G21" s="435"/>
      <c r="H21" s="436"/>
      <c r="I21" s="437"/>
      <c r="J21" s="438"/>
      <c r="K21" s="439"/>
      <c r="L21" s="439"/>
      <c r="M21" s="439"/>
      <c r="N21" s="439"/>
      <c r="O21" s="74"/>
    </row>
    <row r="22" spans="1:75" ht="30" customHeight="1">
      <c r="B22" s="72">
        <v>15</v>
      </c>
      <c r="C22" s="435"/>
      <c r="D22" s="435"/>
      <c r="E22" s="435"/>
      <c r="F22" s="435"/>
      <c r="G22" s="435"/>
      <c r="H22" s="436"/>
      <c r="I22" s="437"/>
      <c r="J22" s="438"/>
      <c r="K22" s="439"/>
      <c r="L22" s="439"/>
      <c r="M22" s="439"/>
      <c r="N22" s="439"/>
      <c r="O22" s="74"/>
    </row>
    <row r="23" spans="1:75" s="54" customFormat="1" ht="8.4" customHeight="1">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row>
    <row r="24" spans="1:75" s="54" customFormat="1">
      <c r="A24" s="53" t="s">
        <v>281</v>
      </c>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row>
    <row r="25" spans="1:75">
      <c r="A25" s="68" t="s">
        <v>282</v>
      </c>
    </row>
    <row r="26" spans="1:75">
      <c r="A26" s="68" t="s">
        <v>283</v>
      </c>
    </row>
    <row r="27" spans="1:75">
      <c r="A27" s="68" t="s">
        <v>284</v>
      </c>
    </row>
    <row r="28" spans="1:75" ht="6" customHeight="1"/>
    <row r="30" spans="1:75" ht="28.8" customHeight="1">
      <c r="A30" s="70" t="s">
        <v>285</v>
      </c>
      <c r="B30" s="75"/>
      <c r="C30" s="76"/>
      <c r="D30" s="76"/>
      <c r="E30" s="76"/>
      <c r="F30" s="76"/>
      <c r="G30" s="76"/>
      <c r="H30" s="71"/>
      <c r="I30" s="71"/>
      <c r="J30" s="71"/>
      <c r="K30" s="71"/>
      <c r="L30" s="71"/>
      <c r="M30" s="71"/>
      <c r="N30" s="71"/>
      <c r="O30" s="71"/>
      <c r="P30" s="71"/>
    </row>
    <row r="31" spans="1:75" ht="21" customHeight="1">
      <c r="A31" s="76"/>
      <c r="B31" s="440" t="s">
        <v>286</v>
      </c>
      <c r="C31" s="440"/>
      <c r="D31" s="440"/>
      <c r="E31" s="440"/>
      <c r="F31" s="440"/>
      <c r="G31" s="440"/>
      <c r="H31" s="71"/>
      <c r="I31" s="71"/>
      <c r="J31" s="71"/>
      <c r="K31" s="71"/>
      <c r="L31" s="71"/>
      <c r="M31" s="71"/>
      <c r="N31" s="71"/>
      <c r="O31" s="71"/>
      <c r="P31" s="71"/>
    </row>
    <row r="32" spans="1:75" ht="21" customHeight="1"/>
  </sheetData>
  <mergeCells count="68">
    <mergeCell ref="C22:D22"/>
    <mergeCell ref="E22:G22"/>
    <mergeCell ref="H22:J22"/>
    <mergeCell ref="K22:N22"/>
    <mergeCell ref="B31:G31"/>
    <mergeCell ref="C20:D20"/>
    <mergeCell ref="E20:G20"/>
    <mergeCell ref="H20:J20"/>
    <mergeCell ref="K20:N20"/>
    <mergeCell ref="C21:D21"/>
    <mergeCell ref="E21:G21"/>
    <mergeCell ref="H21:J21"/>
    <mergeCell ref="K21:N21"/>
    <mergeCell ref="C18:D18"/>
    <mergeCell ref="E18:G18"/>
    <mergeCell ref="H18:J18"/>
    <mergeCell ref="K18:N18"/>
    <mergeCell ref="C19:D19"/>
    <mergeCell ref="E19:G19"/>
    <mergeCell ref="H19:J19"/>
    <mergeCell ref="K19:N19"/>
    <mergeCell ref="C16:D16"/>
    <mergeCell ref="E16:G16"/>
    <mergeCell ref="H16:J16"/>
    <mergeCell ref="K16:N16"/>
    <mergeCell ref="C17:D17"/>
    <mergeCell ref="E17:G17"/>
    <mergeCell ref="H17:J17"/>
    <mergeCell ref="K17:N17"/>
    <mergeCell ref="C14:D14"/>
    <mergeCell ref="E14:G14"/>
    <mergeCell ref="H14:J14"/>
    <mergeCell ref="K14:N14"/>
    <mergeCell ref="C15:D15"/>
    <mergeCell ref="E15:G15"/>
    <mergeCell ref="H15:J15"/>
    <mergeCell ref="K15:N15"/>
    <mergeCell ref="C12:D12"/>
    <mergeCell ref="E12:G12"/>
    <mergeCell ref="H12:J12"/>
    <mergeCell ref="K12:N12"/>
    <mergeCell ref="C13:D13"/>
    <mergeCell ref="E13:G13"/>
    <mergeCell ref="H13:J13"/>
    <mergeCell ref="K13:N13"/>
    <mergeCell ref="C10:D10"/>
    <mergeCell ref="E10:G10"/>
    <mergeCell ref="H10:J10"/>
    <mergeCell ref="K10:N10"/>
    <mergeCell ref="C11:D11"/>
    <mergeCell ref="E11:G11"/>
    <mergeCell ref="H11:J11"/>
    <mergeCell ref="K11:N11"/>
    <mergeCell ref="C8:D8"/>
    <mergeCell ref="E8:G8"/>
    <mergeCell ref="H8:J8"/>
    <mergeCell ref="K8:N8"/>
    <mergeCell ref="C9:D9"/>
    <mergeCell ref="E9:G9"/>
    <mergeCell ref="H9:J9"/>
    <mergeCell ref="K9:N9"/>
    <mergeCell ref="L3:N3"/>
    <mergeCell ref="A5:P5"/>
    <mergeCell ref="C7:D7"/>
    <mergeCell ref="E7:G7"/>
    <mergeCell ref="H7:J7"/>
    <mergeCell ref="K7:N7"/>
    <mergeCell ref="L4:N4"/>
  </mergeCells>
  <phoneticPr fontId="3"/>
  <dataValidations count="4">
    <dataValidation type="list" allowBlank="1" showInputMessage="1" showErrorMessage="1" sqref="H8:J23" xr:uid="{6EE042D9-3912-4611-858F-9358DB5C246F}">
      <formula1>"訪問介護,（介護予防）訪問入浴介護,定期巡回・随時対応型訪問介護看護,夜間対応型訪問介護"</formula1>
    </dataValidation>
    <dataValidation type="list" allowBlank="1" showInputMessage="1" showErrorMessage="1" sqref="O8:O23" xr:uid="{B9A797BE-13EE-4A4D-8703-7D0C39C2D39F}">
      <formula1>"有,無"</formula1>
    </dataValidation>
    <dataValidation type="list" allowBlank="1" showInputMessage="1" showErrorMessage="1" sqref="B31" xr:uid="{4D922726-94BB-436B-8D9D-CAD220849690}">
      <formula1>"いずれかを選択してください,資本金５千万未満です,資本金５千万以上です"</formula1>
    </dataValidation>
    <dataValidation allowBlank="1" showInputMessage="1" showErrorMessage="1" prompt="第３号様式から自動入力されます。" sqref="L3:N3 L4:N4" xr:uid="{E0027941-6D2F-41C9-A762-690579BE3222}"/>
  </dataValidations>
  <printOptions horizontalCentered="1"/>
  <pageMargins left="0.39370078740157483" right="0.39370078740157483" top="0.74803149606299213" bottom="0.35433070866141736" header="0.51181102362204722" footer="0.27559055118110237"/>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cols>
    <col min="1" max="1" width="13.109375" style="42" customWidth="1"/>
    <col min="2" max="16384" width="9" style="38"/>
  </cols>
  <sheetData>
    <row r="1" spans="1:16">
      <c r="A1" s="37" t="s">
        <v>52</v>
      </c>
      <c r="B1" s="38" t="s">
        <v>53</v>
      </c>
      <c r="C1" s="37" t="s">
        <v>54</v>
      </c>
      <c r="D1" s="38" t="s">
        <v>55</v>
      </c>
      <c r="E1" s="38" t="s">
        <v>56</v>
      </c>
      <c r="F1" s="38" t="s">
        <v>57</v>
      </c>
      <c r="G1" s="38" t="s">
        <v>58</v>
      </c>
    </row>
    <row r="2" spans="1:16">
      <c r="A2" s="37" t="s">
        <v>59</v>
      </c>
      <c r="B2" s="38" t="s">
        <v>60</v>
      </c>
      <c r="C2" s="39" t="s">
        <v>61</v>
      </c>
      <c r="D2" s="37" t="s">
        <v>62</v>
      </c>
      <c r="E2" s="37" t="s">
        <v>63</v>
      </c>
      <c r="F2" s="37" t="s">
        <v>64</v>
      </c>
      <c r="G2" s="38" t="s">
        <v>65</v>
      </c>
      <c r="M2" s="38" t="s">
        <v>66</v>
      </c>
      <c r="P2" s="38" t="s">
        <v>134</v>
      </c>
    </row>
    <row r="3" spans="1:16">
      <c r="A3" s="37" t="s">
        <v>67</v>
      </c>
      <c r="B3" s="38" t="s">
        <v>68</v>
      </c>
      <c r="C3" s="39" t="s">
        <v>69</v>
      </c>
      <c r="D3" s="37" t="s">
        <v>70</v>
      </c>
      <c r="E3" s="37" t="s">
        <v>70</v>
      </c>
      <c r="F3" s="37" t="s">
        <v>71</v>
      </c>
      <c r="G3" s="37"/>
      <c r="M3" s="38" t="s">
        <v>72</v>
      </c>
      <c r="P3" s="38" t="s">
        <v>139</v>
      </c>
    </row>
    <row r="4" spans="1:16">
      <c r="A4" s="37" t="s">
        <v>73</v>
      </c>
      <c r="C4" s="39" t="s">
        <v>74</v>
      </c>
      <c r="D4" s="37" t="s">
        <v>75</v>
      </c>
      <c r="E4" s="37" t="s">
        <v>75</v>
      </c>
      <c r="F4" s="37" t="s">
        <v>76</v>
      </c>
      <c r="I4" s="37" t="s">
        <v>77</v>
      </c>
      <c r="P4" s="38" t="s">
        <v>144</v>
      </c>
    </row>
    <row r="5" spans="1:16">
      <c r="A5" s="37" t="s">
        <v>78</v>
      </c>
      <c r="B5" s="38" t="s">
        <v>79</v>
      </c>
      <c r="C5" s="39" t="s">
        <v>80</v>
      </c>
      <c r="D5" s="37" t="s">
        <v>81</v>
      </c>
      <c r="E5" s="37" t="s">
        <v>82</v>
      </c>
      <c r="F5" s="37"/>
      <c r="P5" s="38" t="s">
        <v>149</v>
      </c>
    </row>
    <row r="6" spans="1:16">
      <c r="A6" s="37" t="s">
        <v>83</v>
      </c>
      <c r="B6" s="38" t="s">
        <v>60</v>
      </c>
      <c r="C6" s="39" t="s">
        <v>84</v>
      </c>
      <c r="E6" s="37" t="s">
        <v>85</v>
      </c>
      <c r="G6" s="37" t="s">
        <v>86</v>
      </c>
      <c r="N6" s="38" t="s">
        <v>87</v>
      </c>
      <c r="P6" s="38" t="s">
        <v>153</v>
      </c>
    </row>
    <row r="7" spans="1:16">
      <c r="A7" s="37" t="s">
        <v>88</v>
      </c>
      <c r="B7" s="38" t="s">
        <v>89</v>
      </c>
      <c r="C7" s="39" t="s">
        <v>90</v>
      </c>
      <c r="E7" s="37" t="s">
        <v>91</v>
      </c>
      <c r="G7" s="37" t="s">
        <v>92</v>
      </c>
      <c r="N7" s="38" t="s">
        <v>93</v>
      </c>
      <c r="P7" s="38" t="s">
        <v>157</v>
      </c>
    </row>
    <row r="8" spans="1:16">
      <c r="A8" s="37" t="s">
        <v>94</v>
      </c>
      <c r="C8" s="39" t="s">
        <v>95</v>
      </c>
      <c r="E8" s="37" t="s">
        <v>96</v>
      </c>
      <c r="N8" s="38" t="s">
        <v>97</v>
      </c>
      <c r="P8" s="38" t="s">
        <v>161</v>
      </c>
    </row>
    <row r="9" spans="1:16">
      <c r="A9" s="37" t="s">
        <v>98</v>
      </c>
      <c r="C9" s="39" t="s">
        <v>99</v>
      </c>
      <c r="E9" s="37" t="s">
        <v>100</v>
      </c>
      <c r="G9" s="38" t="s">
        <v>101</v>
      </c>
      <c r="N9" s="38" t="s">
        <v>102</v>
      </c>
      <c r="P9" s="38" t="s">
        <v>165</v>
      </c>
    </row>
    <row r="10" spans="1:16">
      <c r="A10" s="37" t="s">
        <v>103</v>
      </c>
      <c r="C10" s="39" t="s">
        <v>104</v>
      </c>
      <c r="E10" s="37" t="s">
        <v>105</v>
      </c>
      <c r="G10" s="38" t="s">
        <v>106</v>
      </c>
      <c r="N10" s="38" t="s">
        <v>107</v>
      </c>
      <c r="P10" s="38" t="s">
        <v>203</v>
      </c>
    </row>
    <row r="11" spans="1:16">
      <c r="A11" s="37" t="s">
        <v>108</v>
      </c>
      <c r="C11" s="39" t="s">
        <v>109</v>
      </c>
      <c r="E11" s="37" t="s">
        <v>110</v>
      </c>
      <c r="G11" s="38" t="s">
        <v>111</v>
      </c>
      <c r="N11" s="38" t="s">
        <v>112</v>
      </c>
    </row>
    <row r="12" spans="1:16">
      <c r="A12" s="37" t="s">
        <v>113</v>
      </c>
      <c r="C12" s="39" t="s">
        <v>114</v>
      </c>
      <c r="E12" s="37" t="s">
        <v>115</v>
      </c>
      <c r="N12" s="38" t="s">
        <v>116</v>
      </c>
    </row>
    <row r="13" spans="1:16">
      <c r="A13" s="37" t="s">
        <v>117</v>
      </c>
      <c r="C13" s="39" t="s">
        <v>118</v>
      </c>
      <c r="N13" s="38" t="s">
        <v>119</v>
      </c>
    </row>
    <row r="14" spans="1:16">
      <c r="A14" s="37" t="s">
        <v>120</v>
      </c>
      <c r="C14" s="39" t="s">
        <v>121</v>
      </c>
      <c r="N14" s="38" t="s">
        <v>122</v>
      </c>
    </row>
    <row r="15" spans="1:16">
      <c r="A15" s="37" t="s">
        <v>123</v>
      </c>
      <c r="C15" s="39" t="s">
        <v>124</v>
      </c>
      <c r="N15" s="38" t="s">
        <v>125</v>
      </c>
    </row>
    <row r="16" spans="1:16">
      <c r="A16" s="37" t="s">
        <v>126</v>
      </c>
      <c r="C16" s="39" t="s">
        <v>127</v>
      </c>
      <c r="N16" s="38" t="s">
        <v>128</v>
      </c>
    </row>
    <row r="17" spans="1:16">
      <c r="A17" s="37" t="s">
        <v>129</v>
      </c>
      <c r="C17" s="39" t="s">
        <v>130</v>
      </c>
    </row>
    <row r="18" spans="1:16" ht="72">
      <c r="A18" s="37" t="s">
        <v>131</v>
      </c>
      <c r="C18" s="39" t="s">
        <v>132</v>
      </c>
      <c r="N18" s="40" t="s">
        <v>133</v>
      </c>
      <c r="P18" s="38" t="s">
        <v>135</v>
      </c>
    </row>
    <row r="19" spans="1:16" ht="72">
      <c r="A19" s="37" t="s">
        <v>136</v>
      </c>
      <c r="C19" s="39" t="s">
        <v>137</v>
      </c>
      <c r="N19" s="40" t="s">
        <v>138</v>
      </c>
      <c r="P19" s="38" t="s">
        <v>140</v>
      </c>
    </row>
    <row r="20" spans="1:16" ht="57.6">
      <c r="A20" s="37" t="s">
        <v>141</v>
      </c>
      <c r="C20" s="39" t="s">
        <v>142</v>
      </c>
      <c r="N20" s="40" t="s">
        <v>143</v>
      </c>
      <c r="P20" s="38" t="s">
        <v>145</v>
      </c>
    </row>
    <row r="21" spans="1:16" ht="43.2">
      <c r="A21" s="37" t="s">
        <v>146</v>
      </c>
      <c r="C21" s="39" t="s">
        <v>147</v>
      </c>
      <c r="N21" s="40" t="s">
        <v>148</v>
      </c>
      <c r="P21" s="38" t="s">
        <v>150</v>
      </c>
    </row>
    <row r="22" spans="1:16" ht="14.4">
      <c r="A22" s="37" t="s">
        <v>151</v>
      </c>
      <c r="C22" s="39" t="s">
        <v>152</v>
      </c>
      <c r="N22" s="40" t="s">
        <v>51</v>
      </c>
      <c r="P22" s="38" t="s">
        <v>153</v>
      </c>
    </row>
    <row r="23" spans="1:16" ht="43.2">
      <c r="A23" s="37" t="s">
        <v>154</v>
      </c>
      <c r="C23" s="39" t="s">
        <v>155</v>
      </c>
      <c r="N23" s="41" t="s">
        <v>156</v>
      </c>
      <c r="P23" s="38" t="s">
        <v>157</v>
      </c>
    </row>
    <row r="24" spans="1:16" ht="72">
      <c r="A24" s="37" t="s">
        <v>158</v>
      </c>
      <c r="C24" s="39" t="s">
        <v>159</v>
      </c>
      <c r="N24" s="41" t="s">
        <v>160</v>
      </c>
      <c r="P24" s="38" t="s">
        <v>161</v>
      </c>
    </row>
    <row r="25" spans="1:16" ht="43.2">
      <c r="A25" s="37" t="s">
        <v>162</v>
      </c>
      <c r="C25" s="39" t="s">
        <v>163</v>
      </c>
      <c r="N25" s="41" t="s">
        <v>164</v>
      </c>
      <c r="P25" s="38" t="s">
        <v>166</v>
      </c>
    </row>
    <row r="26" spans="1:16">
      <c r="A26" s="37" t="s">
        <v>167</v>
      </c>
      <c r="C26" s="39" t="s">
        <v>168</v>
      </c>
      <c r="P26" s="38" t="s">
        <v>50</v>
      </c>
    </row>
    <row r="27" spans="1:16">
      <c r="A27" s="37" t="s">
        <v>169</v>
      </c>
      <c r="C27" s="39" t="s">
        <v>170</v>
      </c>
    </row>
    <row r="28" spans="1:16">
      <c r="A28" s="37" t="s">
        <v>171</v>
      </c>
      <c r="C28" s="39" t="s">
        <v>172</v>
      </c>
    </row>
    <row r="29" spans="1:16">
      <c r="A29" s="37" t="s">
        <v>173</v>
      </c>
      <c r="C29" s="39" t="s">
        <v>174</v>
      </c>
    </row>
    <row r="30" spans="1:16">
      <c r="A30" s="37" t="s">
        <v>175</v>
      </c>
      <c r="C30" s="39" t="s">
        <v>176</v>
      </c>
    </row>
    <row r="31" spans="1:16">
      <c r="A31" s="37" t="s">
        <v>177</v>
      </c>
      <c r="C31" s="39" t="s">
        <v>178</v>
      </c>
    </row>
    <row r="32" spans="1:16">
      <c r="A32" s="37" t="s">
        <v>179</v>
      </c>
      <c r="C32" s="39" t="s">
        <v>180</v>
      </c>
    </row>
    <row r="33" spans="1:3">
      <c r="A33" s="37" t="s">
        <v>181</v>
      </c>
      <c r="C33" s="39" t="s">
        <v>182</v>
      </c>
    </row>
    <row r="34" spans="1:3">
      <c r="A34" s="37" t="s">
        <v>183</v>
      </c>
      <c r="C34" s="39" t="s">
        <v>184</v>
      </c>
    </row>
    <row r="35" spans="1:3">
      <c r="A35" s="37" t="s">
        <v>185</v>
      </c>
      <c r="C35" s="39" t="s">
        <v>186</v>
      </c>
    </row>
    <row r="36" spans="1:3">
      <c r="A36" s="37" t="s">
        <v>187</v>
      </c>
      <c r="C36" s="39" t="s">
        <v>188</v>
      </c>
    </row>
    <row r="37" spans="1:3">
      <c r="A37" s="37" t="s">
        <v>189</v>
      </c>
      <c r="C37" s="39" t="s">
        <v>190</v>
      </c>
    </row>
    <row r="38" spans="1:3">
      <c r="A38" s="37" t="s">
        <v>191</v>
      </c>
      <c r="C38" s="39" t="s">
        <v>192</v>
      </c>
    </row>
    <row r="39" spans="1:3">
      <c r="A39" s="37" t="s">
        <v>193</v>
      </c>
    </row>
    <row r="40" spans="1:3">
      <c r="A40" s="37" t="s">
        <v>194</v>
      </c>
    </row>
    <row r="41" spans="1:3">
      <c r="A41" s="37" t="s">
        <v>195</v>
      </c>
    </row>
    <row r="42" spans="1:3">
      <c r="A42" s="37" t="s">
        <v>196</v>
      </c>
    </row>
    <row r="43" spans="1:3">
      <c r="A43" s="37" t="s">
        <v>197</v>
      </c>
    </row>
    <row r="44" spans="1:3">
      <c r="A44" s="37" t="s">
        <v>198</v>
      </c>
    </row>
    <row r="45" spans="1:3">
      <c r="A45" s="37" t="s">
        <v>199</v>
      </c>
    </row>
    <row r="46" spans="1:3">
      <c r="A46" s="37" t="s">
        <v>200</v>
      </c>
    </row>
    <row r="47" spans="1:3">
      <c r="A47" s="37" t="s">
        <v>201</v>
      </c>
    </row>
    <row r="48" spans="1:3">
      <c r="A48" s="37" t="s">
        <v>202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提出書類一覧</vt:lpstr>
      <vt:lpstr>様式第3号</vt:lpstr>
      <vt:lpstr>別紙3-1実績調書</vt:lpstr>
      <vt:lpstr>別紙3-2対象経費内訳書</vt:lpstr>
      <vt:lpstr>(参考様式)決算書</vt:lpstr>
      <vt:lpstr>支払金口座振替依頼書</vt:lpstr>
      <vt:lpstr>（参考様式）申請概要</vt:lpstr>
      <vt:lpstr>データセット</vt:lpstr>
      <vt:lpstr>'(参考様式)決算書'!Print_Area</vt:lpstr>
      <vt:lpstr>'（参考様式）申請概要'!Print_Area</vt:lpstr>
      <vt:lpstr>支払金口座振替依頼書!Print_Area</vt:lpstr>
      <vt:lpstr>提出書類一覧!Print_Area</vt:lpstr>
      <vt:lpstr>'別紙3-1実績調書'!Print_Area</vt:lpstr>
      <vt:lpstr>'別紙3-2対象経費内訳書'!Print_Area</vt:lpstr>
      <vt:lpstr>様式第3号!Print_Area</vt:lpstr>
      <vt:lpstr>提出書類一覧!Print_Titles</vt:lpstr>
      <vt:lpstr>'別紙3-2対象経費内訳書'!Print_Titles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兼武　真央</cp:lastModifiedBy>
  <cp:lastPrinted>2025-09-08T05:48:48Z</cp:lastPrinted>
  <dcterms:created xsi:type="dcterms:W3CDTF">1997-01-08T22:48:59Z</dcterms:created>
  <dcterms:modified xsi:type="dcterms:W3CDTF">2025-11-13T02:12:57Z</dcterms:modified>
</cp:coreProperties>
</file>