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6～地域を支える「訪問介護」応援事業\R7\01 要綱\02 電動アシスト自転車\"/>
    </mc:Choice>
  </mc:AlternateContent>
  <xr:revisionPtr revIDLastSave="0" documentId="13_ncr:1_{0F8B96B7-7EEB-4861-92F3-A930651192FF}" xr6:coauthVersionLast="47" xr6:coauthVersionMax="47" xr10:uidLastSave="{00000000-0000-0000-0000-000000000000}"/>
  <bookViews>
    <workbookView xWindow="28680" yWindow="-120" windowWidth="29040" windowHeight="15720" tabRatio="673" xr2:uid="{00000000-000D-0000-FFFF-FFFF00000000}"/>
  </bookViews>
  <sheets>
    <sheet name="提出書類一覧" sheetId="66" r:id="rId1"/>
    <sheet name="様式第１号" sheetId="81" r:id="rId2"/>
    <sheet name="別紙1-2積算調書" sheetId="78" r:id="rId3"/>
    <sheet name="別紙1-1申請概要" sheetId="79" r:id="rId4"/>
    <sheet name="別紙1-3対象経費内訳書" sheetId="76" r:id="rId5"/>
    <sheet name="(参考様式)予算書" sheetId="70" r:id="rId6"/>
    <sheet name="データセット" sheetId="73" state="hidden" r:id="rId7"/>
  </sheets>
  <definedNames>
    <definedName name="_xlnm.Print_Area" localSheetId="5">'(参考様式)予算書'!$A$1:$AY$53</definedName>
    <definedName name="_xlnm.Print_Area" localSheetId="0">提出書類一覧!$A$1:$G$18</definedName>
    <definedName name="_xlnm.Print_Area" localSheetId="3">'別紙1-1申請概要'!$A$1:$P$33</definedName>
    <definedName name="_xlnm.Print_Area" localSheetId="2">'別紙1-2積算調書'!$A$1:$J$15</definedName>
    <definedName name="_xlnm.Print_Area" localSheetId="4">'別紙1-3対象経費内訳書'!$A$1:$CJ$41</definedName>
    <definedName name="_xlnm.Print_Area" localSheetId="1">様式第１号!$A$1:$AA$46</definedName>
    <definedName name="_xlnm.Print_Titles" localSheetId="0">提出書類一覧!$2:$6</definedName>
    <definedName name="_xlnm.Print_Titles" localSheetId="4">'別紙1-3対象経費内訳書'!$1:$9</definedName>
    <definedName name="図１">#REF!</definedName>
    <definedName name="図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70" l="1"/>
  <c r="S43" i="70" s="1"/>
  <c r="S12" i="70"/>
  <c r="F3" i="66"/>
  <c r="H1" i="78"/>
  <c r="AN32" i="76"/>
  <c r="C8" i="78" s="1"/>
  <c r="E8" i="78" s="1"/>
  <c r="AG3" i="70"/>
  <c r="L4" i="79"/>
  <c r="J4" i="76" l="1"/>
  <c r="H3" i="76" l="1"/>
  <c r="L3" i="79"/>
  <c r="H2" i="78"/>
  <c r="N52" i="70"/>
  <c r="J50" i="70"/>
  <c r="D48" i="70"/>
  <c r="AN10" i="76" l="1"/>
  <c r="G8" i="78" l="1"/>
  <c r="I8" i="78" s="1"/>
  <c r="S11" i="70" s="1"/>
  <c r="CA30" i="76"/>
  <c r="CA28" i="76"/>
  <c r="CA26" i="76"/>
  <c r="CA24" i="76"/>
  <c r="CA22" i="76"/>
  <c r="CA20" i="76"/>
  <c r="CA18" i="76"/>
  <c r="CA16" i="76"/>
  <c r="CA14" i="76"/>
  <c r="CA12" i="76"/>
  <c r="BN32" i="76"/>
  <c r="BZ32" i="76"/>
  <c r="BY32" i="76"/>
  <c r="BX32" i="76"/>
  <c r="BW32" i="76"/>
  <c r="CA10" i="76"/>
  <c r="S13" i="70" l="1"/>
  <c r="S24" i="70" s="1"/>
  <c r="CA32" i="76"/>
  <c r="E21" i="81"/>
</calcChain>
</file>

<file path=xl/sharedStrings.xml><?xml version="1.0" encoding="utf-8"?>
<sst xmlns="http://schemas.openxmlformats.org/spreadsheetml/2006/main" count="336" uniqueCount="309">
  <si>
    <t>申請者</t>
    <rPh sb="0" eb="3">
      <t>シンセイシャ</t>
    </rPh>
    <phoneticPr fontId="3"/>
  </si>
  <si>
    <t>記</t>
    <rPh sb="0" eb="1">
      <t>キ</t>
    </rPh>
    <phoneticPr fontId="3"/>
  </si>
  <si>
    <t>円</t>
    <rPh sb="0" eb="1">
      <t>エン</t>
    </rPh>
    <phoneticPr fontId="3"/>
  </si>
  <si>
    <t>所属</t>
    <rPh sb="0" eb="2">
      <t>ショゾク</t>
    </rPh>
    <phoneticPr fontId="3"/>
  </si>
  <si>
    <t>氏名</t>
    <rPh sb="0" eb="2">
      <t>シメイ</t>
    </rPh>
    <phoneticPr fontId="3"/>
  </si>
  <si>
    <t>東京都知事　殿</t>
    <phoneticPr fontId="3"/>
  </si>
  <si>
    <t>所在地</t>
    <rPh sb="0" eb="3">
      <t>ショザイチ</t>
    </rPh>
    <phoneticPr fontId="3"/>
  </si>
  <si>
    <t>　　金</t>
    <rPh sb="2" eb="3">
      <t>キン</t>
    </rPh>
    <phoneticPr fontId="3"/>
  </si>
  <si>
    <t>TEL</t>
    <phoneticPr fontId="3"/>
  </si>
  <si>
    <t>e-mail</t>
    <phoneticPr fontId="3"/>
  </si>
  <si>
    <t>担 当 者</t>
    <rPh sb="0" eb="1">
      <t>タン</t>
    </rPh>
    <rPh sb="2" eb="3">
      <t>トウ</t>
    </rPh>
    <rPh sb="4" eb="5">
      <t>シャ</t>
    </rPh>
    <phoneticPr fontId="3"/>
  </si>
  <si>
    <t>１　申請額</t>
    <rPh sb="2" eb="4">
      <t>シンセイ</t>
    </rPh>
    <rPh sb="4" eb="5">
      <t>ガク</t>
    </rPh>
    <phoneticPr fontId="3"/>
  </si>
  <si>
    <t>法人名</t>
    <rPh sb="0" eb="2">
      <t>ホウジン</t>
    </rPh>
    <rPh sb="2" eb="3">
      <t>メイ</t>
    </rPh>
    <phoneticPr fontId="3"/>
  </si>
  <si>
    <t>補助基準額</t>
    <rPh sb="0" eb="2">
      <t>ホジョ</t>
    </rPh>
    <rPh sb="2" eb="4">
      <t>キジュン</t>
    </rPh>
    <rPh sb="4" eb="5">
      <t>ガク</t>
    </rPh>
    <phoneticPr fontId="10"/>
  </si>
  <si>
    <t>対象経費の
実支出予定額</t>
    <rPh sb="0" eb="2">
      <t>タイショウ</t>
    </rPh>
    <rPh sb="2" eb="4">
      <t>ケイヒ</t>
    </rPh>
    <rPh sb="6" eb="9">
      <t>ジツシシュツ</t>
    </rPh>
    <rPh sb="9" eb="11">
      <t>ヨテイ</t>
    </rPh>
    <rPh sb="11" eb="12">
      <t>ガク</t>
    </rPh>
    <phoneticPr fontId="10"/>
  </si>
  <si>
    <t>差引後実支出
予定額</t>
    <rPh sb="0" eb="2">
      <t>サシヒキ</t>
    </rPh>
    <rPh sb="2" eb="3">
      <t>ゴ</t>
    </rPh>
    <rPh sb="3" eb="6">
      <t>ジツシシュツ</t>
    </rPh>
    <rPh sb="7" eb="9">
      <t>ヨテイ</t>
    </rPh>
    <rPh sb="9" eb="10">
      <t>ガク</t>
    </rPh>
    <phoneticPr fontId="10"/>
  </si>
  <si>
    <t>（Ａ）</t>
    <phoneticPr fontId="10"/>
  </si>
  <si>
    <t>（Ｂ）</t>
    <phoneticPr fontId="10"/>
  </si>
  <si>
    <t>（Ｅ）</t>
    <phoneticPr fontId="10"/>
  </si>
  <si>
    <t>令和　　年　　月　　日</t>
    <rPh sb="0" eb="2">
      <t>レイワ</t>
    </rPh>
    <phoneticPr fontId="3"/>
  </si>
  <si>
    <t>　</t>
    <phoneticPr fontId="3"/>
  </si>
  <si>
    <t>法人名</t>
    <rPh sb="0" eb="2">
      <t>ホウジン</t>
    </rPh>
    <rPh sb="2" eb="3">
      <t>メイ</t>
    </rPh>
    <phoneticPr fontId="10"/>
  </si>
  <si>
    <t>寄附金その他の収入額</t>
    <rPh sb="0" eb="3">
      <t>キフキン</t>
    </rPh>
    <rPh sb="5" eb="6">
      <t>タ</t>
    </rPh>
    <rPh sb="7" eb="9">
      <t>シュウニュウ</t>
    </rPh>
    <rPh sb="9" eb="10">
      <t>ガク</t>
    </rPh>
    <phoneticPr fontId="10"/>
  </si>
  <si>
    <t>金額は、全て円単位で記載すること。</t>
    <rPh sb="0" eb="2">
      <t>キンガク</t>
    </rPh>
    <rPh sb="4" eb="5">
      <t>スベ</t>
    </rPh>
    <rPh sb="6" eb="7">
      <t>エン</t>
    </rPh>
    <rPh sb="7" eb="9">
      <t>タンイ</t>
    </rPh>
    <rPh sb="10" eb="12">
      <t>キサイ</t>
    </rPh>
    <phoneticPr fontId="3"/>
  </si>
  <si>
    <t>代表者職氏名</t>
    <rPh sb="0" eb="3">
      <t>ダイヒョウシャ</t>
    </rPh>
    <rPh sb="3" eb="4">
      <t>ショク</t>
    </rPh>
    <rPh sb="4" eb="6">
      <t>シメイ</t>
    </rPh>
    <rPh sb="5" eb="6">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</si>
  <si>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</si>
  <si>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</si>
  <si>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</si>
  <si>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</si>
  <si>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</si>
  <si>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3"/>
  </si>
  <si>
    <t>印鑑証明書と同じ印鑑を使用し、押印してください。</t>
    <phoneticPr fontId="3"/>
  </si>
  <si>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3"/>
  </si>
  <si>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3"/>
  </si>
  <si>
    <t>交付申請書（様式第1号）</t>
    <rPh sb="0" eb="2">
      <t>コウフ</t>
    </rPh>
    <rPh sb="2" eb="5">
      <t>シンセイショ</t>
    </rPh>
    <rPh sb="8" eb="9">
      <t>ダイ</t>
    </rPh>
    <rPh sb="10" eb="11">
      <t>ゴウ</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</si>
  <si>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</si>
  <si>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</si>
  <si>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</si>
  <si>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</si>
  <si>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</si>
  <si>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</si>
  <si>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予算（見込）額</t>
    <rPh sb="0" eb="2">
      <t>ヨサン</t>
    </rPh>
    <rPh sb="3" eb="5">
      <t>ミコミ</t>
    </rPh>
    <rPh sb="6" eb="7">
      <t>ガク</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</si>
  <si>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</si>
  <si>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</si>
  <si>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</si>
  <si>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</si>
  <si>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</si>
  <si>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</si>
  <si>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</si>
  <si>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歳入歳出予算（見込）書抄本</t>
    <rPh sb="0" eb="2">
      <t>サイニュウ</t>
    </rPh>
    <rPh sb="2" eb="4">
      <t>サイシュツ</t>
    </rPh>
    <rPh sb="4" eb="6">
      <t>ヨサン</t>
    </rPh>
    <rPh sb="7" eb="9">
      <t>ミコミ</t>
    </rPh>
    <rPh sb="10" eb="11">
      <t>ショ</t>
    </rPh>
    <rPh sb="11" eb="13">
      <t>ショウホン</t>
    </rPh>
    <phoneticPr fontId="3"/>
  </si>
  <si>
    <t>訪問介護</t>
    <rPh sb="0" eb="2">
      <t>ホウモン</t>
    </rPh>
    <rPh sb="2" eb="4">
      <t>カイゴ</t>
    </rPh>
    <phoneticPr fontId="13"/>
  </si>
  <si>
    <t>（介護予防）訪問看護</t>
  </si>
  <si>
    <t>（介護予防）訪問リハビリテーション</t>
  </si>
  <si>
    <t>（介護予防）小規模多機能型居宅介護</t>
  </si>
  <si>
    <t>看護小規模多機能型居宅介護</t>
  </si>
  <si>
    <t>その他</t>
    <phoneticPr fontId="3"/>
  </si>
  <si>
    <t>その他</t>
    <rPh sb="2" eb="3">
      <t>タ</t>
    </rPh>
    <phoneticPr fontId="25"/>
  </si>
  <si>
    <t>都道府県</t>
    <rPh sb="0" eb="4">
      <t>トドウフケン</t>
    </rPh>
    <phoneticPr fontId="25"/>
  </si>
  <si>
    <t>取組</t>
    <rPh sb="0" eb="2">
      <t>トリクミ</t>
    </rPh>
    <phoneticPr fontId="25"/>
  </si>
  <si>
    <t>サービス種別</t>
    <rPh sb="4" eb="6">
      <t>シュベツ</t>
    </rPh>
    <phoneticPr fontId="25"/>
  </si>
  <si>
    <t>職員数</t>
    <rPh sb="0" eb="2">
      <t>ショクイン</t>
    </rPh>
    <rPh sb="2" eb="3">
      <t>スウ</t>
    </rPh>
    <phoneticPr fontId="25"/>
  </si>
  <si>
    <t>利用者数</t>
    <rPh sb="0" eb="3">
      <t>リヨウシャ</t>
    </rPh>
    <rPh sb="3" eb="4">
      <t>スウ</t>
    </rPh>
    <phoneticPr fontId="25"/>
  </si>
  <si>
    <t>ケアプー</t>
    <phoneticPr fontId="25"/>
  </si>
  <si>
    <t>セキュリティアクション</t>
    <phoneticPr fontId="25"/>
  </si>
  <si>
    <t>01北海道</t>
  </si>
  <si>
    <t>○</t>
    <phoneticPr fontId="25"/>
  </si>
  <si>
    <t>110_訪問介護</t>
  </si>
  <si>
    <t>1～10名</t>
    <phoneticPr fontId="3"/>
  </si>
  <si>
    <t>1～10名</t>
  </si>
  <si>
    <t>ケアプランデータ連携システム</t>
    <rPh sb="8" eb="10">
      <t>レンケイ</t>
    </rPh>
    <phoneticPr fontId="25"/>
  </si>
  <si>
    <t>「★一つ星」又は「★★二つ星」のいずれかを宣言している</t>
  </si>
  <si>
    <t>利用申請を行っている</t>
    <rPh sb="0" eb="2">
      <t>リヨウ</t>
    </rPh>
    <rPh sb="2" eb="4">
      <t>シンセイ</t>
    </rPh>
    <rPh sb="5" eb="6">
      <t>オコナ</t>
    </rPh>
    <phoneticPr fontId="25"/>
  </si>
  <si>
    <t>02青森県</t>
  </si>
  <si>
    <t>-</t>
    <phoneticPr fontId="25"/>
  </si>
  <si>
    <t>120_訪問入浴介護</t>
  </si>
  <si>
    <t>11～20名</t>
  </si>
  <si>
    <t>その他厚労省が認めたシステム</t>
    <rPh sb="2" eb="3">
      <t>タ</t>
    </rPh>
    <rPh sb="3" eb="6">
      <t>コウロウショウ</t>
    </rPh>
    <rPh sb="7" eb="8">
      <t>ミト</t>
    </rPh>
    <phoneticPr fontId="25"/>
  </si>
  <si>
    <t>利用申請を行っていない</t>
    <rPh sb="0" eb="2">
      <t>リヨウ</t>
    </rPh>
    <rPh sb="2" eb="4">
      <t>シンセイ</t>
    </rPh>
    <rPh sb="5" eb="6">
      <t>オコナ</t>
    </rPh>
    <phoneticPr fontId="25"/>
  </si>
  <si>
    <t>03岩手県</t>
  </si>
  <si>
    <t>130_訪問看護</t>
  </si>
  <si>
    <t>21～30名</t>
  </si>
  <si>
    <t>利用していない</t>
    <rPh sb="0" eb="2">
      <t>リヨウ</t>
    </rPh>
    <phoneticPr fontId="25"/>
  </si>
  <si>
    <t>講じている</t>
    <rPh sb="0" eb="1">
      <t>コウ</t>
    </rPh>
    <phoneticPr fontId="25"/>
  </si>
  <si>
    <t>04宮城県</t>
  </si>
  <si>
    <t>●</t>
    <phoneticPr fontId="25"/>
  </si>
  <si>
    <t>140_訪問リハビリテーション</t>
  </si>
  <si>
    <t>31名～</t>
    <phoneticPr fontId="25"/>
  </si>
  <si>
    <t>31～40名</t>
  </si>
  <si>
    <t>05秋田県</t>
  </si>
  <si>
    <t>150_通所介護</t>
  </si>
  <si>
    <t>41～50名</t>
    <rPh sb="5" eb="6">
      <t>メイ</t>
    </rPh>
    <phoneticPr fontId="25"/>
  </si>
  <si>
    <t>周知している</t>
    <rPh sb="0" eb="2">
      <t>シュウチ</t>
    </rPh>
    <phoneticPr fontId="25"/>
  </si>
  <si>
    <t>１～５０</t>
    <phoneticPr fontId="25"/>
  </si>
  <si>
    <t>06山形県</t>
  </si>
  <si>
    <t>ｰ</t>
    <phoneticPr fontId="25"/>
  </si>
  <si>
    <t>155_通所介護（療養通所介護）</t>
  </si>
  <si>
    <t>51～60名</t>
  </si>
  <si>
    <t>周知していない</t>
    <rPh sb="0" eb="2">
      <t>シュウチ</t>
    </rPh>
    <phoneticPr fontId="25"/>
  </si>
  <si>
    <t>５１～１００</t>
    <phoneticPr fontId="25"/>
  </si>
  <si>
    <t>07福島県</t>
  </si>
  <si>
    <t>160_通所リハビリテーション</t>
  </si>
  <si>
    <t>61名～70名</t>
  </si>
  <si>
    <t>１０１～１５０</t>
    <phoneticPr fontId="25"/>
  </si>
  <si>
    <t>08茨城県</t>
  </si>
  <si>
    <t>170_福祉用具貸与</t>
  </si>
  <si>
    <t>71名～80名</t>
  </si>
  <si>
    <t>居宅サービス計画書</t>
    <rPh sb="0" eb="2">
      <t>キョタク</t>
    </rPh>
    <rPh sb="6" eb="9">
      <t>ケイカクショ</t>
    </rPh>
    <phoneticPr fontId="25"/>
  </si>
  <si>
    <t>１５１～２００</t>
    <phoneticPr fontId="25"/>
  </si>
  <si>
    <t>09栃木県</t>
  </si>
  <si>
    <t>210_短期入所生活介護</t>
  </si>
  <si>
    <t>81名～90名</t>
  </si>
  <si>
    <t>サービス利用票</t>
    <rPh sb="4" eb="6">
      <t>リヨウ</t>
    </rPh>
    <rPh sb="6" eb="7">
      <t>ヒョウ</t>
    </rPh>
    <phoneticPr fontId="25"/>
  </si>
  <si>
    <t>２０１～２５０</t>
    <phoneticPr fontId="25"/>
  </si>
  <si>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</si>
  <si>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</si>
  <si>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</si>
  <si>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5"/>
  </si>
  <si>
    <t>２５１～３００</t>
    <phoneticPr fontId="25"/>
  </si>
  <si>
    <t>11埼玉県</t>
  </si>
  <si>
    <t>551_短期入所療養介護（介護医療院）</t>
  </si>
  <si>
    <t>101名～</t>
  </si>
  <si>
    <t>３０１～３５０</t>
    <phoneticPr fontId="25"/>
  </si>
  <si>
    <t>12千葉県</t>
  </si>
  <si>
    <t>310_居宅療養管理指導</t>
    <rPh sb="4" eb="6">
      <t>キョタク</t>
    </rPh>
    <rPh sb="6" eb="8">
      <t>リョウヨウ</t>
    </rPh>
    <rPh sb="8" eb="10">
      <t>カンリ</t>
    </rPh>
    <rPh sb="10" eb="12">
      <t>シドウ</t>
    </rPh>
    <phoneticPr fontId="25"/>
  </si>
  <si>
    <t>３５１～４００</t>
    <phoneticPr fontId="25"/>
  </si>
  <si>
    <t>13東京都</t>
    <phoneticPr fontId="3"/>
  </si>
  <si>
    <t>320_認知症対応型共同生活介護</t>
    <phoneticPr fontId="25"/>
  </si>
  <si>
    <t>４０１～４５０</t>
    <phoneticPr fontId="25"/>
  </si>
  <si>
    <t>14神奈川県</t>
  </si>
  <si>
    <t>331_特定施設入居者生活介護（有料老人ホーム）</t>
  </si>
  <si>
    <t>４５１～５００</t>
    <phoneticPr fontId="25"/>
  </si>
  <si>
    <t>15新潟県</t>
  </si>
  <si>
    <t>332_特定施設入居者生活介護（軽費老人ホーム）</t>
  </si>
  <si>
    <t>５０１～</t>
    <phoneticPr fontId="25"/>
  </si>
  <si>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</si>
  <si>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5"/>
  </si>
  <si>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</si>
  <si>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</si>
  <si>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5"/>
  </si>
  <si>
    <t>介護ロボット（見守りセンサー以外）</t>
    <rPh sb="0" eb="2">
      <t>カイゴ</t>
    </rPh>
    <rPh sb="7" eb="9">
      <t>ミマモ</t>
    </rPh>
    <rPh sb="14" eb="16">
      <t>イガイ</t>
    </rPh>
    <phoneticPr fontId="20"/>
  </si>
  <si>
    <t>介護ロボット（見守りセンサー以外）</t>
    <rPh sb="0" eb="2">
      <t>カイゴ</t>
    </rPh>
    <rPh sb="7" eb="9">
      <t>ミマモ</t>
    </rPh>
    <rPh sb="14" eb="16">
      <t>イガイ</t>
    </rPh>
    <phoneticPr fontId="25"/>
  </si>
  <si>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</si>
  <si>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</si>
  <si>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5"/>
  </si>
  <si>
    <t>見守りセンサー</t>
    <rPh sb="0" eb="2">
      <t>ミマモ</t>
    </rPh>
    <phoneticPr fontId="20"/>
  </si>
  <si>
    <t>見守りセンサー</t>
    <rPh sb="0" eb="2">
      <t>ミマモ</t>
    </rPh>
    <phoneticPr fontId="25"/>
  </si>
  <si>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</si>
  <si>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</si>
  <si>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5"/>
  </si>
  <si>
    <t>通信環境機器等</t>
    <rPh sb="0" eb="2">
      <t>ツウシン</t>
    </rPh>
    <rPh sb="2" eb="4">
      <t>カンキョウ</t>
    </rPh>
    <rPh sb="4" eb="6">
      <t>キキ</t>
    </rPh>
    <rPh sb="6" eb="7">
      <t>トウ</t>
    </rPh>
    <phoneticPr fontId="24"/>
  </si>
  <si>
    <t>通信環境機器等</t>
    <rPh sb="0" eb="2">
      <t>ツウシン</t>
    </rPh>
    <rPh sb="2" eb="4">
      <t>カンキョウ</t>
    </rPh>
    <rPh sb="4" eb="6">
      <t>キキ</t>
    </rPh>
    <rPh sb="6" eb="7">
      <t>トウ</t>
    </rPh>
    <phoneticPr fontId="28"/>
  </si>
  <si>
    <t>20長野県</t>
  </si>
  <si>
    <t>337_特定施設入居者生活介護（サービス付き高齢者向け住宅・外部サービス利用型）</t>
    <phoneticPr fontId="25"/>
  </si>
  <si>
    <t>記録が不正確・不十分</t>
    <rPh sb="0" eb="2">
      <t>キロク</t>
    </rPh>
    <rPh sb="3" eb="6">
      <t>フセイカク</t>
    </rPh>
    <rPh sb="7" eb="10">
      <t>フジュウブン</t>
    </rPh>
    <phoneticPr fontId="25"/>
  </si>
  <si>
    <t>介護ソフト等</t>
    <rPh sb="0" eb="2">
      <t>カイゴ</t>
    </rPh>
    <rPh sb="5" eb="6">
      <t>トウ</t>
    </rPh>
    <phoneticPr fontId="20"/>
  </si>
  <si>
    <t>介護ソフト等</t>
    <rPh sb="0" eb="2">
      <t>カイゴ</t>
    </rPh>
    <rPh sb="5" eb="6">
      <t>トウ</t>
    </rPh>
    <phoneticPr fontId="25"/>
  </si>
  <si>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</si>
  <si>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5"/>
  </si>
  <si>
    <t>モバイルPC</t>
  </si>
  <si>
    <t>22静岡県</t>
  </si>
  <si>
    <t>361_地域密着型特定施設入居者生活介護（有料老人ホーム）</t>
  </si>
  <si>
    <t>文書の量が多い</t>
    <rPh sb="0" eb="2">
      <t>ブンショ</t>
    </rPh>
    <rPh sb="3" eb="4">
      <t>リョウ</t>
    </rPh>
    <rPh sb="5" eb="6">
      <t>オオ</t>
    </rPh>
    <phoneticPr fontId="25"/>
  </si>
  <si>
    <t>スマートフォン</t>
  </si>
  <si>
    <t>23愛知県</t>
  </si>
  <si>
    <t>362_地域密着型特定施設入居者生活介護（軽費老人ホーム）</t>
    <phoneticPr fontId="25"/>
  </si>
  <si>
    <t>他事業所との情報共有が非効率</t>
    <rPh sb="0" eb="1">
      <t>タ</t>
    </rPh>
    <rPh sb="1" eb="4">
      <t>ジギョウショ</t>
    </rPh>
    <rPh sb="6" eb="8">
      <t>ジョウホウ</t>
    </rPh>
    <rPh sb="8" eb="10">
      <t>キョウユウ</t>
    </rPh>
    <rPh sb="11" eb="14">
      <t>ヒコウリツ</t>
    </rPh>
    <phoneticPr fontId="25"/>
  </si>
  <si>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</si>
  <si>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</si>
  <si>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5"/>
  </si>
  <si>
    <t>超過勤務が多い</t>
    <rPh sb="0" eb="2">
      <t>チョウカ</t>
    </rPh>
    <rPh sb="2" eb="4">
      <t>キンム</t>
    </rPh>
    <rPh sb="5" eb="6">
      <t>オオ</t>
    </rPh>
    <phoneticPr fontId="25"/>
  </si>
  <si>
    <t>タブレット情報端末</t>
    <rPh sb="5" eb="7">
      <t>ジョウホウ</t>
    </rPh>
    <rPh sb="7" eb="9">
      <t>タンマツ</t>
    </rPh>
    <phoneticPr fontId="20"/>
  </si>
  <si>
    <t>タブレット情報端末</t>
    <rPh sb="5" eb="7">
      <t>ジョウホウ</t>
    </rPh>
    <rPh sb="7" eb="9">
      <t>タンマツ</t>
    </rPh>
    <phoneticPr fontId="25"/>
  </si>
  <si>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</si>
  <si>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</si>
  <si>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</si>
  <si>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</si>
  <si>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</si>
  <si>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</si>
  <si>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</si>
  <si>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</si>
  <si>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</si>
  <si>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</si>
  <si>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</si>
  <si>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</si>
  <si>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</si>
  <si>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</si>
  <si>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</si>
  <si>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</si>
  <si>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</si>
  <si>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</si>
  <si>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</si>
  <si>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</si>
  <si>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</si>
  <si>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</si>
  <si>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</si>
  <si>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</si>
  <si>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</si>
  <si>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</si>
  <si>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</si>
  <si>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</si>
  <si>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</si>
  <si>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</si>
  <si>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</si>
  <si>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</si>
  <si>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</si>
  <si>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</si>
  <si>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</si>
  <si>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</si>
  <si>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</si>
  <si>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補助対象経費合計</t>
    <rPh sb="0" eb="2">
      <t>ホジョ</t>
    </rPh>
    <rPh sb="2" eb="4">
      <t>タイショウ</t>
    </rPh>
    <rPh sb="4" eb="6">
      <t>ケイヒ</t>
    </rPh>
    <rPh sb="6" eb="8">
      <t>ゴウケイ</t>
    </rPh>
    <phoneticPr fontId="10"/>
  </si>
  <si>
    <t>（Ｃ＝Ａ－Ｂ）</t>
    <phoneticPr fontId="10"/>
  </si>
  <si>
    <t>（Ｄ）</t>
    <phoneticPr fontId="10"/>
  </si>
  <si>
    <t>補助率</t>
    <rPh sb="0" eb="3">
      <t>ホジョリツ</t>
    </rPh>
    <phoneticPr fontId="10"/>
  </si>
  <si>
    <t>（Ｆ）</t>
    <phoneticPr fontId="10"/>
  </si>
  <si>
    <t>補助所要額</t>
    <rPh sb="0" eb="2">
      <t>ホジョ</t>
    </rPh>
    <rPh sb="2" eb="4">
      <t>ショヨウ</t>
    </rPh>
    <rPh sb="4" eb="5">
      <t>ガク</t>
    </rPh>
    <phoneticPr fontId="10"/>
  </si>
  <si>
    <t>備考</t>
    <rPh sb="0" eb="2">
      <t>ビコウ</t>
    </rPh>
    <phoneticPr fontId="10"/>
  </si>
  <si>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</si>
  <si>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Ｇ欄には、Ｅ欄の額に補助率を乗じて得た額を記載すること。ただし、千円未満の端数が生じた場合は切り捨てること。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4">
      <t>センエン</t>
    </rPh>
    <rPh sb="34" eb="36">
      <t>ミマン</t>
    </rPh>
    <rPh sb="37" eb="38">
      <t>タン</t>
    </rPh>
    <rPh sb="38" eb="39">
      <t>スウ</t>
    </rPh>
    <rPh sb="40" eb="41">
      <t>ショウ</t>
    </rPh>
    <rPh sb="43" eb="45">
      <t>バアイ</t>
    </rPh>
    <phoneticPr fontId="3"/>
  </si>
  <si>
    <t>居宅介護支援</t>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</si>
  <si>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</si>
  <si>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</si>
  <si>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選定額</t>
    <rPh sb="0" eb="2">
      <t>センテイ</t>
    </rPh>
    <rPh sb="2" eb="3">
      <t>ガク</t>
    </rPh>
    <phoneticPr fontId="10"/>
  </si>
  <si>
    <t>定期巡回・随時対応型訪問介護看護</t>
    <phoneticPr fontId="3"/>
  </si>
  <si>
    <t>令和7年4月1日以降に取得したものを提出してください。</t>
    <rPh sb="0" eb="2">
      <t>レイワ</t>
    </rPh>
    <rPh sb="3" eb="4">
      <t>ネン</t>
    </rPh>
    <rPh sb="5" eb="6">
      <t>ガツ</t>
    </rPh>
    <rPh sb="7" eb="8">
      <t>ニチ</t>
    </rPh>
    <rPh sb="8" eb="10">
      <t>イコウ</t>
    </rPh>
    <rPh sb="11" eb="13">
      <t>シュトク</t>
    </rPh>
    <rPh sb="18" eb="20">
      <t>テイシュツ</t>
    </rPh>
    <phoneticPr fontId="3"/>
  </si>
  <si>
    <t>通知
送付先</t>
    <rPh sb="0" eb="2">
      <t>ツウチ</t>
    </rPh>
    <rPh sb="3" eb="6">
      <t>ソウフサキ</t>
    </rPh>
    <phoneticPr fontId="3"/>
  </si>
  <si>
    <t xml:space="preserve">（〒　　　－　　　　）
</t>
    <phoneticPr fontId="3"/>
  </si>
  <si>
    <t>　ア　申請概要（別紙１－１）</t>
    <rPh sb="3" eb="5">
      <t>シンセイ</t>
    </rPh>
    <rPh sb="5" eb="7">
      <t>ガイヨウ</t>
    </rPh>
    <rPh sb="8" eb="10">
      <t>ベッシ</t>
    </rPh>
    <phoneticPr fontId="3"/>
  </si>
  <si>
    <t>　エ　歳入歳出予算（見込）書抄本</t>
    <phoneticPr fontId="3"/>
  </si>
  <si>
    <t>　オ　その他参考となる資料</t>
    <rPh sb="5" eb="6">
      <t>タ</t>
    </rPh>
    <rPh sb="6" eb="8">
      <t>サンコウ</t>
    </rPh>
    <rPh sb="11" eb="13">
      <t>シリョウ</t>
    </rPh>
    <phoneticPr fontId="3"/>
  </si>
  <si>
    <t>）</t>
    <phoneticPr fontId="3"/>
  </si>
  <si>
    <t>申請概要</t>
    <rPh sb="0" eb="2">
      <t>シンセイ</t>
    </rPh>
    <rPh sb="2" eb="4">
      <t>ガイヨウ</t>
    </rPh>
    <phoneticPr fontId="3"/>
  </si>
  <si>
    <t>様式第１号　(第９条関係)</t>
    <rPh sb="0" eb="2">
      <t>ヨウシキ</t>
    </rPh>
    <rPh sb="2" eb="3">
      <t>ダイ</t>
    </rPh>
    <rPh sb="4" eb="5">
      <t>ゴウ</t>
    </rPh>
    <rPh sb="7" eb="8">
      <t>ダイ</t>
    </rPh>
    <rPh sb="9" eb="10">
      <t>ジョウ</t>
    </rPh>
    <rPh sb="10" eb="12">
      <t>カンケイ</t>
    </rPh>
    <phoneticPr fontId="3"/>
  </si>
  <si>
    <t>事業所番号</t>
    <rPh sb="0" eb="3">
      <t>ジギョウショ</t>
    </rPh>
    <rPh sb="3" eb="5">
      <t>バンゴウ</t>
    </rPh>
    <phoneticPr fontId="3"/>
  </si>
  <si>
    <t>事業所名</t>
    <rPh sb="0" eb="3">
      <t>ジギョウショ</t>
    </rPh>
    <rPh sb="3" eb="4">
      <t>メイ</t>
    </rPh>
    <phoneticPr fontId="3"/>
  </si>
  <si>
    <t>サービス種類</t>
    <rPh sb="4" eb="6">
      <t>シュルイ</t>
    </rPh>
    <phoneticPr fontId="3"/>
  </si>
  <si>
    <t>事業所所在地</t>
    <rPh sb="0" eb="3">
      <t>ジギョウショ</t>
    </rPh>
    <rPh sb="3" eb="6">
      <t>ショザイチ</t>
    </rPh>
    <phoneticPr fontId="3"/>
  </si>
  <si>
    <t>申請の
有無</t>
    <rPh sb="0" eb="2">
      <t>シンセイ</t>
    </rPh>
    <rPh sb="4" eb="6">
      <t>ウム</t>
    </rPh>
    <phoneticPr fontId="3"/>
  </si>
  <si>
    <t>有</t>
  </si>
  <si>
    <t>法人名（</t>
    <rPh sb="0" eb="2">
      <t>ホウジン</t>
    </rPh>
    <rPh sb="2" eb="3">
      <t>メイ</t>
    </rPh>
    <phoneticPr fontId="3"/>
  </si>
  <si>
    <t>別紙１－２</t>
    <rPh sb="0" eb="2">
      <t>ベッシ</t>
    </rPh>
    <phoneticPr fontId="10"/>
  </si>
  <si>
    <t>別紙１－３</t>
    <rPh sb="0" eb="2">
      <t>ベッシ</t>
    </rPh>
    <phoneticPr fontId="3"/>
  </si>
  <si>
    <t>整理番号</t>
    <rPh sb="0" eb="2">
      <t>セイリ</t>
    </rPh>
    <rPh sb="2" eb="4">
      <t>バンゴウ</t>
    </rPh>
    <phoneticPr fontId="3"/>
  </si>
  <si>
    <t>交付申請（Ａ）</t>
    <rPh sb="0" eb="2">
      <t>コウフ</t>
    </rPh>
    <rPh sb="2" eb="4">
      <t>シンセイ</t>
    </rPh>
    <phoneticPr fontId="3"/>
  </si>
  <si>
    <t>実績報告（Ｂ）</t>
    <rPh sb="0" eb="2">
      <t>ジッセキ</t>
    </rPh>
    <rPh sb="2" eb="4">
      <t>ホウコク</t>
    </rPh>
    <phoneticPr fontId="3"/>
  </si>
  <si>
    <t>消費税額の計上</t>
    <rPh sb="0" eb="3">
      <t>ショウヒゼイ</t>
    </rPh>
    <rPh sb="3" eb="4">
      <t>ガク</t>
    </rPh>
    <rPh sb="5" eb="7">
      <t>ケイジョウ</t>
    </rPh>
    <phoneticPr fontId="3"/>
  </si>
  <si>
    <t>挙証資料</t>
    <rPh sb="0" eb="2">
      <t>キョショウ</t>
    </rPh>
    <rPh sb="2" eb="4">
      <t>シリョウ</t>
    </rPh>
    <phoneticPr fontId="3"/>
  </si>
  <si>
    <t>（Ｃ）増 減（Ｂ）－（Ａ）</t>
    <phoneticPr fontId="3"/>
  </si>
  <si>
    <t>支出予定額</t>
    <rPh sb="0" eb="2">
      <t>シシュツ</t>
    </rPh>
    <rPh sb="2" eb="4">
      <t>ヨテイ</t>
    </rPh>
    <rPh sb="4" eb="5">
      <t>ガク</t>
    </rPh>
    <phoneticPr fontId="3"/>
  </si>
  <si>
    <t>支出額</t>
    <rPh sb="0" eb="2">
      <t>シシュツ</t>
    </rPh>
    <rPh sb="2" eb="3">
      <t>テイガク</t>
    </rPh>
    <phoneticPr fontId="3"/>
  </si>
  <si>
    <t>　見積書等</t>
    <rPh sb="4" eb="5">
      <t>トウ</t>
    </rPh>
    <phoneticPr fontId="3"/>
  </si>
  <si>
    <t>　納品書等</t>
    <rPh sb="4" eb="5">
      <t>トウ</t>
    </rPh>
    <phoneticPr fontId="3"/>
  </si>
  <si>
    <t>　請求書</t>
    <phoneticPr fontId="3"/>
  </si>
  <si>
    <t>　領収書等</t>
    <rPh sb="4" eb="5">
      <t>トウ</t>
    </rPh>
    <phoneticPr fontId="3"/>
  </si>
  <si>
    <t>金　額</t>
    <rPh sb="0" eb="1">
      <t>キン</t>
    </rPh>
    <rPh sb="2" eb="3">
      <t>テイガク</t>
    </rPh>
    <phoneticPr fontId="3"/>
  </si>
  <si>
    <t>記入例</t>
    <rPh sb="0" eb="2">
      <t>キニュウ</t>
    </rPh>
    <rPh sb="2" eb="3">
      <t>レイ</t>
    </rPh>
    <phoneticPr fontId="3"/>
  </si>
  <si>
    <t>✔</t>
    <phoneticPr fontId="3"/>
  </si>
  <si>
    <t>至　　　　年　　月</t>
    <rPh sb="0" eb="1">
      <t>イタル</t>
    </rPh>
    <rPh sb="5" eb="6">
      <t>ネン</t>
    </rPh>
    <rPh sb="8" eb="9">
      <t>ガツ</t>
    </rPh>
    <phoneticPr fontId="3"/>
  </si>
  <si>
    <t>合計</t>
    <rPh sb="0" eb="2">
      <t>ゴウケイ</t>
    </rPh>
    <phoneticPr fontId="3"/>
  </si>
  <si>
    <t>（法人名　　　　　　　　　　　　　　　　　）</t>
    <rPh sb="1" eb="3">
      <t>ホウジン</t>
    </rPh>
    <rPh sb="3" eb="4">
      <t>メイ</t>
    </rPh>
    <phoneticPr fontId="3"/>
  </si>
  <si>
    <t>区分</t>
    <rPh sb="0" eb="2">
      <t>クブン</t>
    </rPh>
    <phoneticPr fontId="3"/>
  </si>
  <si>
    <t>備　考
（変更理由等）</t>
    <rPh sb="0" eb="1">
      <t>ソナエ</t>
    </rPh>
    <rPh sb="2" eb="3">
      <t>コウ</t>
    </rPh>
    <rPh sb="7" eb="9">
      <t>ヘンコウ</t>
    </rPh>
    <rPh sb="9" eb="11">
      <t>リユウ</t>
    </rPh>
    <rPh sb="11" eb="12">
      <t>トウ</t>
    </rPh>
    <phoneticPr fontId="3"/>
  </si>
  <si>
    <t>（注１）金額は、全て円単位で記載すること。</t>
    <rPh sb="4" eb="6">
      <t>キンガク</t>
    </rPh>
    <rPh sb="8" eb="9">
      <t>スベ</t>
    </rPh>
    <rPh sb="10" eb="11">
      <t>エン</t>
    </rPh>
    <rPh sb="11" eb="13">
      <t>タンイ</t>
    </rPh>
    <rPh sb="14" eb="16">
      <t>キサイ</t>
    </rPh>
    <phoneticPr fontId="3"/>
  </si>
  <si>
    <t>（注２）見積書１枚ごとに１行の記載とすること。</t>
    <rPh sb="4" eb="7">
      <t>ミツモリショ</t>
    </rPh>
    <rPh sb="8" eb="9">
      <t>マイ</t>
    </rPh>
    <rPh sb="13" eb="14">
      <t>ギョウ</t>
    </rPh>
    <rPh sb="15" eb="17">
      <t>キサイ</t>
    </rPh>
    <phoneticPr fontId="3"/>
  </si>
  <si>
    <t>（注４）対象経費内に消費税を含める場合は、「消費税の計上」欄を「有」とすること。消費税を含めない場合は「無」とすること。</t>
    <rPh sb="1" eb="2">
      <t>チュウ</t>
    </rPh>
    <rPh sb="4" eb="6">
      <t>タイショウ</t>
    </rPh>
    <rPh sb="6" eb="8">
      <t>ケイヒ</t>
    </rPh>
    <rPh sb="8" eb="9">
      <t>ナイ</t>
    </rPh>
    <rPh sb="10" eb="13">
      <t>ショウヒゼイ</t>
    </rPh>
    <rPh sb="14" eb="15">
      <t>フク</t>
    </rPh>
    <rPh sb="17" eb="19">
      <t>バアイ</t>
    </rPh>
    <rPh sb="22" eb="25">
      <t>ショウヒゼイ</t>
    </rPh>
    <rPh sb="26" eb="28">
      <t>ケイジョウ</t>
    </rPh>
    <rPh sb="29" eb="30">
      <t>ラン</t>
    </rPh>
    <rPh sb="32" eb="33">
      <t>アリ</t>
    </rPh>
    <rPh sb="40" eb="43">
      <t>ショウヒゼイ</t>
    </rPh>
    <rPh sb="44" eb="45">
      <t>フク</t>
    </rPh>
    <rPh sb="48" eb="50">
      <t>バアイ</t>
    </rPh>
    <rPh sb="52" eb="53">
      <t>ナシ</t>
    </rPh>
    <phoneticPr fontId="3"/>
  </si>
  <si>
    <t>（注６）見積書（契約書）等、納品書等、請求書、領収証等を提出する際は、左側の整理番号を付すこと。なお、交付申請時に提出したものについては、実績報告時に再度提出する必要はない。</t>
    <rPh sb="35" eb="37">
      <t>ヒダリガワ</t>
    </rPh>
    <rPh sb="38" eb="40">
      <t>セイリ</t>
    </rPh>
    <rPh sb="40" eb="42">
      <t>バンゴウ</t>
    </rPh>
    <rPh sb="43" eb="44">
      <t>フ</t>
    </rPh>
    <phoneticPr fontId="3"/>
  </si>
  <si>
    <t>（注５）挙証資料には、補助対象経費の内容について具体的に分かるものを提出し、挙証資料の欄は、提出したものにチェックを入れること。</t>
    <rPh sb="1" eb="2">
      <t>チュウ</t>
    </rPh>
    <rPh sb="4" eb="6">
      <t>キョショウ</t>
    </rPh>
    <rPh sb="6" eb="8">
      <t>シリョウ</t>
    </rPh>
    <rPh sb="11" eb="13">
      <t>ホジョ</t>
    </rPh>
    <rPh sb="13" eb="15">
      <t>タイショウ</t>
    </rPh>
    <rPh sb="15" eb="17">
      <t>ケイヒ</t>
    </rPh>
    <rPh sb="18" eb="20">
      <t>ナイヨウ</t>
    </rPh>
    <rPh sb="24" eb="27">
      <t>グタイテキ</t>
    </rPh>
    <rPh sb="28" eb="29">
      <t>フン</t>
    </rPh>
    <rPh sb="34" eb="36">
      <t>テイシュツ</t>
    </rPh>
    <rPh sb="38" eb="42">
      <t>キョショウシリョウ</t>
    </rPh>
    <rPh sb="43" eb="44">
      <t>ラン</t>
    </rPh>
    <rPh sb="46" eb="48">
      <t>テイシュツ</t>
    </rPh>
    <rPh sb="58" eb="59">
      <t>イ</t>
    </rPh>
    <phoneticPr fontId="3"/>
  </si>
  <si>
    <t>寄附金その他の収入額</t>
    <phoneticPr fontId="3"/>
  </si>
  <si>
    <t>（別紙1-2）積算調書</t>
    <rPh sb="7" eb="9">
      <t>セキサン</t>
    </rPh>
    <rPh sb="9" eb="11">
      <t>チョウショ</t>
    </rPh>
    <phoneticPr fontId="19"/>
  </si>
  <si>
    <t xml:space="preserve">   交付申請書の提出にあたり、こちらで提出書類をチェックの上、一緒にご提出下さい。</t>
    <rPh sb="3" eb="5">
      <t>コウフ</t>
    </rPh>
    <rPh sb="5" eb="8">
      <t>シンセイショ</t>
    </rPh>
    <rPh sb="9" eb="11">
      <t>テイシュツ</t>
    </rPh>
    <rPh sb="20" eb="22">
      <t>テイシュツ</t>
    </rPh>
    <rPh sb="22" eb="24">
      <t>ショルイ</t>
    </rPh>
    <rPh sb="30" eb="31">
      <t>ウエ</t>
    </rPh>
    <rPh sb="32" eb="34">
      <t>イッショ</t>
    </rPh>
    <rPh sb="36" eb="38">
      <t>テイシュツ</t>
    </rPh>
    <rPh sb="38" eb="39">
      <t>クダ</t>
    </rPh>
    <phoneticPr fontId="3"/>
  </si>
  <si>
    <t>（Ｇ＝Ｅ×3/4）</t>
    <phoneticPr fontId="10"/>
  </si>
  <si>
    <t>単価</t>
    <rPh sb="0" eb="2">
      <t>タンカ</t>
    </rPh>
    <phoneticPr fontId="3"/>
  </si>
  <si>
    <t>数量</t>
    <rPh sb="0" eb="2">
      <t>スウリョウ</t>
    </rPh>
    <phoneticPr fontId="3"/>
  </si>
  <si>
    <t>電動アシスト自転車</t>
    <rPh sb="0" eb="2">
      <t>デンドウ</t>
    </rPh>
    <rPh sb="6" eb="9">
      <t>ジテンシャ</t>
    </rPh>
    <phoneticPr fontId="3"/>
  </si>
  <si>
    <t>２　事業所名</t>
    <phoneticPr fontId="3"/>
  </si>
  <si>
    <t>３　事業所種別</t>
    <rPh sb="2" eb="5">
      <t>ジギョウショ</t>
    </rPh>
    <rPh sb="5" eb="7">
      <t>シュベツ</t>
    </rPh>
    <phoneticPr fontId="3"/>
  </si>
  <si>
    <t>４　事業所番号</t>
    <rPh sb="2" eb="5">
      <t>ジギョウショ</t>
    </rPh>
    <rPh sb="5" eb="7">
      <t>バンゴウ</t>
    </rPh>
    <phoneticPr fontId="3"/>
  </si>
  <si>
    <t>５　事業所所在地</t>
    <rPh sb="5" eb="8">
      <t>ショザイチ</t>
    </rPh>
    <phoneticPr fontId="3"/>
  </si>
  <si>
    <t>事業所名</t>
    <rPh sb="0" eb="3">
      <t>ジギョウショ</t>
    </rPh>
    <rPh sb="3" eb="4">
      <t>メイ</t>
    </rPh>
    <phoneticPr fontId="10"/>
  </si>
  <si>
    <t>　　２．法人資本金</t>
    <rPh sb="4" eb="6">
      <t>ホウジン</t>
    </rPh>
    <rPh sb="6" eb="9">
      <t>シホンキン</t>
    </rPh>
    <phoneticPr fontId="3"/>
  </si>
  <si>
    <t>　　（注１）訪問介護、訪問入浴介護、夜間対応型訪問介護、定期巡回・随時対応型訪問介護看護のサービス種類毎に１行の記載とすること。</t>
    <rPh sb="3" eb="4">
      <t>チュウ</t>
    </rPh>
    <rPh sb="49" eb="51">
      <t>シュルイ</t>
    </rPh>
    <rPh sb="51" eb="52">
      <t>ゴト</t>
    </rPh>
    <rPh sb="54" eb="55">
      <t>ギョウ</t>
    </rPh>
    <rPh sb="56" eb="58">
      <t>キサイ</t>
    </rPh>
    <phoneticPr fontId="3"/>
  </si>
  <si>
    <t>　　　　　　他県で運営している事業所も記載すること。ただし、出張所（サテライト事業所）は本体事業所に含まれるため、記載不要とする。</t>
    <rPh sb="6" eb="8">
      <t>タケン</t>
    </rPh>
    <rPh sb="9" eb="11">
      <t>ウンエイ</t>
    </rPh>
    <rPh sb="15" eb="18">
      <t>ジギョウショ</t>
    </rPh>
    <rPh sb="19" eb="21">
      <t>キサイ</t>
    </rPh>
    <phoneticPr fontId="3"/>
  </si>
  <si>
    <t>　　（注２）申請の有無については、申請しようとする経費に含まれている場合は「有」を、含まれていない場合には「無」を選択すること。</t>
    <rPh sb="3" eb="4">
      <t>チュウ</t>
    </rPh>
    <phoneticPr fontId="3"/>
  </si>
  <si>
    <t>　　（注３）行が不足した場合は、適宜行を追加すること。</t>
    <rPh sb="3" eb="4">
      <t>チュウ</t>
    </rPh>
    <rPh sb="6" eb="7">
      <t>ギョウ</t>
    </rPh>
    <rPh sb="8" eb="10">
      <t>フソク</t>
    </rPh>
    <rPh sb="12" eb="14">
      <t>バアイ</t>
    </rPh>
    <rPh sb="16" eb="18">
      <t>テキギ</t>
    </rPh>
    <rPh sb="18" eb="19">
      <t>ギョウ</t>
    </rPh>
    <rPh sb="20" eb="22">
      <t>ツイカ</t>
    </rPh>
    <phoneticPr fontId="3"/>
  </si>
  <si>
    <t>電動アシスト自転車</t>
  </si>
  <si>
    <t>６　添付資料</t>
    <rPh sb="2" eb="4">
      <t>テンプ</t>
    </rPh>
    <rPh sb="4" eb="6">
      <t>シリョウ</t>
    </rPh>
    <phoneticPr fontId="3"/>
  </si>
  <si>
    <t>消費税を含めたご申請の場合、要綱別記補助条件第１５のとおり翌々年度６月３０日までに仕入れ額控除税額を返還する必要がある場合がございますことご留意ください。</t>
    <rPh sb="0" eb="3">
      <t>ショウヒゼイ</t>
    </rPh>
    <rPh sb="4" eb="5">
      <t>フク</t>
    </rPh>
    <rPh sb="8" eb="10">
      <t>シンセイ</t>
    </rPh>
    <rPh sb="11" eb="13">
      <t>バアイ</t>
    </rPh>
    <rPh sb="14" eb="16">
      <t>ヨウコウ</t>
    </rPh>
    <rPh sb="16" eb="18">
      <t>ベッキ</t>
    </rPh>
    <rPh sb="18" eb="20">
      <t>ホジョ</t>
    </rPh>
    <rPh sb="20" eb="22">
      <t>ジョウケン</t>
    </rPh>
    <rPh sb="22" eb="23">
      <t>ダイ</t>
    </rPh>
    <rPh sb="29" eb="31">
      <t>ヨクヨク</t>
    </rPh>
    <rPh sb="31" eb="33">
      <t>ネンド</t>
    </rPh>
    <rPh sb="34" eb="35">
      <t>ガツ</t>
    </rPh>
    <rPh sb="37" eb="38">
      <t>ニチ</t>
    </rPh>
    <rPh sb="41" eb="43">
      <t>シイ</t>
    </rPh>
    <rPh sb="44" eb="45">
      <t>ガク</t>
    </rPh>
    <rPh sb="45" eb="47">
      <t>コウジョ</t>
    </rPh>
    <rPh sb="47" eb="49">
      <t>ゼイガク</t>
    </rPh>
    <rPh sb="50" eb="52">
      <t>ヘンカン</t>
    </rPh>
    <rPh sb="54" eb="56">
      <t>ヒツヨウ</t>
    </rPh>
    <rPh sb="59" eb="61">
      <t>バアイ</t>
    </rPh>
    <rPh sb="70" eb="72">
      <t>リュウイ</t>
    </rPh>
    <phoneticPr fontId="3"/>
  </si>
  <si>
    <t>別紙１－1</t>
    <rPh sb="0" eb="2">
      <t>ベッシ</t>
    </rPh>
    <phoneticPr fontId="3"/>
  </si>
  <si>
    <t>いずれかを選択してください</t>
  </si>
  <si>
    <t>対象経費内訳書</t>
    <rPh sb="0" eb="2">
      <t>タイショウ</t>
    </rPh>
    <rPh sb="2" eb="4">
      <t>ケイヒ</t>
    </rPh>
    <rPh sb="4" eb="6">
      <t>ウチワケ</t>
    </rPh>
    <rPh sb="6" eb="7">
      <t>ショ</t>
    </rPh>
    <phoneticPr fontId="3"/>
  </si>
  <si>
    <t>（別紙1-3）対象経費内訳書</t>
    <rPh sb="1" eb="3">
      <t>ベッシ</t>
    </rPh>
    <rPh sb="7" eb="9">
      <t>タイショウ</t>
    </rPh>
    <rPh sb="9" eb="11">
      <t>ケイヒ</t>
    </rPh>
    <rPh sb="11" eb="13">
      <t>ウチワケ</t>
    </rPh>
    <rPh sb="13" eb="14">
      <t>ショ</t>
    </rPh>
    <phoneticPr fontId="3"/>
  </si>
  <si>
    <t>（別紙1-1）申請概要</t>
    <rPh sb="0" eb="2">
      <t>ベッシ</t>
    </rPh>
    <rPh sb="6" eb="8">
      <t>シンセイ</t>
    </rPh>
    <rPh sb="8" eb="10">
      <t>ガイヨウ</t>
    </rPh>
    <phoneticPr fontId="3"/>
  </si>
  <si>
    <t>（参考様式）歳入歳出予算（見込）書抄本</t>
    <rPh sb="1" eb="3">
      <t>サンコウ</t>
    </rPh>
    <rPh sb="3" eb="5">
      <t>ヨウシキ</t>
    </rPh>
    <rPh sb="6" eb="8">
      <t>サイニュウ</t>
    </rPh>
    <rPh sb="8" eb="10">
      <t>サイシュツ</t>
    </rPh>
    <rPh sb="10" eb="12">
      <t>ヨサン</t>
    </rPh>
    <rPh sb="13" eb="15">
      <t>ミコ</t>
    </rPh>
    <rPh sb="16" eb="17">
      <t>ショ</t>
    </rPh>
    <rPh sb="17" eb="19">
      <t>ショウホン</t>
    </rPh>
    <phoneticPr fontId="3"/>
  </si>
  <si>
    <t>（事業所名　　　　　　　　　　　　　　　　　</t>
    <rPh sb="1" eb="4">
      <t>ジギョウショ</t>
    </rPh>
    <rPh sb="4" eb="5">
      <t>メイ</t>
    </rPh>
    <rPh sb="5" eb="6">
      <t>ホウミョウ</t>
    </rPh>
    <phoneticPr fontId="3"/>
  </si>
  <si>
    <t>参考様式</t>
    <rPh sb="0" eb="4">
      <t>サンコウヨウシキ</t>
    </rPh>
    <phoneticPr fontId="3"/>
  </si>
  <si>
    <t>（注７）行が不足した場合には、適宜行を追加すること。</t>
    <rPh sb="1" eb="2">
      <t>チュウ</t>
    </rPh>
    <rPh sb="4" eb="5">
      <t>ギョウ</t>
    </rPh>
    <rPh sb="6" eb="8">
      <t>フソク</t>
    </rPh>
    <rPh sb="10" eb="12">
      <t>バアイ</t>
    </rPh>
    <rPh sb="15" eb="17">
      <t>テキギ</t>
    </rPh>
    <rPh sb="17" eb="18">
      <t>ギョウ</t>
    </rPh>
    <rPh sb="19" eb="21">
      <t>ツイカ</t>
    </rPh>
    <phoneticPr fontId="3"/>
  </si>
  <si>
    <t>Ａ欄には、様式１－３「対象経費内訳書」の合計額を記入すること。</t>
    <rPh sb="1" eb="2">
      <t>ラン</t>
    </rPh>
    <phoneticPr fontId="10"/>
  </si>
  <si>
    <t>事業所名：</t>
    <rPh sb="0" eb="3">
      <t>ジギョウショ</t>
    </rPh>
    <rPh sb="3" eb="4">
      <t>メイ</t>
    </rPh>
    <phoneticPr fontId="3"/>
  </si>
  <si>
    <t>事業所名（</t>
    <rPh sb="0" eb="3">
      <t>ジギョウショ</t>
    </rPh>
    <rPh sb="3" eb="4">
      <t>メイ</t>
    </rPh>
    <phoneticPr fontId="3"/>
  </si>
  <si>
    <t>　　１．法人が有する事業所一覧</t>
    <rPh sb="4" eb="6">
      <t>ホウジン</t>
    </rPh>
    <rPh sb="7" eb="8">
      <t>ユウ</t>
    </rPh>
    <rPh sb="10" eb="13">
      <t>ジギョウショ</t>
    </rPh>
    <rPh sb="13" eb="15">
      <t>イチラン</t>
    </rPh>
    <phoneticPr fontId="3"/>
  </si>
  <si>
    <t>　イ　積算調書（別紙１－２）</t>
    <rPh sb="3" eb="5">
      <t>セキサン</t>
    </rPh>
    <rPh sb="5" eb="7">
      <t>チョウショ</t>
    </rPh>
    <rPh sb="8" eb="10">
      <t>ベッシ</t>
    </rPh>
    <phoneticPr fontId="3"/>
  </si>
  <si>
    <t>　ウ　対象経費内訳書（別紙１－３）</t>
    <rPh sb="3" eb="5">
      <t>タイショウ</t>
    </rPh>
    <rPh sb="5" eb="7">
      <t>ケイヒ</t>
    </rPh>
    <rPh sb="7" eb="10">
      <t>ウチワケショ</t>
    </rPh>
    <rPh sb="11" eb="13">
      <t>ベッシ</t>
    </rPh>
    <phoneticPr fontId="3"/>
  </si>
  <si>
    <t>令和７年度訪問介護事業所等電動アシスト自転車購入経費支援事業 交付申請書</t>
    <rPh sb="0" eb="2">
      <t>レイワ</t>
    </rPh>
    <rPh sb="3" eb="5">
      <t>ネンド</t>
    </rPh>
    <rPh sb="5" eb="7">
      <t>ホウモン</t>
    </rPh>
    <rPh sb="7" eb="9">
      <t>カイゴ</t>
    </rPh>
    <rPh sb="9" eb="13">
      <t>ジギョウショナド</t>
    </rPh>
    <rPh sb="13" eb="15">
      <t>デンドウ</t>
    </rPh>
    <rPh sb="19" eb="22">
      <t>ジテンシャ</t>
    </rPh>
    <rPh sb="28" eb="30">
      <t>ジギョウ</t>
    </rPh>
    <rPh sb="31" eb="33">
      <t>コウフ</t>
    </rPh>
    <phoneticPr fontId="3"/>
  </si>
  <si>
    <t>令和７年度訪問介護事業所等電動アシスト自転車購入経費支援事業　積算調書</t>
  </si>
  <si>
    <t>令和７年度訪問介護事業所等電動アシスト自転車購入経費支援事業
提出書類一覧（交付申請時）</t>
    <rPh sb="0" eb="2">
      <t>レイワ</t>
    </rPh>
    <rPh sb="3" eb="5">
      <t>ネンド</t>
    </rPh>
    <rPh sb="38" eb="40">
      <t>コウフ</t>
    </rPh>
    <rPh sb="40" eb="42">
      <t>シンセイ</t>
    </rPh>
    <rPh sb="42" eb="43">
      <t>ジ</t>
    </rPh>
    <phoneticPr fontId="3"/>
  </si>
  <si>
    <t>令和７年度訪問介護事業所等電動アシスト自転車購入経費支援事業　提出書類一覧(本票)</t>
    <rPh sb="38" eb="39">
      <t>ホン</t>
    </rPh>
    <rPh sb="39" eb="40">
      <t>ヒョウ</t>
    </rPh>
    <phoneticPr fontId="3"/>
  </si>
  <si>
    <t>（注３）区分の欄は、対象経費である「電動アシスト自転車」を選択すること。</t>
    <rPh sb="1" eb="2">
      <t>チュウ</t>
    </rPh>
    <rPh sb="10" eb="12">
      <t>タイショウ</t>
    </rPh>
    <rPh sb="12" eb="14">
      <t>ケイヒ</t>
    </rPh>
    <rPh sb="18" eb="20">
      <t>デンドウ</t>
    </rPh>
    <rPh sb="24" eb="27">
      <t>ジテンシャ</t>
    </rPh>
    <rPh sb="29" eb="31">
      <t>センタク</t>
    </rPh>
    <phoneticPr fontId="3"/>
  </si>
  <si>
    <t>別紙1-3「対象経費内訳書」の整理番号を記載してください。</t>
    <rPh sb="0" eb="2">
      <t>ベッシ</t>
    </rPh>
    <rPh sb="6" eb="8">
      <t>タイショウ</t>
    </rPh>
    <rPh sb="8" eb="10">
      <t>ケイヒ</t>
    </rPh>
    <rPh sb="10" eb="12">
      <t>ウチワケ</t>
    </rPh>
    <rPh sb="12" eb="13">
      <t>ショ</t>
    </rPh>
    <rPh sb="15" eb="17">
      <t>セイリ</t>
    </rPh>
    <rPh sb="17" eb="19">
      <t>バンゴウ</t>
    </rPh>
    <rPh sb="20" eb="22">
      <t>キサイ</t>
    </rPh>
    <phoneticPr fontId="3"/>
  </si>
  <si>
    <r>
      <t>挙証資料（領収書等の</t>
    </r>
    <r>
      <rPr>
        <b/>
        <u/>
        <sz val="12"/>
        <rFont val="Meiryo UI"/>
        <family val="3"/>
        <charset val="128"/>
      </rPr>
      <t>写し</t>
    </r>
    <r>
      <rPr>
        <sz val="12"/>
        <rFont val="Meiryo UI"/>
        <family val="3"/>
        <charset val="128"/>
      </rPr>
      <t>）</t>
    </r>
    <rPh sb="0" eb="2">
      <t>キョショウ</t>
    </rPh>
    <rPh sb="2" eb="4">
      <t>シリョウ</t>
    </rPh>
    <rPh sb="5" eb="8">
      <t>リョウシュウショ</t>
    </rPh>
    <rPh sb="8" eb="9">
      <t>ナド</t>
    </rPh>
    <rPh sb="10" eb="11">
      <t>ウツ</t>
    </rPh>
    <phoneticPr fontId="3"/>
  </si>
  <si>
    <r>
      <t>印鑑証明書</t>
    </r>
    <r>
      <rPr>
        <b/>
        <u/>
        <sz val="12"/>
        <rFont val="Meiryo UI"/>
        <family val="3"/>
        <charset val="128"/>
      </rPr>
      <t>（原本）</t>
    </r>
    <rPh sb="0" eb="2">
      <t>インカン</t>
    </rPh>
    <rPh sb="2" eb="5">
      <t>ショウメイショ</t>
    </rPh>
    <rPh sb="6" eb="8">
      <t>ゲンポン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</si>
</sst>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4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name val="ＭＳ 明朝"/>
      <family val="1"/>
      <charset val="128"/>
    </font>
    <font>
      <b/>
      <sz val="10"/>
      <name val="ＭＳ 明朝"/>
      <family val="1"/>
      <charset val="128"/>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sz val="12"/>
      <color rgb="FF000000"/>
      <name val="Meiryo UI"/>
      <family val="3"/>
      <charset val="128"/>
    </font>
    <font>
      <sz val="10"/>
      <color theme="1"/>
      <name val="ＭＳ 明朝"/>
      <family val="1"/>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u/>
      <sz val="11"/>
      <color rgb="FFFF0000"/>
      <name val="ＭＳ 明朝"/>
      <family val="1"/>
      <charset val="128"/>
    </font>
    <font>
      <b/>
      <u/>
      <sz val="11"/>
      <color rgb="FFFF0000"/>
      <name val="ＭＳ 明朝"/>
      <family val="1"/>
      <charset val="128"/>
    </font>
    <font>
      <u/>
      <sz val="10"/>
      <color rgb="FFFF0000"/>
      <name val="ＭＳ 明朝"/>
      <family val="1"/>
      <charset val="128"/>
    </font>
    <font>
      <sz val="10"/>
      <name val="ＭＳ Ｐゴシック"/>
      <family val="3"/>
      <charset val="128"/>
    </font>
    <font>
      <b/>
      <sz val="11"/>
      <name val="ＭＳ 明朝"/>
      <family val="1"/>
      <charset val="128"/>
    </font>
    <font>
      <b/>
      <sz val="11"/>
      <name val="ＭＳ Ｐゴシック"/>
      <family val="3"/>
      <charset val="128"/>
    </font>
    <font>
      <sz val="9"/>
      <color theme="1"/>
      <name val="ＭＳ 明朝"/>
      <family val="1"/>
      <charset val="128"/>
    </font>
    <font>
      <sz val="16"/>
      <name val="ＭＳ 明朝"/>
      <family val="1"/>
      <charset val="128"/>
    </font>
    <font>
      <sz val="14"/>
      <color theme="1"/>
      <name val="ＭＳ 明朝"/>
      <family val="1"/>
      <charset val="128"/>
    </font>
    <font>
      <sz val="11"/>
      <color theme="1"/>
      <name val="ＭＳ 明朝"/>
      <family val="1"/>
      <charset val="128"/>
    </font>
    <font>
      <sz val="10"/>
      <color theme="1"/>
      <name val="ＭＳ Ｐゴシック"/>
      <family val="3"/>
      <charset val="128"/>
    </font>
    <font>
      <b/>
      <u/>
      <sz val="12"/>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0F5E7"/>
        <bgColor indexed="64"/>
      </patternFill>
    </fill>
    <fill>
      <patternFill patternType="solid">
        <fgColor rgb="FFD3E2F5"/>
        <bgColor indexed="64"/>
      </patternFill>
    </fill>
    <fill>
      <patternFill patternType="solid">
        <fgColor theme="6" tint="0.7999816888943144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medium">
        <color indexed="64"/>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thin">
        <color auto="1"/>
      </left>
      <right/>
      <top style="medium">
        <color indexed="64"/>
      </top>
      <bottom/>
      <diagonal/>
    </border>
    <border>
      <left/>
      <right/>
      <top/>
      <bottom style="double">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auto="1"/>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9" fillId="0" borderId="0"/>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389">
    <xf numFmtId="0" fontId="0" fillId="0" borderId="0" xfId="0"/>
    <xf numFmtId="0" fontId="21" fillId="0" borderId="0" xfId="12" applyFont="1" applyProtection="1">
      <alignment vertical="center"/>
      <protection locked="0"/>
    </xf>
    <xf numFmtId="0" fontId="15" fillId="0" borderId="0" xfId="12" applyFont="1" applyProtection="1">
      <alignment vertical="center"/>
      <protection locked="0"/>
    </xf>
    <xf numFmtId="0" fontId="16" fillId="0" borderId="0" xfId="12" applyFont="1" applyProtection="1">
      <alignment vertical="center"/>
      <protection locked="0"/>
    </xf>
    <xf numFmtId="0" fontId="18" fillId="0" borderId="0" xfId="12" applyFont="1" applyProtection="1">
      <alignment vertical="center"/>
      <protection locked="0"/>
    </xf>
    <xf numFmtId="0" fontId="15"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8" fillId="0" borderId="0" xfId="6" applyFont="1" applyAlignment="1" applyProtection="1">
      <alignment vertical="center"/>
      <protection locked="0"/>
    </xf>
    <xf numFmtId="0" fontId="6" fillId="0" borderId="0" xfId="6" applyFont="1" applyAlignment="1" applyProtection="1">
      <alignment vertical="center"/>
      <protection locked="0"/>
    </xf>
    <xf numFmtId="0" fontId="6" fillId="0" borderId="0" xfId="6" applyFont="1" applyAlignment="1" applyProtection="1">
      <alignment horizontal="center" vertical="center"/>
      <protection locked="0"/>
    </xf>
    <xf numFmtId="38" fontId="6" fillId="0" borderId="0" xfId="7" applyFont="1" applyAlignment="1" applyProtection="1">
      <alignment horizontal="right" vertical="center"/>
      <protection locked="0"/>
    </xf>
    <xf numFmtId="38" fontId="6" fillId="0" borderId="0" xfId="7" applyFont="1" applyAlignment="1" applyProtection="1">
      <alignment vertical="center"/>
      <protection locked="0"/>
    </xf>
    <xf numFmtId="0" fontId="6" fillId="0" borderId="0" xfId="6" applyFont="1" applyAlignment="1">
      <alignment vertical="center" shrinkToFit="1"/>
    </xf>
    <xf numFmtId="0" fontId="4" fillId="0" borderId="0" xfId="0" applyFont="1" applyAlignment="1">
      <alignment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2" borderId="0" xfId="13" applyFont="1" applyFill="1" applyProtection="1">
      <alignment vertical="center"/>
      <protection locked="0"/>
    </xf>
    <xf numFmtId="0" fontId="26" fillId="0" borderId="0" xfId="5" applyFont="1">
      <alignment vertical="center"/>
    </xf>
    <xf numFmtId="0" fontId="1" fillId="0" borderId="0" xfId="5">
      <alignment vertical="center"/>
    </xf>
    <xf numFmtId="0" fontId="26" fillId="0" borderId="0" xfId="0" applyFont="1" applyAlignment="1">
      <alignment vertical="center"/>
    </xf>
    <xf numFmtId="0" fontId="27" fillId="2" borderId="0" xfId="5" applyFont="1" applyFill="1" applyAlignment="1">
      <alignment vertical="center" wrapText="1"/>
    </xf>
    <xf numFmtId="0" fontId="27" fillId="0" borderId="0" xfId="5" applyFont="1" applyAlignment="1">
      <alignment vertical="center" wrapText="1"/>
    </xf>
    <xf numFmtId="0" fontId="1" fillId="0" borderId="0" xfId="5" applyAlignment="1">
      <alignment horizontal="left" vertical="top"/>
    </xf>
    <xf numFmtId="38" fontId="6" fillId="0" borderId="0" xfId="7" applyFont="1" applyAlignment="1" applyProtection="1">
      <alignment horizontal="left" vertical="center"/>
      <protection locked="0"/>
    </xf>
    <xf numFmtId="0" fontId="4" fillId="0" borderId="0" xfId="16" applyFont="1">
      <alignment vertical="center"/>
    </xf>
    <xf numFmtId="0" fontId="4" fillId="0" borderId="0" xfId="16" applyFont="1" applyAlignment="1">
      <alignment horizontal="center" vertical="center"/>
    </xf>
    <xf numFmtId="0" fontId="4" fillId="0" borderId="1" xfId="16" applyFont="1" applyBorder="1" applyAlignment="1">
      <alignment horizontal="center" vertical="center"/>
    </xf>
    <xf numFmtId="0" fontId="4" fillId="0" borderId="1" xfId="16" applyFont="1" applyBorder="1" applyAlignment="1">
      <alignment horizontal="center" vertical="center" wrapText="1"/>
    </xf>
    <xf numFmtId="38" fontId="4" fillId="0" borderId="0" xfId="9" applyFont="1" applyBorder="1" applyAlignment="1">
      <alignment vertical="center"/>
    </xf>
    <xf numFmtId="38" fontId="4" fillId="0" borderId="0" xfId="9" applyFont="1" applyBorder="1">
      <alignment vertical="center"/>
    </xf>
    <xf numFmtId="38" fontId="4" fillId="0" borderId="0" xfId="9" applyFont="1" applyBorder="1" applyAlignment="1">
      <alignment horizontal="right" vertical="center"/>
    </xf>
    <xf numFmtId="0" fontId="0" fillId="0" borderId="0" xfId="15" applyFont="1">
      <alignment vertical="center"/>
    </xf>
    <xf numFmtId="0" fontId="2" fillId="0" borderId="0" xfId="15">
      <alignment vertical="center"/>
    </xf>
    <xf numFmtId="38" fontId="4" fillId="0" borderId="0" xfId="9" applyFont="1" applyBorder="1" applyAlignment="1">
      <alignment horizontal="left" vertical="center"/>
    </xf>
    <xf numFmtId="38" fontId="8" fillId="4" borderId="1" xfId="7" applyFont="1" applyFill="1" applyBorder="1" applyAlignment="1" applyProtection="1">
      <alignment horizontal="right" vertical="center" shrinkToFit="1"/>
      <protection locked="0"/>
    </xf>
    <xf numFmtId="0" fontId="4" fillId="4" borderId="1" xfId="16" applyFont="1" applyFill="1" applyBorder="1" applyAlignment="1">
      <alignment horizontal="center" vertical="center" wrapText="1"/>
    </xf>
    <xf numFmtId="38" fontId="2" fillId="0" borderId="0" xfId="9" applyFont="1" applyAlignment="1">
      <alignment vertical="center"/>
    </xf>
    <xf numFmtId="0" fontId="37" fillId="0" borderId="0" xfId="16" applyFont="1" applyAlignment="1">
      <alignment horizontal="left" vertical="center"/>
    </xf>
    <xf numFmtId="0" fontId="38" fillId="0" borderId="0" xfId="16" applyFont="1" applyAlignment="1">
      <alignment horizontal="right" vertical="center"/>
    </xf>
    <xf numFmtId="0" fontId="38" fillId="0" borderId="0" xfId="16" applyFont="1">
      <alignment vertical="center"/>
    </xf>
    <xf numFmtId="0" fontId="38" fillId="0" borderId="0" xfId="16" applyFont="1" applyAlignment="1">
      <alignment horizontal="center" vertical="center"/>
    </xf>
    <xf numFmtId="0" fontId="8" fillId="0" borderId="0" xfId="16" applyFont="1" applyAlignment="1">
      <alignment horizontal="left" vertical="center"/>
    </xf>
    <xf numFmtId="38" fontId="4" fillId="2" borderId="0" xfId="9" applyFont="1" applyFill="1" applyBorder="1">
      <alignment vertical="center"/>
    </xf>
    <xf numFmtId="38" fontId="4" fillId="2" borderId="0" xfId="9" applyFont="1" applyFill="1" applyBorder="1" applyAlignment="1">
      <alignment horizontal="left" vertical="center"/>
    </xf>
    <xf numFmtId="38" fontId="4" fillId="2" borderId="0" xfId="9" applyFont="1" applyFill="1" applyBorder="1" applyAlignment="1">
      <alignment vertical="center"/>
    </xf>
    <xf numFmtId="38" fontId="4" fillId="2" borderId="0" xfId="9" applyFont="1" applyFill="1" applyBorder="1" applyAlignment="1">
      <alignment horizontal="right" vertical="center"/>
    </xf>
    <xf numFmtId="38" fontId="29" fillId="2" borderId="0" xfId="9" applyFont="1" applyFill="1" applyBorder="1" applyAlignment="1">
      <alignment horizontal="right" vertical="center"/>
    </xf>
    <xf numFmtId="38" fontId="4" fillId="2" borderId="0" xfId="9" applyFont="1" applyFill="1" applyBorder="1" applyAlignment="1">
      <alignment horizontal="center" vertical="center"/>
    </xf>
    <xf numFmtId="0" fontId="0" fillId="2" borderId="0" xfId="15" applyFont="1" applyFill="1">
      <alignment vertical="center"/>
    </xf>
    <xf numFmtId="0" fontId="2" fillId="2" borderId="0" xfId="15" applyFill="1">
      <alignment vertical="center"/>
    </xf>
    <xf numFmtId="38" fontId="2" fillId="2" borderId="0" xfId="9" applyFont="1" applyFill="1" applyAlignment="1">
      <alignment vertical="center"/>
    </xf>
    <xf numFmtId="38" fontId="30" fillId="2" borderId="0" xfId="9" applyFont="1" applyFill="1" applyBorder="1" applyAlignment="1">
      <alignment horizontal="left" vertical="center"/>
    </xf>
    <xf numFmtId="0" fontId="18" fillId="6" borderId="17" xfId="11" applyFont="1" applyFill="1" applyBorder="1" applyAlignment="1" applyProtection="1">
      <alignment horizontal="center" vertical="center" shrinkToFit="1"/>
      <protection locked="0"/>
    </xf>
    <xf numFmtId="38" fontId="6" fillId="2" borderId="0" xfId="7" applyFont="1" applyFill="1" applyAlignment="1" applyProtection="1">
      <alignment vertical="center"/>
      <protection locked="0"/>
    </xf>
    <xf numFmtId="0" fontId="12" fillId="2" borderId="2" xfId="6" applyFont="1" applyFill="1" applyBorder="1" applyAlignment="1" applyProtection="1">
      <alignment horizontal="left" vertical="center"/>
      <protection locked="0"/>
    </xf>
    <xf numFmtId="0" fontId="12" fillId="2" borderId="0" xfId="6" applyFont="1" applyFill="1" applyAlignment="1" applyProtection="1">
      <alignment horizontal="left" vertical="center"/>
      <protection locked="0"/>
    </xf>
    <xf numFmtId="0" fontId="6" fillId="2" borderId="0" xfId="6" applyFont="1" applyFill="1" applyAlignment="1">
      <alignment horizontal="left" vertical="center" shrinkToFit="1"/>
    </xf>
    <xf numFmtId="0" fontId="6" fillId="2" borderId="0" xfId="6" applyFont="1" applyFill="1" applyAlignment="1" applyProtection="1">
      <alignment vertical="center"/>
      <protection locked="0"/>
    </xf>
    <xf numFmtId="0" fontId="6" fillId="2" borderId="0" xfId="6" applyFont="1" applyFill="1" applyAlignment="1">
      <alignment vertical="center" shrinkToFit="1"/>
    </xf>
    <xf numFmtId="0" fontId="6" fillId="2" borderId="0" xfId="6" applyFont="1" applyFill="1" applyAlignment="1">
      <alignment vertical="center"/>
    </xf>
    <xf numFmtId="0" fontId="8" fillId="2" borderId="10" xfId="6" applyFont="1" applyFill="1" applyBorder="1" applyAlignment="1" applyProtection="1">
      <alignment horizontal="center" vertical="center" wrapText="1"/>
      <protection locked="0"/>
    </xf>
    <xf numFmtId="0" fontId="8" fillId="2" borderId="10" xfId="6" applyFont="1" applyFill="1" applyBorder="1" applyAlignment="1" applyProtection="1">
      <alignment horizontal="center" vertical="center"/>
      <protection locked="0"/>
    </xf>
    <xf numFmtId="0" fontId="8" fillId="2" borderId="11" xfId="6" applyFont="1" applyFill="1" applyBorder="1" applyAlignment="1" applyProtection="1">
      <alignment horizontal="center" vertical="center"/>
      <protection locked="0"/>
    </xf>
    <xf numFmtId="0" fontId="8" fillId="2" borderId="11" xfId="6" applyFont="1" applyFill="1" applyBorder="1" applyAlignment="1" applyProtection="1">
      <alignment horizontal="center" vertical="center" wrapText="1"/>
      <protection locked="0"/>
    </xf>
    <xf numFmtId="0" fontId="8" fillId="2" borderId="11" xfId="6" applyFont="1" applyFill="1" applyBorder="1" applyAlignment="1" applyProtection="1">
      <alignment horizontal="center" vertical="center" shrinkToFit="1"/>
      <protection locked="0"/>
    </xf>
    <xf numFmtId="38" fontId="8" fillId="2" borderId="1" xfId="7" applyFont="1" applyFill="1" applyBorder="1" applyAlignment="1" applyProtection="1">
      <alignment horizontal="right" vertical="center" shrinkToFit="1"/>
    </xf>
    <xf numFmtId="12" fontId="8" fillId="2" borderId="1" xfId="7" applyNumberFormat="1" applyFont="1" applyFill="1" applyBorder="1" applyAlignment="1" applyProtection="1">
      <alignment horizontal="right" vertical="center" shrinkToFit="1"/>
    </xf>
    <xf numFmtId="38" fontId="8" fillId="2" borderId="1" xfId="7" applyFont="1" applyFill="1" applyBorder="1" applyAlignment="1" applyProtection="1">
      <alignment horizontal="left" vertical="center" shrinkToFit="1"/>
      <protection locked="0"/>
    </xf>
    <xf numFmtId="0" fontId="6" fillId="2" borderId="0" xfId="6" applyFont="1" applyFill="1" applyAlignment="1" applyProtection="1">
      <alignment horizontal="center" vertical="center"/>
      <protection locked="0"/>
    </xf>
    <xf numFmtId="0" fontId="8" fillId="2" borderId="0" xfId="6" applyFont="1" applyFill="1" applyAlignment="1" applyProtection="1">
      <alignment vertical="center"/>
      <protection locked="0"/>
    </xf>
    <xf numFmtId="0" fontId="11" fillId="2" borderId="0" xfId="6" applyFont="1" applyFill="1" applyAlignment="1" applyProtection="1">
      <alignment horizontal="center" vertical="center"/>
      <protection locked="0"/>
    </xf>
    <xf numFmtId="0" fontId="8" fillId="2" borderId="1" xfId="6" applyFont="1" applyFill="1" applyBorder="1" applyAlignment="1" applyProtection="1">
      <alignment horizontal="center" vertical="center"/>
      <protection locked="0"/>
    </xf>
    <xf numFmtId="0" fontId="12" fillId="2" borderId="0" xfId="6" applyFont="1" applyFill="1" applyAlignment="1" applyProtection="1">
      <alignment vertical="center"/>
      <protection locked="0"/>
    </xf>
    <xf numFmtId="0" fontId="6" fillId="2" borderId="0" xfId="6" applyFont="1" applyFill="1" applyAlignment="1" applyProtection="1">
      <alignment horizontal="right" vertical="center"/>
      <protection locked="0"/>
    </xf>
    <xf numFmtId="0" fontId="4" fillId="2" borderId="0" xfId="13" applyFont="1" applyFill="1">
      <alignment vertical="center"/>
    </xf>
    <xf numFmtId="0" fontId="4" fillId="2" borderId="0" xfId="13" applyFont="1" applyFill="1" applyAlignment="1">
      <alignment horizontal="right" vertical="center"/>
    </xf>
    <xf numFmtId="0" fontId="4" fillId="2" borderId="0" xfId="13" applyFont="1" applyFill="1" applyAlignment="1">
      <alignment horizontal="left" vertical="center"/>
    </xf>
    <xf numFmtId="0" fontId="4" fillId="2" borderId="20" xfId="13" applyFont="1" applyFill="1" applyBorder="1" applyAlignment="1">
      <alignment horizontal="left" vertical="center"/>
    </xf>
    <xf numFmtId="0" fontId="4" fillId="2" borderId="21" xfId="13" applyFont="1" applyFill="1" applyBorder="1" applyAlignment="1">
      <alignment horizontal="left" vertical="center"/>
    </xf>
    <xf numFmtId="0" fontId="4" fillId="2" borderId="0" xfId="13" applyFont="1" applyFill="1" applyAlignment="1">
      <alignment horizontal="center" vertical="center"/>
    </xf>
    <xf numFmtId="0" fontId="4" fillId="2" borderId="8" xfId="13" applyFont="1" applyFill="1" applyBorder="1" applyAlignment="1">
      <alignment horizontal="left" vertical="center"/>
    </xf>
    <xf numFmtId="0" fontId="4" fillId="2" borderId="9" xfId="13" applyFont="1" applyFill="1" applyBorder="1" applyAlignment="1">
      <alignment horizontal="left" vertical="center"/>
    </xf>
    <xf numFmtId="0" fontId="4" fillId="2" borderId="0" xfId="13" applyFont="1" applyFill="1" applyAlignment="1" applyProtection="1">
      <alignment horizontal="left" vertical="center"/>
      <protection locked="0"/>
    </xf>
    <xf numFmtId="0" fontId="0" fillId="2" borderId="0" xfId="0" applyFill="1"/>
    <xf numFmtId="0" fontId="4" fillId="2" borderId="5" xfId="13" applyFont="1" applyFill="1" applyBorder="1" applyAlignment="1">
      <alignment horizontal="left" vertical="center"/>
    </xf>
    <xf numFmtId="0" fontId="4" fillId="2" borderId="6" xfId="13" applyFont="1" applyFill="1" applyBorder="1" applyAlignment="1">
      <alignment horizontal="left" vertical="center"/>
    </xf>
    <xf numFmtId="0" fontId="4" fillId="2" borderId="7" xfId="13" applyFont="1" applyFill="1" applyBorder="1" applyAlignment="1">
      <alignment horizontal="left" vertical="center"/>
    </xf>
    <xf numFmtId="0" fontId="16" fillId="2" borderId="0" xfId="11" applyFont="1" applyFill="1" applyAlignment="1">
      <alignment horizontal="left" vertical="center"/>
    </xf>
    <xf numFmtId="0" fontId="18" fillId="2" borderId="0" xfId="11" applyFont="1" applyFill="1">
      <alignment vertical="center"/>
    </xf>
    <xf numFmtId="0" fontId="18" fillId="2" borderId="0" xfId="11" applyFont="1" applyFill="1" applyAlignment="1">
      <alignment horizontal="center" vertical="center"/>
    </xf>
    <xf numFmtId="0" fontId="4" fillId="2" borderId="0" xfId="0" applyFont="1" applyFill="1" applyAlignment="1">
      <alignment vertical="center"/>
    </xf>
    <xf numFmtId="0" fontId="15" fillId="2" borderId="0" xfId="12" applyFont="1" applyFill="1" applyProtection="1">
      <alignment vertical="center"/>
      <protection locked="0"/>
    </xf>
    <xf numFmtId="0" fontId="15" fillId="2" borderId="0" xfId="11" applyFont="1" applyFill="1">
      <alignment vertical="center"/>
    </xf>
    <xf numFmtId="0" fontId="15" fillId="2" borderId="0" xfId="11" applyFont="1" applyFill="1" applyAlignment="1">
      <alignment horizontal="center" vertical="center"/>
    </xf>
    <xf numFmtId="0" fontId="16" fillId="2" borderId="17" xfId="11" applyFont="1" applyFill="1" applyBorder="1" applyAlignment="1">
      <alignment horizontal="center" vertical="center"/>
    </xf>
    <xf numFmtId="0" fontId="16" fillId="2" borderId="13" xfId="11" applyFont="1" applyFill="1" applyBorder="1">
      <alignment vertical="center"/>
    </xf>
    <xf numFmtId="0" fontId="16" fillId="2" borderId="14" xfId="11" applyFont="1" applyFill="1" applyBorder="1">
      <alignment vertical="center"/>
    </xf>
    <xf numFmtId="0" fontId="16" fillId="2" borderId="15" xfId="11" applyFont="1" applyFill="1" applyBorder="1">
      <alignment vertical="center"/>
    </xf>
    <xf numFmtId="0" fontId="22" fillId="2" borderId="13" xfId="11" applyFont="1" applyFill="1" applyBorder="1">
      <alignment vertical="center"/>
    </xf>
    <xf numFmtId="0" fontId="22" fillId="2" borderId="14" xfId="11" applyFont="1" applyFill="1" applyBorder="1">
      <alignment vertical="center"/>
    </xf>
    <xf numFmtId="0" fontId="22" fillId="2" borderId="15" xfId="11" applyFont="1" applyFill="1" applyBorder="1">
      <alignment vertical="center"/>
    </xf>
    <xf numFmtId="0" fontId="15" fillId="2" borderId="17" xfId="11" applyFont="1" applyFill="1" applyBorder="1" applyAlignment="1">
      <alignment horizontal="left" vertical="center"/>
    </xf>
    <xf numFmtId="0" fontId="15" fillId="2" borderId="17" xfId="11" applyFont="1" applyFill="1" applyBorder="1" applyAlignment="1">
      <alignment horizontal="left" vertical="center" wrapText="1"/>
    </xf>
    <xf numFmtId="0" fontId="15" fillId="2" borderId="17" xfId="11" applyFont="1" applyFill="1" applyBorder="1" applyAlignment="1">
      <alignment vertical="center" wrapText="1"/>
    </xf>
    <xf numFmtId="0" fontId="21" fillId="2" borderId="0" xfId="12" applyFont="1" applyFill="1" applyProtection="1">
      <alignment vertical="center"/>
      <protection locked="0"/>
    </xf>
    <xf numFmtId="0" fontId="17" fillId="2" borderId="0" xfId="11" applyFont="1" applyFill="1">
      <alignment vertical="center"/>
    </xf>
    <xf numFmtId="0" fontId="17" fillId="2" borderId="0" xfId="11" applyFont="1" applyFill="1" applyAlignment="1">
      <alignment horizontal="center" vertical="center"/>
    </xf>
    <xf numFmtId="0" fontId="17" fillId="2" borderId="37" xfId="11" applyFont="1" applyFill="1" applyBorder="1" applyAlignment="1">
      <alignment horizontal="center" vertical="center"/>
    </xf>
    <xf numFmtId="0" fontId="16" fillId="2" borderId="80" xfId="11" applyFont="1" applyFill="1" applyBorder="1" applyAlignment="1">
      <alignment horizontal="center" vertical="center" shrinkToFit="1"/>
    </xf>
    <xf numFmtId="0" fontId="18" fillId="2" borderId="0" xfId="11" applyFont="1" applyFill="1" applyAlignment="1">
      <alignment horizontal="left"/>
    </xf>
    <xf numFmtId="0" fontId="16" fillId="2" borderId="16" xfId="11" applyFont="1" applyFill="1" applyBorder="1">
      <alignment vertical="center"/>
    </xf>
    <xf numFmtId="0" fontId="16" fillId="2" borderId="22" xfId="11" applyFont="1" applyFill="1" applyBorder="1" applyAlignment="1">
      <alignment horizontal="center" vertical="center" shrinkToFit="1"/>
    </xf>
    <xf numFmtId="0" fontId="16" fillId="2" borderId="15" xfId="11" applyFont="1" applyFill="1" applyBorder="1" applyAlignment="1">
      <alignment horizontal="center" vertical="center" shrinkToFit="1"/>
    </xf>
    <xf numFmtId="0" fontId="16" fillId="2" borderId="13" xfId="11" applyFont="1" applyFill="1" applyBorder="1" applyAlignment="1">
      <alignment vertical="center" wrapText="1"/>
    </xf>
    <xf numFmtId="0" fontId="16" fillId="2" borderId="14" xfId="11" applyFont="1" applyFill="1" applyBorder="1" applyAlignment="1">
      <alignment vertical="center" wrapText="1"/>
    </xf>
    <xf numFmtId="0" fontId="16" fillId="2" borderId="15" xfId="11" applyFont="1" applyFill="1" applyBorder="1" applyAlignment="1">
      <alignment vertical="center" wrapText="1"/>
    </xf>
    <xf numFmtId="0" fontId="14" fillId="2" borderId="0" xfId="11" applyFont="1" applyFill="1" applyAlignment="1">
      <alignment horizontal="center" vertical="center" wrapText="1"/>
    </xf>
    <xf numFmtId="0" fontId="14" fillId="2" borderId="0" xfId="11" applyFont="1" applyFill="1" applyAlignment="1">
      <alignment horizontal="center" vertical="center"/>
    </xf>
    <xf numFmtId="0" fontId="19" fillId="5" borderId="17" xfId="11" applyFont="1" applyFill="1" applyBorder="1" applyAlignment="1">
      <alignment horizontal="center" vertical="center"/>
    </xf>
    <xf numFmtId="0" fontId="16" fillId="5" borderId="17" xfId="11" applyFont="1" applyFill="1" applyBorder="1" applyAlignment="1">
      <alignment horizontal="center" vertical="center" wrapText="1" shrinkToFit="1"/>
    </xf>
    <xf numFmtId="0" fontId="16" fillId="5" borderId="17" xfId="11" applyFont="1" applyFill="1" applyBorder="1" applyAlignment="1">
      <alignment horizontal="center" vertical="center" shrinkToFit="1"/>
    </xf>
    <xf numFmtId="0" fontId="16" fillId="5" borderId="18" xfId="11" applyFont="1" applyFill="1" applyBorder="1" applyAlignment="1">
      <alignment horizontal="center" vertical="center"/>
    </xf>
    <xf numFmtId="0" fontId="16" fillId="5" borderId="19" xfId="11" applyFont="1" applyFill="1" applyBorder="1" applyAlignment="1">
      <alignment horizontal="center" vertical="center"/>
    </xf>
    <xf numFmtId="0" fontId="16" fillId="2" borderId="13" xfId="11" applyFont="1" applyFill="1" applyBorder="1">
      <alignment vertical="center"/>
    </xf>
    <xf numFmtId="0" fontId="16" fillId="2" borderId="14" xfId="11" applyFont="1" applyFill="1" applyBorder="1">
      <alignment vertical="center"/>
    </xf>
    <xf numFmtId="0" fontId="16" fillId="2" borderId="15" xfId="11" applyFont="1" applyFill="1" applyBorder="1">
      <alignment vertical="center"/>
    </xf>
    <xf numFmtId="0" fontId="4" fillId="0" borderId="0" xfId="0" applyFont="1" applyAlignment="1" applyProtection="1">
      <alignment horizontal="right" vertical="center"/>
      <protection locked="0"/>
    </xf>
    <xf numFmtId="0" fontId="4" fillId="4" borderId="0" xfId="0" applyFont="1" applyFill="1" applyAlignment="1" applyProtection="1">
      <alignment horizontal="distributed" vertical="center"/>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4" borderId="0" xfId="0" applyFont="1" applyFill="1" applyAlignment="1" applyProtection="1">
      <alignment horizontal="left" vertical="center" shrinkToFit="1"/>
      <protection locked="0"/>
    </xf>
    <xf numFmtId="38" fontId="5" fillId="0" borderId="9" xfId="1" applyFont="1" applyFill="1" applyBorder="1" applyAlignment="1" applyProtection="1">
      <alignment horizontal="center" vertical="center"/>
    </xf>
    <xf numFmtId="0" fontId="4" fillId="4" borderId="1" xfId="0" applyFont="1" applyFill="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4" borderId="5" xfId="0"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4" fillId="4" borderId="7" xfId="0" applyFont="1" applyFill="1" applyBorder="1" applyAlignment="1" applyProtection="1">
      <alignment horizontal="left" vertical="center"/>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4" borderId="5" xfId="0" applyFont="1" applyFill="1" applyBorder="1" applyAlignment="1" applyProtection="1">
      <alignment horizontal="left" vertical="center" wrapText="1"/>
      <protection locked="0"/>
    </xf>
    <xf numFmtId="0" fontId="37" fillId="4" borderId="0" xfId="16" applyFont="1" applyFill="1" applyAlignment="1">
      <alignment horizontal="left" vertical="center"/>
    </xf>
    <xf numFmtId="0" fontId="36" fillId="0" borderId="0" xfId="16" applyFont="1" applyAlignment="1">
      <alignment horizontal="center" vertical="center"/>
    </xf>
    <xf numFmtId="0" fontId="4" fillId="0" borderId="1" xfId="16" applyFont="1" applyBorder="1" applyAlignment="1">
      <alignment horizontal="center" vertical="center"/>
    </xf>
    <xf numFmtId="0" fontId="4" fillId="0" borderId="5"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7" xfId="16" applyFont="1" applyBorder="1" applyAlignment="1">
      <alignment horizontal="center" vertical="center" wrapText="1"/>
    </xf>
    <xf numFmtId="0" fontId="4" fillId="0" borderId="1" xfId="16" applyFont="1" applyBorder="1" applyAlignment="1">
      <alignment horizontal="center" vertical="center" wrapText="1"/>
    </xf>
    <xf numFmtId="0" fontId="4" fillId="4" borderId="1" xfId="16" applyFont="1" applyFill="1" applyBorder="1" applyAlignment="1">
      <alignment horizontal="center" vertical="center"/>
    </xf>
    <xf numFmtId="0" fontId="4" fillId="4" borderId="5" xfId="16" applyFont="1" applyFill="1" applyBorder="1" applyAlignment="1">
      <alignment horizontal="center" vertical="center" wrapText="1"/>
    </xf>
    <xf numFmtId="0" fontId="4" fillId="4" borderId="6" xfId="16" applyFont="1" applyFill="1" applyBorder="1" applyAlignment="1">
      <alignment horizontal="center" vertical="center" wrapText="1"/>
    </xf>
    <xf numFmtId="0" fontId="4" fillId="4" borderId="7" xfId="16" applyFont="1" applyFill="1" applyBorder="1" applyAlignment="1">
      <alignment horizontal="center" vertical="center" wrapText="1"/>
    </xf>
    <xf numFmtId="0" fontId="4" fillId="4" borderId="1" xfId="16" applyFont="1" applyFill="1" applyBorder="1" applyAlignment="1">
      <alignment horizontal="center" vertical="center" wrapText="1"/>
    </xf>
    <xf numFmtId="38" fontId="4" fillId="0" borderId="0" xfId="9" applyFont="1" applyBorder="1" applyAlignment="1">
      <alignment horizontal="center" vertical="center"/>
    </xf>
    <xf numFmtId="0" fontId="4" fillId="0" borderId="0" xfId="16" applyFont="1" applyAlignment="1">
      <alignment horizontal="center" vertical="center" shrinkToFit="1"/>
    </xf>
    <xf numFmtId="0" fontId="5" fillId="2" borderId="0" xfId="6" applyFont="1" applyFill="1" applyAlignment="1">
      <alignment horizontal="left" vertical="center" shrinkToFit="1"/>
    </xf>
    <xf numFmtId="0" fontId="8" fillId="2" borderId="5" xfId="6" applyFont="1" applyFill="1" applyBorder="1" applyAlignment="1">
      <alignment horizontal="center" vertical="center" shrinkToFit="1"/>
    </xf>
    <xf numFmtId="0" fontId="8" fillId="2" borderId="6" xfId="6" applyFont="1" applyFill="1" applyBorder="1" applyAlignment="1">
      <alignment horizontal="center" vertical="center" shrinkToFit="1"/>
    </xf>
    <xf numFmtId="0" fontId="8" fillId="2" borderId="7" xfId="6" applyFont="1" applyFill="1" applyBorder="1" applyAlignment="1">
      <alignment horizontal="center" vertical="center" shrinkToFit="1"/>
    </xf>
    <xf numFmtId="0" fontId="8" fillId="2" borderId="0" xfId="6" applyFont="1" applyFill="1" applyAlignment="1" applyProtection="1">
      <alignment horizontal="center" vertical="center"/>
      <protection locked="0"/>
    </xf>
    <xf numFmtId="0" fontId="8" fillId="2" borderId="10" xfId="6" applyFont="1" applyFill="1" applyBorder="1" applyAlignment="1" applyProtection="1">
      <alignment horizontal="center" vertical="center"/>
      <protection locked="0"/>
    </xf>
    <xf numFmtId="0" fontId="8" fillId="2" borderId="11" xfId="6" applyFont="1" applyFill="1" applyBorder="1" applyAlignment="1" applyProtection="1">
      <alignment horizontal="center" vertical="center"/>
      <protection locked="0"/>
    </xf>
    <xf numFmtId="0" fontId="6" fillId="2" borderId="0" xfId="6" applyFont="1" applyFill="1" applyAlignment="1">
      <alignment horizontal="left" vertical="center" shrinkToFit="1"/>
    </xf>
    <xf numFmtId="38" fontId="6" fillId="2" borderId="23" xfId="9" applyFont="1" applyFill="1" applyBorder="1" applyAlignment="1">
      <alignment horizontal="center" vertical="center"/>
    </xf>
    <xf numFmtId="38" fontId="6" fillId="2" borderId="62" xfId="9" applyFont="1" applyFill="1" applyBorder="1" applyAlignment="1">
      <alignment horizontal="center" vertical="center"/>
    </xf>
    <xf numFmtId="38" fontId="6" fillId="2" borderId="29" xfId="9" applyFont="1" applyFill="1" applyBorder="1" applyAlignment="1">
      <alignment horizontal="center" vertical="center"/>
    </xf>
    <xf numFmtId="38" fontId="6" fillId="2" borderId="38" xfId="9" applyFont="1" applyFill="1" applyBorder="1" applyAlignment="1">
      <alignment horizontal="center" vertical="center"/>
    </xf>
    <xf numFmtId="38" fontId="6" fillId="2" borderId="16" xfId="9" applyFont="1" applyFill="1" applyBorder="1" applyAlignment="1">
      <alignment horizontal="center" vertical="center"/>
    </xf>
    <xf numFmtId="38" fontId="6" fillId="2" borderId="42" xfId="9" applyFont="1" applyFill="1" applyBorder="1" applyAlignment="1">
      <alignment horizontal="center" vertical="center"/>
    </xf>
    <xf numFmtId="38" fontId="6" fillId="4" borderId="32" xfId="9" applyFont="1" applyFill="1" applyBorder="1" applyAlignment="1">
      <alignment horizontal="center" vertical="center" shrinkToFit="1"/>
    </xf>
    <xf numFmtId="38" fontId="6" fillId="4" borderId="2" xfId="9" applyFont="1" applyFill="1" applyBorder="1" applyAlignment="1">
      <alignment horizontal="center" vertical="center" shrinkToFit="1"/>
    </xf>
    <xf numFmtId="38" fontId="6" fillId="4" borderId="4" xfId="9" applyFont="1" applyFill="1" applyBorder="1" applyAlignment="1">
      <alignment horizontal="center" vertical="center" shrinkToFit="1"/>
    </xf>
    <xf numFmtId="38" fontId="6" fillId="4" borderId="56" xfId="9" applyFont="1" applyFill="1" applyBorder="1" applyAlignment="1">
      <alignment horizontal="center" vertical="center" shrinkToFit="1"/>
    </xf>
    <xf numFmtId="38" fontId="6" fillId="4" borderId="9" xfId="9" applyFont="1" applyFill="1" applyBorder="1" applyAlignment="1">
      <alignment horizontal="center" vertical="center" shrinkToFit="1"/>
    </xf>
    <xf numFmtId="38" fontId="6" fillId="4" borderId="12" xfId="9" applyFont="1" applyFill="1" applyBorder="1" applyAlignment="1">
      <alignment horizontal="center" vertical="center" shrinkToFit="1"/>
    </xf>
    <xf numFmtId="38" fontId="6" fillId="4" borderId="3" xfId="9" applyFont="1" applyFill="1" applyBorder="1" applyAlignment="1">
      <alignment horizontal="center" vertical="center" shrinkToFit="1"/>
    </xf>
    <xf numFmtId="38" fontId="6" fillId="4" borderId="8" xfId="9" applyFont="1" applyFill="1" applyBorder="1" applyAlignment="1">
      <alignment horizontal="center" vertical="center" shrinkToFit="1"/>
    </xf>
    <xf numFmtId="38" fontId="6" fillId="2" borderId="58" xfId="9" applyFont="1" applyFill="1" applyBorder="1" applyAlignment="1">
      <alignment horizontal="center" vertical="center"/>
    </xf>
    <xf numFmtId="38" fontId="6" fillId="2" borderId="6" xfId="9" applyFont="1" applyFill="1" applyBorder="1" applyAlignment="1">
      <alignment horizontal="center" vertical="center"/>
    </xf>
    <xf numFmtId="38" fontId="6" fillId="2" borderId="56" xfId="9" applyFont="1" applyFill="1" applyBorder="1" applyAlignment="1">
      <alignment horizontal="center" vertical="center"/>
    </xf>
    <xf numFmtId="38" fontId="6" fillId="2" borderId="9" xfId="9" applyFont="1" applyFill="1" applyBorder="1" applyAlignment="1">
      <alignment horizontal="center" vertical="center"/>
    </xf>
    <xf numFmtId="38" fontId="6" fillId="2" borderId="24" xfId="9" applyFont="1" applyFill="1" applyBorder="1" applyAlignment="1">
      <alignment horizontal="center" vertical="center"/>
    </xf>
    <xf numFmtId="38" fontId="6" fillId="2" borderId="39" xfId="9" applyFont="1" applyFill="1" applyBorder="1" applyAlignment="1">
      <alignment horizontal="center" vertical="center"/>
    </xf>
    <xf numFmtId="38" fontId="6" fillId="4" borderId="30" xfId="9" applyFont="1" applyFill="1" applyBorder="1" applyAlignment="1">
      <alignment horizontal="center" vertical="center" shrinkToFit="1"/>
    </xf>
    <xf numFmtId="38" fontId="6" fillId="4" borderId="0" xfId="9" applyFont="1" applyFill="1" applyBorder="1" applyAlignment="1">
      <alignment horizontal="center" vertical="center" shrinkToFit="1"/>
    </xf>
    <xf numFmtId="38" fontId="6" fillId="4" borderId="21" xfId="9" applyFont="1" applyFill="1" applyBorder="1" applyAlignment="1">
      <alignment horizontal="center" vertical="center" shrinkToFit="1"/>
    </xf>
    <xf numFmtId="38" fontId="6" fillId="4" borderId="20" xfId="9" applyFont="1" applyFill="1" applyBorder="1" applyAlignment="1">
      <alignment horizontal="center" vertical="center" shrinkToFit="1"/>
    </xf>
    <xf numFmtId="38" fontId="4" fillId="2" borderId="0" xfId="9" applyFont="1" applyFill="1" applyBorder="1" applyAlignment="1">
      <alignment horizontal="center" vertical="center"/>
    </xf>
    <xf numFmtId="38" fontId="4" fillId="2" borderId="32" xfId="9" applyFont="1" applyFill="1" applyBorder="1" applyAlignment="1">
      <alignment horizontal="center" vertical="center"/>
    </xf>
    <xf numFmtId="38" fontId="4" fillId="2" borderId="2" xfId="9" applyFont="1" applyFill="1" applyBorder="1" applyAlignment="1">
      <alignment horizontal="center" vertical="center"/>
    </xf>
    <xf numFmtId="38" fontId="4" fillId="2" borderId="38" xfId="9" applyFont="1" applyFill="1" applyBorder="1" applyAlignment="1">
      <alignment horizontal="center" vertical="center"/>
    </xf>
    <xf numFmtId="38" fontId="4" fillId="2" borderId="16" xfId="9" applyFont="1" applyFill="1" applyBorder="1" applyAlignment="1">
      <alignment horizontal="center" vertical="center"/>
    </xf>
    <xf numFmtId="38" fontId="4" fillId="2" borderId="3" xfId="9" applyFont="1" applyFill="1" applyBorder="1" applyAlignment="1">
      <alignment horizontal="center" vertical="center"/>
    </xf>
    <xf numFmtId="38" fontId="4" fillId="2" borderId="4" xfId="9" applyFont="1" applyFill="1" applyBorder="1" applyAlignment="1">
      <alignment horizontal="center" vertical="center"/>
    </xf>
    <xf numFmtId="38" fontId="4" fillId="2" borderId="41" xfId="9" applyFont="1" applyFill="1" applyBorder="1" applyAlignment="1">
      <alignment horizontal="center" vertical="center"/>
    </xf>
    <xf numFmtId="38" fontId="4" fillId="2" borderId="39" xfId="9" applyFont="1" applyFill="1" applyBorder="1" applyAlignment="1">
      <alignment horizontal="center" vertical="center"/>
    </xf>
    <xf numFmtId="38" fontId="6" fillId="3" borderId="23" xfId="9" applyFont="1" applyFill="1" applyBorder="1" applyAlignment="1">
      <alignment horizontal="center" vertical="center" shrinkToFit="1"/>
    </xf>
    <xf numFmtId="38" fontId="6" fillId="3" borderId="62" xfId="9" applyFont="1" applyFill="1" applyBorder="1" applyAlignment="1">
      <alignment horizontal="center" vertical="center" shrinkToFit="1"/>
    </xf>
    <xf numFmtId="38" fontId="6" fillId="3" borderId="47" xfId="9" applyFont="1" applyFill="1" applyBorder="1" applyAlignment="1">
      <alignment horizontal="center" vertical="center" shrinkToFit="1"/>
    </xf>
    <xf numFmtId="38" fontId="6" fillId="3" borderId="71" xfId="9" applyFont="1" applyFill="1" applyBorder="1" applyAlignment="1">
      <alignment horizontal="center" vertical="center" shrinkToFit="1"/>
    </xf>
    <xf numFmtId="38" fontId="6" fillId="3" borderId="70" xfId="9" applyFont="1" applyFill="1" applyBorder="1" applyAlignment="1">
      <alignment horizontal="center" vertical="center" shrinkToFit="1"/>
    </xf>
    <xf numFmtId="38" fontId="6" fillId="3" borderId="24" xfId="9" applyFont="1" applyFill="1" applyBorder="1" applyAlignment="1">
      <alignment horizontal="center" vertical="center" shrinkToFit="1"/>
    </xf>
    <xf numFmtId="38" fontId="6" fillId="3" borderId="54" xfId="9" applyFont="1" applyFill="1" applyBorder="1" applyAlignment="1">
      <alignment horizontal="center" vertical="center" shrinkToFit="1"/>
    </xf>
    <xf numFmtId="38" fontId="6" fillId="3" borderId="48" xfId="9" applyFont="1" applyFill="1" applyBorder="1" applyAlignment="1">
      <alignment horizontal="center" vertical="center" shrinkToFit="1"/>
    </xf>
    <xf numFmtId="38" fontId="6" fillId="4" borderId="88" xfId="9" applyFont="1" applyFill="1" applyBorder="1" applyAlignment="1">
      <alignment horizontal="center" vertical="center" shrinkToFit="1"/>
    </xf>
    <xf numFmtId="38" fontId="6" fillId="4" borderId="73" xfId="9" applyFont="1" applyFill="1" applyBorder="1" applyAlignment="1">
      <alignment horizontal="center" vertical="center" shrinkToFit="1"/>
    </xf>
    <xf numFmtId="38" fontId="6" fillId="4" borderId="72" xfId="9" applyFont="1" applyFill="1" applyBorder="1" applyAlignment="1">
      <alignment horizontal="center" vertical="center" shrinkToFit="1"/>
    </xf>
    <xf numFmtId="38" fontId="6" fillId="4" borderId="74" xfId="9" applyFont="1" applyFill="1" applyBorder="1" applyAlignment="1">
      <alignment horizontal="center" vertical="center" shrinkToFit="1"/>
    </xf>
    <xf numFmtId="38" fontId="23" fillId="4" borderId="10" xfId="9" applyFont="1" applyFill="1" applyBorder="1" applyAlignment="1">
      <alignment horizontal="right" vertical="center"/>
    </xf>
    <xf numFmtId="38" fontId="39" fillId="4" borderId="11" xfId="9" applyFont="1" applyFill="1" applyBorder="1" applyAlignment="1">
      <alignment horizontal="right" vertical="center"/>
    </xf>
    <xf numFmtId="38" fontId="23" fillId="4" borderId="35" xfId="9" applyFont="1" applyFill="1" applyBorder="1" applyAlignment="1">
      <alignment horizontal="right" vertical="center"/>
    </xf>
    <xf numFmtId="38" fontId="39" fillId="4" borderId="46" xfId="9" applyFont="1" applyFill="1" applyBorder="1" applyAlignment="1">
      <alignment horizontal="right" vertical="center"/>
    </xf>
    <xf numFmtId="38" fontId="6" fillId="4" borderId="61" xfId="9" applyFont="1" applyFill="1" applyBorder="1" applyAlignment="1">
      <alignment horizontal="center" vertical="center"/>
    </xf>
    <xf numFmtId="38" fontId="6" fillId="4" borderId="59" xfId="9" applyFont="1" applyFill="1" applyBorder="1" applyAlignment="1">
      <alignment horizontal="center" vertical="center"/>
    </xf>
    <xf numFmtId="38" fontId="23" fillId="4" borderId="4" xfId="9" applyFont="1" applyFill="1" applyBorder="1" applyAlignment="1">
      <alignment horizontal="right" vertical="center"/>
    </xf>
    <xf numFmtId="38" fontId="39" fillId="4" borderId="12" xfId="9" applyFont="1" applyFill="1" applyBorder="1" applyAlignment="1">
      <alignment horizontal="right" vertical="center"/>
    </xf>
    <xf numFmtId="38" fontId="6" fillId="4" borderId="85" xfId="9" applyFont="1" applyFill="1" applyBorder="1" applyAlignment="1">
      <alignment vertical="center" wrapText="1" shrinkToFit="1"/>
    </xf>
    <xf numFmtId="38" fontId="6" fillId="4" borderId="11" xfId="9" applyFont="1" applyFill="1" applyBorder="1" applyAlignment="1">
      <alignment vertical="center" wrapText="1" shrinkToFit="1"/>
    </xf>
    <xf numFmtId="38" fontId="6" fillId="4" borderId="46" xfId="9" applyFont="1" applyFill="1" applyBorder="1" applyAlignment="1">
      <alignment vertical="center" wrapText="1" shrinkToFit="1"/>
    </xf>
    <xf numFmtId="38" fontId="6" fillId="4" borderId="84" xfId="9" applyFont="1" applyFill="1" applyBorder="1" applyAlignment="1">
      <alignment vertical="center" wrapText="1" shrinkToFit="1"/>
    </xf>
    <xf numFmtId="38" fontId="6" fillId="4" borderId="40" xfId="9" applyFont="1" applyFill="1" applyBorder="1" applyAlignment="1">
      <alignment vertical="center" wrapText="1" shrinkToFit="1"/>
    </xf>
    <xf numFmtId="38" fontId="6" fillId="4" borderId="45" xfId="9" applyFont="1" applyFill="1" applyBorder="1" applyAlignment="1">
      <alignment vertical="center" wrapText="1" shrinkToFit="1"/>
    </xf>
    <xf numFmtId="38" fontId="6" fillId="4" borderId="87" xfId="9" applyFont="1" applyFill="1" applyBorder="1" applyAlignment="1">
      <alignment vertical="center" wrapText="1" shrinkToFit="1"/>
    </xf>
    <xf numFmtId="38" fontId="6" fillId="4" borderId="1" xfId="9" applyFont="1" applyFill="1" applyBorder="1" applyAlignment="1">
      <alignment vertical="center" wrapText="1" shrinkToFit="1"/>
    </xf>
    <xf numFmtId="38" fontId="6" fillId="4" borderId="36" xfId="9" applyFont="1" applyFill="1" applyBorder="1" applyAlignment="1">
      <alignment vertical="center" wrapText="1" shrinkToFit="1"/>
    </xf>
    <xf numFmtId="38" fontId="6" fillId="4" borderId="1" xfId="9" applyFont="1" applyFill="1" applyBorder="1" applyAlignment="1">
      <alignment horizontal="right" vertical="center"/>
    </xf>
    <xf numFmtId="38" fontId="6" fillId="4" borderId="36" xfId="9" applyFont="1" applyFill="1" applyBorder="1" applyAlignment="1">
      <alignment horizontal="right" vertical="center"/>
    </xf>
    <xf numFmtId="177" fontId="31" fillId="4" borderId="7" xfId="9" applyNumberFormat="1" applyFont="1" applyFill="1" applyBorder="1" applyAlignment="1">
      <alignment horizontal="right" vertical="center"/>
    </xf>
    <xf numFmtId="177" fontId="31" fillId="4" borderId="1" xfId="9" applyNumberFormat="1" applyFont="1" applyFill="1" applyBorder="1" applyAlignment="1">
      <alignment horizontal="right" vertical="center"/>
    </xf>
    <xf numFmtId="177" fontId="31" fillId="4" borderId="36" xfId="9" applyNumberFormat="1" applyFont="1" applyFill="1" applyBorder="1" applyAlignment="1">
      <alignment horizontal="right" vertical="center"/>
    </xf>
    <xf numFmtId="38" fontId="6" fillId="4" borderId="33" xfId="9" applyFont="1" applyFill="1" applyBorder="1" applyAlignment="1">
      <alignment vertical="center"/>
    </xf>
    <xf numFmtId="38" fontId="32" fillId="4" borderId="60" xfId="9" applyFont="1" applyFill="1" applyBorder="1" applyAlignment="1">
      <alignment vertical="center"/>
    </xf>
    <xf numFmtId="38" fontId="6" fillId="4" borderId="5" xfId="9" applyFont="1" applyFill="1" applyBorder="1" applyAlignment="1">
      <alignment horizontal="right" vertical="center"/>
    </xf>
    <xf numFmtId="38" fontId="6" fillId="2" borderId="18" xfId="9" applyFont="1" applyFill="1" applyBorder="1" applyAlignment="1">
      <alignment vertical="center"/>
    </xf>
    <xf numFmtId="38" fontId="6" fillId="2" borderId="19" xfId="9" applyFont="1" applyFill="1" applyBorder="1" applyAlignment="1">
      <alignment vertical="center"/>
    </xf>
    <xf numFmtId="38" fontId="6" fillId="2" borderId="65" xfId="9" applyFont="1" applyFill="1" applyBorder="1" applyAlignment="1">
      <alignment horizontal="right" vertical="center"/>
    </xf>
    <xf numFmtId="38" fontId="6" fillId="2" borderId="68" xfId="9" applyFont="1" applyFill="1" applyBorder="1" applyAlignment="1">
      <alignment horizontal="right" vertical="center"/>
    </xf>
    <xf numFmtId="38" fontId="6" fillId="2" borderId="76" xfId="9" applyFont="1" applyFill="1" applyBorder="1" applyAlignment="1">
      <alignment horizontal="right" vertical="center"/>
    </xf>
    <xf numFmtId="38" fontId="6" fillId="2" borderId="77" xfId="9" applyFont="1" applyFill="1" applyBorder="1" applyAlignment="1">
      <alignment horizontal="right" vertical="center"/>
    </xf>
    <xf numFmtId="177" fontId="31" fillId="2" borderId="23" xfId="9" applyNumberFormat="1" applyFont="1" applyFill="1" applyBorder="1" applyAlignment="1">
      <alignment horizontal="right" vertical="center"/>
    </xf>
    <xf numFmtId="177" fontId="31" fillId="2" borderId="62" xfId="9" applyNumberFormat="1" applyFont="1" applyFill="1" applyBorder="1" applyAlignment="1">
      <alignment horizontal="right" vertical="center"/>
    </xf>
    <xf numFmtId="177" fontId="31" fillId="2" borderId="29" xfId="9" applyNumberFormat="1" applyFont="1" applyFill="1" applyBorder="1" applyAlignment="1">
      <alignment horizontal="right" vertical="center"/>
    </xf>
    <xf numFmtId="177" fontId="31" fillId="2" borderId="38" xfId="9" applyNumberFormat="1" applyFont="1" applyFill="1" applyBorder="1" applyAlignment="1">
      <alignment horizontal="right" vertical="center"/>
    </xf>
    <xf numFmtId="177" fontId="31" fillId="2" borderId="16" xfId="9" applyNumberFormat="1" applyFont="1" applyFill="1" applyBorder="1" applyAlignment="1">
      <alignment horizontal="right" vertical="center"/>
    </xf>
    <xf numFmtId="177" fontId="31" fillId="2" borderId="42" xfId="9" applyNumberFormat="1" applyFont="1" applyFill="1" applyBorder="1" applyAlignment="1">
      <alignment horizontal="right" vertical="center"/>
    </xf>
    <xf numFmtId="38" fontId="6" fillId="2" borderId="25" xfId="9" applyFont="1" applyFill="1" applyBorder="1" applyAlignment="1">
      <alignment horizontal="right" vertical="center"/>
    </xf>
    <xf numFmtId="38" fontId="6" fillId="2" borderId="62" xfId="9" applyFont="1" applyFill="1" applyBorder="1" applyAlignment="1">
      <alignment horizontal="right" vertical="center"/>
    </xf>
    <xf numFmtId="38" fontId="6" fillId="2" borderId="29" xfId="9" applyFont="1" applyFill="1" applyBorder="1" applyAlignment="1">
      <alignment horizontal="right" vertical="center"/>
    </xf>
    <xf numFmtId="38" fontId="6" fillId="2" borderId="41" xfId="9" applyFont="1" applyFill="1" applyBorder="1" applyAlignment="1">
      <alignment horizontal="right" vertical="center"/>
    </xf>
    <xf numFmtId="38" fontId="6" fillId="2" borderId="16" xfId="9" applyFont="1" applyFill="1" applyBorder="1" applyAlignment="1">
      <alignment horizontal="right" vertical="center"/>
    </xf>
    <xf numFmtId="38" fontId="6" fillId="2" borderId="42" xfId="9" applyFont="1" applyFill="1" applyBorder="1" applyAlignment="1">
      <alignment horizontal="right" vertical="center"/>
    </xf>
    <xf numFmtId="38" fontId="4" fillId="2" borderId="23" xfId="9" applyFont="1" applyFill="1" applyBorder="1" applyAlignment="1">
      <alignment horizontal="center" vertical="center"/>
    </xf>
    <xf numFmtId="38" fontId="4" fillId="2" borderId="62" xfId="9" applyFont="1" applyFill="1" applyBorder="1" applyAlignment="1">
      <alignment horizontal="center" vertical="center"/>
    </xf>
    <xf numFmtId="38" fontId="4" fillId="2" borderId="24" xfId="9" applyFont="1" applyFill="1" applyBorder="1" applyAlignment="1">
      <alignment horizontal="center" vertical="center"/>
    </xf>
    <xf numFmtId="38" fontId="6" fillId="2" borderId="70" xfId="9" applyFont="1" applyFill="1" applyBorder="1" applyAlignment="1">
      <alignment horizontal="right" vertical="center"/>
    </xf>
    <xf numFmtId="38" fontId="6" fillId="2" borderId="63" xfId="9" applyFont="1" applyFill="1" applyBorder="1" applyAlignment="1">
      <alignment horizontal="center" vertical="center"/>
    </xf>
    <xf numFmtId="38" fontId="6" fillId="2" borderId="66" xfId="9" applyFont="1" applyFill="1" applyBorder="1" applyAlignment="1">
      <alignment horizontal="center" vertical="center"/>
    </xf>
    <xf numFmtId="38" fontId="6" fillId="2" borderId="64" xfId="9" applyFont="1" applyFill="1" applyBorder="1" applyAlignment="1">
      <alignment horizontal="right" vertical="center"/>
    </xf>
    <xf numFmtId="38" fontId="6" fillId="2" borderId="67" xfId="9" applyFont="1" applyFill="1" applyBorder="1" applyAlignment="1">
      <alignment horizontal="right" vertical="center"/>
    </xf>
    <xf numFmtId="38" fontId="6" fillId="4" borderId="40" xfId="9" applyFont="1" applyFill="1" applyBorder="1" applyAlignment="1">
      <alignment horizontal="right" vertical="center"/>
    </xf>
    <xf numFmtId="38" fontId="6" fillId="4" borderId="45" xfId="9" applyFont="1" applyFill="1" applyBorder="1" applyAlignment="1">
      <alignment horizontal="right" vertical="center"/>
    </xf>
    <xf numFmtId="38" fontId="6" fillId="3" borderId="37" xfId="9" applyFont="1" applyFill="1" applyBorder="1" applyAlignment="1">
      <alignment vertical="center" wrapText="1"/>
    </xf>
    <xf numFmtId="38" fontId="32" fillId="3" borderId="55" xfId="9" applyFont="1" applyFill="1" applyBorder="1" applyAlignment="1">
      <alignment vertical="center"/>
    </xf>
    <xf numFmtId="38" fontId="6" fillId="3" borderId="11" xfId="9" applyFont="1" applyFill="1" applyBorder="1" applyAlignment="1">
      <alignment horizontal="right" vertical="center"/>
    </xf>
    <xf numFmtId="38" fontId="6" fillId="3" borderId="8" xfId="9" applyFont="1" applyFill="1" applyBorder="1" applyAlignment="1">
      <alignment horizontal="right" vertical="center"/>
    </xf>
    <xf numFmtId="38" fontId="6" fillId="3" borderId="49" xfId="9" applyFont="1" applyFill="1" applyBorder="1" applyAlignment="1">
      <alignment horizontal="right" vertical="center"/>
    </xf>
    <xf numFmtId="38" fontId="6" fillId="3" borderId="50" xfId="9" applyFont="1" applyFill="1" applyBorder="1" applyAlignment="1">
      <alignment horizontal="right" vertical="center"/>
    </xf>
    <xf numFmtId="38" fontId="6" fillId="3" borderId="18" xfId="9" applyFont="1" applyFill="1" applyBorder="1" applyAlignment="1">
      <alignment horizontal="center" vertical="center"/>
    </xf>
    <xf numFmtId="38" fontId="6" fillId="3" borderId="52" xfId="9" applyFont="1" applyFill="1" applyBorder="1" applyAlignment="1">
      <alignment horizontal="center" vertical="center"/>
    </xf>
    <xf numFmtId="38" fontId="23" fillId="3" borderId="21" xfId="9" applyFont="1" applyFill="1" applyBorder="1" applyAlignment="1">
      <alignment horizontal="right" vertical="center" wrapText="1"/>
    </xf>
    <xf numFmtId="38" fontId="39" fillId="3" borderId="48" xfId="9" applyFont="1" applyFill="1" applyBorder="1" applyAlignment="1">
      <alignment horizontal="right" vertical="center"/>
    </xf>
    <xf numFmtId="38" fontId="23" fillId="3" borderId="31" xfId="9" applyFont="1" applyFill="1" applyBorder="1" applyAlignment="1">
      <alignment horizontal="right" vertical="center" wrapText="1"/>
    </xf>
    <xf numFmtId="38" fontId="39" fillId="3" borderId="53" xfId="9" applyFont="1" applyFill="1" applyBorder="1" applyAlignment="1">
      <alignment horizontal="right" vertical="center"/>
    </xf>
    <xf numFmtId="38" fontId="6" fillId="4" borderId="11" xfId="9" applyFont="1" applyFill="1" applyBorder="1" applyAlignment="1">
      <alignment horizontal="right" vertical="center"/>
    </xf>
    <xf numFmtId="38" fontId="6" fillId="4" borderId="8" xfId="9" applyFont="1" applyFill="1" applyBorder="1" applyAlignment="1">
      <alignment horizontal="right" vertical="center"/>
    </xf>
    <xf numFmtId="38" fontId="6" fillId="4" borderId="57" xfId="9" applyFont="1" applyFill="1" applyBorder="1" applyAlignment="1">
      <alignment horizontal="center" vertical="center"/>
    </xf>
    <xf numFmtId="38" fontId="4" fillId="2" borderId="18" xfId="9" applyFont="1" applyFill="1" applyBorder="1" applyAlignment="1">
      <alignment horizontal="center" vertical="center" textRotation="255"/>
    </xf>
    <xf numFmtId="38" fontId="4" fillId="2" borderId="34" xfId="9" applyFont="1" applyFill="1" applyBorder="1" applyAlignment="1">
      <alignment horizontal="center" vertical="center" textRotation="255"/>
    </xf>
    <xf numFmtId="38" fontId="4" fillId="2" borderId="19" xfId="9" applyFont="1" applyFill="1" applyBorder="1" applyAlignment="1">
      <alignment horizontal="center" vertical="center" textRotation="255"/>
    </xf>
    <xf numFmtId="38" fontId="33" fillId="2" borderId="26" xfId="9" applyFont="1" applyFill="1" applyBorder="1" applyAlignment="1">
      <alignment horizontal="center" vertical="center"/>
    </xf>
    <xf numFmtId="38" fontId="34" fillId="2" borderId="27" xfId="9" applyFont="1" applyFill="1" applyBorder="1" applyAlignment="1">
      <alignment horizontal="center" vertical="center"/>
    </xf>
    <xf numFmtId="38" fontId="34" fillId="2" borderId="26" xfId="9" applyFont="1" applyFill="1" applyBorder="1" applyAlignment="1">
      <alignment horizontal="center" vertical="center"/>
    </xf>
    <xf numFmtId="38" fontId="34" fillId="2" borderId="28" xfId="9" applyFont="1" applyFill="1" applyBorder="1" applyAlignment="1">
      <alignment horizontal="center" vertical="center"/>
    </xf>
    <xf numFmtId="38" fontId="6" fillId="4" borderId="46" xfId="9" applyFont="1" applyFill="1" applyBorder="1" applyAlignment="1">
      <alignment horizontal="right" vertical="center"/>
    </xf>
    <xf numFmtId="38" fontId="23" fillId="3" borderId="78" xfId="9" applyFont="1" applyFill="1" applyBorder="1" applyAlignment="1">
      <alignment horizontal="right" vertical="center" wrapText="1"/>
    </xf>
    <xf numFmtId="38" fontId="39" fillId="3" borderId="79" xfId="9" applyFont="1" applyFill="1" applyBorder="1" applyAlignment="1">
      <alignment horizontal="right" vertical="center"/>
    </xf>
    <xf numFmtId="177" fontId="6" fillId="3" borderId="12" xfId="9" applyNumberFormat="1" applyFont="1" applyFill="1" applyBorder="1" applyAlignment="1">
      <alignment horizontal="right" vertical="center"/>
    </xf>
    <xf numFmtId="177" fontId="6" fillId="3" borderId="11" xfId="9" applyNumberFormat="1" applyFont="1" applyFill="1" applyBorder="1" applyAlignment="1">
      <alignment horizontal="right" vertical="center"/>
    </xf>
    <xf numFmtId="177" fontId="6" fillId="3" borderId="46" xfId="9" applyNumberFormat="1" applyFont="1" applyFill="1" applyBorder="1" applyAlignment="1">
      <alignment horizontal="right" vertical="center"/>
    </xf>
    <xf numFmtId="177" fontId="6" fillId="3" borderId="75" xfId="9" applyNumberFormat="1" applyFont="1" applyFill="1" applyBorder="1" applyAlignment="1">
      <alignment horizontal="right" vertical="center"/>
    </xf>
    <xf numFmtId="177" fontId="6" fillId="3" borderId="49" xfId="9" applyNumberFormat="1" applyFont="1" applyFill="1" applyBorder="1" applyAlignment="1">
      <alignment horizontal="right" vertical="center"/>
    </xf>
    <xf numFmtId="177" fontId="6" fillId="3" borderId="51" xfId="9" applyNumberFormat="1" applyFont="1" applyFill="1" applyBorder="1" applyAlignment="1">
      <alignment horizontal="right" vertical="center"/>
    </xf>
    <xf numFmtId="38" fontId="11" fillId="3" borderId="30" xfId="9" applyFont="1" applyFill="1" applyBorder="1" applyAlignment="1">
      <alignment horizontal="center" vertical="center" textRotation="255"/>
    </xf>
    <xf numFmtId="38" fontId="11" fillId="3" borderId="0" xfId="9" applyFont="1" applyFill="1" applyBorder="1" applyAlignment="1">
      <alignment horizontal="center" vertical="center" textRotation="255"/>
    </xf>
    <xf numFmtId="38" fontId="11" fillId="3" borderId="47" xfId="9" applyFont="1" applyFill="1" applyBorder="1" applyAlignment="1">
      <alignment horizontal="center" vertical="center" textRotation="255"/>
    </xf>
    <xf numFmtId="38" fontId="11" fillId="3" borderId="71" xfId="9" applyFont="1" applyFill="1" applyBorder="1" applyAlignment="1">
      <alignment horizontal="center" vertical="center" textRotation="255"/>
    </xf>
    <xf numFmtId="38" fontId="4" fillId="2" borderId="0" xfId="9" applyFont="1" applyFill="1" applyBorder="1" applyAlignment="1">
      <alignment horizontal="right" vertical="center"/>
    </xf>
    <xf numFmtId="38" fontId="29" fillId="2" borderId="0" xfId="9" applyFont="1" applyFill="1" applyBorder="1" applyAlignment="1">
      <alignment horizontal="right" vertical="center"/>
    </xf>
    <xf numFmtId="38" fontId="2" fillId="2" borderId="0" xfId="9" applyFont="1" applyFill="1" applyAlignment="1">
      <alignment vertical="center"/>
    </xf>
    <xf numFmtId="38" fontId="4" fillId="2" borderId="30" xfId="9" applyFont="1" applyFill="1" applyBorder="1" applyAlignment="1">
      <alignment horizontal="center" vertical="center"/>
    </xf>
    <xf numFmtId="38" fontId="4" fillId="2" borderId="21" xfId="9" applyFont="1" applyFill="1" applyBorder="1" applyAlignment="1">
      <alignment horizontal="center" vertical="center"/>
    </xf>
    <xf numFmtId="38" fontId="6" fillId="2" borderId="35" xfId="9" applyFont="1" applyFill="1" applyBorder="1" applyAlignment="1">
      <alignment horizontal="center" vertical="top" textRotation="255" wrapText="1"/>
    </xf>
    <xf numFmtId="38" fontId="6" fillId="2" borderId="44" xfId="9" applyFont="1" applyFill="1" applyBorder="1" applyAlignment="1">
      <alignment horizontal="center" vertical="top" textRotation="255" wrapText="1"/>
    </xf>
    <xf numFmtId="38" fontId="4" fillId="2" borderId="7" xfId="9" applyFont="1" applyFill="1" applyBorder="1" applyAlignment="1">
      <alignment horizontal="center" vertical="center"/>
    </xf>
    <xf numFmtId="0" fontId="2" fillId="2" borderId="1" xfId="15" applyFill="1" applyBorder="1" applyAlignment="1">
      <alignment horizontal="center" vertical="center"/>
    </xf>
    <xf numFmtId="0" fontId="2" fillId="2" borderId="36" xfId="15" applyFill="1" applyBorder="1" applyAlignment="1">
      <alignment horizontal="center" vertical="center"/>
    </xf>
    <xf numFmtId="0" fontId="2" fillId="2" borderId="69" xfId="15" applyFill="1" applyBorder="1" applyAlignment="1">
      <alignment horizontal="center" vertical="center"/>
    </xf>
    <xf numFmtId="0" fontId="2" fillId="2" borderId="40" xfId="15" applyFill="1" applyBorder="1" applyAlignment="1">
      <alignment horizontal="center" vertical="center"/>
    </xf>
    <xf numFmtId="0" fontId="2" fillId="2" borderId="45" xfId="15" applyFill="1" applyBorder="1" applyAlignment="1">
      <alignment horizontal="center" vertical="center"/>
    </xf>
    <xf numFmtId="38" fontId="5" fillId="2" borderId="0" xfId="9" applyFont="1" applyFill="1" applyBorder="1" applyAlignment="1">
      <alignment horizontal="center" vertical="center"/>
    </xf>
    <xf numFmtId="38" fontId="6" fillId="3" borderId="85" xfId="9" applyFont="1" applyFill="1" applyBorder="1" applyAlignment="1">
      <alignment vertical="center" wrapText="1"/>
    </xf>
    <xf numFmtId="38" fontId="6" fillId="3" borderId="11" xfId="9" applyFont="1" applyFill="1" applyBorder="1" applyAlignment="1">
      <alignment vertical="center" wrapText="1"/>
    </xf>
    <xf numFmtId="38" fontId="6" fillId="3" borderId="46" xfId="9" applyFont="1" applyFill="1" applyBorder="1" applyAlignment="1">
      <alignment vertical="center" wrapText="1"/>
    </xf>
    <xf numFmtId="38" fontId="6" fillId="3" borderId="86" xfId="9" applyFont="1" applyFill="1" applyBorder="1" applyAlignment="1">
      <alignment vertical="center" wrapText="1"/>
    </xf>
    <xf numFmtId="38" fontId="6" fillId="3" borderId="49" xfId="9" applyFont="1" applyFill="1" applyBorder="1" applyAlignment="1">
      <alignment vertical="center" wrapText="1"/>
    </xf>
    <xf numFmtId="38" fontId="6" fillId="3" borderId="51" xfId="9" applyFont="1" applyFill="1" applyBorder="1" applyAlignment="1">
      <alignment vertical="center" wrapText="1"/>
    </xf>
    <xf numFmtId="38" fontId="6" fillId="3" borderId="46" xfId="9" applyFont="1" applyFill="1" applyBorder="1" applyAlignment="1">
      <alignment horizontal="right" vertical="center"/>
    </xf>
    <xf numFmtId="38" fontId="6" fillId="3" borderId="51" xfId="9" applyFont="1" applyFill="1" applyBorder="1" applyAlignment="1">
      <alignment horizontal="right" vertical="center"/>
    </xf>
    <xf numFmtId="38" fontId="5" fillId="2" borderId="29" xfId="9" applyFont="1" applyFill="1" applyBorder="1" applyAlignment="1">
      <alignment horizontal="center" vertical="center" wrapText="1"/>
    </xf>
    <xf numFmtId="38" fontId="4" fillId="2" borderId="37" xfId="9" applyFont="1" applyFill="1" applyBorder="1" applyAlignment="1">
      <alignment horizontal="center" vertical="center" wrapText="1"/>
    </xf>
    <xf numFmtId="38" fontId="2" fillId="2" borderId="42" xfId="9" applyFont="1" applyFill="1" applyBorder="1" applyAlignment="1">
      <alignment horizontal="center" vertical="center"/>
    </xf>
    <xf numFmtId="0" fontId="2" fillId="2" borderId="2" xfId="15" applyFill="1" applyBorder="1" applyAlignment="1">
      <alignment horizontal="center" vertical="center"/>
    </xf>
    <xf numFmtId="0" fontId="2" fillId="2" borderId="33" xfId="15" applyFill="1" applyBorder="1" applyAlignment="1">
      <alignment horizontal="center" vertical="center"/>
    </xf>
    <xf numFmtId="0" fontId="2" fillId="2" borderId="41" xfId="15" applyFill="1" applyBorder="1" applyAlignment="1">
      <alignment horizontal="center" vertical="center"/>
    </xf>
    <xf numFmtId="0" fontId="2" fillId="2" borderId="16" xfId="15" applyFill="1" applyBorder="1" applyAlignment="1">
      <alignment horizontal="center" vertical="center"/>
    </xf>
    <xf numFmtId="0" fontId="2" fillId="2" borderId="42" xfId="15" applyFill="1" applyBorder="1" applyAlignment="1">
      <alignment horizontal="center" vertical="center"/>
    </xf>
    <xf numFmtId="38" fontId="6" fillId="2" borderId="4" xfId="9" applyFont="1" applyFill="1" applyBorder="1" applyAlignment="1">
      <alignment horizontal="center" vertical="top" textRotation="255" wrapText="1"/>
    </xf>
    <xf numFmtId="38" fontId="6" fillId="2" borderId="39" xfId="9" applyFont="1" applyFill="1" applyBorder="1" applyAlignment="1">
      <alignment horizontal="center" vertical="top" textRotation="255" wrapText="1"/>
    </xf>
    <xf numFmtId="38" fontId="6" fillId="2" borderId="10" xfId="9" applyFont="1" applyFill="1" applyBorder="1" applyAlignment="1">
      <alignment horizontal="center" vertical="top" textRotation="255"/>
    </xf>
    <xf numFmtId="38" fontId="6" fillId="2" borderId="43" xfId="9" applyFont="1" applyFill="1" applyBorder="1" applyAlignment="1">
      <alignment horizontal="center" vertical="top" textRotation="255"/>
    </xf>
    <xf numFmtId="38" fontId="4" fillId="2" borderId="23" xfId="9" applyFont="1" applyFill="1" applyBorder="1" applyAlignment="1">
      <alignment horizontal="center" vertical="center" textRotation="255"/>
    </xf>
    <xf numFmtId="38" fontId="4" fillId="2" borderId="62" xfId="9" applyFont="1" applyFill="1" applyBorder="1" applyAlignment="1">
      <alignment horizontal="center" vertical="center" textRotation="255"/>
    </xf>
    <xf numFmtId="38" fontId="4" fillId="2" borderId="30" xfId="9" applyFont="1" applyFill="1" applyBorder="1" applyAlignment="1">
      <alignment horizontal="center" vertical="center" textRotation="255"/>
    </xf>
    <xf numFmtId="38" fontId="4" fillId="2" borderId="0" xfId="9" applyFont="1" applyFill="1" applyBorder="1" applyAlignment="1">
      <alignment horizontal="center" vertical="center" textRotation="255"/>
    </xf>
    <xf numFmtId="38" fontId="4" fillId="2" borderId="38" xfId="9" applyFont="1" applyFill="1" applyBorder="1" applyAlignment="1">
      <alignment horizontal="center" vertical="center" textRotation="255"/>
    </xf>
    <xf numFmtId="38" fontId="4" fillId="2" borderId="16" xfId="9" applyFont="1" applyFill="1" applyBorder="1" applyAlignment="1">
      <alignment horizontal="center" vertical="center" textRotation="255"/>
    </xf>
    <xf numFmtId="38" fontId="33" fillId="2" borderId="81" xfId="9" applyFont="1" applyFill="1" applyBorder="1" applyAlignment="1">
      <alignment horizontal="center" vertical="center"/>
    </xf>
    <xf numFmtId="38" fontId="33" fillId="2" borderId="25" xfId="9" applyFont="1" applyFill="1" applyBorder="1" applyAlignment="1">
      <alignment horizontal="center" vertical="center"/>
    </xf>
    <xf numFmtId="38" fontId="33" fillId="2" borderId="82" xfId="9" applyFont="1" applyFill="1" applyBorder="1" applyAlignment="1">
      <alignment horizontal="center" vertical="center"/>
    </xf>
    <xf numFmtId="38" fontId="33" fillId="2" borderId="83" xfId="9" applyFont="1" applyFill="1" applyBorder="1" applyAlignment="1">
      <alignment horizontal="center" vertical="center"/>
    </xf>
    <xf numFmtId="38" fontId="33" fillId="2" borderId="31" xfId="9" applyFont="1" applyFill="1" applyBorder="1" applyAlignment="1">
      <alignment horizontal="center" vertical="center"/>
    </xf>
    <xf numFmtId="38" fontId="33" fillId="2" borderId="78" xfId="9" applyFont="1" applyFill="1" applyBorder="1" applyAlignment="1">
      <alignment horizontal="center" vertical="center"/>
    </xf>
    <xf numFmtId="38" fontId="33" fillId="2" borderId="84" xfId="9" applyFont="1" applyFill="1" applyBorder="1" applyAlignment="1">
      <alignment horizontal="center" vertical="center"/>
    </xf>
    <xf numFmtId="38" fontId="33" fillId="2" borderId="40" xfId="9" applyFont="1" applyFill="1" applyBorder="1" applyAlignment="1">
      <alignment horizontal="center" vertical="center"/>
    </xf>
    <xf numFmtId="38" fontId="33" fillId="2" borderId="45" xfId="9" applyFont="1" applyFill="1" applyBorder="1" applyAlignment="1">
      <alignment horizontal="center" vertical="center"/>
    </xf>
    <xf numFmtId="38" fontId="33" fillId="2" borderId="27" xfId="9" applyFont="1" applyFill="1" applyBorder="1" applyAlignment="1">
      <alignment horizontal="center" vertical="center"/>
    </xf>
    <xf numFmtId="38" fontId="33" fillId="2" borderId="28" xfId="9" applyFont="1" applyFill="1" applyBorder="1" applyAlignment="1">
      <alignment horizontal="center" vertical="center"/>
    </xf>
    <xf numFmtId="0" fontId="23" fillId="2" borderId="20" xfId="14" applyFont="1" applyFill="1" applyBorder="1" applyAlignment="1">
      <alignment horizontal="left" vertical="center"/>
    </xf>
    <xf numFmtId="0" fontId="23" fillId="2" borderId="0" xfId="14" applyFont="1" applyFill="1" applyAlignment="1">
      <alignment horizontal="left" vertical="center"/>
    </xf>
    <xf numFmtId="0" fontId="23" fillId="2" borderId="21" xfId="14" applyFont="1" applyFill="1" applyBorder="1" applyAlignment="1">
      <alignment horizontal="left" vertical="center"/>
    </xf>
    <xf numFmtId="0" fontId="23" fillId="2" borderId="3" xfId="14" applyFont="1" applyFill="1" applyBorder="1" applyAlignment="1">
      <alignment horizontal="left" vertical="center"/>
    </xf>
    <xf numFmtId="0" fontId="23" fillId="2" borderId="2" xfId="14" applyFont="1" applyFill="1" applyBorder="1" applyAlignment="1">
      <alignment horizontal="left" vertical="center"/>
    </xf>
    <xf numFmtId="0" fontId="23" fillId="2" borderId="4" xfId="14" applyFont="1" applyFill="1" applyBorder="1" applyAlignment="1">
      <alignment horizontal="left" vertical="center"/>
    </xf>
    <xf numFmtId="0" fontId="35" fillId="2" borderId="20" xfId="14" applyFont="1" applyFill="1" applyBorder="1" applyAlignment="1">
      <alignment horizontal="left" vertical="center"/>
    </xf>
    <xf numFmtId="0" fontId="35" fillId="2" borderId="0" xfId="14" applyFont="1" applyFill="1" applyAlignment="1">
      <alignment horizontal="left" vertical="center"/>
    </xf>
    <xf numFmtId="0" fontId="35" fillId="2" borderId="21" xfId="14" applyFont="1" applyFill="1" applyBorder="1" applyAlignment="1">
      <alignment horizontal="left" vertical="center"/>
    </xf>
    <xf numFmtId="176" fontId="4" fillId="2" borderId="0" xfId="13" applyNumberFormat="1" applyFont="1" applyFill="1" applyAlignment="1" applyProtection="1">
      <alignment horizontal="left" vertical="center"/>
      <protection locked="0"/>
    </xf>
    <xf numFmtId="38" fontId="4" fillId="2" borderId="20" xfId="1" applyFont="1" applyFill="1" applyBorder="1" applyAlignment="1">
      <alignment vertical="center"/>
    </xf>
    <xf numFmtId="38" fontId="4" fillId="2" borderId="0" xfId="1" applyFont="1" applyFill="1" applyBorder="1" applyAlignment="1">
      <alignment vertical="center"/>
    </xf>
    <xf numFmtId="38" fontId="4" fillId="2" borderId="21" xfId="1" applyFont="1" applyFill="1" applyBorder="1" applyAlignment="1">
      <alignment vertical="center"/>
    </xf>
    <xf numFmtId="0" fontId="4" fillId="2" borderId="0" xfId="13" applyFont="1" applyFill="1" applyAlignment="1" applyProtection="1">
      <alignment horizontal="center" vertical="center"/>
      <protection locked="0"/>
    </xf>
    <xf numFmtId="0" fontId="4" fillId="4" borderId="20" xfId="13" applyFont="1" applyFill="1" applyBorder="1">
      <alignment vertical="center"/>
    </xf>
    <xf numFmtId="0" fontId="4" fillId="4" borderId="0" xfId="13" applyFont="1" applyFill="1">
      <alignment vertical="center"/>
    </xf>
    <xf numFmtId="0" fontId="4" fillId="4" borderId="21" xfId="13" applyFont="1" applyFill="1" applyBorder="1">
      <alignment vertical="center"/>
    </xf>
    <xf numFmtId="0" fontId="4" fillId="4" borderId="8" xfId="13" applyFont="1" applyFill="1" applyBorder="1">
      <alignment vertical="center"/>
    </xf>
    <xf numFmtId="0" fontId="4" fillId="4" borderId="9" xfId="13" applyFont="1" applyFill="1" applyBorder="1">
      <alignment vertical="center"/>
    </xf>
    <xf numFmtId="0" fontId="4" fillId="4" borderId="12" xfId="13" applyFont="1" applyFill="1" applyBorder="1">
      <alignment vertical="center"/>
    </xf>
    <xf numFmtId="0" fontId="4" fillId="2" borderId="5" xfId="13" applyFont="1" applyFill="1" applyBorder="1" applyAlignment="1">
      <alignment horizontal="center" vertical="center"/>
    </xf>
    <xf numFmtId="0" fontId="4" fillId="2" borderId="6" xfId="13" applyFont="1" applyFill="1" applyBorder="1" applyAlignment="1">
      <alignment horizontal="center" vertical="center"/>
    </xf>
    <xf numFmtId="0" fontId="4" fillId="2" borderId="7" xfId="13" applyFont="1" applyFill="1" applyBorder="1" applyAlignment="1">
      <alignment horizontal="center" vertical="center"/>
    </xf>
    <xf numFmtId="38" fontId="4" fillId="2" borderId="1" xfId="1" applyFont="1" applyFill="1" applyBorder="1" applyAlignment="1">
      <alignment horizontal="right" vertical="center"/>
    </xf>
    <xf numFmtId="0" fontId="4" fillId="4" borderId="3" xfId="13" applyFont="1" applyFill="1" applyBorder="1">
      <alignment vertical="center"/>
    </xf>
    <xf numFmtId="0" fontId="4" fillId="4" borderId="2" xfId="13" applyFont="1" applyFill="1" applyBorder="1">
      <alignment vertical="center"/>
    </xf>
    <xf numFmtId="0" fontId="4" fillId="4" borderId="4" xfId="13" applyFont="1" applyFill="1" applyBorder="1">
      <alignment vertical="center"/>
    </xf>
    <xf numFmtId="176" fontId="4" fillId="2" borderId="0" xfId="13" applyNumberFormat="1" applyFont="1" applyFill="1" applyAlignment="1">
      <alignment horizontal="left" vertical="center"/>
    </xf>
    <xf numFmtId="0" fontId="4" fillId="2" borderId="0" xfId="13" applyFont="1" applyFill="1" applyAlignment="1">
      <alignment horizontal="center" vertical="center"/>
    </xf>
    <xf numFmtId="38" fontId="4" fillId="2" borderId="5" xfId="1" applyFont="1" applyFill="1" applyBorder="1" applyAlignment="1">
      <alignment horizontal="center" vertical="center"/>
    </xf>
    <xf numFmtId="38" fontId="4" fillId="2" borderId="6" xfId="1" applyFont="1" applyFill="1" applyBorder="1" applyAlignment="1">
      <alignment horizontal="center" vertical="center"/>
    </xf>
    <xf numFmtId="38" fontId="4" fillId="2" borderId="7" xfId="1" applyFont="1" applyFill="1" applyBorder="1" applyAlignment="1">
      <alignment horizontal="center" vertical="center"/>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11" xfId="16" xr:uid="{89002A88-EDF6-4DC6-9712-E838D2FA272A}"/>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s>
  <dxfs count="0"/>
  <tableStyles count="0" defaultTableStyle="TableStyleMedium2" defaultPivotStyle="PivotStyleLight16"/>
  <colors>
    <mruColors>
      <color rgb="FFD3E2F5"/>
      <color rgb="FFF0F5E7"/>
      <color rgb="FFE5F4F7"/>
      <color rgb="FFEBF1DF"/>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8F5A468D-5B19-40AA-90E5-972FC6CFA629}"/>
            </a:ext>
          </a:extLst>
        </xdr:cNvPr>
        <xdr:cNvSpPr/>
      </xdr:nvSpPr>
      <xdr:spPr>
        <a:xfrm>
          <a:off x="15773400" y="1238250"/>
          <a:ext cx="333375" cy="200025"/>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78</xdr:col>
      <xdr:colOff>110126</xdr:colOff>
      <xdr:row>11</xdr:row>
      <xdr:rowOff>126366</xdr:rowOff>
    </xdr:from>
    <xdr:to>
      <xdr:col>85</xdr:col>
      <xdr:colOff>62331</xdr:colOff>
      <xdr:row>32</xdr:row>
      <xdr:rowOff>101600</xdr:rowOff>
    </xdr:to>
    <xdr:sp macro="" textlink="">
      <xdr:nvSpPr>
        <xdr:cNvPr id="2" name="角丸四角形 1">
          <a:extLst>
            <a:ext uri="{FF2B5EF4-FFF2-40B4-BE49-F238E27FC236}">
              <a16:creationId xmlns:a16="http://schemas.microsoft.com/office/drawing/2014/main" id="{4EFCC151-4488-46C5-955B-8FED0A954221}"/>
            </a:ext>
          </a:extLst>
        </xdr:cNvPr>
        <xdr:cNvSpPr/>
      </xdr:nvSpPr>
      <xdr:spPr>
        <a:xfrm>
          <a:off x="9548766" y="3469006"/>
          <a:ext cx="1161245" cy="4882514"/>
        </a:xfrm>
        <a:prstGeom prst="roundRect">
          <a:avLst/>
        </a:prstGeom>
        <a:ln>
          <a:solidFill>
            <a:srgbClr val="0000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900"/>
            </a:lnSpc>
          </a:pPr>
          <a:r>
            <a:rPr kumimoji="1" lang="en-US" altLang="ja-JP" sz="1200" b="1" u="sng">
              <a:solidFill>
                <a:srgbClr val="0000CC"/>
              </a:solidFill>
            </a:rPr>
            <a:t>※</a:t>
          </a:r>
          <a:r>
            <a:rPr kumimoji="1" lang="ja-JP" altLang="en-US" sz="1200" b="1" u="sng">
              <a:solidFill>
                <a:srgbClr val="0000CC"/>
              </a:solidFill>
            </a:rPr>
            <a:t>「（Ｃ）増減」欄については、交付申請時は必要ありません。実績報告時に、必要となります。</a:t>
          </a:r>
          <a:endParaRPr kumimoji="1" lang="en-US" altLang="ja-JP" sz="1200" b="1" u="sng">
            <a:solidFill>
              <a:srgbClr val="0000CC"/>
            </a:solidFill>
          </a:endParaRPr>
        </a:p>
      </xdr:txBody>
    </xdr:sp>
    <xdr:clientData/>
  </xdr:twoCellAnchor>
  <xdr:twoCellAnchor>
    <xdr:from>
      <xdr:col>51</xdr:col>
      <xdr:colOff>33655</xdr:colOff>
      <xdr:row>11</xdr:row>
      <xdr:rowOff>99694</xdr:rowOff>
    </xdr:from>
    <xdr:to>
      <xdr:col>70</xdr:col>
      <xdr:colOff>66675</xdr:colOff>
      <xdr:row>32</xdr:row>
      <xdr:rowOff>60959</xdr:rowOff>
    </xdr:to>
    <xdr:sp macro="" textlink="">
      <xdr:nvSpPr>
        <xdr:cNvPr id="3" name="角丸四角形 1">
          <a:extLst>
            <a:ext uri="{FF2B5EF4-FFF2-40B4-BE49-F238E27FC236}">
              <a16:creationId xmlns:a16="http://schemas.microsoft.com/office/drawing/2014/main" id="{EE976659-69EC-4573-8FAC-BE01E947EC96}"/>
            </a:ext>
          </a:extLst>
        </xdr:cNvPr>
        <xdr:cNvSpPr/>
      </xdr:nvSpPr>
      <xdr:spPr>
        <a:xfrm>
          <a:off x="5733415" y="3442334"/>
          <a:ext cx="2156460" cy="4868545"/>
        </a:xfrm>
        <a:prstGeom prst="roundRect">
          <a:avLst/>
        </a:prstGeom>
        <a:ln>
          <a:solidFill>
            <a:srgbClr val="0000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lnSpc>
              <a:spcPts val="1900"/>
            </a:lnSpc>
          </a:pPr>
          <a:r>
            <a:rPr kumimoji="1" lang="en-US" altLang="ja-JP" sz="1200" b="1" u="sng">
              <a:solidFill>
                <a:srgbClr val="0000CC"/>
              </a:solidFill>
            </a:rPr>
            <a:t>※</a:t>
          </a:r>
          <a:r>
            <a:rPr kumimoji="1" lang="ja-JP" altLang="en-US" sz="1200" b="1" u="sng">
              <a:solidFill>
                <a:srgbClr val="0000CC"/>
              </a:solidFill>
            </a:rPr>
            <a:t>「実績報告（</a:t>
          </a:r>
          <a:r>
            <a:rPr kumimoji="1" lang="en-US" altLang="ja-JP" sz="1200" b="1" u="sng">
              <a:solidFill>
                <a:srgbClr val="0000CC"/>
              </a:solidFill>
            </a:rPr>
            <a:t>B</a:t>
          </a:r>
          <a:r>
            <a:rPr kumimoji="1" lang="ja-JP" altLang="en-US" sz="1200" b="1" u="sng">
              <a:solidFill>
                <a:srgbClr val="0000CC"/>
              </a:solidFill>
            </a:rPr>
            <a:t>）」欄については、交付申請時は必要ありません。実績報告時に、必要となります。</a:t>
          </a:r>
          <a:endParaRPr kumimoji="1" lang="en-US" altLang="ja-JP" sz="1200" b="1" u="sng">
            <a:solidFill>
              <a:srgbClr val="0000CC"/>
            </a:solidFill>
          </a:endParaRPr>
        </a:p>
      </xdr:txBody>
    </xdr:sp>
    <xdr:clientData/>
  </xdr:twoCellAnchor>
  <xdr:twoCellAnchor>
    <xdr:from>
      <xdr:col>91</xdr:col>
      <xdr:colOff>97790</xdr:colOff>
      <xdr:row>8</xdr:row>
      <xdr:rowOff>342900</xdr:rowOff>
    </xdr:from>
    <xdr:to>
      <xdr:col>116</xdr:col>
      <xdr:colOff>53975</xdr:colOff>
      <xdr:row>12</xdr:row>
      <xdr:rowOff>10795</xdr:rowOff>
    </xdr:to>
    <xdr:sp macro="" textlink="">
      <xdr:nvSpPr>
        <xdr:cNvPr id="4" name="正方形/長方形 3">
          <a:extLst>
            <a:ext uri="{FF2B5EF4-FFF2-40B4-BE49-F238E27FC236}">
              <a16:creationId xmlns:a16="http://schemas.microsoft.com/office/drawing/2014/main" id="{55D6704D-6F3E-4D72-8DA7-4AE01BFD8032}"/>
            </a:ext>
          </a:extLst>
        </xdr:cNvPr>
        <xdr:cNvSpPr/>
      </xdr:nvSpPr>
      <xdr:spPr>
        <a:xfrm>
          <a:off x="13521690" y="2197100"/>
          <a:ext cx="2813685" cy="1420495"/>
        </a:xfrm>
        <a:prstGeom prst="rect">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800" b="1"/>
            <a:t>「消費税額の計上」の選択（有もしくは無）漏れ、</a:t>
          </a:r>
        </a:p>
        <a:p>
          <a:pPr algn="l"/>
          <a:r>
            <a:rPr kumimoji="1" lang="ja-JP" altLang="en-US" sz="1800" b="1"/>
            <a:t>「挙証資料」のチェック漏れにご注意ください。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51</xdr:row>
      <xdr:rowOff>0</xdr:rowOff>
    </xdr:from>
    <xdr:to>
      <xdr:col>35</xdr:col>
      <xdr:colOff>15240</xdr:colOff>
      <xdr:row>51</xdr:row>
      <xdr:rowOff>165735</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3886200" y="8549640"/>
          <a:ext cx="243840" cy="1657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20"/>
  <sheetViews>
    <sheetView showGridLines="0" tabSelected="1" view="pageBreakPreview" zoomScale="75" zoomScaleNormal="75" zoomScaleSheetLayoutView="75" workbookViewId="0">
      <selection activeCell="F3" sqref="F3:G3"/>
    </sheetView>
  </sheetViews>
  <sheetFormatPr defaultColWidth="9" defaultRowHeight="15" x14ac:dyDescent="0.2"/>
  <cols>
    <col min="1" max="1" width="11" style="5" customWidth="1"/>
    <col min="2" max="2" width="18" style="2" customWidth="1"/>
    <col min="3" max="3" width="6.21875" style="2" customWidth="1"/>
    <col min="4" max="4" width="12.77734375" style="2" customWidth="1"/>
    <col min="5" max="5" width="16.77734375" style="2" customWidth="1"/>
    <col min="6" max="6" width="8.77734375" style="2" customWidth="1"/>
    <col min="7" max="7" width="47.44140625" style="5" customWidth="1"/>
    <col min="8" max="8" width="15.5546875" style="1" customWidth="1"/>
    <col min="9" max="16384" width="9" style="2"/>
  </cols>
  <sheetData>
    <row r="1" spans="1:8" s="99" customFormat="1" ht="56.25" customHeight="1" x14ac:dyDescent="0.2">
      <c r="A1" s="124" t="s">
        <v>303</v>
      </c>
      <c r="B1" s="125"/>
      <c r="C1" s="125"/>
      <c r="D1" s="125"/>
      <c r="E1" s="125"/>
      <c r="F1" s="125"/>
      <c r="G1" s="125"/>
      <c r="H1" s="112"/>
    </row>
    <row r="2" spans="1:8" s="99" customFormat="1" ht="43.5" customHeight="1" thickBot="1" x14ac:dyDescent="0.25">
      <c r="A2" s="95" t="s">
        <v>268</v>
      </c>
      <c r="C2" s="113"/>
      <c r="D2" s="114"/>
      <c r="E2" s="114"/>
      <c r="F2" s="114"/>
      <c r="G2" s="114"/>
      <c r="H2" s="112"/>
    </row>
    <row r="3" spans="1:8" s="99" customFormat="1" ht="36" customHeight="1" thickBot="1" x14ac:dyDescent="0.25">
      <c r="A3" s="114"/>
      <c r="B3" s="114"/>
      <c r="C3" s="114"/>
      <c r="D3" s="115"/>
      <c r="E3" s="116" t="s">
        <v>12</v>
      </c>
      <c r="F3" s="119" t="str">
        <f>IF(様式第１号!R7=0,"",様式第１号!R7)</f>
        <v/>
      </c>
      <c r="G3" s="120"/>
      <c r="H3" s="98"/>
    </row>
    <row r="4" spans="1:8" s="99" customFormat="1" ht="21" customHeight="1" thickBot="1" x14ac:dyDescent="0.4">
      <c r="A4" s="117"/>
      <c r="B4" s="100"/>
      <c r="C4" s="118"/>
      <c r="D4" s="114"/>
      <c r="E4" s="114"/>
      <c r="F4" s="114"/>
      <c r="G4" s="114"/>
      <c r="H4" s="98"/>
    </row>
    <row r="5" spans="1:8" s="3" customFormat="1" ht="18" customHeight="1" thickBot="1" x14ac:dyDescent="0.25">
      <c r="A5" s="126" t="s">
        <v>25</v>
      </c>
      <c r="B5" s="126" t="s">
        <v>26</v>
      </c>
      <c r="C5" s="126"/>
      <c r="D5" s="126"/>
      <c r="E5" s="126"/>
      <c r="F5" s="127" t="s">
        <v>27</v>
      </c>
      <c r="G5" s="129" t="s">
        <v>28</v>
      </c>
      <c r="H5" s="21"/>
    </row>
    <row r="6" spans="1:8" s="3" customFormat="1" ht="27" customHeight="1" thickBot="1" x14ac:dyDescent="0.25">
      <c r="A6" s="126"/>
      <c r="B6" s="126"/>
      <c r="C6" s="126"/>
      <c r="D6" s="126"/>
      <c r="E6" s="126"/>
      <c r="F6" s="128"/>
      <c r="G6" s="130"/>
      <c r="H6" s="21"/>
    </row>
    <row r="7" spans="1:8" s="3" customFormat="1" ht="48" customHeight="1" thickBot="1" x14ac:dyDescent="0.25">
      <c r="A7" s="102">
        <v>1</v>
      </c>
      <c r="B7" s="121" t="s">
        <v>304</v>
      </c>
      <c r="C7" s="122"/>
      <c r="D7" s="122"/>
      <c r="E7" s="123"/>
      <c r="F7" s="60"/>
      <c r="G7" s="109"/>
      <c r="H7" s="21"/>
    </row>
    <row r="8" spans="1:8" s="3" customFormat="1" ht="48" customHeight="1" thickBot="1" x14ac:dyDescent="0.25">
      <c r="A8" s="102">
        <v>2</v>
      </c>
      <c r="B8" s="131" t="s">
        <v>34</v>
      </c>
      <c r="C8" s="132"/>
      <c r="D8" s="132"/>
      <c r="E8" s="133"/>
      <c r="F8" s="60"/>
      <c r="G8" s="109" t="s">
        <v>30</v>
      </c>
      <c r="H8" s="21"/>
    </row>
    <row r="9" spans="1:8" s="3" customFormat="1" ht="48" customHeight="1" thickBot="1" x14ac:dyDescent="0.25">
      <c r="A9" s="102">
        <v>3</v>
      </c>
      <c r="B9" s="103" t="s">
        <v>290</v>
      </c>
      <c r="C9" s="104"/>
      <c r="D9" s="104"/>
      <c r="E9" s="105"/>
      <c r="F9" s="60"/>
      <c r="G9" s="109"/>
      <c r="H9" s="21"/>
    </row>
    <row r="10" spans="1:8" s="4" customFormat="1" ht="48" customHeight="1" thickBot="1" x14ac:dyDescent="0.25">
      <c r="A10" s="102">
        <v>4</v>
      </c>
      <c r="B10" s="131" t="s">
        <v>267</v>
      </c>
      <c r="C10" s="132"/>
      <c r="D10" s="132"/>
      <c r="E10" s="133"/>
      <c r="F10" s="60"/>
      <c r="G10" s="110"/>
      <c r="H10" s="21"/>
    </row>
    <row r="11" spans="1:8" s="4" customFormat="1" ht="48" customHeight="1" thickBot="1" x14ac:dyDescent="0.25">
      <c r="A11" s="102">
        <v>5</v>
      </c>
      <c r="B11" s="103" t="s">
        <v>289</v>
      </c>
      <c r="C11" s="104"/>
      <c r="D11" s="104"/>
      <c r="E11" s="105"/>
      <c r="F11" s="60"/>
      <c r="G11" s="110"/>
      <c r="H11" s="21"/>
    </row>
    <row r="12" spans="1:8" s="4" customFormat="1" ht="48" customHeight="1" thickBot="1" x14ac:dyDescent="0.25">
      <c r="A12" s="102">
        <v>6</v>
      </c>
      <c r="B12" s="106" t="s">
        <v>291</v>
      </c>
      <c r="C12" s="107"/>
      <c r="D12" s="107"/>
      <c r="E12" s="108"/>
      <c r="F12" s="60"/>
      <c r="G12" s="111" t="s">
        <v>31</v>
      </c>
      <c r="H12" s="21"/>
    </row>
    <row r="13" spans="1:8" ht="48" customHeight="1" thickBot="1" x14ac:dyDescent="0.25">
      <c r="A13" s="102">
        <v>7</v>
      </c>
      <c r="B13" s="121" t="s">
        <v>308</v>
      </c>
      <c r="C13" s="122"/>
      <c r="D13" s="122"/>
      <c r="E13" s="123"/>
      <c r="F13" s="60"/>
      <c r="G13" s="110" t="s">
        <v>223</v>
      </c>
      <c r="H13" s="21"/>
    </row>
    <row r="14" spans="1:8" ht="48" customHeight="1" thickBot="1" x14ac:dyDescent="0.25">
      <c r="A14" s="102">
        <v>8</v>
      </c>
      <c r="B14" s="121" t="s">
        <v>307</v>
      </c>
      <c r="C14" s="122"/>
      <c r="D14" s="122"/>
      <c r="E14" s="123"/>
      <c r="F14" s="60"/>
      <c r="G14" s="110" t="s">
        <v>306</v>
      </c>
      <c r="H14" s="21"/>
    </row>
    <row r="15" spans="1:8" s="99" customFormat="1" ht="18.600000000000001" x14ac:dyDescent="0.2">
      <c r="A15" s="95" t="s">
        <v>219</v>
      </c>
      <c r="B15" s="96"/>
      <c r="C15" s="96"/>
      <c r="D15" s="96"/>
      <c r="E15" s="96"/>
      <c r="F15" s="96"/>
      <c r="G15" s="97"/>
      <c r="H15" s="98"/>
    </row>
    <row r="16" spans="1:8" s="99" customFormat="1" ht="16.2" x14ac:dyDescent="0.2">
      <c r="A16" s="95" t="s">
        <v>220</v>
      </c>
      <c r="B16" s="100"/>
      <c r="C16" s="100"/>
      <c r="D16" s="100"/>
      <c r="E16" s="100"/>
      <c r="F16" s="100"/>
      <c r="G16" s="101"/>
      <c r="H16" s="98"/>
    </row>
    <row r="17" spans="1:8" s="99" customFormat="1" ht="16.2" x14ac:dyDescent="0.2">
      <c r="A17" s="95" t="s">
        <v>32</v>
      </c>
      <c r="B17" s="100"/>
      <c r="C17" s="100"/>
      <c r="D17" s="100"/>
      <c r="E17" s="100"/>
      <c r="F17" s="100"/>
      <c r="G17" s="101"/>
      <c r="H17" s="98"/>
    </row>
    <row r="18" spans="1:8" s="99" customFormat="1" ht="16.2" x14ac:dyDescent="0.2">
      <c r="A18" s="95" t="s">
        <v>33</v>
      </c>
      <c r="B18" s="100"/>
      <c r="C18" s="100"/>
      <c r="D18" s="100"/>
      <c r="E18" s="100"/>
      <c r="F18" s="100"/>
      <c r="G18" s="101"/>
      <c r="H18" s="98"/>
    </row>
    <row r="19" spans="1:8" x14ac:dyDescent="0.2">
      <c r="H19" s="21"/>
    </row>
    <row r="20" spans="1:8" x14ac:dyDescent="0.2">
      <c r="H20" s="21"/>
    </row>
  </sheetData>
  <mergeCells count="11">
    <mergeCell ref="F3:G3"/>
    <mergeCell ref="B14:E14"/>
    <mergeCell ref="B13:E13"/>
    <mergeCell ref="A1:G1"/>
    <mergeCell ref="A5:A6"/>
    <mergeCell ref="B5:E6"/>
    <mergeCell ref="F5:F6"/>
    <mergeCell ref="G5:G6"/>
    <mergeCell ref="B8:E8"/>
    <mergeCell ref="B10:E10"/>
    <mergeCell ref="B7:E7"/>
  </mergeCells>
  <phoneticPr fontId="3"/>
  <dataValidations count="2">
    <dataValidation type="list" allowBlank="1" showInputMessage="1" showErrorMessage="1" sqref="F7:F14" xr:uid="{E580D7AF-C821-4467-B3D5-657695F663ED}">
      <formula1>"✔"</formula1>
    </dataValidation>
    <dataValidation allowBlank="1" showInputMessage="1" showErrorMessage="1" prompt="第１号様式から自動入力されます" sqref="F3:G3" xr:uid="{92961557-787C-42F1-9C38-6CD963EF238F}"/>
  </dataValidations>
  <printOptions horizontalCentered="1"/>
  <pageMargins left="0.6692913385826772" right="0.6692913385826772" top="0.78740157480314965" bottom="0.51181102362204722" header="0.19685039370078741" footer="0.27559055118110237"/>
  <pageSetup paperSize="9" scale="74" fitToHeight="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CCD9-B229-4065-9F47-6068707259BA}">
  <dimension ref="A1:AB45"/>
  <sheetViews>
    <sheetView showGridLines="0" view="pageBreakPreview" zoomScale="85" zoomScaleNormal="115" zoomScaleSheetLayoutView="85" workbookViewId="0">
      <selection activeCell="E21" sqref="E21:I21"/>
    </sheetView>
  </sheetViews>
  <sheetFormatPr defaultColWidth="9" defaultRowHeight="13.2" x14ac:dyDescent="0.2"/>
  <cols>
    <col min="1" max="1" width="3.109375" style="6" customWidth="1"/>
    <col min="2" max="9" width="3.33203125" style="6" customWidth="1"/>
    <col min="10" max="10" width="3.88671875" style="22" customWidth="1"/>
    <col min="11" max="25" width="3.33203125" style="6" customWidth="1"/>
    <col min="26" max="26" width="8.109375" style="6" customWidth="1"/>
    <col min="27" max="27" width="5" style="6" customWidth="1"/>
    <col min="28" max="28" width="45" style="6" hidden="1" customWidth="1"/>
    <col min="29" max="16384" width="9" style="6"/>
  </cols>
  <sheetData>
    <row r="1" spans="1:28" ht="17.25" customHeight="1" x14ac:dyDescent="0.2">
      <c r="A1" s="6" t="s">
        <v>231</v>
      </c>
      <c r="T1" s="134"/>
      <c r="U1" s="134"/>
      <c r="V1" s="134"/>
      <c r="W1" s="134"/>
      <c r="X1" s="134"/>
      <c r="Y1" s="134"/>
      <c r="Z1" s="134"/>
    </row>
    <row r="2" spans="1:28" ht="17.25" customHeight="1" x14ac:dyDescent="0.2">
      <c r="T2" s="135" t="s">
        <v>19</v>
      </c>
      <c r="U2" s="135"/>
      <c r="V2" s="135"/>
      <c r="W2" s="135"/>
      <c r="X2" s="135"/>
      <c r="Y2" s="135"/>
      <c r="Z2" s="135"/>
    </row>
    <row r="3" spans="1:28" ht="17.25" customHeight="1" x14ac:dyDescent="0.2">
      <c r="AB3" s="21" t="s">
        <v>50</v>
      </c>
    </row>
    <row r="4" spans="1:28" ht="17.25" customHeight="1" x14ac:dyDescent="0.2">
      <c r="B4" s="6" t="s">
        <v>5</v>
      </c>
      <c r="AB4" s="21" t="s">
        <v>51</v>
      </c>
    </row>
    <row r="5" spans="1:28" ht="17.25" customHeight="1" x14ac:dyDescent="0.2">
      <c r="M5" s="6" t="s">
        <v>0</v>
      </c>
      <c r="AB5" s="21" t="s">
        <v>52</v>
      </c>
    </row>
    <row r="6" spans="1:28" ht="17.25" customHeight="1" x14ac:dyDescent="0.2">
      <c r="N6" s="6" t="s">
        <v>6</v>
      </c>
      <c r="P6" s="6" t="s">
        <v>20</v>
      </c>
      <c r="Q6" s="7"/>
      <c r="R6" s="138"/>
      <c r="S6" s="138"/>
      <c r="T6" s="138"/>
      <c r="U6" s="138"/>
      <c r="V6" s="138"/>
      <c r="W6" s="138"/>
      <c r="X6" s="138"/>
      <c r="Y6" s="138"/>
      <c r="Z6" s="138"/>
      <c r="AB6" s="21" t="s">
        <v>222</v>
      </c>
    </row>
    <row r="7" spans="1:28" ht="17.25" customHeight="1" x14ac:dyDescent="0.2">
      <c r="N7" s="6" t="s">
        <v>12</v>
      </c>
      <c r="P7" s="6" t="s">
        <v>20</v>
      </c>
      <c r="Q7" s="7"/>
      <c r="R7" s="138"/>
      <c r="S7" s="138"/>
      <c r="T7" s="138"/>
      <c r="U7" s="138"/>
      <c r="V7" s="138"/>
      <c r="W7" s="138"/>
      <c r="X7" s="138"/>
      <c r="Y7" s="138"/>
      <c r="Z7" s="138"/>
      <c r="AB7" s="21" t="s">
        <v>53</v>
      </c>
    </row>
    <row r="8" spans="1:28" ht="17.25" customHeight="1" x14ac:dyDescent="0.2">
      <c r="N8" s="6" t="s">
        <v>24</v>
      </c>
      <c r="Q8" s="7"/>
      <c r="R8" s="138"/>
      <c r="S8" s="138"/>
      <c r="T8" s="138"/>
      <c r="U8" s="138"/>
      <c r="V8" s="138"/>
      <c r="W8" s="138"/>
      <c r="X8" s="138"/>
      <c r="Y8" s="138"/>
      <c r="Z8" s="138"/>
      <c r="AB8" s="21" t="s">
        <v>54</v>
      </c>
    </row>
    <row r="9" spans="1:28" ht="17.25" customHeight="1" x14ac:dyDescent="0.2">
      <c r="AB9" s="21" t="s">
        <v>218</v>
      </c>
    </row>
    <row r="10" spans="1:28" ht="17.25" customHeight="1" x14ac:dyDescent="0.2">
      <c r="AB10" s="21"/>
    </row>
    <row r="11" spans="1:28" ht="17.25" customHeight="1" x14ac:dyDescent="0.2">
      <c r="A11" s="136" t="s">
        <v>301</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B11" s="21"/>
    </row>
    <row r="12" spans="1:28" ht="17.25" customHeight="1" x14ac:dyDescent="0.2">
      <c r="A12" s="136"/>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B12" s="21"/>
    </row>
    <row r="13" spans="1:28" ht="17.25" customHeight="1" x14ac:dyDescent="0.2">
      <c r="AB13" s="21"/>
    </row>
    <row r="14" spans="1:28" ht="17.25" customHeight="1" x14ac:dyDescent="0.2">
      <c r="B14" s="8" t="s">
        <v>29</v>
      </c>
      <c r="C14" s="9"/>
      <c r="D14" s="9"/>
      <c r="E14" s="9"/>
      <c r="F14" s="9"/>
      <c r="G14" s="9"/>
      <c r="H14" s="9"/>
      <c r="I14" s="9"/>
      <c r="J14" s="10"/>
      <c r="K14" s="9"/>
      <c r="L14" s="9"/>
      <c r="M14" s="9"/>
      <c r="N14" s="9"/>
      <c r="O14" s="9"/>
      <c r="P14" s="9"/>
      <c r="Q14" s="9"/>
      <c r="R14" s="9"/>
      <c r="S14" s="9"/>
      <c r="T14" s="9"/>
      <c r="U14" s="9"/>
      <c r="V14" s="9"/>
      <c r="W14" s="9"/>
      <c r="X14" s="9"/>
      <c r="Y14" s="9"/>
      <c r="Z14" s="9"/>
      <c r="AB14" s="21"/>
    </row>
    <row r="15" spans="1:28" ht="17.25" customHeight="1" x14ac:dyDescent="0.2">
      <c r="A15" s="9"/>
      <c r="B15" s="9"/>
      <c r="C15" s="9"/>
      <c r="D15" s="9"/>
      <c r="E15" s="9"/>
      <c r="F15" s="9"/>
      <c r="G15" s="9"/>
      <c r="H15" s="9"/>
      <c r="I15" s="9"/>
      <c r="J15" s="10"/>
      <c r="K15" s="9"/>
      <c r="L15" s="9"/>
      <c r="M15" s="9"/>
      <c r="N15" s="9"/>
      <c r="O15" s="9"/>
      <c r="P15" s="9"/>
      <c r="Q15" s="9"/>
      <c r="R15" s="9"/>
      <c r="S15" s="9"/>
      <c r="T15" s="9"/>
      <c r="U15" s="9"/>
      <c r="V15" s="9"/>
      <c r="W15" s="9"/>
      <c r="X15" s="9"/>
      <c r="Y15" s="9"/>
      <c r="Z15" s="9"/>
      <c r="AB15" s="21"/>
    </row>
    <row r="16" spans="1:28" ht="17.25" customHeight="1" x14ac:dyDescent="0.2">
      <c r="A16" s="9"/>
      <c r="B16" s="9"/>
      <c r="C16" s="9"/>
      <c r="D16" s="9"/>
      <c r="E16" s="9"/>
      <c r="F16" s="9"/>
      <c r="G16" s="9"/>
      <c r="H16" s="9"/>
      <c r="I16" s="9"/>
      <c r="J16" s="10"/>
      <c r="K16" s="9"/>
      <c r="L16" s="9"/>
      <c r="M16" s="9"/>
      <c r="N16" s="9"/>
      <c r="O16" s="9"/>
      <c r="P16" s="9"/>
      <c r="Q16" s="9"/>
      <c r="R16" s="9"/>
      <c r="S16" s="9"/>
      <c r="T16" s="9"/>
      <c r="U16" s="9"/>
      <c r="V16" s="9"/>
      <c r="W16" s="9"/>
      <c r="X16" s="9"/>
      <c r="Y16" s="9"/>
      <c r="Z16" s="9"/>
      <c r="AB16" s="21"/>
    </row>
    <row r="17" spans="1:28" ht="17.25" customHeight="1" x14ac:dyDescent="0.2">
      <c r="A17" s="136" t="s">
        <v>1</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B17" s="21"/>
    </row>
    <row r="18" spans="1:28" ht="17.25" customHeight="1" x14ac:dyDescent="0.2">
      <c r="AB18" s="21"/>
    </row>
    <row r="19" spans="1:28" ht="17.25" customHeight="1" x14ac:dyDescent="0.2">
      <c r="AB19" s="21"/>
    </row>
    <row r="20" spans="1:28" ht="17.25" customHeight="1" x14ac:dyDescent="0.2">
      <c r="B20" s="6" t="s">
        <v>11</v>
      </c>
      <c r="S20" s="11"/>
      <c r="T20" s="11"/>
      <c r="U20" s="11"/>
      <c r="V20" s="11"/>
      <c r="W20" s="11"/>
      <c r="AB20" s="21"/>
    </row>
    <row r="21" spans="1:28" ht="17.25" customHeight="1" x14ac:dyDescent="0.2">
      <c r="B21" s="6" t="s">
        <v>7</v>
      </c>
      <c r="C21" s="12"/>
      <c r="D21" s="13"/>
      <c r="E21" s="139" t="str">
        <f>'別紙1-2積算調書'!I8</f>
        <v/>
      </c>
      <c r="F21" s="139"/>
      <c r="G21" s="139"/>
      <c r="H21" s="139"/>
      <c r="I21" s="139"/>
      <c r="J21" s="14" t="s">
        <v>2</v>
      </c>
      <c r="AB21" s="21"/>
    </row>
    <row r="22" spans="1:28" ht="16.95" customHeight="1" x14ac:dyDescent="0.2">
      <c r="B22" s="6" t="s">
        <v>273</v>
      </c>
      <c r="J22" s="6"/>
      <c r="AB22" s="21"/>
    </row>
    <row r="23" spans="1:28" ht="17.25" customHeight="1" x14ac:dyDescent="0.2">
      <c r="C23" s="138"/>
      <c r="D23" s="138"/>
      <c r="E23" s="138"/>
      <c r="F23" s="138"/>
      <c r="G23" s="138"/>
      <c r="H23" s="138"/>
      <c r="I23" s="138"/>
      <c r="J23" s="138"/>
      <c r="K23" s="138"/>
      <c r="L23" s="138"/>
      <c r="M23" s="138"/>
      <c r="N23" s="138"/>
      <c r="O23" s="138"/>
      <c r="P23" s="138"/>
      <c r="Q23" s="138"/>
      <c r="AB23" s="21"/>
    </row>
    <row r="24" spans="1:28" ht="17.25" customHeight="1" x14ac:dyDescent="0.2">
      <c r="B24" s="6" t="s">
        <v>274</v>
      </c>
      <c r="J24" s="6"/>
      <c r="AB24" s="21"/>
    </row>
    <row r="25" spans="1:28" ht="17.25" customHeight="1" x14ac:dyDescent="0.2">
      <c r="C25" s="138"/>
      <c r="D25" s="138"/>
      <c r="E25" s="138"/>
      <c r="F25" s="138"/>
      <c r="G25" s="138"/>
      <c r="H25" s="138"/>
      <c r="I25" s="138"/>
      <c r="J25" s="138"/>
      <c r="K25" s="138"/>
      <c r="AB25" s="21"/>
    </row>
    <row r="26" spans="1:28" ht="17.25" customHeight="1" x14ac:dyDescent="0.2">
      <c r="B26" s="6" t="s">
        <v>275</v>
      </c>
      <c r="J26" s="6"/>
      <c r="AB26" s="21"/>
    </row>
    <row r="27" spans="1:28" ht="17.25" customHeight="1" x14ac:dyDescent="0.2">
      <c r="C27" s="138"/>
      <c r="D27" s="138"/>
      <c r="E27" s="138"/>
      <c r="F27" s="138"/>
      <c r="G27" s="138"/>
      <c r="H27" s="138"/>
      <c r="I27" s="138"/>
      <c r="J27" s="138"/>
      <c r="K27" s="138"/>
      <c r="AB27" s="21"/>
    </row>
    <row r="28" spans="1:28" ht="17.25" customHeight="1" x14ac:dyDescent="0.2">
      <c r="B28" s="6" t="s">
        <v>276</v>
      </c>
      <c r="J28" s="6"/>
      <c r="AB28" s="21"/>
    </row>
    <row r="29" spans="1:28" ht="17.25" customHeight="1" x14ac:dyDescent="0.2">
      <c r="C29" s="138"/>
      <c r="D29" s="138"/>
      <c r="E29" s="138"/>
      <c r="F29" s="138"/>
      <c r="G29" s="138"/>
      <c r="H29" s="138"/>
      <c r="I29" s="138"/>
      <c r="J29" s="138"/>
      <c r="K29" s="138"/>
      <c r="L29" s="138"/>
      <c r="M29" s="138"/>
      <c r="N29" s="138"/>
      <c r="O29" s="138"/>
      <c r="P29" s="138"/>
      <c r="Q29" s="138"/>
    </row>
    <row r="30" spans="1:28" ht="17.25" customHeight="1" x14ac:dyDescent="0.2">
      <c r="B30" s="6" t="s">
        <v>284</v>
      </c>
    </row>
    <row r="31" spans="1:28" ht="17.25" customHeight="1" x14ac:dyDescent="0.2">
      <c r="B31" s="21" t="s">
        <v>226</v>
      </c>
    </row>
    <row r="32" spans="1:28" ht="17.25" customHeight="1" x14ac:dyDescent="0.2">
      <c r="B32" s="21" t="s">
        <v>299</v>
      </c>
    </row>
    <row r="33" spans="2:26" ht="17.25" customHeight="1" x14ac:dyDescent="0.2">
      <c r="B33" s="21" t="s">
        <v>300</v>
      </c>
    </row>
    <row r="34" spans="2:26" ht="17.25" customHeight="1" x14ac:dyDescent="0.2">
      <c r="B34" s="21" t="s">
        <v>227</v>
      </c>
    </row>
    <row r="35" spans="2:26" ht="17.25" customHeight="1" x14ac:dyDescent="0.2">
      <c r="B35" s="21" t="s">
        <v>228</v>
      </c>
    </row>
    <row r="36" spans="2:26" ht="17.25" customHeight="1" x14ac:dyDescent="0.2">
      <c r="B36" s="21"/>
    </row>
    <row r="37" spans="2:26" ht="17.25" customHeight="1" x14ac:dyDescent="0.2"/>
    <row r="38" spans="2:26" ht="17.25" customHeight="1" x14ac:dyDescent="0.2"/>
    <row r="39" spans="2:26" ht="17.25" customHeight="1" x14ac:dyDescent="0.2">
      <c r="P39" s="137" t="s">
        <v>10</v>
      </c>
      <c r="Q39" s="137"/>
      <c r="R39" s="137"/>
      <c r="S39" s="137"/>
      <c r="T39" s="137"/>
      <c r="U39" s="137"/>
      <c r="V39" s="137"/>
      <c r="W39" s="137"/>
      <c r="X39" s="137"/>
      <c r="Y39" s="137"/>
      <c r="Z39" s="137"/>
    </row>
    <row r="40" spans="2:26" ht="17.25" customHeight="1" x14ac:dyDescent="0.2">
      <c r="P40" s="137" t="s">
        <v>3</v>
      </c>
      <c r="Q40" s="137"/>
      <c r="R40" s="137"/>
      <c r="S40" s="140"/>
      <c r="T40" s="140"/>
      <c r="U40" s="140"/>
      <c r="V40" s="140"/>
      <c r="W40" s="140"/>
      <c r="X40" s="140"/>
      <c r="Y40" s="140"/>
      <c r="Z40" s="140"/>
    </row>
    <row r="41" spans="2:26" ht="17.25" customHeight="1" x14ac:dyDescent="0.2">
      <c r="P41" s="137"/>
      <c r="Q41" s="137"/>
      <c r="R41" s="137"/>
      <c r="S41" s="140"/>
      <c r="T41" s="140"/>
      <c r="U41" s="140"/>
      <c r="V41" s="140"/>
      <c r="W41" s="140"/>
      <c r="X41" s="140"/>
      <c r="Y41" s="140"/>
      <c r="Z41" s="140"/>
    </row>
    <row r="42" spans="2:26" ht="17.25" customHeight="1" x14ac:dyDescent="0.2">
      <c r="P42" s="141" t="s">
        <v>4</v>
      </c>
      <c r="Q42" s="142"/>
      <c r="R42" s="143"/>
      <c r="S42" s="144"/>
      <c r="T42" s="145"/>
      <c r="U42" s="145"/>
      <c r="V42" s="145"/>
      <c r="W42" s="145"/>
      <c r="X42" s="145"/>
      <c r="Y42" s="145"/>
      <c r="Z42" s="146"/>
    </row>
    <row r="43" spans="2:26" ht="17.25" customHeight="1" x14ac:dyDescent="0.2">
      <c r="P43" s="141" t="s">
        <v>8</v>
      </c>
      <c r="Q43" s="142"/>
      <c r="R43" s="143"/>
      <c r="S43" s="144"/>
      <c r="T43" s="145"/>
      <c r="U43" s="145"/>
      <c r="V43" s="145"/>
      <c r="W43" s="145"/>
      <c r="X43" s="145"/>
      <c r="Y43" s="145"/>
      <c r="Z43" s="146"/>
    </row>
    <row r="44" spans="2:26" ht="17.25" customHeight="1" x14ac:dyDescent="0.2">
      <c r="P44" s="141" t="s">
        <v>9</v>
      </c>
      <c r="Q44" s="142"/>
      <c r="R44" s="143"/>
      <c r="S44" s="144"/>
      <c r="T44" s="145"/>
      <c r="U44" s="145"/>
      <c r="V44" s="145"/>
      <c r="W44" s="145"/>
      <c r="X44" s="145"/>
      <c r="Y44" s="145"/>
      <c r="Z44" s="146"/>
    </row>
    <row r="45" spans="2:26" ht="48" customHeight="1" x14ac:dyDescent="0.2">
      <c r="P45" s="147" t="s">
        <v>224</v>
      </c>
      <c r="Q45" s="148"/>
      <c r="R45" s="149"/>
      <c r="S45" s="150" t="s">
        <v>225</v>
      </c>
      <c r="T45" s="145"/>
      <c r="U45" s="145"/>
      <c r="V45" s="145"/>
      <c r="W45" s="145"/>
      <c r="X45" s="145"/>
      <c r="Y45" s="145"/>
      <c r="Z45" s="146"/>
    </row>
  </sheetData>
  <mergeCells count="24">
    <mergeCell ref="P45:R45"/>
    <mergeCell ref="S45:Z45"/>
    <mergeCell ref="P44:R44"/>
    <mergeCell ref="S44:Z44"/>
    <mergeCell ref="P43:R43"/>
    <mergeCell ref="P40:R41"/>
    <mergeCell ref="S40:Z41"/>
    <mergeCell ref="P42:R42"/>
    <mergeCell ref="S42:Z42"/>
    <mergeCell ref="S43:Z43"/>
    <mergeCell ref="T1:Z1"/>
    <mergeCell ref="T2:Z2"/>
    <mergeCell ref="A11:Z11"/>
    <mergeCell ref="A17:Z17"/>
    <mergeCell ref="P39:Z39"/>
    <mergeCell ref="A12:Z12"/>
    <mergeCell ref="R6:Z6"/>
    <mergeCell ref="R7:Z7"/>
    <mergeCell ref="R8:Z8"/>
    <mergeCell ref="E21:I21"/>
    <mergeCell ref="C23:Q23"/>
    <mergeCell ref="C25:K25"/>
    <mergeCell ref="C27:K27"/>
    <mergeCell ref="C29:Q29"/>
  </mergeCells>
  <phoneticPr fontId="3"/>
  <dataValidations count="2">
    <dataValidation allowBlank="1" showInputMessage="1" showErrorMessage="1" prompt="自動入力されます" sqref="E21:I21" xr:uid="{00000000-0002-0000-0100-000000000000}"/>
    <dataValidation type="list" allowBlank="1" showInputMessage="1" showErrorMessage="1" prompt="プルダウンから選択してください" sqref="C25:K25" xr:uid="{D2985C3D-4B06-4898-A84C-585ED93769E8}">
      <formula1>"訪問介護,（介護予防）訪問入浴介護,夜間対応型訪問介護,定期巡回・随時対応型訪問介護看護"</formula1>
    </dataValidation>
  </dataValidations>
  <pageMargins left="0.75" right="0.75" top="1" bottom="1" header="0.51200000000000001" footer="0.51200000000000001"/>
  <pageSetup paperSize="9" scale="89" orientation="portrait" r:id="rId1"/>
  <headerFooter alignWithMargins="0"/>
  <colBreaks count="1" manualBreakCount="1">
    <brk id="27"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56E91-1AE8-4C2C-B2B4-196C1591F2CF}">
  <dimension ref="A1:L15"/>
  <sheetViews>
    <sheetView showGridLines="0" view="pageBreakPreview" zoomScaleNormal="85" zoomScaleSheetLayoutView="100" workbookViewId="0">
      <selection activeCell="C8" sqref="C8"/>
    </sheetView>
  </sheetViews>
  <sheetFormatPr defaultColWidth="9" defaultRowHeight="12" x14ac:dyDescent="0.2"/>
  <cols>
    <col min="1" max="1" width="1.6640625" style="65" customWidth="1"/>
    <col min="2" max="2" width="21.44140625" style="16" customWidth="1"/>
    <col min="3" max="9" width="16.44140625" style="16" customWidth="1"/>
    <col min="10" max="10" width="27.33203125" style="16" customWidth="1"/>
    <col min="11" max="12" width="9" style="16" customWidth="1"/>
    <col min="13" max="13" width="10.88671875" style="16" customWidth="1"/>
    <col min="14" max="16384" width="9" style="16"/>
  </cols>
  <sheetData>
    <row r="1" spans="1:12" ht="24" customHeight="1" x14ac:dyDescent="0.2">
      <c r="A1" s="77"/>
      <c r="B1" s="77" t="s">
        <v>239</v>
      </c>
      <c r="C1" s="77"/>
      <c r="D1" s="77"/>
      <c r="E1" s="65"/>
      <c r="F1" s="78"/>
      <c r="G1" s="79" t="s">
        <v>21</v>
      </c>
      <c r="H1" s="166" t="str">
        <f>IF(様式第１号!R7=0,"",様式第１号!R7)</f>
        <v/>
      </c>
      <c r="I1" s="167"/>
      <c r="J1" s="168"/>
    </row>
    <row r="2" spans="1:12" ht="24" customHeight="1" x14ac:dyDescent="0.2">
      <c r="B2" s="65"/>
      <c r="C2" s="65"/>
      <c r="D2" s="65"/>
      <c r="E2" s="65"/>
      <c r="F2" s="78"/>
      <c r="G2" s="79" t="s">
        <v>277</v>
      </c>
      <c r="H2" s="166" t="str">
        <f>IF(様式第１号!C23=0,"",様式第１号!C23)</f>
        <v/>
      </c>
      <c r="I2" s="167"/>
      <c r="J2" s="168"/>
    </row>
    <row r="3" spans="1:12" ht="24" customHeight="1" x14ac:dyDescent="0.2">
      <c r="B3" s="65"/>
      <c r="C3" s="65"/>
      <c r="D3" s="65"/>
      <c r="E3" s="65"/>
      <c r="F3" s="78"/>
      <c r="G3" s="65"/>
      <c r="H3" s="76"/>
      <c r="I3" s="76"/>
      <c r="J3" s="64"/>
    </row>
    <row r="4" spans="1:12" s="15" customFormat="1" ht="24" customHeight="1" x14ac:dyDescent="0.2">
      <c r="A4" s="77"/>
      <c r="B4" s="169" t="s">
        <v>302</v>
      </c>
      <c r="C4" s="169"/>
      <c r="D4" s="169"/>
      <c r="E4" s="169"/>
      <c r="F4" s="169"/>
      <c r="G4" s="169"/>
      <c r="H4" s="169"/>
      <c r="I4" s="169"/>
      <c r="J4" s="169"/>
    </row>
    <row r="5" spans="1:12" ht="24" customHeight="1" x14ac:dyDescent="0.2">
      <c r="B5" s="80"/>
      <c r="C5" s="80"/>
      <c r="D5" s="80"/>
      <c r="E5" s="65"/>
      <c r="F5" s="65"/>
      <c r="G5" s="65"/>
      <c r="H5" s="81"/>
      <c r="I5" s="81"/>
      <c r="J5" s="81"/>
    </row>
    <row r="6" spans="1:12" s="17" customFormat="1" ht="54.6" customHeight="1" x14ac:dyDescent="0.2">
      <c r="A6" s="76"/>
      <c r="B6" s="170"/>
      <c r="C6" s="68" t="s">
        <v>14</v>
      </c>
      <c r="D6" s="68" t="s">
        <v>22</v>
      </c>
      <c r="E6" s="68" t="s">
        <v>15</v>
      </c>
      <c r="F6" s="69" t="s">
        <v>13</v>
      </c>
      <c r="G6" s="68" t="s">
        <v>221</v>
      </c>
      <c r="H6" s="68" t="s">
        <v>212</v>
      </c>
      <c r="I6" s="68" t="s">
        <v>214</v>
      </c>
      <c r="J6" s="68" t="s">
        <v>215</v>
      </c>
    </row>
    <row r="7" spans="1:12" s="17" customFormat="1" ht="18.75" customHeight="1" x14ac:dyDescent="0.2">
      <c r="A7" s="76"/>
      <c r="B7" s="171"/>
      <c r="C7" s="71" t="s">
        <v>16</v>
      </c>
      <c r="D7" s="71" t="s">
        <v>17</v>
      </c>
      <c r="E7" s="70" t="s">
        <v>210</v>
      </c>
      <c r="F7" s="70" t="s">
        <v>211</v>
      </c>
      <c r="G7" s="71" t="s">
        <v>18</v>
      </c>
      <c r="H7" s="72" t="s">
        <v>213</v>
      </c>
      <c r="I7" s="72" t="s">
        <v>269</v>
      </c>
      <c r="J7" s="71"/>
    </row>
    <row r="8" spans="1:12" s="17" customFormat="1" ht="79.5" customHeight="1" x14ac:dyDescent="0.2">
      <c r="A8" s="76"/>
      <c r="B8" s="75" t="s">
        <v>209</v>
      </c>
      <c r="C8" s="73" t="str">
        <f>IF('別紙1-3対象経費内訳書'!AN32=0,"",'別紙1-3対象経費内訳書'!AN32)</f>
        <v/>
      </c>
      <c r="D8" s="42"/>
      <c r="E8" s="73" t="str">
        <f>IF(C8="","",C8-D8)</f>
        <v/>
      </c>
      <c r="F8" s="73">
        <v>200000</v>
      </c>
      <c r="G8" s="73" t="str">
        <f>IF(E8="","",MIN(E8,F8))</f>
        <v/>
      </c>
      <c r="H8" s="74">
        <v>0.75</v>
      </c>
      <c r="I8" s="73" t="str">
        <f>IF(G8="","",ROUNDDOWN(G8*H8,-3))</f>
        <v/>
      </c>
      <c r="J8" s="73"/>
      <c r="K8" s="31"/>
      <c r="L8" s="18"/>
    </row>
    <row r="9" spans="1:12" s="19" customFormat="1" ht="15.75" customHeight="1" x14ac:dyDescent="0.2">
      <c r="A9" s="61"/>
      <c r="B9" s="62"/>
      <c r="C9" s="62"/>
      <c r="D9" s="62"/>
      <c r="E9" s="62"/>
      <c r="F9" s="62"/>
      <c r="G9" s="62"/>
      <c r="H9" s="63"/>
      <c r="I9" s="63"/>
      <c r="J9" s="63"/>
      <c r="K9" s="31"/>
      <c r="L9" s="18"/>
    </row>
    <row r="10" spans="1:12" s="19" customFormat="1" ht="15.75" customHeight="1" x14ac:dyDescent="0.2">
      <c r="A10" s="61"/>
      <c r="B10" s="172"/>
      <c r="C10" s="172"/>
      <c r="D10" s="172"/>
      <c r="E10" s="172"/>
      <c r="F10" s="172"/>
      <c r="G10" s="172"/>
      <c r="H10" s="172"/>
      <c r="I10" s="172"/>
      <c r="J10" s="172"/>
      <c r="K10" s="31"/>
      <c r="L10" s="18"/>
    </row>
    <row r="11" spans="1:12" s="19" customFormat="1" ht="25.5" customHeight="1" x14ac:dyDescent="0.2">
      <c r="A11" s="61"/>
      <c r="B11" s="165" t="s">
        <v>23</v>
      </c>
      <c r="C11" s="165"/>
      <c r="D11" s="165"/>
      <c r="E11" s="165"/>
      <c r="F11" s="165"/>
      <c r="G11" s="165"/>
      <c r="H11" s="165"/>
      <c r="I11" s="165"/>
      <c r="J11" s="165"/>
      <c r="K11" s="31"/>
      <c r="L11" s="18"/>
    </row>
    <row r="12" spans="1:12" s="19" customFormat="1" ht="25.5" customHeight="1" x14ac:dyDescent="0.2">
      <c r="A12" s="61"/>
      <c r="B12" s="165" t="s">
        <v>295</v>
      </c>
      <c r="C12" s="165"/>
      <c r="D12" s="165"/>
      <c r="E12" s="165"/>
      <c r="F12" s="165"/>
      <c r="G12" s="165"/>
      <c r="H12" s="165"/>
      <c r="I12" s="165"/>
      <c r="J12" s="165"/>
      <c r="K12" s="31"/>
      <c r="L12" s="18"/>
    </row>
    <row r="13" spans="1:12" ht="25.5" customHeight="1" x14ac:dyDescent="0.2">
      <c r="B13" s="165" t="s">
        <v>216</v>
      </c>
      <c r="C13" s="165"/>
      <c r="D13" s="165"/>
      <c r="E13" s="165"/>
      <c r="F13" s="165"/>
      <c r="G13" s="165"/>
      <c r="H13" s="165"/>
      <c r="I13" s="165"/>
      <c r="J13" s="165"/>
    </row>
    <row r="14" spans="1:12" s="20" customFormat="1" ht="25.5" customHeight="1" x14ac:dyDescent="0.2">
      <c r="A14" s="66"/>
      <c r="B14" s="165" t="s">
        <v>217</v>
      </c>
      <c r="C14" s="165"/>
      <c r="D14" s="165"/>
      <c r="E14" s="165"/>
      <c r="F14" s="165"/>
      <c r="G14" s="165"/>
      <c r="H14" s="165"/>
      <c r="I14" s="165"/>
      <c r="J14" s="165"/>
    </row>
    <row r="15" spans="1:12" s="20" customFormat="1" ht="14.25" customHeight="1" x14ac:dyDescent="0.2">
      <c r="A15" s="66"/>
      <c r="B15" s="67"/>
      <c r="C15" s="67"/>
      <c r="D15" s="67"/>
      <c r="E15" s="67"/>
      <c r="F15" s="67"/>
      <c r="G15" s="67"/>
      <c r="H15" s="67"/>
      <c r="I15" s="67"/>
      <c r="J15" s="67"/>
    </row>
  </sheetData>
  <dataConsolidate/>
  <mergeCells count="9">
    <mergeCell ref="B12:J12"/>
    <mergeCell ref="B13:J13"/>
    <mergeCell ref="B14:J14"/>
    <mergeCell ref="H1:J1"/>
    <mergeCell ref="B4:J4"/>
    <mergeCell ref="B6:B7"/>
    <mergeCell ref="B10:J10"/>
    <mergeCell ref="B11:J11"/>
    <mergeCell ref="H2:J2"/>
  </mergeCells>
  <phoneticPr fontId="3"/>
  <dataValidations xWindow="373" yWindow="612" count="5">
    <dataValidation allowBlank="1" showInputMessage="1" showErrorMessage="1" prompt="自動入力されます" sqref="I8:J8 E8 G8" xr:uid="{FBDD692A-59B5-42D6-B646-67200A918E89}"/>
    <dataValidation allowBlank="1" showInputMessage="1" showErrorMessage="1" prompt="別紙１－３から自動入力されます。_x000a_金額に間違いがないかご確認ください。_x000a_" sqref="C8" xr:uid="{D59C6422-D011-4CAF-AD5D-34F6DA797394}"/>
    <dataValidation allowBlank="1" showInputMessage="1" showErrorMessage="1" prompt="変更不要" sqref="F8 H8" xr:uid="{987A1F94-1D65-44A2-A7EE-2591E57D2DA0}"/>
    <dataValidation allowBlank="1" showInputMessage="1" showErrorMessage="1" prompt="申請する自転車について、他の団体からの寄附金や収入がない場合には「０」を入力してください。" sqref="D8" xr:uid="{9E6CAEB8-080A-4665-91E9-6CFDA973ABA6}"/>
    <dataValidation allowBlank="1" showInputMessage="1" showErrorMessage="1" prompt="第１号様式から自動入力されます" sqref="H1:J2" xr:uid="{01CD9F57-FE32-4517-94DA-3AD7BBB39B12}"/>
  </dataValidations>
  <pageMargins left="0.70866141732283472" right="0.31496062992125984" top="0.94488188976377963" bottom="0.15748031496062992" header="0.31496062992125984" footer="0.31496062992125984"/>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7096D-C674-4FAF-A58B-8D3DEEBC02CF}">
  <sheetPr>
    <pageSetUpPr fitToPage="1"/>
  </sheetPr>
  <dimension ref="A2:CI32"/>
  <sheetViews>
    <sheetView showGridLines="0" showZeros="0" view="pageBreakPreview" zoomScale="85" zoomScaleNormal="85" zoomScaleSheetLayoutView="85" workbookViewId="0">
      <selection activeCell="L4" sqref="L4:O4"/>
    </sheetView>
  </sheetViews>
  <sheetFormatPr defaultColWidth="9" defaultRowHeight="13.2" x14ac:dyDescent="0.2"/>
  <cols>
    <col min="1" max="1" width="11.77734375" style="32" customWidth="1"/>
    <col min="2" max="14" width="9.109375" style="32" customWidth="1"/>
    <col min="15" max="15" width="10.21875" style="32" customWidth="1"/>
    <col min="16" max="16" width="9.109375" style="32" customWidth="1"/>
    <col min="17" max="142" width="1.6640625" style="32" customWidth="1"/>
    <col min="143" max="218" width="9" style="32"/>
    <col min="219" max="398" width="1.6640625" style="32" customWidth="1"/>
    <col min="399" max="474" width="9" style="32"/>
    <col min="475" max="654" width="1.6640625" style="32" customWidth="1"/>
    <col min="655" max="730" width="9" style="32"/>
    <col min="731" max="910" width="1.6640625" style="32" customWidth="1"/>
    <col min="911" max="986" width="9" style="32"/>
    <col min="987" max="1166" width="1.6640625" style="32" customWidth="1"/>
    <col min="1167" max="1242" width="9" style="32"/>
    <col min="1243" max="1422" width="1.6640625" style="32" customWidth="1"/>
    <col min="1423" max="1498" width="9" style="32"/>
    <col min="1499" max="1678" width="1.6640625" style="32" customWidth="1"/>
    <col min="1679" max="1754" width="9" style="32"/>
    <col min="1755" max="1934" width="1.6640625" style="32" customWidth="1"/>
    <col min="1935" max="2010" width="9" style="32"/>
    <col min="2011" max="2190" width="1.6640625" style="32" customWidth="1"/>
    <col min="2191" max="2266" width="9" style="32"/>
    <col min="2267" max="2446" width="1.6640625" style="32" customWidth="1"/>
    <col min="2447" max="2522" width="9" style="32"/>
    <col min="2523" max="2702" width="1.6640625" style="32" customWidth="1"/>
    <col min="2703" max="2778" width="9" style="32"/>
    <col min="2779" max="2958" width="1.6640625" style="32" customWidth="1"/>
    <col min="2959" max="3034" width="9" style="32"/>
    <col min="3035" max="3214" width="1.6640625" style="32" customWidth="1"/>
    <col min="3215" max="3290" width="9" style="32"/>
    <col min="3291" max="3470" width="1.6640625" style="32" customWidth="1"/>
    <col min="3471" max="3546" width="9" style="32"/>
    <col min="3547" max="3726" width="1.6640625" style="32" customWidth="1"/>
    <col min="3727" max="3802" width="9" style="32"/>
    <col min="3803" max="3982" width="1.6640625" style="32" customWidth="1"/>
    <col min="3983" max="4058" width="9" style="32"/>
    <col min="4059" max="4238" width="1.6640625" style="32" customWidth="1"/>
    <col min="4239" max="4314" width="9" style="32"/>
    <col min="4315" max="4494" width="1.6640625" style="32" customWidth="1"/>
    <col min="4495" max="4570" width="9" style="32"/>
    <col min="4571" max="4750" width="1.6640625" style="32" customWidth="1"/>
    <col min="4751" max="4826" width="9" style="32"/>
    <col min="4827" max="5006" width="1.6640625" style="32" customWidth="1"/>
    <col min="5007" max="5082" width="9" style="32"/>
    <col min="5083" max="5262" width="1.6640625" style="32" customWidth="1"/>
    <col min="5263" max="5338" width="9" style="32"/>
    <col min="5339" max="5518" width="1.6640625" style="32" customWidth="1"/>
    <col min="5519" max="5594" width="9" style="32"/>
    <col min="5595" max="5774" width="1.6640625" style="32" customWidth="1"/>
    <col min="5775" max="5850" width="9" style="32"/>
    <col min="5851" max="6030" width="1.6640625" style="32" customWidth="1"/>
    <col min="6031" max="6106" width="9" style="32"/>
    <col min="6107" max="6286" width="1.6640625" style="32" customWidth="1"/>
    <col min="6287" max="6362" width="9" style="32"/>
    <col min="6363" max="6542" width="1.6640625" style="32" customWidth="1"/>
    <col min="6543" max="6618" width="9" style="32"/>
    <col min="6619" max="6798" width="1.6640625" style="32" customWidth="1"/>
    <col min="6799" max="6874" width="9" style="32"/>
    <col min="6875" max="7054" width="1.6640625" style="32" customWidth="1"/>
    <col min="7055" max="7130" width="9" style="32"/>
    <col min="7131" max="7310" width="1.6640625" style="32" customWidth="1"/>
    <col min="7311" max="7386" width="9" style="32"/>
    <col min="7387" max="7566" width="1.6640625" style="32" customWidth="1"/>
    <col min="7567" max="7642" width="9" style="32"/>
    <col min="7643" max="7822" width="1.6640625" style="32" customWidth="1"/>
    <col min="7823" max="7898" width="9" style="32"/>
    <col min="7899" max="8078" width="1.6640625" style="32" customWidth="1"/>
    <col min="8079" max="8154" width="9" style="32"/>
    <col min="8155" max="8334" width="1.6640625" style="32" customWidth="1"/>
    <col min="8335" max="8410" width="9" style="32"/>
    <col min="8411" max="8590" width="1.6640625" style="32" customWidth="1"/>
    <col min="8591" max="8666" width="9" style="32"/>
    <col min="8667" max="8846" width="1.6640625" style="32" customWidth="1"/>
    <col min="8847" max="8922" width="9" style="32"/>
    <col min="8923" max="9102" width="1.6640625" style="32" customWidth="1"/>
    <col min="9103" max="9178" width="9" style="32"/>
    <col min="9179" max="9358" width="1.6640625" style="32" customWidth="1"/>
    <col min="9359" max="9434" width="9" style="32"/>
    <col min="9435" max="9614" width="1.6640625" style="32" customWidth="1"/>
    <col min="9615" max="9690" width="9" style="32"/>
    <col min="9691" max="9870" width="1.6640625" style="32" customWidth="1"/>
    <col min="9871" max="9946" width="9" style="32"/>
    <col min="9947" max="10126" width="1.6640625" style="32" customWidth="1"/>
    <col min="10127" max="10202" width="9" style="32"/>
    <col min="10203" max="10382" width="1.6640625" style="32" customWidth="1"/>
    <col min="10383" max="10458" width="9" style="32"/>
    <col min="10459" max="10638" width="1.6640625" style="32" customWidth="1"/>
    <col min="10639" max="10714" width="9" style="32"/>
    <col min="10715" max="10894" width="1.6640625" style="32" customWidth="1"/>
    <col min="10895" max="10970" width="9" style="32"/>
    <col min="10971" max="11150" width="1.6640625" style="32" customWidth="1"/>
    <col min="11151" max="11226" width="9" style="32"/>
    <col min="11227" max="11406" width="1.6640625" style="32" customWidth="1"/>
    <col min="11407" max="11482" width="9" style="32"/>
    <col min="11483" max="11662" width="1.6640625" style="32" customWidth="1"/>
    <col min="11663" max="11738" width="9" style="32"/>
    <col min="11739" max="11918" width="1.6640625" style="32" customWidth="1"/>
    <col min="11919" max="11994" width="9" style="32"/>
    <col min="11995" max="12174" width="1.6640625" style="32" customWidth="1"/>
    <col min="12175" max="12250" width="9" style="32"/>
    <col min="12251" max="12430" width="1.6640625" style="32" customWidth="1"/>
    <col min="12431" max="12506" width="9" style="32"/>
    <col min="12507" max="12686" width="1.6640625" style="32" customWidth="1"/>
    <col min="12687" max="12762" width="9" style="32"/>
    <col min="12763" max="12942" width="1.6640625" style="32" customWidth="1"/>
    <col min="12943" max="13018" width="9" style="32"/>
    <col min="13019" max="13198" width="1.6640625" style="32" customWidth="1"/>
    <col min="13199" max="13274" width="9" style="32"/>
    <col min="13275" max="13454" width="1.6640625" style="32" customWidth="1"/>
    <col min="13455" max="13530" width="9" style="32"/>
    <col min="13531" max="13710" width="1.6640625" style="32" customWidth="1"/>
    <col min="13711" max="13786" width="9" style="32"/>
    <col min="13787" max="13966" width="1.6640625" style="32" customWidth="1"/>
    <col min="13967" max="14042" width="9" style="32"/>
    <col min="14043" max="14222" width="1.6640625" style="32" customWidth="1"/>
    <col min="14223" max="14298" width="9" style="32"/>
    <col min="14299" max="14478" width="1.6640625" style="32" customWidth="1"/>
    <col min="14479" max="14554" width="9" style="32"/>
    <col min="14555" max="14734" width="1.6640625" style="32" customWidth="1"/>
    <col min="14735" max="14810" width="9" style="32"/>
    <col min="14811" max="14990" width="1.6640625" style="32" customWidth="1"/>
    <col min="14991" max="15066" width="9" style="32"/>
    <col min="15067" max="15246" width="1.6640625" style="32" customWidth="1"/>
    <col min="15247" max="15322" width="9" style="32"/>
    <col min="15323" max="15502" width="1.6640625" style="32" customWidth="1"/>
    <col min="15503" max="15578" width="9" style="32"/>
    <col min="15579" max="15758" width="1.6640625" style="32" customWidth="1"/>
    <col min="15759" max="15834" width="9" style="32"/>
    <col min="15835" max="16014" width="1.6640625" style="32" customWidth="1"/>
    <col min="16015" max="16090" width="9" style="32"/>
    <col min="16091" max="16270" width="1.6640625" style="32" customWidth="1"/>
    <col min="16271" max="16384" width="9" style="32"/>
  </cols>
  <sheetData>
    <row r="2" spans="1:87" x14ac:dyDescent="0.2">
      <c r="A2" s="46" t="s">
        <v>286</v>
      </c>
    </row>
    <row r="3" spans="1:87" x14ac:dyDescent="0.2">
      <c r="K3" s="32" t="s">
        <v>238</v>
      </c>
      <c r="L3" s="164">
        <f>様式第１号!R7</f>
        <v>0</v>
      </c>
      <c r="M3" s="164"/>
      <c r="N3" s="164"/>
      <c r="O3" s="164"/>
      <c r="P3" s="32" t="s">
        <v>229</v>
      </c>
    </row>
    <row r="4" spans="1:87" s="37" customFormat="1" x14ac:dyDescent="0.2">
      <c r="A4" s="36"/>
      <c r="C4" s="36"/>
      <c r="D4" s="36"/>
      <c r="E4" s="36"/>
      <c r="F4" s="36"/>
      <c r="G4" s="36"/>
      <c r="H4" s="36"/>
      <c r="I4" s="36"/>
      <c r="K4" s="38" t="s">
        <v>297</v>
      </c>
      <c r="L4" s="163">
        <f>様式第１号!C23</f>
        <v>0</v>
      </c>
      <c r="M4" s="163"/>
      <c r="N4" s="163"/>
      <c r="O4" s="163"/>
      <c r="P4" s="36" t="s">
        <v>229</v>
      </c>
      <c r="Q4" s="36"/>
      <c r="R4" s="36"/>
      <c r="S4" s="36"/>
      <c r="T4" s="36"/>
      <c r="U4" s="36"/>
      <c r="V4" s="36"/>
      <c r="W4" s="36"/>
      <c r="X4" s="36"/>
      <c r="Y4" s="36"/>
      <c r="Z4" s="36"/>
      <c r="AA4" s="39"/>
      <c r="AB4" s="36"/>
      <c r="AC4" s="36"/>
      <c r="AD4" s="40"/>
      <c r="AE4" s="40"/>
      <c r="AF4" s="40"/>
      <c r="AV4" s="36"/>
      <c r="AW4" s="36"/>
      <c r="AX4" s="36"/>
      <c r="AY4" s="36"/>
      <c r="AZ4" s="36"/>
      <c r="BA4" s="36"/>
      <c r="BB4" s="36"/>
      <c r="BC4" s="36"/>
      <c r="BD4" s="36"/>
      <c r="BE4" s="36"/>
      <c r="BF4" s="38"/>
      <c r="BG4" s="38"/>
      <c r="BH4" s="38"/>
      <c r="BI4" s="38"/>
      <c r="BJ4" s="38"/>
      <c r="BK4" s="38"/>
      <c r="BL4" s="38"/>
      <c r="BM4" s="38"/>
      <c r="BN4" s="38"/>
      <c r="BO4" s="38"/>
      <c r="BP4" s="38"/>
      <c r="BQ4" s="38"/>
      <c r="BR4" s="38"/>
      <c r="BS4" s="38"/>
      <c r="BT4" s="38"/>
      <c r="BU4" s="38"/>
      <c r="BV4" s="38"/>
      <c r="CA4" s="38"/>
      <c r="CB4" s="38"/>
      <c r="CC4" s="38"/>
      <c r="CD4" s="38"/>
      <c r="CE4" s="38"/>
      <c r="CF4" s="38"/>
      <c r="CG4" s="38"/>
      <c r="CH4" s="38"/>
      <c r="CI4" s="44"/>
    </row>
    <row r="5" spans="1:87" ht="16.95" customHeight="1" x14ac:dyDescent="0.2">
      <c r="A5" s="152" t="s">
        <v>230</v>
      </c>
      <c r="B5" s="152"/>
      <c r="C5" s="152"/>
      <c r="D5" s="152"/>
      <c r="E5" s="152"/>
      <c r="F5" s="152"/>
      <c r="G5" s="152"/>
      <c r="H5" s="152"/>
      <c r="I5" s="152"/>
      <c r="J5" s="152"/>
      <c r="K5" s="152"/>
      <c r="L5" s="152"/>
      <c r="M5" s="152"/>
      <c r="N5" s="152"/>
      <c r="O5" s="152"/>
      <c r="P5" s="152"/>
    </row>
    <row r="6" spans="1:87" ht="28.8" customHeight="1" x14ac:dyDescent="0.2">
      <c r="A6" s="49" t="s">
        <v>298</v>
      </c>
      <c r="C6" s="33"/>
      <c r="D6" s="33"/>
      <c r="E6" s="33"/>
      <c r="F6" s="33"/>
      <c r="G6" s="33"/>
      <c r="H6" s="33"/>
      <c r="I6" s="33"/>
      <c r="J6" s="33"/>
      <c r="K6" s="33"/>
      <c r="L6" s="33"/>
      <c r="M6" s="33"/>
      <c r="N6" s="33"/>
      <c r="O6" s="33"/>
      <c r="P6" s="33"/>
    </row>
    <row r="7" spans="1:87" ht="30" customHeight="1" x14ac:dyDescent="0.2">
      <c r="B7" s="34" t="s">
        <v>25</v>
      </c>
      <c r="C7" s="153" t="s">
        <v>232</v>
      </c>
      <c r="D7" s="153"/>
      <c r="E7" s="153" t="s">
        <v>233</v>
      </c>
      <c r="F7" s="153"/>
      <c r="G7" s="153"/>
      <c r="H7" s="154" t="s">
        <v>234</v>
      </c>
      <c r="I7" s="155"/>
      <c r="J7" s="156"/>
      <c r="K7" s="157" t="s">
        <v>235</v>
      </c>
      <c r="L7" s="157"/>
      <c r="M7" s="157"/>
      <c r="N7" s="157"/>
      <c r="O7" s="35" t="s">
        <v>236</v>
      </c>
    </row>
    <row r="8" spans="1:87" ht="30" customHeight="1" x14ac:dyDescent="0.2">
      <c r="B8" s="34">
        <v>1</v>
      </c>
      <c r="C8" s="158"/>
      <c r="D8" s="158"/>
      <c r="E8" s="158"/>
      <c r="F8" s="158"/>
      <c r="G8" s="158"/>
      <c r="H8" s="159"/>
      <c r="I8" s="160"/>
      <c r="J8" s="161"/>
      <c r="K8" s="162"/>
      <c r="L8" s="162"/>
      <c r="M8" s="162"/>
      <c r="N8" s="162"/>
      <c r="O8" s="43"/>
    </row>
    <row r="9" spans="1:87" ht="30" customHeight="1" x14ac:dyDescent="0.2">
      <c r="B9" s="34">
        <v>2</v>
      </c>
      <c r="C9" s="158"/>
      <c r="D9" s="158"/>
      <c r="E9" s="158"/>
      <c r="F9" s="158"/>
      <c r="G9" s="158"/>
      <c r="H9" s="159"/>
      <c r="I9" s="160"/>
      <c r="J9" s="161"/>
      <c r="K9" s="162"/>
      <c r="L9" s="162"/>
      <c r="M9" s="162"/>
      <c r="N9" s="162"/>
      <c r="O9" s="43"/>
    </row>
    <row r="10" spans="1:87" ht="30" customHeight="1" x14ac:dyDescent="0.2">
      <c r="B10" s="34">
        <v>3</v>
      </c>
      <c r="C10" s="158"/>
      <c r="D10" s="158"/>
      <c r="E10" s="158"/>
      <c r="F10" s="158"/>
      <c r="G10" s="158"/>
      <c r="H10" s="159"/>
      <c r="I10" s="160"/>
      <c r="J10" s="161"/>
      <c r="K10" s="162"/>
      <c r="L10" s="162"/>
      <c r="M10" s="162"/>
      <c r="N10" s="162"/>
      <c r="O10" s="43"/>
    </row>
    <row r="11" spans="1:87" ht="30" customHeight="1" x14ac:dyDescent="0.2">
      <c r="B11" s="34">
        <v>4</v>
      </c>
      <c r="C11" s="158"/>
      <c r="D11" s="158"/>
      <c r="E11" s="158"/>
      <c r="F11" s="158"/>
      <c r="G11" s="158"/>
      <c r="H11" s="159"/>
      <c r="I11" s="160"/>
      <c r="J11" s="161"/>
      <c r="K11" s="162"/>
      <c r="L11" s="162"/>
      <c r="M11" s="162"/>
      <c r="N11" s="162"/>
      <c r="O11" s="43"/>
    </row>
    <row r="12" spans="1:87" ht="30" customHeight="1" x14ac:dyDescent="0.2">
      <c r="B12" s="34">
        <v>5</v>
      </c>
      <c r="C12" s="158"/>
      <c r="D12" s="158"/>
      <c r="E12" s="158"/>
      <c r="F12" s="158"/>
      <c r="G12" s="158"/>
      <c r="H12" s="159"/>
      <c r="I12" s="160"/>
      <c r="J12" s="161"/>
      <c r="K12" s="162"/>
      <c r="L12" s="162"/>
      <c r="M12" s="162"/>
      <c r="N12" s="162"/>
      <c r="O12" s="43"/>
    </row>
    <row r="13" spans="1:87" ht="30" customHeight="1" x14ac:dyDescent="0.2">
      <c r="B13" s="34">
        <v>6</v>
      </c>
      <c r="C13" s="158"/>
      <c r="D13" s="158"/>
      <c r="E13" s="158"/>
      <c r="F13" s="158"/>
      <c r="G13" s="158"/>
      <c r="H13" s="159"/>
      <c r="I13" s="160"/>
      <c r="J13" s="161"/>
      <c r="K13" s="162"/>
      <c r="L13" s="162"/>
      <c r="M13" s="162"/>
      <c r="N13" s="162"/>
      <c r="O13" s="43"/>
    </row>
    <row r="14" spans="1:87" ht="30" customHeight="1" x14ac:dyDescent="0.2">
      <c r="B14" s="34">
        <v>7</v>
      </c>
      <c r="C14" s="158"/>
      <c r="D14" s="158"/>
      <c r="E14" s="158"/>
      <c r="F14" s="158"/>
      <c r="G14" s="158"/>
      <c r="H14" s="159"/>
      <c r="I14" s="160"/>
      <c r="J14" s="161"/>
      <c r="K14" s="162"/>
      <c r="L14" s="162"/>
      <c r="M14" s="162"/>
      <c r="N14" s="162"/>
      <c r="O14" s="43"/>
    </row>
    <row r="15" spans="1:87" ht="30" customHeight="1" x14ac:dyDescent="0.2">
      <c r="B15" s="34">
        <v>8</v>
      </c>
      <c r="C15" s="158"/>
      <c r="D15" s="158"/>
      <c r="E15" s="158"/>
      <c r="F15" s="158"/>
      <c r="G15" s="158"/>
      <c r="H15" s="159"/>
      <c r="I15" s="160"/>
      <c r="J15" s="161"/>
      <c r="K15" s="162"/>
      <c r="L15" s="162"/>
      <c r="M15" s="162"/>
      <c r="N15" s="162"/>
      <c r="O15" s="43"/>
    </row>
    <row r="16" spans="1:87" ht="30" customHeight="1" x14ac:dyDescent="0.2">
      <c r="B16" s="34">
        <v>9</v>
      </c>
      <c r="C16" s="158"/>
      <c r="D16" s="158"/>
      <c r="E16" s="158"/>
      <c r="F16" s="158"/>
      <c r="G16" s="158"/>
      <c r="H16" s="159"/>
      <c r="I16" s="160"/>
      <c r="J16" s="161"/>
      <c r="K16" s="162"/>
      <c r="L16" s="162"/>
      <c r="M16" s="162"/>
      <c r="N16" s="162"/>
      <c r="O16" s="43"/>
    </row>
    <row r="17" spans="1:75" ht="30" customHeight="1" x14ac:dyDescent="0.2">
      <c r="B17" s="34">
        <v>10</v>
      </c>
      <c r="C17" s="158"/>
      <c r="D17" s="158"/>
      <c r="E17" s="158"/>
      <c r="F17" s="158"/>
      <c r="G17" s="158"/>
      <c r="H17" s="159"/>
      <c r="I17" s="160"/>
      <c r="J17" s="161"/>
      <c r="K17" s="162"/>
      <c r="L17" s="162"/>
      <c r="M17" s="162"/>
      <c r="N17" s="162"/>
      <c r="O17" s="43"/>
    </row>
    <row r="18" spans="1:75" ht="30" customHeight="1" x14ac:dyDescent="0.2">
      <c r="B18" s="34">
        <v>11</v>
      </c>
      <c r="C18" s="158"/>
      <c r="D18" s="158"/>
      <c r="E18" s="158"/>
      <c r="F18" s="158"/>
      <c r="G18" s="158"/>
      <c r="H18" s="159"/>
      <c r="I18" s="160"/>
      <c r="J18" s="161"/>
      <c r="K18" s="162"/>
      <c r="L18" s="162"/>
      <c r="M18" s="162"/>
      <c r="N18" s="162"/>
      <c r="O18" s="43"/>
    </row>
    <row r="19" spans="1:75" ht="30" customHeight="1" x14ac:dyDescent="0.2">
      <c r="B19" s="34">
        <v>12</v>
      </c>
      <c r="C19" s="158"/>
      <c r="D19" s="158"/>
      <c r="E19" s="158"/>
      <c r="F19" s="158"/>
      <c r="G19" s="158"/>
      <c r="H19" s="159"/>
      <c r="I19" s="160"/>
      <c r="J19" s="161"/>
      <c r="K19" s="162"/>
      <c r="L19" s="162"/>
      <c r="M19" s="162"/>
      <c r="N19" s="162"/>
      <c r="O19" s="43"/>
    </row>
    <row r="20" spans="1:75" ht="30" customHeight="1" x14ac:dyDescent="0.2">
      <c r="B20" s="34">
        <v>13</v>
      </c>
      <c r="C20" s="158"/>
      <c r="D20" s="158"/>
      <c r="E20" s="158"/>
      <c r="F20" s="158"/>
      <c r="G20" s="158"/>
      <c r="H20" s="159"/>
      <c r="I20" s="160"/>
      <c r="J20" s="161"/>
      <c r="K20" s="162"/>
      <c r="L20" s="162"/>
      <c r="M20" s="162"/>
      <c r="N20" s="162"/>
      <c r="O20" s="43"/>
    </row>
    <row r="21" spans="1:75" ht="30" customHeight="1" x14ac:dyDescent="0.2">
      <c r="B21" s="34">
        <v>14</v>
      </c>
      <c r="C21" s="158"/>
      <c r="D21" s="158"/>
      <c r="E21" s="158"/>
      <c r="F21" s="158"/>
      <c r="G21" s="158"/>
      <c r="H21" s="159"/>
      <c r="I21" s="160"/>
      <c r="J21" s="161"/>
      <c r="K21" s="162"/>
      <c r="L21" s="162"/>
      <c r="M21" s="162"/>
      <c r="N21" s="162"/>
      <c r="O21" s="43"/>
    </row>
    <row r="22" spans="1:75" ht="30" customHeight="1" x14ac:dyDescent="0.2">
      <c r="B22" s="34">
        <v>15</v>
      </c>
      <c r="C22" s="158"/>
      <c r="D22" s="158"/>
      <c r="E22" s="158"/>
      <c r="F22" s="158"/>
      <c r="G22" s="158"/>
      <c r="H22" s="159"/>
      <c r="I22" s="160"/>
      <c r="J22" s="161"/>
      <c r="K22" s="162"/>
      <c r="L22" s="162"/>
      <c r="M22" s="162"/>
      <c r="N22" s="162"/>
      <c r="O22" s="43"/>
    </row>
    <row r="23" spans="1:75" s="37" customFormat="1" ht="8.4" customHeight="1" x14ac:dyDescent="0.2">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row>
    <row r="24" spans="1:75" s="37" customFormat="1" x14ac:dyDescent="0.2">
      <c r="A24" s="36" t="s">
        <v>279</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row>
    <row r="25" spans="1:75" x14ac:dyDescent="0.2">
      <c r="A25" s="32" t="s">
        <v>280</v>
      </c>
    </row>
    <row r="26" spans="1:75" x14ac:dyDescent="0.2">
      <c r="A26" s="32" t="s">
        <v>281</v>
      </c>
    </row>
    <row r="27" spans="1:75" x14ac:dyDescent="0.2">
      <c r="A27" s="32" t="s">
        <v>282</v>
      </c>
    </row>
    <row r="28" spans="1:75" ht="6" customHeight="1" x14ac:dyDescent="0.2"/>
    <row r="30" spans="1:75" ht="28.8" customHeight="1" x14ac:dyDescent="0.2">
      <c r="A30" s="45" t="s">
        <v>278</v>
      </c>
      <c r="B30" s="47"/>
      <c r="C30" s="48"/>
      <c r="D30" s="48"/>
      <c r="E30" s="48"/>
      <c r="F30" s="48"/>
      <c r="G30" s="48"/>
      <c r="H30" s="33"/>
      <c r="I30" s="33"/>
      <c r="J30" s="33"/>
      <c r="K30" s="33"/>
      <c r="L30" s="33"/>
      <c r="M30" s="33"/>
      <c r="N30" s="33"/>
      <c r="O30" s="33"/>
      <c r="P30" s="33"/>
    </row>
    <row r="31" spans="1:75" ht="21" customHeight="1" x14ac:dyDescent="0.2">
      <c r="A31" s="48"/>
      <c r="B31" s="151" t="s">
        <v>287</v>
      </c>
      <c r="C31" s="151"/>
      <c r="D31" s="151"/>
      <c r="E31" s="151"/>
      <c r="F31" s="151"/>
      <c r="G31" s="151"/>
      <c r="H31" s="33"/>
      <c r="I31" s="33"/>
      <c r="J31" s="33"/>
      <c r="K31" s="33"/>
      <c r="L31" s="33"/>
      <c r="M31" s="33"/>
      <c r="N31" s="33"/>
      <c r="O31" s="33"/>
      <c r="P31" s="33"/>
    </row>
    <row r="32" spans="1:75" ht="21" customHeight="1" x14ac:dyDescent="0.2"/>
  </sheetData>
  <mergeCells count="68">
    <mergeCell ref="L4:O4"/>
    <mergeCell ref="L3:O3"/>
    <mergeCell ref="C22:D22"/>
    <mergeCell ref="E22:G22"/>
    <mergeCell ref="H22:J22"/>
    <mergeCell ref="K22:N22"/>
    <mergeCell ref="C20:D20"/>
    <mergeCell ref="E20:G20"/>
    <mergeCell ref="H20:J20"/>
    <mergeCell ref="K20:N20"/>
    <mergeCell ref="C21:D21"/>
    <mergeCell ref="E21:G21"/>
    <mergeCell ref="H21:J21"/>
    <mergeCell ref="K21:N21"/>
    <mergeCell ref="C18:D18"/>
    <mergeCell ref="E18:G18"/>
    <mergeCell ref="H18:J18"/>
    <mergeCell ref="K18:N18"/>
    <mergeCell ref="C19:D19"/>
    <mergeCell ref="E19:G19"/>
    <mergeCell ref="H19:J19"/>
    <mergeCell ref="K19:N19"/>
    <mergeCell ref="C16:D16"/>
    <mergeCell ref="E16:G16"/>
    <mergeCell ref="H16:J16"/>
    <mergeCell ref="K16:N16"/>
    <mergeCell ref="C17:D17"/>
    <mergeCell ref="E17:G17"/>
    <mergeCell ref="H17:J17"/>
    <mergeCell ref="K17:N17"/>
    <mergeCell ref="C14:D14"/>
    <mergeCell ref="E14:G14"/>
    <mergeCell ref="H14:J14"/>
    <mergeCell ref="K14:N14"/>
    <mergeCell ref="C15:D15"/>
    <mergeCell ref="E15:G15"/>
    <mergeCell ref="H15:J15"/>
    <mergeCell ref="K15:N15"/>
    <mergeCell ref="C12:D12"/>
    <mergeCell ref="E12:G12"/>
    <mergeCell ref="H12:J12"/>
    <mergeCell ref="K12:N12"/>
    <mergeCell ref="C13:D13"/>
    <mergeCell ref="E13:G13"/>
    <mergeCell ref="H13:J13"/>
    <mergeCell ref="K13:N13"/>
    <mergeCell ref="H10:J10"/>
    <mergeCell ref="K10:N10"/>
    <mergeCell ref="C11:D11"/>
    <mergeCell ref="E11:G11"/>
    <mergeCell ref="H11:J11"/>
    <mergeCell ref="K11:N11"/>
    <mergeCell ref="B31:G31"/>
    <mergeCell ref="A5:P5"/>
    <mergeCell ref="C7:D7"/>
    <mergeCell ref="E7:G7"/>
    <mergeCell ref="H7:J7"/>
    <mergeCell ref="K7:N7"/>
    <mergeCell ref="C8:D8"/>
    <mergeCell ref="E8:G8"/>
    <mergeCell ref="H8:J8"/>
    <mergeCell ref="K8:N8"/>
    <mergeCell ref="C9:D9"/>
    <mergeCell ref="E9:G9"/>
    <mergeCell ref="H9:J9"/>
    <mergeCell ref="K9:N9"/>
    <mergeCell ref="C10:D10"/>
    <mergeCell ref="E10:G10"/>
  </mergeCells>
  <phoneticPr fontId="3"/>
  <dataValidations count="4">
    <dataValidation type="list" allowBlank="1" showInputMessage="1" showErrorMessage="1" sqref="H8:J23" xr:uid="{B302B91D-A6A3-44B5-ACAB-F28C58CF4359}">
      <formula1>"訪問介護,（介護予防）訪問入浴介護,定期巡回・随時対応型訪問介護看護,夜間対応型訪問介護"</formula1>
    </dataValidation>
    <dataValidation type="list" allowBlank="1" showInputMessage="1" showErrorMessage="1" sqref="O8:O23" xr:uid="{9C4C4E2E-C7E4-4EF7-A543-CD706F29AACB}">
      <formula1>"有,無"</formula1>
    </dataValidation>
    <dataValidation type="list" allowBlank="1" showInputMessage="1" showErrorMessage="1" sqref="B31" xr:uid="{4F05645D-AD86-4B2C-A449-F9A5149709F1}">
      <formula1>"いずれかを選択してください,資本金５千万未満です,資本金５千万以上です"</formula1>
    </dataValidation>
    <dataValidation allowBlank="1" showInputMessage="1" showErrorMessage="1" prompt="第１号様式から自動入力されます" sqref="L3:O3 L4:O4" xr:uid="{57B8B77F-2E55-4D95-B80B-8F1DF159949A}"/>
  </dataValidations>
  <printOptions horizontalCentered="1"/>
  <pageMargins left="0.59055118110236227" right="0.59055118110236227" top="0.56999999999999995" bottom="0.35" header="0.51181102362204722" footer="0.28999999999999998"/>
  <pageSetup paperSize="9" scale="6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3361-DB83-4BC6-9806-0D5FD9EB0A3E}">
  <sheetPr codeName="Sheet5"/>
  <dimension ref="A1:CJ42"/>
  <sheetViews>
    <sheetView showGridLines="0" showZeros="0" view="pageBreakPreview" zoomScale="75" zoomScaleNormal="75" zoomScaleSheetLayoutView="75" workbookViewId="0">
      <selection activeCell="DI18" sqref="DI18"/>
    </sheetView>
  </sheetViews>
  <sheetFormatPr defaultColWidth="9" defaultRowHeight="13.2" x14ac:dyDescent="0.2"/>
  <cols>
    <col min="1" max="1" width="1.6640625" style="50" customWidth="1"/>
    <col min="2" max="73" width="1.6640625" style="37" customWidth="1"/>
    <col min="74" max="74" width="3.77734375" style="37" customWidth="1"/>
    <col min="75" max="78" width="3.6640625" style="37" customWidth="1"/>
    <col min="79" max="86" width="2.44140625" style="37" customWidth="1"/>
    <col min="87" max="87" width="28.109375" style="37" customWidth="1"/>
    <col min="88" max="88" width="1.6640625" style="50" customWidth="1"/>
    <col min="89" max="191" width="1.6640625" style="37" customWidth="1"/>
    <col min="192" max="257" width="9" style="37"/>
    <col min="258" max="327" width="1.6640625" style="37" customWidth="1"/>
    <col min="328" max="328" width="3.77734375" style="37" customWidth="1"/>
    <col min="329" max="332" width="3.6640625" style="37" customWidth="1"/>
    <col min="333" max="333" width="5.6640625" style="37" customWidth="1"/>
    <col min="334" max="334" width="6.6640625" style="37" customWidth="1"/>
    <col min="335" max="342" width="2.44140625" style="37" customWidth="1"/>
    <col min="343" max="343" width="28.109375" style="37" customWidth="1"/>
    <col min="344" max="447" width="1.6640625" style="37" customWidth="1"/>
    <col min="448" max="513" width="9" style="37"/>
    <col min="514" max="583" width="1.6640625" style="37" customWidth="1"/>
    <col min="584" max="584" width="3.77734375" style="37" customWidth="1"/>
    <col min="585" max="588" width="3.6640625" style="37" customWidth="1"/>
    <col min="589" max="589" width="5.6640625" style="37" customWidth="1"/>
    <col min="590" max="590" width="6.6640625" style="37" customWidth="1"/>
    <col min="591" max="598" width="2.44140625" style="37" customWidth="1"/>
    <col min="599" max="599" width="28.109375" style="37" customWidth="1"/>
    <col min="600" max="703" width="1.6640625" style="37" customWidth="1"/>
    <col min="704" max="769" width="9" style="37"/>
    <col min="770" max="839" width="1.6640625" style="37" customWidth="1"/>
    <col min="840" max="840" width="3.77734375" style="37" customWidth="1"/>
    <col min="841" max="844" width="3.6640625" style="37" customWidth="1"/>
    <col min="845" max="845" width="5.6640625" style="37" customWidth="1"/>
    <col min="846" max="846" width="6.6640625" style="37" customWidth="1"/>
    <col min="847" max="854" width="2.44140625" style="37" customWidth="1"/>
    <col min="855" max="855" width="28.109375" style="37" customWidth="1"/>
    <col min="856" max="959" width="1.6640625" style="37" customWidth="1"/>
    <col min="960" max="1025" width="9" style="37"/>
    <col min="1026" max="1095" width="1.6640625" style="37" customWidth="1"/>
    <col min="1096" max="1096" width="3.77734375" style="37" customWidth="1"/>
    <col min="1097" max="1100" width="3.6640625" style="37" customWidth="1"/>
    <col min="1101" max="1101" width="5.6640625" style="37" customWidth="1"/>
    <col min="1102" max="1102" width="6.6640625" style="37" customWidth="1"/>
    <col min="1103" max="1110" width="2.44140625" style="37" customWidth="1"/>
    <col min="1111" max="1111" width="28.109375" style="37" customWidth="1"/>
    <col min="1112" max="1215" width="1.6640625" style="37" customWidth="1"/>
    <col min="1216" max="1281" width="9" style="37"/>
    <col min="1282" max="1351" width="1.6640625" style="37" customWidth="1"/>
    <col min="1352" max="1352" width="3.77734375" style="37" customWidth="1"/>
    <col min="1353" max="1356" width="3.6640625" style="37" customWidth="1"/>
    <col min="1357" max="1357" width="5.6640625" style="37" customWidth="1"/>
    <col min="1358" max="1358" width="6.6640625" style="37" customWidth="1"/>
    <col min="1359" max="1366" width="2.44140625" style="37" customWidth="1"/>
    <col min="1367" max="1367" width="28.109375" style="37" customWidth="1"/>
    <col min="1368" max="1471" width="1.6640625" style="37" customWidth="1"/>
    <col min="1472" max="1537" width="9" style="37"/>
    <col min="1538" max="1607" width="1.6640625" style="37" customWidth="1"/>
    <col min="1608" max="1608" width="3.77734375" style="37" customWidth="1"/>
    <col min="1609" max="1612" width="3.6640625" style="37" customWidth="1"/>
    <col min="1613" max="1613" width="5.6640625" style="37" customWidth="1"/>
    <col min="1614" max="1614" width="6.6640625" style="37" customWidth="1"/>
    <col min="1615" max="1622" width="2.44140625" style="37" customWidth="1"/>
    <col min="1623" max="1623" width="28.109375" style="37" customWidth="1"/>
    <col min="1624" max="1727" width="1.6640625" style="37" customWidth="1"/>
    <col min="1728" max="1793" width="9" style="37"/>
    <col min="1794" max="1863" width="1.6640625" style="37" customWidth="1"/>
    <col min="1864" max="1864" width="3.77734375" style="37" customWidth="1"/>
    <col min="1865" max="1868" width="3.6640625" style="37" customWidth="1"/>
    <col min="1869" max="1869" width="5.6640625" style="37" customWidth="1"/>
    <col min="1870" max="1870" width="6.6640625" style="37" customWidth="1"/>
    <col min="1871" max="1878" width="2.44140625" style="37" customWidth="1"/>
    <col min="1879" max="1879" width="28.109375" style="37" customWidth="1"/>
    <col min="1880" max="1983" width="1.6640625" style="37" customWidth="1"/>
    <col min="1984" max="2049" width="9" style="37"/>
    <col min="2050" max="2119" width="1.6640625" style="37" customWidth="1"/>
    <col min="2120" max="2120" width="3.77734375" style="37" customWidth="1"/>
    <col min="2121" max="2124" width="3.6640625" style="37" customWidth="1"/>
    <col min="2125" max="2125" width="5.6640625" style="37" customWidth="1"/>
    <col min="2126" max="2126" width="6.6640625" style="37" customWidth="1"/>
    <col min="2127" max="2134" width="2.44140625" style="37" customWidth="1"/>
    <col min="2135" max="2135" width="28.109375" style="37" customWidth="1"/>
    <col min="2136" max="2239" width="1.6640625" style="37" customWidth="1"/>
    <col min="2240" max="2305" width="9" style="37"/>
    <col min="2306" max="2375" width="1.6640625" style="37" customWidth="1"/>
    <col min="2376" max="2376" width="3.77734375" style="37" customWidth="1"/>
    <col min="2377" max="2380" width="3.6640625" style="37" customWidth="1"/>
    <col min="2381" max="2381" width="5.6640625" style="37" customWidth="1"/>
    <col min="2382" max="2382" width="6.6640625" style="37" customWidth="1"/>
    <col min="2383" max="2390" width="2.44140625" style="37" customWidth="1"/>
    <col min="2391" max="2391" width="28.109375" style="37" customWidth="1"/>
    <col min="2392" max="2495" width="1.6640625" style="37" customWidth="1"/>
    <col min="2496" max="2561" width="9" style="37"/>
    <col min="2562" max="2631" width="1.6640625" style="37" customWidth="1"/>
    <col min="2632" max="2632" width="3.77734375" style="37" customWidth="1"/>
    <col min="2633" max="2636" width="3.6640625" style="37" customWidth="1"/>
    <col min="2637" max="2637" width="5.6640625" style="37" customWidth="1"/>
    <col min="2638" max="2638" width="6.6640625" style="37" customWidth="1"/>
    <col min="2639" max="2646" width="2.44140625" style="37" customWidth="1"/>
    <col min="2647" max="2647" width="28.109375" style="37" customWidth="1"/>
    <col min="2648" max="2751" width="1.6640625" style="37" customWidth="1"/>
    <col min="2752" max="2817" width="9" style="37"/>
    <col min="2818" max="2887" width="1.6640625" style="37" customWidth="1"/>
    <col min="2888" max="2888" width="3.77734375" style="37" customWidth="1"/>
    <col min="2889" max="2892" width="3.6640625" style="37" customWidth="1"/>
    <col min="2893" max="2893" width="5.6640625" style="37" customWidth="1"/>
    <col min="2894" max="2894" width="6.6640625" style="37" customWidth="1"/>
    <col min="2895" max="2902" width="2.44140625" style="37" customWidth="1"/>
    <col min="2903" max="2903" width="28.109375" style="37" customWidth="1"/>
    <col min="2904" max="3007" width="1.6640625" style="37" customWidth="1"/>
    <col min="3008" max="3073" width="9" style="37"/>
    <col min="3074" max="3143" width="1.6640625" style="37" customWidth="1"/>
    <col min="3144" max="3144" width="3.77734375" style="37" customWidth="1"/>
    <col min="3145" max="3148" width="3.6640625" style="37" customWidth="1"/>
    <col min="3149" max="3149" width="5.6640625" style="37" customWidth="1"/>
    <col min="3150" max="3150" width="6.6640625" style="37" customWidth="1"/>
    <col min="3151" max="3158" width="2.44140625" style="37" customWidth="1"/>
    <col min="3159" max="3159" width="28.109375" style="37" customWidth="1"/>
    <col min="3160" max="3263" width="1.6640625" style="37" customWidth="1"/>
    <col min="3264" max="3329" width="9" style="37"/>
    <col min="3330" max="3399" width="1.6640625" style="37" customWidth="1"/>
    <col min="3400" max="3400" width="3.77734375" style="37" customWidth="1"/>
    <col min="3401" max="3404" width="3.6640625" style="37" customWidth="1"/>
    <col min="3405" max="3405" width="5.6640625" style="37" customWidth="1"/>
    <col min="3406" max="3406" width="6.6640625" style="37" customWidth="1"/>
    <col min="3407" max="3414" width="2.44140625" style="37" customWidth="1"/>
    <col min="3415" max="3415" width="28.109375" style="37" customWidth="1"/>
    <col min="3416" max="3519" width="1.6640625" style="37" customWidth="1"/>
    <col min="3520" max="3585" width="9" style="37"/>
    <col min="3586" max="3655" width="1.6640625" style="37" customWidth="1"/>
    <col min="3656" max="3656" width="3.77734375" style="37" customWidth="1"/>
    <col min="3657" max="3660" width="3.6640625" style="37" customWidth="1"/>
    <col min="3661" max="3661" width="5.6640625" style="37" customWidth="1"/>
    <col min="3662" max="3662" width="6.6640625" style="37" customWidth="1"/>
    <col min="3663" max="3670" width="2.44140625" style="37" customWidth="1"/>
    <col min="3671" max="3671" width="28.109375" style="37" customWidth="1"/>
    <col min="3672" max="3775" width="1.6640625" style="37" customWidth="1"/>
    <col min="3776" max="3841" width="9" style="37"/>
    <col min="3842" max="3911" width="1.6640625" style="37" customWidth="1"/>
    <col min="3912" max="3912" width="3.77734375" style="37" customWidth="1"/>
    <col min="3913" max="3916" width="3.6640625" style="37" customWidth="1"/>
    <col min="3917" max="3917" width="5.6640625" style="37" customWidth="1"/>
    <col min="3918" max="3918" width="6.6640625" style="37" customWidth="1"/>
    <col min="3919" max="3926" width="2.44140625" style="37" customWidth="1"/>
    <col min="3927" max="3927" width="28.109375" style="37" customWidth="1"/>
    <col min="3928" max="4031" width="1.6640625" style="37" customWidth="1"/>
    <col min="4032" max="4097" width="9" style="37"/>
    <col min="4098" max="4167" width="1.6640625" style="37" customWidth="1"/>
    <col min="4168" max="4168" width="3.77734375" style="37" customWidth="1"/>
    <col min="4169" max="4172" width="3.6640625" style="37" customWidth="1"/>
    <col min="4173" max="4173" width="5.6640625" style="37" customWidth="1"/>
    <col min="4174" max="4174" width="6.6640625" style="37" customWidth="1"/>
    <col min="4175" max="4182" width="2.44140625" style="37" customWidth="1"/>
    <col min="4183" max="4183" width="28.109375" style="37" customWidth="1"/>
    <col min="4184" max="4287" width="1.6640625" style="37" customWidth="1"/>
    <col min="4288" max="4353" width="9" style="37"/>
    <col min="4354" max="4423" width="1.6640625" style="37" customWidth="1"/>
    <col min="4424" max="4424" width="3.77734375" style="37" customWidth="1"/>
    <col min="4425" max="4428" width="3.6640625" style="37" customWidth="1"/>
    <col min="4429" max="4429" width="5.6640625" style="37" customWidth="1"/>
    <col min="4430" max="4430" width="6.6640625" style="37" customWidth="1"/>
    <col min="4431" max="4438" width="2.44140625" style="37" customWidth="1"/>
    <col min="4439" max="4439" width="28.109375" style="37" customWidth="1"/>
    <col min="4440" max="4543" width="1.6640625" style="37" customWidth="1"/>
    <col min="4544" max="4609" width="9" style="37"/>
    <col min="4610" max="4679" width="1.6640625" style="37" customWidth="1"/>
    <col min="4680" max="4680" width="3.77734375" style="37" customWidth="1"/>
    <col min="4681" max="4684" width="3.6640625" style="37" customWidth="1"/>
    <col min="4685" max="4685" width="5.6640625" style="37" customWidth="1"/>
    <col min="4686" max="4686" width="6.6640625" style="37" customWidth="1"/>
    <col min="4687" max="4694" width="2.44140625" style="37" customWidth="1"/>
    <col min="4695" max="4695" width="28.109375" style="37" customWidth="1"/>
    <col min="4696" max="4799" width="1.6640625" style="37" customWidth="1"/>
    <col min="4800" max="4865" width="9" style="37"/>
    <col min="4866" max="4935" width="1.6640625" style="37" customWidth="1"/>
    <col min="4936" max="4936" width="3.77734375" style="37" customWidth="1"/>
    <col min="4937" max="4940" width="3.6640625" style="37" customWidth="1"/>
    <col min="4941" max="4941" width="5.6640625" style="37" customWidth="1"/>
    <col min="4942" max="4942" width="6.6640625" style="37" customWidth="1"/>
    <col min="4943" max="4950" width="2.44140625" style="37" customWidth="1"/>
    <col min="4951" max="4951" width="28.109375" style="37" customWidth="1"/>
    <col min="4952" max="5055" width="1.6640625" style="37" customWidth="1"/>
    <col min="5056" max="5121" width="9" style="37"/>
    <col min="5122" max="5191" width="1.6640625" style="37" customWidth="1"/>
    <col min="5192" max="5192" width="3.77734375" style="37" customWidth="1"/>
    <col min="5193" max="5196" width="3.6640625" style="37" customWidth="1"/>
    <col min="5197" max="5197" width="5.6640625" style="37" customWidth="1"/>
    <col min="5198" max="5198" width="6.6640625" style="37" customWidth="1"/>
    <col min="5199" max="5206" width="2.44140625" style="37" customWidth="1"/>
    <col min="5207" max="5207" width="28.109375" style="37" customWidth="1"/>
    <col min="5208" max="5311" width="1.6640625" style="37" customWidth="1"/>
    <col min="5312" max="5377" width="9" style="37"/>
    <col min="5378" max="5447" width="1.6640625" style="37" customWidth="1"/>
    <col min="5448" max="5448" width="3.77734375" style="37" customWidth="1"/>
    <col min="5449" max="5452" width="3.6640625" style="37" customWidth="1"/>
    <col min="5453" max="5453" width="5.6640625" style="37" customWidth="1"/>
    <col min="5454" max="5454" width="6.6640625" style="37" customWidth="1"/>
    <col min="5455" max="5462" width="2.44140625" style="37" customWidth="1"/>
    <col min="5463" max="5463" width="28.109375" style="37" customWidth="1"/>
    <col min="5464" max="5567" width="1.6640625" style="37" customWidth="1"/>
    <col min="5568" max="5633" width="9" style="37"/>
    <col min="5634" max="5703" width="1.6640625" style="37" customWidth="1"/>
    <col min="5704" max="5704" width="3.77734375" style="37" customWidth="1"/>
    <col min="5705" max="5708" width="3.6640625" style="37" customWidth="1"/>
    <col min="5709" max="5709" width="5.6640625" style="37" customWidth="1"/>
    <col min="5710" max="5710" width="6.6640625" style="37" customWidth="1"/>
    <col min="5711" max="5718" width="2.44140625" style="37" customWidth="1"/>
    <col min="5719" max="5719" width="28.109375" style="37" customWidth="1"/>
    <col min="5720" max="5823" width="1.6640625" style="37" customWidth="1"/>
    <col min="5824" max="5889" width="9" style="37"/>
    <col min="5890" max="5959" width="1.6640625" style="37" customWidth="1"/>
    <col min="5960" max="5960" width="3.77734375" style="37" customWidth="1"/>
    <col min="5961" max="5964" width="3.6640625" style="37" customWidth="1"/>
    <col min="5965" max="5965" width="5.6640625" style="37" customWidth="1"/>
    <col min="5966" max="5966" width="6.6640625" style="37" customWidth="1"/>
    <col min="5967" max="5974" width="2.44140625" style="37" customWidth="1"/>
    <col min="5975" max="5975" width="28.109375" style="37" customWidth="1"/>
    <col min="5976" max="6079" width="1.6640625" style="37" customWidth="1"/>
    <col min="6080" max="6145" width="9" style="37"/>
    <col min="6146" max="6215" width="1.6640625" style="37" customWidth="1"/>
    <col min="6216" max="6216" width="3.77734375" style="37" customWidth="1"/>
    <col min="6217" max="6220" width="3.6640625" style="37" customWidth="1"/>
    <col min="6221" max="6221" width="5.6640625" style="37" customWidth="1"/>
    <col min="6222" max="6222" width="6.6640625" style="37" customWidth="1"/>
    <col min="6223" max="6230" width="2.44140625" style="37" customWidth="1"/>
    <col min="6231" max="6231" width="28.109375" style="37" customWidth="1"/>
    <col min="6232" max="6335" width="1.6640625" style="37" customWidth="1"/>
    <col min="6336" max="6401" width="9" style="37"/>
    <col min="6402" max="6471" width="1.6640625" style="37" customWidth="1"/>
    <col min="6472" max="6472" width="3.77734375" style="37" customWidth="1"/>
    <col min="6473" max="6476" width="3.6640625" style="37" customWidth="1"/>
    <col min="6477" max="6477" width="5.6640625" style="37" customWidth="1"/>
    <col min="6478" max="6478" width="6.6640625" style="37" customWidth="1"/>
    <col min="6479" max="6486" width="2.44140625" style="37" customWidth="1"/>
    <col min="6487" max="6487" width="28.109375" style="37" customWidth="1"/>
    <col min="6488" max="6591" width="1.6640625" style="37" customWidth="1"/>
    <col min="6592" max="6657" width="9" style="37"/>
    <col min="6658" max="6727" width="1.6640625" style="37" customWidth="1"/>
    <col min="6728" max="6728" width="3.77734375" style="37" customWidth="1"/>
    <col min="6729" max="6732" width="3.6640625" style="37" customWidth="1"/>
    <col min="6733" max="6733" width="5.6640625" style="37" customWidth="1"/>
    <col min="6734" max="6734" width="6.6640625" style="37" customWidth="1"/>
    <col min="6735" max="6742" width="2.44140625" style="37" customWidth="1"/>
    <col min="6743" max="6743" width="28.109375" style="37" customWidth="1"/>
    <col min="6744" max="6847" width="1.6640625" style="37" customWidth="1"/>
    <col min="6848" max="6913" width="9" style="37"/>
    <col min="6914" max="6983" width="1.6640625" style="37" customWidth="1"/>
    <col min="6984" max="6984" width="3.77734375" style="37" customWidth="1"/>
    <col min="6985" max="6988" width="3.6640625" style="37" customWidth="1"/>
    <col min="6989" max="6989" width="5.6640625" style="37" customWidth="1"/>
    <col min="6990" max="6990" width="6.6640625" style="37" customWidth="1"/>
    <col min="6991" max="6998" width="2.44140625" style="37" customWidth="1"/>
    <col min="6999" max="6999" width="28.109375" style="37" customWidth="1"/>
    <col min="7000" max="7103" width="1.6640625" style="37" customWidth="1"/>
    <col min="7104" max="7169" width="9" style="37"/>
    <col min="7170" max="7239" width="1.6640625" style="37" customWidth="1"/>
    <col min="7240" max="7240" width="3.77734375" style="37" customWidth="1"/>
    <col min="7241" max="7244" width="3.6640625" style="37" customWidth="1"/>
    <col min="7245" max="7245" width="5.6640625" style="37" customWidth="1"/>
    <col min="7246" max="7246" width="6.6640625" style="37" customWidth="1"/>
    <col min="7247" max="7254" width="2.44140625" style="37" customWidth="1"/>
    <col min="7255" max="7255" width="28.109375" style="37" customWidth="1"/>
    <col min="7256" max="7359" width="1.6640625" style="37" customWidth="1"/>
    <col min="7360" max="7425" width="9" style="37"/>
    <col min="7426" max="7495" width="1.6640625" style="37" customWidth="1"/>
    <col min="7496" max="7496" width="3.77734375" style="37" customWidth="1"/>
    <col min="7497" max="7500" width="3.6640625" style="37" customWidth="1"/>
    <col min="7501" max="7501" width="5.6640625" style="37" customWidth="1"/>
    <col min="7502" max="7502" width="6.6640625" style="37" customWidth="1"/>
    <col min="7503" max="7510" width="2.44140625" style="37" customWidth="1"/>
    <col min="7511" max="7511" width="28.109375" style="37" customWidth="1"/>
    <col min="7512" max="7615" width="1.6640625" style="37" customWidth="1"/>
    <col min="7616" max="7681" width="9" style="37"/>
    <col min="7682" max="7751" width="1.6640625" style="37" customWidth="1"/>
    <col min="7752" max="7752" width="3.77734375" style="37" customWidth="1"/>
    <col min="7753" max="7756" width="3.6640625" style="37" customWidth="1"/>
    <col min="7757" max="7757" width="5.6640625" style="37" customWidth="1"/>
    <col min="7758" max="7758" width="6.6640625" style="37" customWidth="1"/>
    <col min="7759" max="7766" width="2.44140625" style="37" customWidth="1"/>
    <col min="7767" max="7767" width="28.109375" style="37" customWidth="1"/>
    <col min="7768" max="7871" width="1.6640625" style="37" customWidth="1"/>
    <col min="7872" max="7937" width="9" style="37"/>
    <col min="7938" max="8007" width="1.6640625" style="37" customWidth="1"/>
    <col min="8008" max="8008" width="3.77734375" style="37" customWidth="1"/>
    <col min="8009" max="8012" width="3.6640625" style="37" customWidth="1"/>
    <col min="8013" max="8013" width="5.6640625" style="37" customWidth="1"/>
    <col min="8014" max="8014" width="6.6640625" style="37" customWidth="1"/>
    <col min="8015" max="8022" width="2.44140625" style="37" customWidth="1"/>
    <col min="8023" max="8023" width="28.109375" style="37" customWidth="1"/>
    <col min="8024" max="8127" width="1.6640625" style="37" customWidth="1"/>
    <col min="8128" max="8193" width="9" style="37"/>
    <col min="8194" max="8263" width="1.6640625" style="37" customWidth="1"/>
    <col min="8264" max="8264" width="3.77734375" style="37" customWidth="1"/>
    <col min="8265" max="8268" width="3.6640625" style="37" customWidth="1"/>
    <col min="8269" max="8269" width="5.6640625" style="37" customWidth="1"/>
    <col min="8270" max="8270" width="6.6640625" style="37" customWidth="1"/>
    <col min="8271" max="8278" width="2.44140625" style="37" customWidth="1"/>
    <col min="8279" max="8279" width="28.109375" style="37" customWidth="1"/>
    <col min="8280" max="8383" width="1.6640625" style="37" customWidth="1"/>
    <col min="8384" max="8449" width="9" style="37"/>
    <col min="8450" max="8519" width="1.6640625" style="37" customWidth="1"/>
    <col min="8520" max="8520" width="3.77734375" style="37" customWidth="1"/>
    <col min="8521" max="8524" width="3.6640625" style="37" customWidth="1"/>
    <col min="8525" max="8525" width="5.6640625" style="37" customWidth="1"/>
    <col min="8526" max="8526" width="6.6640625" style="37" customWidth="1"/>
    <col min="8527" max="8534" width="2.44140625" style="37" customWidth="1"/>
    <col min="8535" max="8535" width="28.109375" style="37" customWidth="1"/>
    <col min="8536" max="8639" width="1.6640625" style="37" customWidth="1"/>
    <col min="8640" max="8705" width="9" style="37"/>
    <col min="8706" max="8775" width="1.6640625" style="37" customWidth="1"/>
    <col min="8776" max="8776" width="3.77734375" style="37" customWidth="1"/>
    <col min="8777" max="8780" width="3.6640625" style="37" customWidth="1"/>
    <col min="8781" max="8781" width="5.6640625" style="37" customWidth="1"/>
    <col min="8782" max="8782" width="6.6640625" style="37" customWidth="1"/>
    <col min="8783" max="8790" width="2.44140625" style="37" customWidth="1"/>
    <col min="8791" max="8791" width="28.109375" style="37" customWidth="1"/>
    <col min="8792" max="8895" width="1.6640625" style="37" customWidth="1"/>
    <col min="8896" max="8961" width="9" style="37"/>
    <col min="8962" max="9031" width="1.6640625" style="37" customWidth="1"/>
    <col min="9032" max="9032" width="3.77734375" style="37" customWidth="1"/>
    <col min="9033" max="9036" width="3.6640625" style="37" customWidth="1"/>
    <col min="9037" max="9037" width="5.6640625" style="37" customWidth="1"/>
    <col min="9038" max="9038" width="6.6640625" style="37" customWidth="1"/>
    <col min="9039" max="9046" width="2.44140625" style="37" customWidth="1"/>
    <col min="9047" max="9047" width="28.109375" style="37" customWidth="1"/>
    <col min="9048" max="9151" width="1.6640625" style="37" customWidth="1"/>
    <col min="9152" max="9217" width="9" style="37"/>
    <col min="9218" max="9287" width="1.6640625" style="37" customWidth="1"/>
    <col min="9288" max="9288" width="3.77734375" style="37" customWidth="1"/>
    <col min="9289" max="9292" width="3.6640625" style="37" customWidth="1"/>
    <col min="9293" max="9293" width="5.6640625" style="37" customWidth="1"/>
    <col min="9294" max="9294" width="6.6640625" style="37" customWidth="1"/>
    <col min="9295" max="9302" width="2.44140625" style="37" customWidth="1"/>
    <col min="9303" max="9303" width="28.109375" style="37" customWidth="1"/>
    <col min="9304" max="9407" width="1.6640625" style="37" customWidth="1"/>
    <col min="9408" max="9473" width="9" style="37"/>
    <col min="9474" max="9543" width="1.6640625" style="37" customWidth="1"/>
    <col min="9544" max="9544" width="3.77734375" style="37" customWidth="1"/>
    <col min="9545" max="9548" width="3.6640625" style="37" customWidth="1"/>
    <col min="9549" max="9549" width="5.6640625" style="37" customWidth="1"/>
    <col min="9550" max="9550" width="6.6640625" style="37" customWidth="1"/>
    <col min="9551" max="9558" width="2.44140625" style="37" customWidth="1"/>
    <col min="9559" max="9559" width="28.109375" style="37" customWidth="1"/>
    <col min="9560" max="9663" width="1.6640625" style="37" customWidth="1"/>
    <col min="9664" max="9729" width="9" style="37"/>
    <col min="9730" max="9799" width="1.6640625" style="37" customWidth="1"/>
    <col min="9800" max="9800" width="3.77734375" style="37" customWidth="1"/>
    <col min="9801" max="9804" width="3.6640625" style="37" customWidth="1"/>
    <col min="9805" max="9805" width="5.6640625" style="37" customWidth="1"/>
    <col min="9806" max="9806" width="6.6640625" style="37" customWidth="1"/>
    <col min="9807" max="9814" width="2.44140625" style="37" customWidth="1"/>
    <col min="9815" max="9815" width="28.109375" style="37" customWidth="1"/>
    <col min="9816" max="9919" width="1.6640625" style="37" customWidth="1"/>
    <col min="9920" max="9985" width="9" style="37"/>
    <col min="9986" max="10055" width="1.6640625" style="37" customWidth="1"/>
    <col min="10056" max="10056" width="3.77734375" style="37" customWidth="1"/>
    <col min="10057" max="10060" width="3.6640625" style="37" customWidth="1"/>
    <col min="10061" max="10061" width="5.6640625" style="37" customWidth="1"/>
    <col min="10062" max="10062" width="6.6640625" style="37" customWidth="1"/>
    <col min="10063" max="10070" width="2.44140625" style="37" customWidth="1"/>
    <col min="10071" max="10071" width="28.109375" style="37" customWidth="1"/>
    <col min="10072" max="10175" width="1.6640625" style="37" customWidth="1"/>
    <col min="10176" max="10241" width="9" style="37"/>
    <col min="10242" max="10311" width="1.6640625" style="37" customWidth="1"/>
    <col min="10312" max="10312" width="3.77734375" style="37" customWidth="1"/>
    <col min="10313" max="10316" width="3.6640625" style="37" customWidth="1"/>
    <col min="10317" max="10317" width="5.6640625" style="37" customWidth="1"/>
    <col min="10318" max="10318" width="6.6640625" style="37" customWidth="1"/>
    <col min="10319" max="10326" width="2.44140625" style="37" customWidth="1"/>
    <col min="10327" max="10327" width="28.109375" style="37" customWidth="1"/>
    <col min="10328" max="10431" width="1.6640625" style="37" customWidth="1"/>
    <col min="10432" max="10497" width="9" style="37"/>
    <col min="10498" max="10567" width="1.6640625" style="37" customWidth="1"/>
    <col min="10568" max="10568" width="3.77734375" style="37" customWidth="1"/>
    <col min="10569" max="10572" width="3.6640625" style="37" customWidth="1"/>
    <col min="10573" max="10573" width="5.6640625" style="37" customWidth="1"/>
    <col min="10574" max="10574" width="6.6640625" style="37" customWidth="1"/>
    <col min="10575" max="10582" width="2.44140625" style="37" customWidth="1"/>
    <col min="10583" max="10583" width="28.109375" style="37" customWidth="1"/>
    <col min="10584" max="10687" width="1.6640625" style="37" customWidth="1"/>
    <col min="10688" max="10753" width="9" style="37"/>
    <col min="10754" max="10823" width="1.6640625" style="37" customWidth="1"/>
    <col min="10824" max="10824" width="3.77734375" style="37" customWidth="1"/>
    <col min="10825" max="10828" width="3.6640625" style="37" customWidth="1"/>
    <col min="10829" max="10829" width="5.6640625" style="37" customWidth="1"/>
    <col min="10830" max="10830" width="6.6640625" style="37" customWidth="1"/>
    <col min="10831" max="10838" width="2.44140625" style="37" customWidth="1"/>
    <col min="10839" max="10839" width="28.109375" style="37" customWidth="1"/>
    <col min="10840" max="10943" width="1.6640625" style="37" customWidth="1"/>
    <col min="10944" max="11009" width="9" style="37"/>
    <col min="11010" max="11079" width="1.6640625" style="37" customWidth="1"/>
    <col min="11080" max="11080" width="3.77734375" style="37" customWidth="1"/>
    <col min="11081" max="11084" width="3.6640625" style="37" customWidth="1"/>
    <col min="11085" max="11085" width="5.6640625" style="37" customWidth="1"/>
    <col min="11086" max="11086" width="6.6640625" style="37" customWidth="1"/>
    <col min="11087" max="11094" width="2.44140625" style="37" customWidth="1"/>
    <col min="11095" max="11095" width="28.109375" style="37" customWidth="1"/>
    <col min="11096" max="11199" width="1.6640625" style="37" customWidth="1"/>
    <col min="11200" max="11265" width="9" style="37"/>
    <col min="11266" max="11335" width="1.6640625" style="37" customWidth="1"/>
    <col min="11336" max="11336" width="3.77734375" style="37" customWidth="1"/>
    <col min="11337" max="11340" width="3.6640625" style="37" customWidth="1"/>
    <col min="11341" max="11341" width="5.6640625" style="37" customWidth="1"/>
    <col min="11342" max="11342" width="6.6640625" style="37" customWidth="1"/>
    <col min="11343" max="11350" width="2.44140625" style="37" customWidth="1"/>
    <col min="11351" max="11351" width="28.109375" style="37" customWidth="1"/>
    <col min="11352" max="11455" width="1.6640625" style="37" customWidth="1"/>
    <col min="11456" max="11521" width="9" style="37"/>
    <col min="11522" max="11591" width="1.6640625" style="37" customWidth="1"/>
    <col min="11592" max="11592" width="3.77734375" style="37" customWidth="1"/>
    <col min="11593" max="11596" width="3.6640625" style="37" customWidth="1"/>
    <col min="11597" max="11597" width="5.6640625" style="37" customWidth="1"/>
    <col min="11598" max="11598" width="6.6640625" style="37" customWidth="1"/>
    <col min="11599" max="11606" width="2.44140625" style="37" customWidth="1"/>
    <col min="11607" max="11607" width="28.109375" style="37" customWidth="1"/>
    <col min="11608" max="11711" width="1.6640625" style="37" customWidth="1"/>
    <col min="11712" max="11777" width="9" style="37"/>
    <col min="11778" max="11847" width="1.6640625" style="37" customWidth="1"/>
    <col min="11848" max="11848" width="3.77734375" style="37" customWidth="1"/>
    <col min="11849" max="11852" width="3.6640625" style="37" customWidth="1"/>
    <col min="11853" max="11853" width="5.6640625" style="37" customWidth="1"/>
    <col min="11854" max="11854" width="6.6640625" style="37" customWidth="1"/>
    <col min="11855" max="11862" width="2.44140625" style="37" customWidth="1"/>
    <col min="11863" max="11863" width="28.109375" style="37" customWidth="1"/>
    <col min="11864" max="11967" width="1.6640625" style="37" customWidth="1"/>
    <col min="11968" max="12033" width="9" style="37"/>
    <col min="12034" max="12103" width="1.6640625" style="37" customWidth="1"/>
    <col min="12104" max="12104" width="3.77734375" style="37" customWidth="1"/>
    <col min="12105" max="12108" width="3.6640625" style="37" customWidth="1"/>
    <col min="12109" max="12109" width="5.6640625" style="37" customWidth="1"/>
    <col min="12110" max="12110" width="6.6640625" style="37" customWidth="1"/>
    <col min="12111" max="12118" width="2.44140625" style="37" customWidth="1"/>
    <col min="12119" max="12119" width="28.109375" style="37" customWidth="1"/>
    <col min="12120" max="12223" width="1.6640625" style="37" customWidth="1"/>
    <col min="12224" max="12289" width="9" style="37"/>
    <col min="12290" max="12359" width="1.6640625" style="37" customWidth="1"/>
    <col min="12360" max="12360" width="3.77734375" style="37" customWidth="1"/>
    <col min="12361" max="12364" width="3.6640625" style="37" customWidth="1"/>
    <col min="12365" max="12365" width="5.6640625" style="37" customWidth="1"/>
    <col min="12366" max="12366" width="6.6640625" style="37" customWidth="1"/>
    <col min="12367" max="12374" width="2.44140625" style="37" customWidth="1"/>
    <col min="12375" max="12375" width="28.109375" style="37" customWidth="1"/>
    <col min="12376" max="12479" width="1.6640625" style="37" customWidth="1"/>
    <col min="12480" max="12545" width="9" style="37"/>
    <col min="12546" max="12615" width="1.6640625" style="37" customWidth="1"/>
    <col min="12616" max="12616" width="3.77734375" style="37" customWidth="1"/>
    <col min="12617" max="12620" width="3.6640625" style="37" customWidth="1"/>
    <col min="12621" max="12621" width="5.6640625" style="37" customWidth="1"/>
    <col min="12622" max="12622" width="6.6640625" style="37" customWidth="1"/>
    <col min="12623" max="12630" width="2.44140625" style="37" customWidth="1"/>
    <col min="12631" max="12631" width="28.109375" style="37" customWidth="1"/>
    <col min="12632" max="12735" width="1.6640625" style="37" customWidth="1"/>
    <col min="12736" max="12801" width="9" style="37"/>
    <col min="12802" max="12871" width="1.6640625" style="37" customWidth="1"/>
    <col min="12872" max="12872" width="3.77734375" style="37" customWidth="1"/>
    <col min="12873" max="12876" width="3.6640625" style="37" customWidth="1"/>
    <col min="12877" max="12877" width="5.6640625" style="37" customWidth="1"/>
    <col min="12878" max="12878" width="6.6640625" style="37" customWidth="1"/>
    <col min="12879" max="12886" width="2.44140625" style="37" customWidth="1"/>
    <col min="12887" max="12887" width="28.109375" style="37" customWidth="1"/>
    <col min="12888" max="12991" width="1.6640625" style="37" customWidth="1"/>
    <col min="12992" max="13057" width="9" style="37"/>
    <col min="13058" max="13127" width="1.6640625" style="37" customWidth="1"/>
    <col min="13128" max="13128" width="3.77734375" style="37" customWidth="1"/>
    <col min="13129" max="13132" width="3.6640625" style="37" customWidth="1"/>
    <col min="13133" max="13133" width="5.6640625" style="37" customWidth="1"/>
    <col min="13134" max="13134" width="6.6640625" style="37" customWidth="1"/>
    <col min="13135" max="13142" width="2.44140625" style="37" customWidth="1"/>
    <col min="13143" max="13143" width="28.109375" style="37" customWidth="1"/>
    <col min="13144" max="13247" width="1.6640625" style="37" customWidth="1"/>
    <col min="13248" max="13313" width="9" style="37"/>
    <col min="13314" max="13383" width="1.6640625" style="37" customWidth="1"/>
    <col min="13384" max="13384" width="3.77734375" style="37" customWidth="1"/>
    <col min="13385" max="13388" width="3.6640625" style="37" customWidth="1"/>
    <col min="13389" max="13389" width="5.6640625" style="37" customWidth="1"/>
    <col min="13390" max="13390" width="6.6640625" style="37" customWidth="1"/>
    <col min="13391" max="13398" width="2.44140625" style="37" customWidth="1"/>
    <col min="13399" max="13399" width="28.109375" style="37" customWidth="1"/>
    <col min="13400" max="13503" width="1.6640625" style="37" customWidth="1"/>
    <col min="13504" max="13569" width="9" style="37"/>
    <col min="13570" max="13639" width="1.6640625" style="37" customWidth="1"/>
    <col min="13640" max="13640" width="3.77734375" style="37" customWidth="1"/>
    <col min="13641" max="13644" width="3.6640625" style="37" customWidth="1"/>
    <col min="13645" max="13645" width="5.6640625" style="37" customWidth="1"/>
    <col min="13646" max="13646" width="6.6640625" style="37" customWidth="1"/>
    <col min="13647" max="13654" width="2.44140625" style="37" customWidth="1"/>
    <col min="13655" max="13655" width="28.109375" style="37" customWidth="1"/>
    <col min="13656" max="13759" width="1.6640625" style="37" customWidth="1"/>
    <col min="13760" max="13825" width="9" style="37"/>
    <col min="13826" max="13895" width="1.6640625" style="37" customWidth="1"/>
    <col min="13896" max="13896" width="3.77734375" style="37" customWidth="1"/>
    <col min="13897" max="13900" width="3.6640625" style="37" customWidth="1"/>
    <col min="13901" max="13901" width="5.6640625" style="37" customWidth="1"/>
    <col min="13902" max="13902" width="6.6640625" style="37" customWidth="1"/>
    <col min="13903" max="13910" width="2.44140625" style="37" customWidth="1"/>
    <col min="13911" max="13911" width="28.109375" style="37" customWidth="1"/>
    <col min="13912" max="14015" width="1.6640625" style="37" customWidth="1"/>
    <col min="14016" max="14081" width="9" style="37"/>
    <col min="14082" max="14151" width="1.6640625" style="37" customWidth="1"/>
    <col min="14152" max="14152" width="3.77734375" style="37" customWidth="1"/>
    <col min="14153" max="14156" width="3.6640625" style="37" customWidth="1"/>
    <col min="14157" max="14157" width="5.6640625" style="37" customWidth="1"/>
    <col min="14158" max="14158" width="6.6640625" style="37" customWidth="1"/>
    <col min="14159" max="14166" width="2.44140625" style="37" customWidth="1"/>
    <col min="14167" max="14167" width="28.109375" style="37" customWidth="1"/>
    <col min="14168" max="14271" width="1.6640625" style="37" customWidth="1"/>
    <col min="14272" max="14337" width="9" style="37"/>
    <col min="14338" max="14407" width="1.6640625" style="37" customWidth="1"/>
    <col min="14408" max="14408" width="3.77734375" style="37" customWidth="1"/>
    <col min="14409" max="14412" width="3.6640625" style="37" customWidth="1"/>
    <col min="14413" max="14413" width="5.6640625" style="37" customWidth="1"/>
    <col min="14414" max="14414" width="6.6640625" style="37" customWidth="1"/>
    <col min="14415" max="14422" width="2.44140625" style="37" customWidth="1"/>
    <col min="14423" max="14423" width="28.109375" style="37" customWidth="1"/>
    <col min="14424" max="14527" width="1.6640625" style="37" customWidth="1"/>
    <col min="14528" max="14593" width="9" style="37"/>
    <col min="14594" max="14663" width="1.6640625" style="37" customWidth="1"/>
    <col min="14664" max="14664" width="3.77734375" style="37" customWidth="1"/>
    <col min="14665" max="14668" width="3.6640625" style="37" customWidth="1"/>
    <col min="14669" max="14669" width="5.6640625" style="37" customWidth="1"/>
    <col min="14670" max="14670" width="6.6640625" style="37" customWidth="1"/>
    <col min="14671" max="14678" width="2.44140625" style="37" customWidth="1"/>
    <col min="14679" max="14679" width="28.109375" style="37" customWidth="1"/>
    <col min="14680" max="14783" width="1.6640625" style="37" customWidth="1"/>
    <col min="14784" max="14849" width="9" style="37"/>
    <col min="14850" max="14919" width="1.6640625" style="37" customWidth="1"/>
    <col min="14920" max="14920" width="3.77734375" style="37" customWidth="1"/>
    <col min="14921" max="14924" width="3.6640625" style="37" customWidth="1"/>
    <col min="14925" max="14925" width="5.6640625" style="37" customWidth="1"/>
    <col min="14926" max="14926" width="6.6640625" style="37" customWidth="1"/>
    <col min="14927" max="14934" width="2.44140625" style="37" customWidth="1"/>
    <col min="14935" max="14935" width="28.109375" style="37" customWidth="1"/>
    <col min="14936" max="15039" width="1.6640625" style="37" customWidth="1"/>
    <col min="15040" max="15105" width="9" style="37"/>
    <col min="15106" max="15175" width="1.6640625" style="37" customWidth="1"/>
    <col min="15176" max="15176" width="3.77734375" style="37" customWidth="1"/>
    <col min="15177" max="15180" width="3.6640625" style="37" customWidth="1"/>
    <col min="15181" max="15181" width="5.6640625" style="37" customWidth="1"/>
    <col min="15182" max="15182" width="6.6640625" style="37" customWidth="1"/>
    <col min="15183" max="15190" width="2.44140625" style="37" customWidth="1"/>
    <col min="15191" max="15191" width="28.109375" style="37" customWidth="1"/>
    <col min="15192" max="15295" width="1.6640625" style="37" customWidth="1"/>
    <col min="15296" max="15361" width="9" style="37"/>
    <col min="15362" max="15431" width="1.6640625" style="37" customWidth="1"/>
    <col min="15432" max="15432" width="3.77734375" style="37" customWidth="1"/>
    <col min="15433" max="15436" width="3.6640625" style="37" customWidth="1"/>
    <col min="15437" max="15437" width="5.6640625" style="37" customWidth="1"/>
    <col min="15438" max="15438" width="6.6640625" style="37" customWidth="1"/>
    <col min="15439" max="15446" width="2.44140625" style="37" customWidth="1"/>
    <col min="15447" max="15447" width="28.109375" style="37" customWidth="1"/>
    <col min="15448" max="15551" width="1.6640625" style="37" customWidth="1"/>
    <col min="15552" max="15617" width="9" style="37"/>
    <col min="15618" max="15687" width="1.6640625" style="37" customWidth="1"/>
    <col min="15688" max="15688" width="3.77734375" style="37" customWidth="1"/>
    <col min="15689" max="15692" width="3.6640625" style="37" customWidth="1"/>
    <col min="15693" max="15693" width="5.6640625" style="37" customWidth="1"/>
    <col min="15694" max="15694" width="6.6640625" style="37" customWidth="1"/>
    <col min="15695" max="15702" width="2.44140625" style="37" customWidth="1"/>
    <col min="15703" max="15703" width="28.109375" style="37" customWidth="1"/>
    <col min="15704" max="15807" width="1.6640625" style="37" customWidth="1"/>
    <col min="15808" max="15873" width="9" style="37"/>
    <col min="15874" max="15943" width="1.6640625" style="37" customWidth="1"/>
    <col min="15944" max="15944" width="3.77734375" style="37" customWidth="1"/>
    <col min="15945" max="15948" width="3.6640625" style="37" customWidth="1"/>
    <col min="15949" max="15949" width="5.6640625" style="37" customWidth="1"/>
    <col min="15950" max="15950" width="6.6640625" style="37" customWidth="1"/>
    <col min="15951" max="15958" width="2.44140625" style="37" customWidth="1"/>
    <col min="15959" max="15959" width="28.109375" style="37" customWidth="1"/>
    <col min="15960" max="16063" width="1.6640625" style="37" customWidth="1"/>
    <col min="16064" max="16129" width="9" style="37"/>
    <col min="16130" max="16199" width="1.6640625" style="37" customWidth="1"/>
    <col min="16200" max="16200" width="3.77734375" style="37" customWidth="1"/>
    <col min="16201" max="16204" width="3.6640625" style="37" customWidth="1"/>
    <col min="16205" max="16205" width="5.6640625" style="37" customWidth="1"/>
    <col min="16206" max="16206" width="6.6640625" style="37" customWidth="1"/>
    <col min="16207" max="16214" width="2.44140625" style="37" customWidth="1"/>
    <col min="16215" max="16215" width="28.109375" style="37" customWidth="1"/>
    <col min="16216" max="16319" width="1.6640625" style="37" customWidth="1"/>
    <col min="16320" max="16384" width="9" style="37"/>
  </cols>
  <sheetData>
    <row r="1" spans="1:88" x14ac:dyDescent="0.2">
      <c r="A1" s="52"/>
      <c r="B1" s="52" t="s">
        <v>240</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0"/>
      <c r="AH1" s="50"/>
      <c r="AI1" s="50"/>
      <c r="AJ1" s="50"/>
      <c r="AK1" s="50"/>
      <c r="AL1" s="50"/>
      <c r="AM1" s="50"/>
      <c r="AN1" s="50"/>
      <c r="AO1" s="50"/>
      <c r="AP1" s="50"/>
      <c r="AQ1" s="50"/>
      <c r="AR1" s="50"/>
      <c r="AS1" s="50"/>
      <c r="AT1" s="50"/>
      <c r="AU1" s="50"/>
      <c r="AV1" s="52"/>
      <c r="AW1" s="52"/>
      <c r="AX1" s="52"/>
      <c r="AY1" s="52"/>
      <c r="AZ1" s="52"/>
      <c r="BA1" s="52"/>
      <c r="BB1" s="52"/>
      <c r="BC1" s="52"/>
      <c r="BD1" s="52"/>
      <c r="BE1" s="52"/>
      <c r="BF1" s="52"/>
      <c r="BG1" s="52"/>
      <c r="BH1" s="52"/>
      <c r="BI1" s="306"/>
      <c r="BJ1" s="306"/>
      <c r="BK1" s="306"/>
      <c r="BL1" s="306"/>
      <c r="BM1" s="306"/>
      <c r="BN1" s="306"/>
      <c r="BO1" s="306"/>
      <c r="BP1" s="306"/>
      <c r="BQ1" s="306"/>
      <c r="BR1" s="306"/>
      <c r="BS1" s="306"/>
      <c r="BT1" s="306"/>
      <c r="BU1" s="306"/>
      <c r="BV1" s="53"/>
      <c r="BW1" s="50"/>
      <c r="BX1" s="50"/>
      <c r="BY1" s="50"/>
      <c r="BZ1" s="50"/>
      <c r="CA1" s="307"/>
      <c r="CB1" s="307"/>
      <c r="CC1" s="307"/>
      <c r="CD1" s="307"/>
      <c r="CE1" s="307"/>
      <c r="CF1" s="307"/>
      <c r="CG1" s="307"/>
      <c r="CH1" s="307"/>
      <c r="CI1" s="50"/>
    </row>
    <row r="2" spans="1:88" x14ac:dyDescent="0.2">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0"/>
      <c r="AH2" s="50"/>
      <c r="AI2" s="50"/>
      <c r="AJ2" s="50"/>
      <c r="AK2" s="50"/>
      <c r="AL2" s="50"/>
      <c r="AM2" s="50"/>
      <c r="AN2" s="50"/>
      <c r="AO2" s="50"/>
      <c r="AP2" s="50"/>
      <c r="AQ2" s="50"/>
      <c r="AR2" s="50"/>
      <c r="AS2" s="50"/>
      <c r="AT2" s="50"/>
      <c r="AU2" s="50"/>
      <c r="AV2" s="52"/>
      <c r="AW2" s="52"/>
      <c r="AX2" s="52"/>
      <c r="AY2" s="52"/>
      <c r="AZ2" s="52"/>
      <c r="BA2" s="52"/>
      <c r="BB2" s="52"/>
      <c r="BC2" s="52"/>
      <c r="BD2" s="52"/>
      <c r="BE2" s="52"/>
      <c r="BF2" s="52"/>
      <c r="BG2" s="52"/>
      <c r="BH2" s="52"/>
      <c r="BI2" s="53"/>
      <c r="BJ2" s="53"/>
      <c r="BK2" s="53"/>
      <c r="BL2" s="53"/>
      <c r="BM2" s="53"/>
      <c r="BN2" s="53"/>
      <c r="BO2" s="53"/>
      <c r="BP2" s="53"/>
      <c r="BQ2" s="53"/>
      <c r="BR2" s="53"/>
      <c r="BS2" s="53"/>
      <c r="BT2" s="53"/>
      <c r="BU2" s="53"/>
      <c r="BV2" s="53"/>
      <c r="BW2" s="50"/>
      <c r="BX2" s="50"/>
      <c r="BY2" s="50"/>
      <c r="BZ2" s="50"/>
      <c r="CA2" s="54"/>
      <c r="CB2" s="54"/>
      <c r="CC2" s="54"/>
      <c r="CD2" s="54"/>
      <c r="CE2" s="54"/>
      <c r="CF2" s="54"/>
      <c r="CG2" s="54"/>
      <c r="CH2" s="54"/>
      <c r="CI2" s="50"/>
    </row>
    <row r="3" spans="1:88" x14ac:dyDescent="0.2">
      <c r="A3" s="52"/>
      <c r="B3" s="52" t="s">
        <v>258</v>
      </c>
      <c r="C3" s="52"/>
      <c r="D3" s="52"/>
      <c r="E3" s="52"/>
      <c r="F3" s="52"/>
      <c r="G3" s="52"/>
      <c r="H3" s="197">
        <f>様式第１号!R7</f>
        <v>0</v>
      </c>
      <c r="I3" s="197"/>
      <c r="J3" s="197"/>
      <c r="K3" s="197"/>
      <c r="L3" s="197"/>
      <c r="M3" s="197"/>
      <c r="N3" s="197"/>
      <c r="O3" s="197"/>
      <c r="P3" s="197"/>
      <c r="Q3" s="197"/>
      <c r="R3" s="197"/>
      <c r="S3" s="197"/>
      <c r="T3" s="197"/>
      <c r="U3" s="197"/>
      <c r="V3" s="197"/>
      <c r="W3" s="197"/>
      <c r="X3" s="197"/>
      <c r="Y3" s="197"/>
      <c r="Z3" s="197"/>
      <c r="AA3" s="56" t="s">
        <v>229</v>
      </c>
      <c r="AB3" s="57"/>
      <c r="AC3" s="57"/>
      <c r="AD3" s="57"/>
      <c r="AE3" s="57"/>
      <c r="AF3" s="57"/>
      <c r="AG3" s="50"/>
      <c r="AH3" s="50"/>
      <c r="AI3" s="50"/>
      <c r="AJ3" s="50"/>
      <c r="AK3" s="50"/>
      <c r="AL3" s="50"/>
      <c r="AM3" s="50"/>
      <c r="AN3" s="50"/>
      <c r="AO3" s="50"/>
      <c r="AP3" s="50"/>
      <c r="AQ3" s="50"/>
      <c r="AR3" s="50"/>
      <c r="AS3" s="50"/>
      <c r="AT3" s="50"/>
      <c r="AU3" s="50"/>
      <c r="AV3" s="52"/>
      <c r="AW3" s="52"/>
      <c r="AX3" s="52"/>
      <c r="AY3" s="52"/>
      <c r="AZ3" s="52"/>
      <c r="BA3" s="52"/>
      <c r="BB3" s="52"/>
      <c r="BC3" s="52"/>
      <c r="BD3" s="52"/>
      <c r="BE3" s="52"/>
      <c r="BF3" s="53"/>
      <c r="BG3" s="53"/>
      <c r="BH3" s="53"/>
      <c r="BI3" s="306"/>
      <c r="BJ3" s="306"/>
      <c r="BK3" s="306"/>
      <c r="BL3" s="306"/>
      <c r="BM3" s="306"/>
      <c r="BN3" s="306"/>
      <c r="BO3" s="306"/>
      <c r="BP3" s="306"/>
      <c r="BQ3" s="306"/>
      <c r="BR3" s="306"/>
      <c r="BS3" s="306"/>
      <c r="BT3" s="306"/>
      <c r="BU3" s="306"/>
      <c r="BV3" s="53"/>
      <c r="BW3" s="50"/>
      <c r="BX3" s="50"/>
      <c r="BY3" s="50"/>
      <c r="BZ3" s="50"/>
      <c r="CA3" s="306"/>
      <c r="CB3" s="306"/>
      <c r="CC3" s="306"/>
      <c r="CD3" s="306"/>
      <c r="CE3" s="306"/>
      <c r="CF3" s="306"/>
      <c r="CG3" s="306"/>
      <c r="CH3" s="306"/>
      <c r="CI3" s="308"/>
    </row>
    <row r="4" spans="1:88" x14ac:dyDescent="0.2">
      <c r="A4" s="52"/>
      <c r="B4" s="52" t="s">
        <v>292</v>
      </c>
      <c r="C4" s="52"/>
      <c r="D4" s="52"/>
      <c r="E4" s="52"/>
      <c r="F4" s="52"/>
      <c r="G4" s="52"/>
      <c r="H4" s="52"/>
      <c r="I4" s="52"/>
      <c r="J4" s="197">
        <f>様式第１号!C23</f>
        <v>0</v>
      </c>
      <c r="K4" s="197"/>
      <c r="L4" s="197"/>
      <c r="M4" s="197"/>
      <c r="N4" s="197"/>
      <c r="O4" s="197"/>
      <c r="P4" s="197"/>
      <c r="Q4" s="197"/>
      <c r="R4" s="197"/>
      <c r="S4" s="197"/>
      <c r="T4" s="197"/>
      <c r="U4" s="197"/>
      <c r="V4" s="197"/>
      <c r="W4" s="197"/>
      <c r="X4" s="197"/>
      <c r="Y4" s="197"/>
      <c r="Z4" s="197"/>
      <c r="AA4" s="56" t="s">
        <v>229</v>
      </c>
      <c r="AB4" s="52"/>
      <c r="AC4" s="52"/>
      <c r="AD4" s="57"/>
      <c r="AE4" s="57"/>
      <c r="AF4" s="57"/>
      <c r="AG4" s="50"/>
      <c r="AH4" s="50"/>
      <c r="AI4" s="50"/>
      <c r="AJ4" s="50"/>
      <c r="AK4" s="50"/>
      <c r="AL4" s="50"/>
      <c r="AM4" s="50"/>
      <c r="AN4" s="50"/>
      <c r="AO4" s="50"/>
      <c r="AP4" s="50"/>
      <c r="AQ4" s="50"/>
      <c r="AR4" s="50"/>
      <c r="AS4" s="50"/>
      <c r="AT4" s="50"/>
      <c r="AU4" s="50"/>
      <c r="AV4" s="52"/>
      <c r="AW4" s="52"/>
      <c r="AX4" s="52"/>
      <c r="AY4" s="52"/>
      <c r="AZ4" s="52"/>
      <c r="BA4" s="52"/>
      <c r="BB4" s="52"/>
      <c r="BC4" s="52"/>
      <c r="BD4" s="52"/>
      <c r="BE4" s="52"/>
      <c r="BF4" s="53"/>
      <c r="BG4" s="53"/>
      <c r="BH4" s="53"/>
      <c r="BI4" s="53"/>
      <c r="BJ4" s="53"/>
      <c r="BK4" s="53"/>
      <c r="BL4" s="53"/>
      <c r="BM4" s="53"/>
      <c r="BN4" s="53"/>
      <c r="BO4" s="53"/>
      <c r="BP4" s="53"/>
      <c r="BQ4" s="53"/>
      <c r="BR4" s="53"/>
      <c r="BS4" s="53"/>
      <c r="BT4" s="53"/>
      <c r="BU4" s="53"/>
      <c r="BV4" s="53"/>
      <c r="BW4" s="50"/>
      <c r="BX4" s="50"/>
      <c r="BY4" s="50"/>
      <c r="BZ4" s="50"/>
      <c r="CA4" s="53"/>
      <c r="CB4" s="53"/>
      <c r="CC4" s="53"/>
      <c r="CD4" s="53"/>
      <c r="CE4" s="53"/>
      <c r="CF4" s="53"/>
      <c r="CG4" s="53"/>
      <c r="CH4" s="53"/>
      <c r="CI4" s="58"/>
    </row>
    <row r="5" spans="1:88" ht="18" customHeight="1" x14ac:dyDescent="0.2">
      <c r="A5" s="319" t="s">
        <v>288</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319"/>
      <c r="BK5" s="319"/>
      <c r="BL5" s="319"/>
      <c r="BM5" s="319"/>
      <c r="BN5" s="319"/>
      <c r="BO5" s="319"/>
      <c r="BP5" s="319"/>
      <c r="BQ5" s="319"/>
      <c r="BR5" s="319"/>
      <c r="BS5" s="319"/>
      <c r="BT5" s="319"/>
      <c r="BU5" s="319"/>
      <c r="BV5" s="319"/>
      <c r="BW5" s="319"/>
      <c r="BX5" s="319"/>
      <c r="BY5" s="319"/>
      <c r="BZ5" s="319"/>
      <c r="CA5" s="319"/>
      <c r="CB5" s="319"/>
      <c r="CC5" s="319"/>
      <c r="CD5" s="319"/>
      <c r="CE5" s="319"/>
      <c r="CF5" s="319"/>
      <c r="CG5" s="319"/>
      <c r="CH5" s="319"/>
      <c r="CI5" s="319"/>
    </row>
    <row r="6" spans="1:88" ht="18" customHeight="1" thickBot="1" x14ac:dyDescent="0.25">
      <c r="A6" s="55"/>
      <c r="B6" s="59"/>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0"/>
      <c r="CB6" s="50"/>
      <c r="CC6" s="50"/>
      <c r="CD6" s="50"/>
      <c r="CE6" s="50"/>
      <c r="CF6" s="50"/>
      <c r="CG6" s="50"/>
      <c r="CH6" s="50"/>
      <c r="CI6" s="50"/>
    </row>
    <row r="7" spans="1:88" s="41" customFormat="1" ht="30" customHeight="1" x14ac:dyDescent="0.2">
      <c r="A7" s="51"/>
      <c r="B7" s="340" t="s">
        <v>241</v>
      </c>
      <c r="C7" s="341"/>
      <c r="D7" s="346" t="s">
        <v>259</v>
      </c>
      <c r="E7" s="347"/>
      <c r="F7" s="347"/>
      <c r="G7" s="347"/>
      <c r="H7" s="347"/>
      <c r="I7" s="347"/>
      <c r="J7" s="347"/>
      <c r="K7" s="347"/>
      <c r="L7" s="347"/>
      <c r="M7" s="347"/>
      <c r="N7" s="347"/>
      <c r="O7" s="347"/>
      <c r="P7" s="347"/>
      <c r="Q7" s="347"/>
      <c r="R7" s="347"/>
      <c r="S7" s="348"/>
      <c r="T7" s="355" t="s">
        <v>242</v>
      </c>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356"/>
      <c r="AV7" s="355" t="s">
        <v>243</v>
      </c>
      <c r="AW7" s="289"/>
      <c r="AX7" s="289"/>
      <c r="AY7" s="289"/>
      <c r="AZ7" s="289"/>
      <c r="BA7" s="289"/>
      <c r="BB7" s="289"/>
      <c r="BC7" s="289"/>
      <c r="BD7" s="289"/>
      <c r="BE7" s="289"/>
      <c r="BF7" s="289"/>
      <c r="BG7" s="289"/>
      <c r="BH7" s="289"/>
      <c r="BI7" s="289"/>
      <c r="BJ7" s="289"/>
      <c r="BK7" s="289"/>
      <c r="BL7" s="289"/>
      <c r="BM7" s="289"/>
      <c r="BN7" s="289"/>
      <c r="BO7" s="289"/>
      <c r="BP7" s="289"/>
      <c r="BQ7" s="289"/>
      <c r="BR7" s="289"/>
      <c r="BS7" s="289"/>
      <c r="BT7" s="289"/>
      <c r="BU7" s="356"/>
      <c r="BV7" s="286" t="s">
        <v>244</v>
      </c>
      <c r="BW7" s="289" t="s">
        <v>245</v>
      </c>
      <c r="BX7" s="289"/>
      <c r="BY7" s="289"/>
      <c r="BZ7" s="289"/>
      <c r="CA7" s="290" t="s">
        <v>246</v>
      </c>
      <c r="CB7" s="291"/>
      <c r="CC7" s="291"/>
      <c r="CD7" s="291"/>
      <c r="CE7" s="291"/>
      <c r="CF7" s="291"/>
      <c r="CG7" s="291"/>
      <c r="CH7" s="292"/>
      <c r="CI7" s="328" t="s">
        <v>260</v>
      </c>
      <c r="CJ7" s="51"/>
    </row>
    <row r="8" spans="1:88" s="41" customFormat="1" ht="24" customHeight="1" x14ac:dyDescent="0.2">
      <c r="A8" s="51"/>
      <c r="B8" s="342"/>
      <c r="C8" s="343"/>
      <c r="D8" s="349"/>
      <c r="E8" s="350"/>
      <c r="F8" s="350"/>
      <c r="G8" s="350"/>
      <c r="H8" s="350"/>
      <c r="I8" s="350"/>
      <c r="J8" s="350"/>
      <c r="K8" s="350"/>
      <c r="L8" s="350"/>
      <c r="M8" s="350"/>
      <c r="N8" s="350"/>
      <c r="O8" s="350"/>
      <c r="P8" s="350"/>
      <c r="Q8" s="350"/>
      <c r="R8" s="350"/>
      <c r="S8" s="351"/>
      <c r="T8" s="198" t="s">
        <v>270</v>
      </c>
      <c r="U8" s="199"/>
      <c r="V8" s="199"/>
      <c r="W8" s="199"/>
      <c r="X8" s="199"/>
      <c r="Y8" s="199"/>
      <c r="Z8" s="199"/>
      <c r="AA8" s="199"/>
      <c r="AB8" s="199"/>
      <c r="AC8" s="199"/>
      <c r="AD8" s="199"/>
      <c r="AE8" s="199"/>
      <c r="AF8" s="199"/>
      <c r="AG8" s="203"/>
      <c r="AH8" s="202" t="s">
        <v>271</v>
      </c>
      <c r="AI8" s="199"/>
      <c r="AJ8" s="199"/>
      <c r="AK8" s="199"/>
      <c r="AL8" s="199"/>
      <c r="AM8" s="203"/>
      <c r="AN8" s="202" t="s">
        <v>247</v>
      </c>
      <c r="AO8" s="331"/>
      <c r="AP8" s="331"/>
      <c r="AQ8" s="331"/>
      <c r="AR8" s="331"/>
      <c r="AS8" s="331"/>
      <c r="AT8" s="331"/>
      <c r="AU8" s="332"/>
      <c r="AV8" s="198" t="s">
        <v>270</v>
      </c>
      <c r="AW8" s="199"/>
      <c r="AX8" s="199"/>
      <c r="AY8" s="199"/>
      <c r="AZ8" s="199"/>
      <c r="BA8" s="199"/>
      <c r="BB8" s="199"/>
      <c r="BC8" s="199"/>
      <c r="BD8" s="199"/>
      <c r="BE8" s="199"/>
      <c r="BF8" s="199"/>
      <c r="BG8" s="199"/>
      <c r="BH8" s="199"/>
      <c r="BI8" s="202" t="s">
        <v>271</v>
      </c>
      <c r="BJ8" s="199"/>
      <c r="BK8" s="199"/>
      <c r="BL8" s="199"/>
      <c r="BM8" s="203"/>
      <c r="BN8" s="202" t="s">
        <v>248</v>
      </c>
      <c r="BO8" s="331"/>
      <c r="BP8" s="331"/>
      <c r="BQ8" s="331"/>
      <c r="BR8" s="331"/>
      <c r="BS8" s="331"/>
      <c r="BT8" s="331"/>
      <c r="BU8" s="332"/>
      <c r="BV8" s="287"/>
      <c r="BW8" s="336" t="s">
        <v>249</v>
      </c>
      <c r="BX8" s="338" t="s">
        <v>250</v>
      </c>
      <c r="BY8" s="338" t="s">
        <v>251</v>
      </c>
      <c r="BZ8" s="311" t="s">
        <v>252</v>
      </c>
      <c r="CA8" s="313" t="s">
        <v>253</v>
      </c>
      <c r="CB8" s="314"/>
      <c r="CC8" s="314"/>
      <c r="CD8" s="314"/>
      <c r="CE8" s="314"/>
      <c r="CF8" s="314"/>
      <c r="CG8" s="314"/>
      <c r="CH8" s="315"/>
      <c r="CI8" s="329"/>
      <c r="CJ8" s="51"/>
    </row>
    <row r="9" spans="1:88" s="41" customFormat="1" ht="81" customHeight="1" thickBot="1" x14ac:dyDescent="0.25">
      <c r="A9" s="51"/>
      <c r="B9" s="344"/>
      <c r="C9" s="345"/>
      <c r="D9" s="352"/>
      <c r="E9" s="353"/>
      <c r="F9" s="353"/>
      <c r="G9" s="353"/>
      <c r="H9" s="353"/>
      <c r="I9" s="353"/>
      <c r="J9" s="353"/>
      <c r="K9" s="353"/>
      <c r="L9" s="353"/>
      <c r="M9" s="353"/>
      <c r="N9" s="353"/>
      <c r="O9" s="353"/>
      <c r="P9" s="353"/>
      <c r="Q9" s="353"/>
      <c r="R9" s="353"/>
      <c r="S9" s="354"/>
      <c r="T9" s="309"/>
      <c r="U9" s="197"/>
      <c r="V9" s="197"/>
      <c r="W9" s="197"/>
      <c r="X9" s="197"/>
      <c r="Y9" s="197"/>
      <c r="Z9" s="197"/>
      <c r="AA9" s="197"/>
      <c r="AB9" s="197"/>
      <c r="AC9" s="197"/>
      <c r="AD9" s="197"/>
      <c r="AE9" s="197"/>
      <c r="AF9" s="197"/>
      <c r="AG9" s="310"/>
      <c r="AH9" s="204"/>
      <c r="AI9" s="201"/>
      <c r="AJ9" s="201"/>
      <c r="AK9" s="201"/>
      <c r="AL9" s="201"/>
      <c r="AM9" s="205"/>
      <c r="AN9" s="333"/>
      <c r="AO9" s="334"/>
      <c r="AP9" s="334"/>
      <c r="AQ9" s="334"/>
      <c r="AR9" s="334"/>
      <c r="AS9" s="334"/>
      <c r="AT9" s="334"/>
      <c r="AU9" s="335"/>
      <c r="AV9" s="200"/>
      <c r="AW9" s="201"/>
      <c r="AX9" s="201"/>
      <c r="AY9" s="201"/>
      <c r="AZ9" s="201"/>
      <c r="BA9" s="201"/>
      <c r="BB9" s="201"/>
      <c r="BC9" s="201"/>
      <c r="BD9" s="201"/>
      <c r="BE9" s="201"/>
      <c r="BF9" s="201"/>
      <c r="BG9" s="201"/>
      <c r="BH9" s="201"/>
      <c r="BI9" s="204"/>
      <c r="BJ9" s="201"/>
      <c r="BK9" s="201"/>
      <c r="BL9" s="201"/>
      <c r="BM9" s="205"/>
      <c r="BN9" s="333"/>
      <c r="BO9" s="334"/>
      <c r="BP9" s="334"/>
      <c r="BQ9" s="334"/>
      <c r="BR9" s="334"/>
      <c r="BS9" s="334"/>
      <c r="BT9" s="334"/>
      <c r="BU9" s="335"/>
      <c r="BV9" s="288"/>
      <c r="BW9" s="337"/>
      <c r="BX9" s="339"/>
      <c r="BY9" s="339"/>
      <c r="BZ9" s="312"/>
      <c r="CA9" s="316"/>
      <c r="CB9" s="317"/>
      <c r="CC9" s="317"/>
      <c r="CD9" s="317"/>
      <c r="CE9" s="317"/>
      <c r="CF9" s="317"/>
      <c r="CG9" s="317"/>
      <c r="CH9" s="318"/>
      <c r="CI9" s="330"/>
      <c r="CJ9" s="51"/>
    </row>
    <row r="10" spans="1:88" ht="18.75" customHeight="1" x14ac:dyDescent="0.2">
      <c r="A10" s="52"/>
      <c r="B10" s="302" t="s">
        <v>254</v>
      </c>
      <c r="C10" s="303"/>
      <c r="D10" s="320" t="s">
        <v>283</v>
      </c>
      <c r="E10" s="321"/>
      <c r="F10" s="321"/>
      <c r="G10" s="321"/>
      <c r="H10" s="321"/>
      <c r="I10" s="321"/>
      <c r="J10" s="321"/>
      <c r="K10" s="321"/>
      <c r="L10" s="321"/>
      <c r="M10" s="321"/>
      <c r="N10" s="321"/>
      <c r="O10" s="321"/>
      <c r="P10" s="321"/>
      <c r="Q10" s="321"/>
      <c r="R10" s="321"/>
      <c r="S10" s="322"/>
      <c r="T10" s="206">
        <v>50000</v>
      </c>
      <c r="U10" s="207"/>
      <c r="V10" s="207"/>
      <c r="W10" s="207"/>
      <c r="X10" s="207"/>
      <c r="Y10" s="207"/>
      <c r="Z10" s="207"/>
      <c r="AA10" s="207"/>
      <c r="AB10" s="207"/>
      <c r="AC10" s="207"/>
      <c r="AD10" s="207"/>
      <c r="AE10" s="207"/>
      <c r="AF10" s="207"/>
      <c r="AG10" s="211"/>
      <c r="AH10" s="210">
        <v>3</v>
      </c>
      <c r="AI10" s="207"/>
      <c r="AJ10" s="207"/>
      <c r="AK10" s="207"/>
      <c r="AL10" s="207"/>
      <c r="AM10" s="211"/>
      <c r="AN10" s="273">
        <f>T10*AH10</f>
        <v>150000</v>
      </c>
      <c r="AO10" s="273"/>
      <c r="AP10" s="273"/>
      <c r="AQ10" s="273"/>
      <c r="AR10" s="273"/>
      <c r="AS10" s="273"/>
      <c r="AT10" s="273"/>
      <c r="AU10" s="326"/>
      <c r="AV10" s="206"/>
      <c r="AW10" s="207"/>
      <c r="AX10" s="207"/>
      <c r="AY10" s="207"/>
      <c r="AZ10" s="207"/>
      <c r="BA10" s="207"/>
      <c r="BB10" s="207"/>
      <c r="BC10" s="207"/>
      <c r="BD10" s="207"/>
      <c r="BE10" s="207"/>
      <c r="BF10" s="207"/>
      <c r="BG10" s="207"/>
      <c r="BH10" s="207"/>
      <c r="BI10" s="210"/>
      <c r="BJ10" s="207"/>
      <c r="BK10" s="207"/>
      <c r="BL10" s="207"/>
      <c r="BM10" s="211"/>
      <c r="BN10" s="273"/>
      <c r="BO10" s="273"/>
      <c r="BP10" s="273"/>
      <c r="BQ10" s="273"/>
      <c r="BR10" s="273"/>
      <c r="BS10" s="273"/>
      <c r="BT10" s="273"/>
      <c r="BU10" s="274"/>
      <c r="BV10" s="277" t="s">
        <v>237</v>
      </c>
      <c r="BW10" s="279" t="s">
        <v>255</v>
      </c>
      <c r="BX10" s="281"/>
      <c r="BY10" s="281"/>
      <c r="BZ10" s="294"/>
      <c r="CA10" s="296">
        <f>SUM(BN10-AN10)</f>
        <v>-150000</v>
      </c>
      <c r="CB10" s="297"/>
      <c r="CC10" s="297"/>
      <c r="CD10" s="297"/>
      <c r="CE10" s="297"/>
      <c r="CF10" s="297"/>
      <c r="CG10" s="297"/>
      <c r="CH10" s="298"/>
      <c r="CI10" s="271"/>
    </row>
    <row r="11" spans="1:88" ht="18.75" customHeight="1" thickBot="1" x14ac:dyDescent="0.25">
      <c r="A11" s="52"/>
      <c r="B11" s="304"/>
      <c r="C11" s="305"/>
      <c r="D11" s="323"/>
      <c r="E11" s="324"/>
      <c r="F11" s="324"/>
      <c r="G11" s="324"/>
      <c r="H11" s="324"/>
      <c r="I11" s="324"/>
      <c r="J11" s="324"/>
      <c r="K11" s="324"/>
      <c r="L11" s="324"/>
      <c r="M11" s="324"/>
      <c r="N11" s="324"/>
      <c r="O11" s="324"/>
      <c r="P11" s="324"/>
      <c r="Q11" s="324"/>
      <c r="R11" s="324"/>
      <c r="S11" s="325"/>
      <c r="T11" s="208"/>
      <c r="U11" s="209"/>
      <c r="V11" s="209"/>
      <c r="W11" s="209"/>
      <c r="X11" s="209"/>
      <c r="Y11" s="209"/>
      <c r="Z11" s="209"/>
      <c r="AA11" s="209"/>
      <c r="AB11" s="209"/>
      <c r="AC11" s="209"/>
      <c r="AD11" s="209"/>
      <c r="AE11" s="209"/>
      <c r="AF11" s="209"/>
      <c r="AG11" s="213"/>
      <c r="AH11" s="212"/>
      <c r="AI11" s="209"/>
      <c r="AJ11" s="209"/>
      <c r="AK11" s="209"/>
      <c r="AL11" s="209"/>
      <c r="AM11" s="213"/>
      <c r="AN11" s="275"/>
      <c r="AO11" s="275"/>
      <c r="AP11" s="275"/>
      <c r="AQ11" s="275"/>
      <c r="AR11" s="275"/>
      <c r="AS11" s="275"/>
      <c r="AT11" s="275"/>
      <c r="AU11" s="327"/>
      <c r="AV11" s="208"/>
      <c r="AW11" s="209"/>
      <c r="AX11" s="209"/>
      <c r="AY11" s="209"/>
      <c r="AZ11" s="209"/>
      <c r="BA11" s="209"/>
      <c r="BB11" s="209"/>
      <c r="BC11" s="209"/>
      <c r="BD11" s="209"/>
      <c r="BE11" s="209"/>
      <c r="BF11" s="209"/>
      <c r="BG11" s="209"/>
      <c r="BH11" s="209"/>
      <c r="BI11" s="212"/>
      <c r="BJ11" s="209"/>
      <c r="BK11" s="209"/>
      <c r="BL11" s="209"/>
      <c r="BM11" s="213"/>
      <c r="BN11" s="275"/>
      <c r="BO11" s="275"/>
      <c r="BP11" s="275"/>
      <c r="BQ11" s="275"/>
      <c r="BR11" s="275"/>
      <c r="BS11" s="275"/>
      <c r="BT11" s="275"/>
      <c r="BU11" s="276"/>
      <c r="BV11" s="278"/>
      <c r="BW11" s="280"/>
      <c r="BX11" s="282"/>
      <c r="BY11" s="282"/>
      <c r="BZ11" s="295"/>
      <c r="CA11" s="299"/>
      <c r="CB11" s="300"/>
      <c r="CC11" s="300"/>
      <c r="CD11" s="300"/>
      <c r="CE11" s="300"/>
      <c r="CF11" s="300"/>
      <c r="CG11" s="300"/>
      <c r="CH11" s="301"/>
      <c r="CI11" s="272"/>
    </row>
    <row r="12" spans="1:88" ht="18.75" customHeight="1" thickTop="1" x14ac:dyDescent="0.2">
      <c r="A12" s="52"/>
      <c r="B12" s="189">
        <v>1</v>
      </c>
      <c r="C12" s="190"/>
      <c r="D12" s="226"/>
      <c r="E12" s="227"/>
      <c r="F12" s="227"/>
      <c r="G12" s="227"/>
      <c r="H12" s="227"/>
      <c r="I12" s="227"/>
      <c r="J12" s="227"/>
      <c r="K12" s="227"/>
      <c r="L12" s="227"/>
      <c r="M12" s="227"/>
      <c r="N12" s="227"/>
      <c r="O12" s="227"/>
      <c r="P12" s="227"/>
      <c r="Q12" s="227"/>
      <c r="R12" s="227"/>
      <c r="S12" s="228"/>
      <c r="T12" s="214"/>
      <c r="U12" s="215"/>
      <c r="V12" s="215"/>
      <c r="W12" s="215"/>
      <c r="X12" s="215"/>
      <c r="Y12" s="215"/>
      <c r="Z12" s="215"/>
      <c r="AA12" s="215"/>
      <c r="AB12" s="215"/>
      <c r="AC12" s="215"/>
      <c r="AD12" s="215"/>
      <c r="AE12" s="215"/>
      <c r="AF12" s="215"/>
      <c r="AG12" s="217"/>
      <c r="AH12" s="216"/>
      <c r="AI12" s="215"/>
      <c r="AJ12" s="215"/>
      <c r="AK12" s="215"/>
      <c r="AL12" s="215"/>
      <c r="AM12" s="217"/>
      <c r="AN12" s="283"/>
      <c r="AO12" s="283"/>
      <c r="AP12" s="283"/>
      <c r="AQ12" s="283"/>
      <c r="AR12" s="283"/>
      <c r="AS12" s="283"/>
      <c r="AT12" s="283"/>
      <c r="AU12" s="293"/>
      <c r="AV12" s="214"/>
      <c r="AW12" s="215"/>
      <c r="AX12" s="215"/>
      <c r="AY12" s="215"/>
      <c r="AZ12" s="215"/>
      <c r="BA12" s="215"/>
      <c r="BB12" s="215"/>
      <c r="BC12" s="215"/>
      <c r="BD12" s="215"/>
      <c r="BE12" s="215"/>
      <c r="BF12" s="215"/>
      <c r="BG12" s="215"/>
      <c r="BH12" s="215"/>
      <c r="BI12" s="216"/>
      <c r="BJ12" s="215"/>
      <c r="BK12" s="215"/>
      <c r="BL12" s="215"/>
      <c r="BM12" s="217"/>
      <c r="BN12" s="283"/>
      <c r="BO12" s="283"/>
      <c r="BP12" s="283"/>
      <c r="BQ12" s="283"/>
      <c r="BR12" s="283"/>
      <c r="BS12" s="283"/>
      <c r="BT12" s="283"/>
      <c r="BU12" s="284"/>
      <c r="BV12" s="285"/>
      <c r="BW12" s="224"/>
      <c r="BX12" s="218"/>
      <c r="BY12" s="218"/>
      <c r="BZ12" s="220"/>
      <c r="CA12" s="237">
        <f>SUM(BN12-AN12)</f>
        <v>0</v>
      </c>
      <c r="CB12" s="238"/>
      <c r="CC12" s="238"/>
      <c r="CD12" s="238"/>
      <c r="CE12" s="238"/>
      <c r="CF12" s="238"/>
      <c r="CG12" s="238"/>
      <c r="CH12" s="239"/>
      <c r="CI12" s="240"/>
    </row>
    <row r="13" spans="1:88" ht="18.75" customHeight="1" x14ac:dyDescent="0.2">
      <c r="A13" s="52"/>
      <c r="B13" s="187"/>
      <c r="C13" s="188"/>
      <c r="D13" s="232"/>
      <c r="E13" s="233"/>
      <c r="F13" s="233"/>
      <c r="G13" s="233"/>
      <c r="H13" s="233"/>
      <c r="I13" s="233"/>
      <c r="J13" s="233"/>
      <c r="K13" s="233"/>
      <c r="L13" s="233"/>
      <c r="M13" s="233"/>
      <c r="N13" s="233"/>
      <c r="O13" s="233"/>
      <c r="P13" s="233"/>
      <c r="Q13" s="233"/>
      <c r="R13" s="233"/>
      <c r="S13" s="234"/>
      <c r="T13" s="182"/>
      <c r="U13" s="183"/>
      <c r="V13" s="183"/>
      <c r="W13" s="183"/>
      <c r="X13" s="183"/>
      <c r="Y13" s="183"/>
      <c r="Z13" s="183"/>
      <c r="AA13" s="183"/>
      <c r="AB13" s="183"/>
      <c r="AC13" s="183"/>
      <c r="AD13" s="183"/>
      <c r="AE13" s="183"/>
      <c r="AF13" s="183"/>
      <c r="AG13" s="184"/>
      <c r="AH13" s="186"/>
      <c r="AI13" s="183"/>
      <c r="AJ13" s="183"/>
      <c r="AK13" s="183"/>
      <c r="AL13" s="183"/>
      <c r="AM13" s="184"/>
      <c r="AN13" s="235"/>
      <c r="AO13" s="235"/>
      <c r="AP13" s="235"/>
      <c r="AQ13" s="235"/>
      <c r="AR13" s="235"/>
      <c r="AS13" s="235"/>
      <c r="AT13" s="235"/>
      <c r="AU13" s="236"/>
      <c r="AV13" s="193"/>
      <c r="AW13" s="194"/>
      <c r="AX13" s="194"/>
      <c r="AY13" s="194"/>
      <c r="AZ13" s="194"/>
      <c r="BA13" s="194"/>
      <c r="BB13" s="194"/>
      <c r="BC13" s="194"/>
      <c r="BD13" s="194"/>
      <c r="BE13" s="194"/>
      <c r="BF13" s="194"/>
      <c r="BG13" s="194"/>
      <c r="BH13" s="194"/>
      <c r="BI13" s="196"/>
      <c r="BJ13" s="194"/>
      <c r="BK13" s="194"/>
      <c r="BL13" s="194"/>
      <c r="BM13" s="195"/>
      <c r="BN13" s="235"/>
      <c r="BO13" s="235"/>
      <c r="BP13" s="235"/>
      <c r="BQ13" s="235"/>
      <c r="BR13" s="235"/>
      <c r="BS13" s="235"/>
      <c r="BT13" s="235"/>
      <c r="BU13" s="242"/>
      <c r="BV13" s="223"/>
      <c r="BW13" s="225"/>
      <c r="BX13" s="219"/>
      <c r="BY13" s="219"/>
      <c r="BZ13" s="221"/>
      <c r="CA13" s="237"/>
      <c r="CB13" s="238"/>
      <c r="CC13" s="238"/>
      <c r="CD13" s="238"/>
      <c r="CE13" s="238"/>
      <c r="CF13" s="238"/>
      <c r="CG13" s="238"/>
      <c r="CH13" s="239"/>
      <c r="CI13" s="241"/>
    </row>
    <row r="14" spans="1:88" ht="18.75" customHeight="1" x14ac:dyDescent="0.2">
      <c r="A14" s="52"/>
      <c r="B14" s="187">
        <v>2</v>
      </c>
      <c r="C14" s="188"/>
      <c r="D14" s="226"/>
      <c r="E14" s="227"/>
      <c r="F14" s="227"/>
      <c r="G14" s="227"/>
      <c r="H14" s="227"/>
      <c r="I14" s="227"/>
      <c r="J14" s="227"/>
      <c r="K14" s="227"/>
      <c r="L14" s="227"/>
      <c r="M14" s="227"/>
      <c r="N14" s="227"/>
      <c r="O14" s="227"/>
      <c r="P14" s="227"/>
      <c r="Q14" s="227"/>
      <c r="R14" s="227"/>
      <c r="S14" s="228"/>
      <c r="T14" s="193"/>
      <c r="U14" s="194"/>
      <c r="V14" s="194"/>
      <c r="W14" s="194"/>
      <c r="X14" s="194"/>
      <c r="Y14" s="194"/>
      <c r="Z14" s="194"/>
      <c r="AA14" s="194"/>
      <c r="AB14" s="194"/>
      <c r="AC14" s="194"/>
      <c r="AD14" s="194"/>
      <c r="AE14" s="194"/>
      <c r="AF14" s="194"/>
      <c r="AG14" s="195"/>
      <c r="AH14" s="196"/>
      <c r="AI14" s="194"/>
      <c r="AJ14" s="194"/>
      <c r="AK14" s="194"/>
      <c r="AL14" s="194"/>
      <c r="AM14" s="195"/>
      <c r="AN14" s="235"/>
      <c r="AO14" s="235"/>
      <c r="AP14" s="235"/>
      <c r="AQ14" s="235"/>
      <c r="AR14" s="235"/>
      <c r="AS14" s="235"/>
      <c r="AT14" s="235"/>
      <c r="AU14" s="236"/>
      <c r="AV14" s="179"/>
      <c r="AW14" s="180"/>
      <c r="AX14" s="180"/>
      <c r="AY14" s="180"/>
      <c r="AZ14" s="180"/>
      <c r="BA14" s="180"/>
      <c r="BB14" s="180"/>
      <c r="BC14" s="180"/>
      <c r="BD14" s="180"/>
      <c r="BE14" s="180"/>
      <c r="BF14" s="180"/>
      <c r="BG14" s="180"/>
      <c r="BH14" s="181"/>
      <c r="BI14" s="185"/>
      <c r="BJ14" s="180"/>
      <c r="BK14" s="180"/>
      <c r="BL14" s="180"/>
      <c r="BM14" s="181"/>
      <c r="BN14" s="235"/>
      <c r="BO14" s="235"/>
      <c r="BP14" s="235"/>
      <c r="BQ14" s="235"/>
      <c r="BR14" s="235"/>
      <c r="BS14" s="235"/>
      <c r="BT14" s="235"/>
      <c r="BU14" s="242"/>
      <c r="BV14" s="222"/>
      <c r="BW14" s="224"/>
      <c r="BX14" s="218"/>
      <c r="BY14" s="218"/>
      <c r="BZ14" s="220"/>
      <c r="CA14" s="237">
        <f>SUM(BN14-AN14)</f>
        <v>0</v>
      </c>
      <c r="CB14" s="238"/>
      <c r="CC14" s="238"/>
      <c r="CD14" s="238"/>
      <c r="CE14" s="238"/>
      <c r="CF14" s="238"/>
      <c r="CG14" s="238"/>
      <c r="CH14" s="239"/>
      <c r="CI14" s="240"/>
    </row>
    <row r="15" spans="1:88" ht="18.75" customHeight="1" x14ac:dyDescent="0.2">
      <c r="A15" s="52"/>
      <c r="B15" s="187"/>
      <c r="C15" s="188"/>
      <c r="D15" s="232"/>
      <c r="E15" s="233"/>
      <c r="F15" s="233"/>
      <c r="G15" s="233"/>
      <c r="H15" s="233"/>
      <c r="I15" s="233"/>
      <c r="J15" s="233"/>
      <c r="K15" s="233"/>
      <c r="L15" s="233"/>
      <c r="M15" s="233"/>
      <c r="N15" s="233"/>
      <c r="O15" s="233"/>
      <c r="P15" s="233"/>
      <c r="Q15" s="233"/>
      <c r="R15" s="233"/>
      <c r="S15" s="234"/>
      <c r="T15" s="182"/>
      <c r="U15" s="183"/>
      <c r="V15" s="183"/>
      <c r="W15" s="183"/>
      <c r="X15" s="183"/>
      <c r="Y15" s="183"/>
      <c r="Z15" s="183"/>
      <c r="AA15" s="183"/>
      <c r="AB15" s="183"/>
      <c r="AC15" s="183"/>
      <c r="AD15" s="183"/>
      <c r="AE15" s="183"/>
      <c r="AF15" s="183"/>
      <c r="AG15" s="184"/>
      <c r="AH15" s="186"/>
      <c r="AI15" s="183"/>
      <c r="AJ15" s="183"/>
      <c r="AK15" s="183"/>
      <c r="AL15" s="183"/>
      <c r="AM15" s="184"/>
      <c r="AN15" s="235"/>
      <c r="AO15" s="235"/>
      <c r="AP15" s="235"/>
      <c r="AQ15" s="235"/>
      <c r="AR15" s="235"/>
      <c r="AS15" s="235"/>
      <c r="AT15" s="235"/>
      <c r="AU15" s="236"/>
      <c r="AV15" s="182" t="s">
        <v>256</v>
      </c>
      <c r="AW15" s="183"/>
      <c r="AX15" s="183"/>
      <c r="AY15" s="183"/>
      <c r="AZ15" s="183"/>
      <c r="BA15" s="183"/>
      <c r="BB15" s="183"/>
      <c r="BC15" s="183"/>
      <c r="BD15" s="183"/>
      <c r="BE15" s="183"/>
      <c r="BF15" s="183"/>
      <c r="BG15" s="183"/>
      <c r="BH15" s="184"/>
      <c r="BI15" s="186"/>
      <c r="BJ15" s="183"/>
      <c r="BK15" s="183"/>
      <c r="BL15" s="183"/>
      <c r="BM15" s="184"/>
      <c r="BN15" s="235"/>
      <c r="BO15" s="235"/>
      <c r="BP15" s="235"/>
      <c r="BQ15" s="235"/>
      <c r="BR15" s="235"/>
      <c r="BS15" s="235"/>
      <c r="BT15" s="235"/>
      <c r="BU15" s="242"/>
      <c r="BV15" s="223"/>
      <c r="BW15" s="225"/>
      <c r="BX15" s="219"/>
      <c r="BY15" s="219"/>
      <c r="BZ15" s="221"/>
      <c r="CA15" s="237"/>
      <c r="CB15" s="238"/>
      <c r="CC15" s="238"/>
      <c r="CD15" s="238"/>
      <c r="CE15" s="238"/>
      <c r="CF15" s="238"/>
      <c r="CG15" s="238"/>
      <c r="CH15" s="239"/>
      <c r="CI15" s="241"/>
    </row>
    <row r="16" spans="1:88" ht="18.75" customHeight="1" x14ac:dyDescent="0.2">
      <c r="A16" s="52"/>
      <c r="B16" s="189">
        <v>3</v>
      </c>
      <c r="C16" s="190"/>
      <c r="D16" s="226"/>
      <c r="E16" s="227"/>
      <c r="F16" s="227"/>
      <c r="G16" s="227"/>
      <c r="H16" s="227"/>
      <c r="I16" s="227"/>
      <c r="J16" s="227"/>
      <c r="K16" s="227"/>
      <c r="L16" s="227"/>
      <c r="M16" s="227"/>
      <c r="N16" s="227"/>
      <c r="O16" s="227"/>
      <c r="P16" s="227"/>
      <c r="Q16" s="227"/>
      <c r="R16" s="227"/>
      <c r="S16" s="228"/>
      <c r="T16" s="193"/>
      <c r="U16" s="194"/>
      <c r="V16" s="194"/>
      <c r="W16" s="194"/>
      <c r="X16" s="194"/>
      <c r="Y16" s="194"/>
      <c r="Z16" s="194"/>
      <c r="AA16" s="194"/>
      <c r="AB16" s="194"/>
      <c r="AC16" s="194"/>
      <c r="AD16" s="194"/>
      <c r="AE16" s="194"/>
      <c r="AF16" s="194"/>
      <c r="AG16" s="195"/>
      <c r="AH16" s="196"/>
      <c r="AI16" s="194"/>
      <c r="AJ16" s="194"/>
      <c r="AK16" s="194"/>
      <c r="AL16" s="194"/>
      <c r="AM16" s="195"/>
      <c r="AN16" s="235"/>
      <c r="AO16" s="235"/>
      <c r="AP16" s="235"/>
      <c r="AQ16" s="235"/>
      <c r="AR16" s="235"/>
      <c r="AS16" s="235"/>
      <c r="AT16" s="235"/>
      <c r="AU16" s="236"/>
      <c r="AV16" s="179"/>
      <c r="AW16" s="180"/>
      <c r="AX16" s="180"/>
      <c r="AY16" s="180"/>
      <c r="AZ16" s="180"/>
      <c r="BA16" s="180"/>
      <c r="BB16" s="180"/>
      <c r="BC16" s="180"/>
      <c r="BD16" s="180"/>
      <c r="BE16" s="180"/>
      <c r="BF16" s="180"/>
      <c r="BG16" s="180"/>
      <c r="BH16" s="181"/>
      <c r="BI16" s="185"/>
      <c r="BJ16" s="180"/>
      <c r="BK16" s="180"/>
      <c r="BL16" s="180"/>
      <c r="BM16" s="181"/>
      <c r="BN16" s="235"/>
      <c r="BO16" s="235"/>
      <c r="BP16" s="235"/>
      <c r="BQ16" s="235"/>
      <c r="BR16" s="235"/>
      <c r="BS16" s="235"/>
      <c r="BT16" s="235"/>
      <c r="BU16" s="242"/>
      <c r="BV16" s="222"/>
      <c r="BW16" s="224"/>
      <c r="BX16" s="218"/>
      <c r="BY16" s="218"/>
      <c r="BZ16" s="220"/>
      <c r="CA16" s="237">
        <f>SUM(BN16-AN16)</f>
        <v>0</v>
      </c>
      <c r="CB16" s="238"/>
      <c r="CC16" s="238"/>
      <c r="CD16" s="238"/>
      <c r="CE16" s="238"/>
      <c r="CF16" s="238"/>
      <c r="CG16" s="238"/>
      <c r="CH16" s="239"/>
      <c r="CI16" s="240"/>
    </row>
    <row r="17" spans="1:87" ht="18.75" customHeight="1" x14ac:dyDescent="0.2">
      <c r="A17" s="52"/>
      <c r="B17" s="187"/>
      <c r="C17" s="188"/>
      <c r="D17" s="232"/>
      <c r="E17" s="233"/>
      <c r="F17" s="233"/>
      <c r="G17" s="233"/>
      <c r="H17" s="233"/>
      <c r="I17" s="233"/>
      <c r="J17" s="233"/>
      <c r="K17" s="233"/>
      <c r="L17" s="233"/>
      <c r="M17" s="233"/>
      <c r="N17" s="233"/>
      <c r="O17" s="233"/>
      <c r="P17" s="233"/>
      <c r="Q17" s="233"/>
      <c r="R17" s="233"/>
      <c r="S17" s="234"/>
      <c r="T17" s="182"/>
      <c r="U17" s="183"/>
      <c r="V17" s="183"/>
      <c r="W17" s="183"/>
      <c r="X17" s="183"/>
      <c r="Y17" s="183"/>
      <c r="Z17" s="183"/>
      <c r="AA17" s="183"/>
      <c r="AB17" s="183"/>
      <c r="AC17" s="183"/>
      <c r="AD17" s="183"/>
      <c r="AE17" s="183"/>
      <c r="AF17" s="183"/>
      <c r="AG17" s="184"/>
      <c r="AH17" s="186"/>
      <c r="AI17" s="183"/>
      <c r="AJ17" s="183"/>
      <c r="AK17" s="183"/>
      <c r="AL17" s="183"/>
      <c r="AM17" s="184"/>
      <c r="AN17" s="235"/>
      <c r="AO17" s="235"/>
      <c r="AP17" s="235"/>
      <c r="AQ17" s="235"/>
      <c r="AR17" s="235"/>
      <c r="AS17" s="235"/>
      <c r="AT17" s="235"/>
      <c r="AU17" s="236"/>
      <c r="AV17" s="182" t="s">
        <v>256</v>
      </c>
      <c r="AW17" s="183"/>
      <c r="AX17" s="183"/>
      <c r="AY17" s="183"/>
      <c r="AZ17" s="183"/>
      <c r="BA17" s="183"/>
      <c r="BB17" s="183"/>
      <c r="BC17" s="183"/>
      <c r="BD17" s="183"/>
      <c r="BE17" s="183"/>
      <c r="BF17" s="183"/>
      <c r="BG17" s="183"/>
      <c r="BH17" s="184"/>
      <c r="BI17" s="186"/>
      <c r="BJ17" s="183"/>
      <c r="BK17" s="183"/>
      <c r="BL17" s="183"/>
      <c r="BM17" s="184"/>
      <c r="BN17" s="235"/>
      <c r="BO17" s="235"/>
      <c r="BP17" s="235"/>
      <c r="BQ17" s="235"/>
      <c r="BR17" s="235"/>
      <c r="BS17" s="235"/>
      <c r="BT17" s="235"/>
      <c r="BU17" s="242"/>
      <c r="BV17" s="223"/>
      <c r="BW17" s="225"/>
      <c r="BX17" s="219"/>
      <c r="BY17" s="219"/>
      <c r="BZ17" s="221"/>
      <c r="CA17" s="237"/>
      <c r="CB17" s="238"/>
      <c r="CC17" s="238"/>
      <c r="CD17" s="238"/>
      <c r="CE17" s="238"/>
      <c r="CF17" s="238"/>
      <c r="CG17" s="238"/>
      <c r="CH17" s="239"/>
      <c r="CI17" s="241"/>
    </row>
    <row r="18" spans="1:87" ht="18.75" customHeight="1" x14ac:dyDescent="0.2">
      <c r="A18" s="52"/>
      <c r="B18" s="187">
        <v>4</v>
      </c>
      <c r="C18" s="188"/>
      <c r="D18" s="226"/>
      <c r="E18" s="227"/>
      <c r="F18" s="227"/>
      <c r="G18" s="227"/>
      <c r="H18" s="227"/>
      <c r="I18" s="227"/>
      <c r="J18" s="227"/>
      <c r="K18" s="227"/>
      <c r="L18" s="227"/>
      <c r="M18" s="227"/>
      <c r="N18" s="227"/>
      <c r="O18" s="227"/>
      <c r="P18" s="227"/>
      <c r="Q18" s="227"/>
      <c r="R18" s="227"/>
      <c r="S18" s="228"/>
      <c r="T18" s="193"/>
      <c r="U18" s="194"/>
      <c r="V18" s="194"/>
      <c r="W18" s="194"/>
      <c r="X18" s="194"/>
      <c r="Y18" s="194"/>
      <c r="Z18" s="194"/>
      <c r="AA18" s="194"/>
      <c r="AB18" s="194"/>
      <c r="AC18" s="194"/>
      <c r="AD18" s="194"/>
      <c r="AE18" s="194"/>
      <c r="AF18" s="194"/>
      <c r="AG18" s="195"/>
      <c r="AH18" s="196"/>
      <c r="AI18" s="194"/>
      <c r="AJ18" s="194"/>
      <c r="AK18" s="194"/>
      <c r="AL18" s="194"/>
      <c r="AM18" s="195"/>
      <c r="AN18" s="235"/>
      <c r="AO18" s="235"/>
      <c r="AP18" s="235"/>
      <c r="AQ18" s="235"/>
      <c r="AR18" s="235"/>
      <c r="AS18" s="235"/>
      <c r="AT18" s="235"/>
      <c r="AU18" s="236"/>
      <c r="AV18" s="179"/>
      <c r="AW18" s="180"/>
      <c r="AX18" s="180"/>
      <c r="AY18" s="180"/>
      <c r="AZ18" s="180"/>
      <c r="BA18" s="180"/>
      <c r="BB18" s="180"/>
      <c r="BC18" s="180"/>
      <c r="BD18" s="180"/>
      <c r="BE18" s="180"/>
      <c r="BF18" s="180"/>
      <c r="BG18" s="180"/>
      <c r="BH18" s="181"/>
      <c r="BI18" s="185"/>
      <c r="BJ18" s="180"/>
      <c r="BK18" s="180"/>
      <c r="BL18" s="180"/>
      <c r="BM18" s="181"/>
      <c r="BN18" s="235"/>
      <c r="BO18" s="235"/>
      <c r="BP18" s="235"/>
      <c r="BQ18" s="235"/>
      <c r="BR18" s="235"/>
      <c r="BS18" s="235"/>
      <c r="BT18" s="235"/>
      <c r="BU18" s="242"/>
      <c r="BV18" s="222"/>
      <c r="BW18" s="224"/>
      <c r="BX18" s="218"/>
      <c r="BY18" s="218"/>
      <c r="BZ18" s="220"/>
      <c r="CA18" s="237">
        <f>SUM(BN18-AN18)</f>
        <v>0</v>
      </c>
      <c r="CB18" s="238"/>
      <c r="CC18" s="238"/>
      <c r="CD18" s="238"/>
      <c r="CE18" s="238"/>
      <c r="CF18" s="238"/>
      <c r="CG18" s="238"/>
      <c r="CH18" s="239"/>
      <c r="CI18" s="240"/>
    </row>
    <row r="19" spans="1:87" ht="18.75" customHeight="1" x14ac:dyDescent="0.2">
      <c r="A19" s="52"/>
      <c r="B19" s="187"/>
      <c r="C19" s="188"/>
      <c r="D19" s="232"/>
      <c r="E19" s="233"/>
      <c r="F19" s="233"/>
      <c r="G19" s="233"/>
      <c r="H19" s="233"/>
      <c r="I19" s="233"/>
      <c r="J19" s="233"/>
      <c r="K19" s="233"/>
      <c r="L19" s="233"/>
      <c r="M19" s="233"/>
      <c r="N19" s="233"/>
      <c r="O19" s="233"/>
      <c r="P19" s="233"/>
      <c r="Q19" s="233"/>
      <c r="R19" s="233"/>
      <c r="S19" s="234"/>
      <c r="T19" s="182"/>
      <c r="U19" s="183"/>
      <c r="V19" s="183"/>
      <c r="W19" s="183"/>
      <c r="X19" s="183"/>
      <c r="Y19" s="183"/>
      <c r="Z19" s="183"/>
      <c r="AA19" s="183"/>
      <c r="AB19" s="183"/>
      <c r="AC19" s="183"/>
      <c r="AD19" s="183"/>
      <c r="AE19" s="183"/>
      <c r="AF19" s="183"/>
      <c r="AG19" s="184"/>
      <c r="AH19" s="186"/>
      <c r="AI19" s="183"/>
      <c r="AJ19" s="183"/>
      <c r="AK19" s="183"/>
      <c r="AL19" s="183"/>
      <c r="AM19" s="184"/>
      <c r="AN19" s="235"/>
      <c r="AO19" s="235"/>
      <c r="AP19" s="235"/>
      <c r="AQ19" s="235"/>
      <c r="AR19" s="235"/>
      <c r="AS19" s="235"/>
      <c r="AT19" s="235"/>
      <c r="AU19" s="236"/>
      <c r="AV19" s="182" t="s">
        <v>256</v>
      </c>
      <c r="AW19" s="183"/>
      <c r="AX19" s="183"/>
      <c r="AY19" s="183"/>
      <c r="AZ19" s="183"/>
      <c r="BA19" s="183"/>
      <c r="BB19" s="183"/>
      <c r="BC19" s="183"/>
      <c r="BD19" s="183"/>
      <c r="BE19" s="183"/>
      <c r="BF19" s="183"/>
      <c r="BG19" s="183"/>
      <c r="BH19" s="184"/>
      <c r="BI19" s="186"/>
      <c r="BJ19" s="183"/>
      <c r="BK19" s="183"/>
      <c r="BL19" s="183"/>
      <c r="BM19" s="184"/>
      <c r="BN19" s="235"/>
      <c r="BO19" s="235"/>
      <c r="BP19" s="235"/>
      <c r="BQ19" s="235"/>
      <c r="BR19" s="235"/>
      <c r="BS19" s="235"/>
      <c r="BT19" s="235"/>
      <c r="BU19" s="242"/>
      <c r="BV19" s="223"/>
      <c r="BW19" s="225"/>
      <c r="BX19" s="219"/>
      <c r="BY19" s="219"/>
      <c r="BZ19" s="221"/>
      <c r="CA19" s="237"/>
      <c r="CB19" s="238"/>
      <c r="CC19" s="238"/>
      <c r="CD19" s="238"/>
      <c r="CE19" s="238"/>
      <c r="CF19" s="238"/>
      <c r="CG19" s="238"/>
      <c r="CH19" s="239"/>
      <c r="CI19" s="241"/>
    </row>
    <row r="20" spans="1:87" ht="18.75" customHeight="1" x14ac:dyDescent="0.2">
      <c r="A20" s="52"/>
      <c r="B20" s="189">
        <v>5</v>
      </c>
      <c r="C20" s="190"/>
      <c r="D20" s="226"/>
      <c r="E20" s="227"/>
      <c r="F20" s="227"/>
      <c r="G20" s="227"/>
      <c r="H20" s="227"/>
      <c r="I20" s="227"/>
      <c r="J20" s="227"/>
      <c r="K20" s="227"/>
      <c r="L20" s="227"/>
      <c r="M20" s="227"/>
      <c r="N20" s="227"/>
      <c r="O20" s="227"/>
      <c r="P20" s="227"/>
      <c r="Q20" s="227"/>
      <c r="R20" s="227"/>
      <c r="S20" s="228"/>
      <c r="T20" s="193"/>
      <c r="U20" s="194"/>
      <c r="V20" s="194"/>
      <c r="W20" s="194"/>
      <c r="X20" s="194"/>
      <c r="Y20" s="194"/>
      <c r="Z20" s="194"/>
      <c r="AA20" s="194"/>
      <c r="AB20" s="194"/>
      <c r="AC20" s="194"/>
      <c r="AD20" s="194"/>
      <c r="AE20" s="194"/>
      <c r="AF20" s="194"/>
      <c r="AG20" s="195"/>
      <c r="AH20" s="196"/>
      <c r="AI20" s="194"/>
      <c r="AJ20" s="194"/>
      <c r="AK20" s="194"/>
      <c r="AL20" s="194"/>
      <c r="AM20" s="195"/>
      <c r="AN20" s="235"/>
      <c r="AO20" s="235"/>
      <c r="AP20" s="235"/>
      <c r="AQ20" s="235"/>
      <c r="AR20" s="235"/>
      <c r="AS20" s="235"/>
      <c r="AT20" s="235"/>
      <c r="AU20" s="236"/>
      <c r="AV20" s="179"/>
      <c r="AW20" s="180"/>
      <c r="AX20" s="180"/>
      <c r="AY20" s="180"/>
      <c r="AZ20" s="180"/>
      <c r="BA20" s="180"/>
      <c r="BB20" s="180"/>
      <c r="BC20" s="180"/>
      <c r="BD20" s="180"/>
      <c r="BE20" s="180"/>
      <c r="BF20" s="180"/>
      <c r="BG20" s="180"/>
      <c r="BH20" s="181"/>
      <c r="BI20" s="185"/>
      <c r="BJ20" s="180"/>
      <c r="BK20" s="180"/>
      <c r="BL20" s="180"/>
      <c r="BM20" s="181"/>
      <c r="BN20" s="235"/>
      <c r="BO20" s="235"/>
      <c r="BP20" s="235"/>
      <c r="BQ20" s="235"/>
      <c r="BR20" s="235"/>
      <c r="BS20" s="235"/>
      <c r="BT20" s="235"/>
      <c r="BU20" s="242"/>
      <c r="BV20" s="222"/>
      <c r="BW20" s="224"/>
      <c r="BX20" s="218"/>
      <c r="BY20" s="218"/>
      <c r="BZ20" s="220"/>
      <c r="CA20" s="237">
        <f>SUM(BN20-AN20)</f>
        <v>0</v>
      </c>
      <c r="CB20" s="238"/>
      <c r="CC20" s="238"/>
      <c r="CD20" s="238"/>
      <c r="CE20" s="238"/>
      <c r="CF20" s="238"/>
      <c r="CG20" s="238"/>
      <c r="CH20" s="239"/>
      <c r="CI20" s="240"/>
    </row>
    <row r="21" spans="1:87" ht="18.75" customHeight="1" x14ac:dyDescent="0.2">
      <c r="A21" s="52"/>
      <c r="B21" s="187"/>
      <c r="C21" s="188"/>
      <c r="D21" s="232"/>
      <c r="E21" s="233"/>
      <c r="F21" s="233"/>
      <c r="G21" s="233"/>
      <c r="H21" s="233"/>
      <c r="I21" s="233"/>
      <c r="J21" s="233"/>
      <c r="K21" s="233"/>
      <c r="L21" s="233"/>
      <c r="M21" s="233"/>
      <c r="N21" s="233"/>
      <c r="O21" s="233"/>
      <c r="P21" s="233"/>
      <c r="Q21" s="233"/>
      <c r="R21" s="233"/>
      <c r="S21" s="234"/>
      <c r="T21" s="182"/>
      <c r="U21" s="183"/>
      <c r="V21" s="183"/>
      <c r="W21" s="183"/>
      <c r="X21" s="183"/>
      <c r="Y21" s="183"/>
      <c r="Z21" s="183"/>
      <c r="AA21" s="183"/>
      <c r="AB21" s="183"/>
      <c r="AC21" s="183"/>
      <c r="AD21" s="183"/>
      <c r="AE21" s="183"/>
      <c r="AF21" s="183"/>
      <c r="AG21" s="184"/>
      <c r="AH21" s="186"/>
      <c r="AI21" s="183"/>
      <c r="AJ21" s="183"/>
      <c r="AK21" s="183"/>
      <c r="AL21" s="183"/>
      <c r="AM21" s="184"/>
      <c r="AN21" s="235"/>
      <c r="AO21" s="235"/>
      <c r="AP21" s="235"/>
      <c r="AQ21" s="235"/>
      <c r="AR21" s="235"/>
      <c r="AS21" s="235"/>
      <c r="AT21" s="235"/>
      <c r="AU21" s="236"/>
      <c r="AV21" s="182" t="s">
        <v>256</v>
      </c>
      <c r="AW21" s="183"/>
      <c r="AX21" s="183"/>
      <c r="AY21" s="183"/>
      <c r="AZ21" s="183"/>
      <c r="BA21" s="183"/>
      <c r="BB21" s="183"/>
      <c r="BC21" s="183"/>
      <c r="BD21" s="183"/>
      <c r="BE21" s="183"/>
      <c r="BF21" s="183"/>
      <c r="BG21" s="183"/>
      <c r="BH21" s="184"/>
      <c r="BI21" s="186"/>
      <c r="BJ21" s="183"/>
      <c r="BK21" s="183"/>
      <c r="BL21" s="183"/>
      <c r="BM21" s="184"/>
      <c r="BN21" s="235"/>
      <c r="BO21" s="235"/>
      <c r="BP21" s="235"/>
      <c r="BQ21" s="235"/>
      <c r="BR21" s="235"/>
      <c r="BS21" s="235"/>
      <c r="BT21" s="235"/>
      <c r="BU21" s="242"/>
      <c r="BV21" s="223"/>
      <c r="BW21" s="225"/>
      <c r="BX21" s="219"/>
      <c r="BY21" s="219"/>
      <c r="BZ21" s="221"/>
      <c r="CA21" s="237"/>
      <c r="CB21" s="238"/>
      <c r="CC21" s="238"/>
      <c r="CD21" s="238"/>
      <c r="CE21" s="238"/>
      <c r="CF21" s="238"/>
      <c r="CG21" s="238"/>
      <c r="CH21" s="239"/>
      <c r="CI21" s="241"/>
    </row>
    <row r="22" spans="1:87" ht="18.75" customHeight="1" x14ac:dyDescent="0.2">
      <c r="A22" s="52"/>
      <c r="B22" s="187">
        <v>6</v>
      </c>
      <c r="C22" s="188"/>
      <c r="D22" s="226"/>
      <c r="E22" s="227"/>
      <c r="F22" s="227"/>
      <c r="G22" s="227"/>
      <c r="H22" s="227"/>
      <c r="I22" s="227"/>
      <c r="J22" s="227"/>
      <c r="K22" s="227"/>
      <c r="L22" s="227"/>
      <c r="M22" s="227"/>
      <c r="N22" s="227"/>
      <c r="O22" s="227"/>
      <c r="P22" s="227"/>
      <c r="Q22" s="227"/>
      <c r="R22" s="227"/>
      <c r="S22" s="228"/>
      <c r="T22" s="193"/>
      <c r="U22" s="194"/>
      <c r="V22" s="194"/>
      <c r="W22" s="194"/>
      <c r="X22" s="194"/>
      <c r="Y22" s="194"/>
      <c r="Z22" s="194"/>
      <c r="AA22" s="194"/>
      <c r="AB22" s="194"/>
      <c r="AC22" s="194"/>
      <c r="AD22" s="194"/>
      <c r="AE22" s="194"/>
      <c r="AF22" s="194"/>
      <c r="AG22" s="195"/>
      <c r="AH22" s="196"/>
      <c r="AI22" s="194"/>
      <c r="AJ22" s="194"/>
      <c r="AK22" s="194"/>
      <c r="AL22" s="194"/>
      <c r="AM22" s="195"/>
      <c r="AN22" s="235"/>
      <c r="AO22" s="235"/>
      <c r="AP22" s="235"/>
      <c r="AQ22" s="235"/>
      <c r="AR22" s="235"/>
      <c r="AS22" s="235"/>
      <c r="AT22" s="235"/>
      <c r="AU22" s="236"/>
      <c r="AV22" s="179"/>
      <c r="AW22" s="180"/>
      <c r="AX22" s="180"/>
      <c r="AY22" s="180"/>
      <c r="AZ22" s="180"/>
      <c r="BA22" s="180"/>
      <c r="BB22" s="180"/>
      <c r="BC22" s="180"/>
      <c r="BD22" s="180"/>
      <c r="BE22" s="180"/>
      <c r="BF22" s="180"/>
      <c r="BG22" s="180"/>
      <c r="BH22" s="181"/>
      <c r="BI22" s="185"/>
      <c r="BJ22" s="180"/>
      <c r="BK22" s="180"/>
      <c r="BL22" s="180"/>
      <c r="BM22" s="181"/>
      <c r="BN22" s="235"/>
      <c r="BO22" s="235"/>
      <c r="BP22" s="235"/>
      <c r="BQ22" s="235"/>
      <c r="BR22" s="235"/>
      <c r="BS22" s="235"/>
      <c r="BT22" s="235"/>
      <c r="BU22" s="242"/>
      <c r="BV22" s="222"/>
      <c r="BW22" s="224"/>
      <c r="BX22" s="218"/>
      <c r="BY22" s="218"/>
      <c r="BZ22" s="220"/>
      <c r="CA22" s="237">
        <f>SUM(BN22-AN22)</f>
        <v>0</v>
      </c>
      <c r="CB22" s="238"/>
      <c r="CC22" s="238"/>
      <c r="CD22" s="238"/>
      <c r="CE22" s="238"/>
      <c r="CF22" s="238"/>
      <c r="CG22" s="238"/>
      <c r="CH22" s="239"/>
      <c r="CI22" s="240"/>
    </row>
    <row r="23" spans="1:87" ht="18.75" customHeight="1" x14ac:dyDescent="0.2">
      <c r="A23" s="52"/>
      <c r="B23" s="187"/>
      <c r="C23" s="188"/>
      <c r="D23" s="232"/>
      <c r="E23" s="233"/>
      <c r="F23" s="233"/>
      <c r="G23" s="233"/>
      <c r="H23" s="233"/>
      <c r="I23" s="233"/>
      <c r="J23" s="233"/>
      <c r="K23" s="233"/>
      <c r="L23" s="233"/>
      <c r="M23" s="233"/>
      <c r="N23" s="233"/>
      <c r="O23" s="233"/>
      <c r="P23" s="233"/>
      <c r="Q23" s="233"/>
      <c r="R23" s="233"/>
      <c r="S23" s="234"/>
      <c r="T23" s="182"/>
      <c r="U23" s="183"/>
      <c r="V23" s="183"/>
      <c r="W23" s="183"/>
      <c r="X23" s="183"/>
      <c r="Y23" s="183"/>
      <c r="Z23" s="183"/>
      <c r="AA23" s="183"/>
      <c r="AB23" s="183"/>
      <c r="AC23" s="183"/>
      <c r="AD23" s="183"/>
      <c r="AE23" s="183"/>
      <c r="AF23" s="183"/>
      <c r="AG23" s="184"/>
      <c r="AH23" s="186"/>
      <c r="AI23" s="183"/>
      <c r="AJ23" s="183"/>
      <c r="AK23" s="183"/>
      <c r="AL23" s="183"/>
      <c r="AM23" s="184"/>
      <c r="AN23" s="235"/>
      <c r="AO23" s="235"/>
      <c r="AP23" s="235"/>
      <c r="AQ23" s="235"/>
      <c r="AR23" s="235"/>
      <c r="AS23" s="235"/>
      <c r="AT23" s="235"/>
      <c r="AU23" s="236"/>
      <c r="AV23" s="182" t="s">
        <v>256</v>
      </c>
      <c r="AW23" s="183"/>
      <c r="AX23" s="183"/>
      <c r="AY23" s="183"/>
      <c r="AZ23" s="183"/>
      <c r="BA23" s="183"/>
      <c r="BB23" s="183"/>
      <c r="BC23" s="183"/>
      <c r="BD23" s="183"/>
      <c r="BE23" s="183"/>
      <c r="BF23" s="183"/>
      <c r="BG23" s="183"/>
      <c r="BH23" s="184"/>
      <c r="BI23" s="186"/>
      <c r="BJ23" s="183"/>
      <c r="BK23" s="183"/>
      <c r="BL23" s="183"/>
      <c r="BM23" s="184"/>
      <c r="BN23" s="235"/>
      <c r="BO23" s="235"/>
      <c r="BP23" s="235"/>
      <c r="BQ23" s="235"/>
      <c r="BR23" s="235"/>
      <c r="BS23" s="235"/>
      <c r="BT23" s="235"/>
      <c r="BU23" s="242"/>
      <c r="BV23" s="223"/>
      <c r="BW23" s="225"/>
      <c r="BX23" s="219"/>
      <c r="BY23" s="219"/>
      <c r="BZ23" s="221"/>
      <c r="CA23" s="237"/>
      <c r="CB23" s="238"/>
      <c r="CC23" s="238"/>
      <c r="CD23" s="238"/>
      <c r="CE23" s="238"/>
      <c r="CF23" s="238"/>
      <c r="CG23" s="238"/>
      <c r="CH23" s="239"/>
      <c r="CI23" s="241"/>
    </row>
    <row r="24" spans="1:87" ht="18.75" customHeight="1" x14ac:dyDescent="0.2">
      <c r="A24" s="52"/>
      <c r="B24" s="189">
        <v>7</v>
      </c>
      <c r="C24" s="190"/>
      <c r="D24" s="226"/>
      <c r="E24" s="227"/>
      <c r="F24" s="227"/>
      <c r="G24" s="227"/>
      <c r="H24" s="227"/>
      <c r="I24" s="227"/>
      <c r="J24" s="227"/>
      <c r="K24" s="227"/>
      <c r="L24" s="227"/>
      <c r="M24" s="227"/>
      <c r="N24" s="227"/>
      <c r="O24" s="227"/>
      <c r="P24" s="227"/>
      <c r="Q24" s="227"/>
      <c r="R24" s="227"/>
      <c r="S24" s="228"/>
      <c r="T24" s="193"/>
      <c r="U24" s="194"/>
      <c r="V24" s="194"/>
      <c r="W24" s="194"/>
      <c r="X24" s="194"/>
      <c r="Y24" s="194"/>
      <c r="Z24" s="194"/>
      <c r="AA24" s="194"/>
      <c r="AB24" s="194"/>
      <c r="AC24" s="194"/>
      <c r="AD24" s="194"/>
      <c r="AE24" s="194"/>
      <c r="AF24" s="194"/>
      <c r="AG24" s="195"/>
      <c r="AH24" s="196"/>
      <c r="AI24" s="194"/>
      <c r="AJ24" s="194"/>
      <c r="AK24" s="194"/>
      <c r="AL24" s="194"/>
      <c r="AM24" s="195"/>
      <c r="AN24" s="235"/>
      <c r="AO24" s="235"/>
      <c r="AP24" s="235"/>
      <c r="AQ24" s="235"/>
      <c r="AR24" s="235"/>
      <c r="AS24" s="235"/>
      <c r="AT24" s="235"/>
      <c r="AU24" s="236"/>
      <c r="AV24" s="179"/>
      <c r="AW24" s="180"/>
      <c r="AX24" s="180"/>
      <c r="AY24" s="180"/>
      <c r="AZ24" s="180"/>
      <c r="BA24" s="180"/>
      <c r="BB24" s="180"/>
      <c r="BC24" s="180"/>
      <c r="BD24" s="180"/>
      <c r="BE24" s="180"/>
      <c r="BF24" s="180"/>
      <c r="BG24" s="180"/>
      <c r="BH24" s="181"/>
      <c r="BI24" s="185"/>
      <c r="BJ24" s="180"/>
      <c r="BK24" s="180"/>
      <c r="BL24" s="180"/>
      <c r="BM24" s="181"/>
      <c r="BN24" s="235"/>
      <c r="BO24" s="235"/>
      <c r="BP24" s="235"/>
      <c r="BQ24" s="235"/>
      <c r="BR24" s="235"/>
      <c r="BS24" s="235"/>
      <c r="BT24" s="235"/>
      <c r="BU24" s="242"/>
      <c r="BV24" s="222"/>
      <c r="BW24" s="224"/>
      <c r="BX24" s="218"/>
      <c r="BY24" s="218"/>
      <c r="BZ24" s="220"/>
      <c r="CA24" s="237">
        <f>SUM(BN24-AN24)</f>
        <v>0</v>
      </c>
      <c r="CB24" s="238"/>
      <c r="CC24" s="238"/>
      <c r="CD24" s="238"/>
      <c r="CE24" s="238"/>
      <c r="CF24" s="238"/>
      <c r="CG24" s="238"/>
      <c r="CH24" s="239"/>
      <c r="CI24" s="240"/>
    </row>
    <row r="25" spans="1:87" ht="18.75" customHeight="1" x14ac:dyDescent="0.2">
      <c r="A25" s="52"/>
      <c r="B25" s="187"/>
      <c r="C25" s="188"/>
      <c r="D25" s="232"/>
      <c r="E25" s="233"/>
      <c r="F25" s="233"/>
      <c r="G25" s="233"/>
      <c r="H25" s="233"/>
      <c r="I25" s="233"/>
      <c r="J25" s="233"/>
      <c r="K25" s="233"/>
      <c r="L25" s="233"/>
      <c r="M25" s="233"/>
      <c r="N25" s="233"/>
      <c r="O25" s="233"/>
      <c r="P25" s="233"/>
      <c r="Q25" s="233"/>
      <c r="R25" s="233"/>
      <c r="S25" s="234"/>
      <c r="T25" s="182"/>
      <c r="U25" s="183"/>
      <c r="V25" s="183"/>
      <c r="W25" s="183"/>
      <c r="X25" s="183"/>
      <c r="Y25" s="183"/>
      <c r="Z25" s="183"/>
      <c r="AA25" s="183"/>
      <c r="AB25" s="183"/>
      <c r="AC25" s="183"/>
      <c r="AD25" s="183"/>
      <c r="AE25" s="183"/>
      <c r="AF25" s="183"/>
      <c r="AG25" s="184"/>
      <c r="AH25" s="186"/>
      <c r="AI25" s="183"/>
      <c r="AJ25" s="183"/>
      <c r="AK25" s="183"/>
      <c r="AL25" s="183"/>
      <c r="AM25" s="184"/>
      <c r="AN25" s="235"/>
      <c r="AO25" s="235"/>
      <c r="AP25" s="235"/>
      <c r="AQ25" s="235"/>
      <c r="AR25" s="235"/>
      <c r="AS25" s="235"/>
      <c r="AT25" s="235"/>
      <c r="AU25" s="236"/>
      <c r="AV25" s="182" t="s">
        <v>256</v>
      </c>
      <c r="AW25" s="183"/>
      <c r="AX25" s="183"/>
      <c r="AY25" s="183"/>
      <c r="AZ25" s="183"/>
      <c r="BA25" s="183"/>
      <c r="BB25" s="183"/>
      <c r="BC25" s="183"/>
      <c r="BD25" s="183"/>
      <c r="BE25" s="183"/>
      <c r="BF25" s="183"/>
      <c r="BG25" s="183"/>
      <c r="BH25" s="184"/>
      <c r="BI25" s="186"/>
      <c r="BJ25" s="183"/>
      <c r="BK25" s="183"/>
      <c r="BL25" s="183"/>
      <c r="BM25" s="184"/>
      <c r="BN25" s="235"/>
      <c r="BO25" s="235"/>
      <c r="BP25" s="235"/>
      <c r="BQ25" s="235"/>
      <c r="BR25" s="235"/>
      <c r="BS25" s="235"/>
      <c r="BT25" s="235"/>
      <c r="BU25" s="242"/>
      <c r="BV25" s="223"/>
      <c r="BW25" s="225"/>
      <c r="BX25" s="219"/>
      <c r="BY25" s="219"/>
      <c r="BZ25" s="221"/>
      <c r="CA25" s="237"/>
      <c r="CB25" s="238"/>
      <c r="CC25" s="238"/>
      <c r="CD25" s="238"/>
      <c r="CE25" s="238"/>
      <c r="CF25" s="238"/>
      <c r="CG25" s="238"/>
      <c r="CH25" s="239"/>
      <c r="CI25" s="241"/>
    </row>
    <row r="26" spans="1:87" ht="18.75" customHeight="1" x14ac:dyDescent="0.2">
      <c r="A26" s="52"/>
      <c r="B26" s="187">
        <v>8</v>
      </c>
      <c r="C26" s="188"/>
      <c r="D26" s="226"/>
      <c r="E26" s="227"/>
      <c r="F26" s="227"/>
      <c r="G26" s="227"/>
      <c r="H26" s="227"/>
      <c r="I26" s="227"/>
      <c r="J26" s="227"/>
      <c r="K26" s="227"/>
      <c r="L26" s="227"/>
      <c r="M26" s="227"/>
      <c r="N26" s="227"/>
      <c r="O26" s="227"/>
      <c r="P26" s="227"/>
      <c r="Q26" s="227"/>
      <c r="R26" s="227"/>
      <c r="S26" s="228"/>
      <c r="T26" s="193"/>
      <c r="U26" s="194"/>
      <c r="V26" s="194"/>
      <c r="W26" s="194"/>
      <c r="X26" s="194"/>
      <c r="Y26" s="194"/>
      <c r="Z26" s="194"/>
      <c r="AA26" s="194"/>
      <c r="AB26" s="194"/>
      <c r="AC26" s="194"/>
      <c r="AD26" s="194"/>
      <c r="AE26" s="194"/>
      <c r="AF26" s="194"/>
      <c r="AG26" s="195"/>
      <c r="AH26" s="196"/>
      <c r="AI26" s="194"/>
      <c r="AJ26" s="194"/>
      <c r="AK26" s="194"/>
      <c r="AL26" s="194"/>
      <c r="AM26" s="195"/>
      <c r="AN26" s="235"/>
      <c r="AO26" s="235"/>
      <c r="AP26" s="235"/>
      <c r="AQ26" s="235"/>
      <c r="AR26" s="235"/>
      <c r="AS26" s="235"/>
      <c r="AT26" s="235"/>
      <c r="AU26" s="236"/>
      <c r="AV26" s="179"/>
      <c r="AW26" s="180"/>
      <c r="AX26" s="180"/>
      <c r="AY26" s="180"/>
      <c r="AZ26" s="180"/>
      <c r="BA26" s="180"/>
      <c r="BB26" s="180"/>
      <c r="BC26" s="180"/>
      <c r="BD26" s="180"/>
      <c r="BE26" s="180"/>
      <c r="BF26" s="180"/>
      <c r="BG26" s="180"/>
      <c r="BH26" s="181"/>
      <c r="BI26" s="185"/>
      <c r="BJ26" s="180"/>
      <c r="BK26" s="180"/>
      <c r="BL26" s="180"/>
      <c r="BM26" s="181"/>
      <c r="BN26" s="235"/>
      <c r="BO26" s="235"/>
      <c r="BP26" s="235"/>
      <c r="BQ26" s="235"/>
      <c r="BR26" s="235"/>
      <c r="BS26" s="235"/>
      <c r="BT26" s="235"/>
      <c r="BU26" s="242"/>
      <c r="BV26" s="222"/>
      <c r="BW26" s="224"/>
      <c r="BX26" s="218"/>
      <c r="BY26" s="218"/>
      <c r="BZ26" s="220"/>
      <c r="CA26" s="237">
        <f>SUM(BN26-AN26)</f>
        <v>0</v>
      </c>
      <c r="CB26" s="238"/>
      <c r="CC26" s="238"/>
      <c r="CD26" s="238"/>
      <c r="CE26" s="238"/>
      <c r="CF26" s="238"/>
      <c r="CG26" s="238"/>
      <c r="CH26" s="239"/>
      <c r="CI26" s="240"/>
    </row>
    <row r="27" spans="1:87" ht="18.75" customHeight="1" x14ac:dyDescent="0.2">
      <c r="A27" s="52"/>
      <c r="B27" s="187"/>
      <c r="C27" s="188"/>
      <c r="D27" s="232"/>
      <c r="E27" s="233"/>
      <c r="F27" s="233"/>
      <c r="G27" s="233"/>
      <c r="H27" s="233"/>
      <c r="I27" s="233"/>
      <c r="J27" s="233"/>
      <c r="K27" s="233"/>
      <c r="L27" s="233"/>
      <c r="M27" s="233"/>
      <c r="N27" s="233"/>
      <c r="O27" s="233"/>
      <c r="P27" s="233"/>
      <c r="Q27" s="233"/>
      <c r="R27" s="233"/>
      <c r="S27" s="234"/>
      <c r="T27" s="182"/>
      <c r="U27" s="183"/>
      <c r="V27" s="183"/>
      <c r="W27" s="183"/>
      <c r="X27" s="183"/>
      <c r="Y27" s="183"/>
      <c r="Z27" s="183"/>
      <c r="AA27" s="183"/>
      <c r="AB27" s="183"/>
      <c r="AC27" s="183"/>
      <c r="AD27" s="183"/>
      <c r="AE27" s="183"/>
      <c r="AF27" s="183"/>
      <c r="AG27" s="184"/>
      <c r="AH27" s="186"/>
      <c r="AI27" s="183"/>
      <c r="AJ27" s="183"/>
      <c r="AK27" s="183"/>
      <c r="AL27" s="183"/>
      <c r="AM27" s="184"/>
      <c r="AN27" s="235"/>
      <c r="AO27" s="235"/>
      <c r="AP27" s="235"/>
      <c r="AQ27" s="235"/>
      <c r="AR27" s="235"/>
      <c r="AS27" s="235"/>
      <c r="AT27" s="235"/>
      <c r="AU27" s="236"/>
      <c r="AV27" s="182" t="s">
        <v>256</v>
      </c>
      <c r="AW27" s="183"/>
      <c r="AX27" s="183"/>
      <c r="AY27" s="183"/>
      <c r="AZ27" s="183"/>
      <c r="BA27" s="183"/>
      <c r="BB27" s="183"/>
      <c r="BC27" s="183"/>
      <c r="BD27" s="183"/>
      <c r="BE27" s="183"/>
      <c r="BF27" s="183"/>
      <c r="BG27" s="183"/>
      <c r="BH27" s="184"/>
      <c r="BI27" s="186"/>
      <c r="BJ27" s="183"/>
      <c r="BK27" s="183"/>
      <c r="BL27" s="183"/>
      <c r="BM27" s="184"/>
      <c r="BN27" s="235"/>
      <c r="BO27" s="235"/>
      <c r="BP27" s="235"/>
      <c r="BQ27" s="235"/>
      <c r="BR27" s="235"/>
      <c r="BS27" s="235"/>
      <c r="BT27" s="235"/>
      <c r="BU27" s="242"/>
      <c r="BV27" s="223"/>
      <c r="BW27" s="225"/>
      <c r="BX27" s="219"/>
      <c r="BY27" s="219"/>
      <c r="BZ27" s="221"/>
      <c r="CA27" s="237"/>
      <c r="CB27" s="238"/>
      <c r="CC27" s="238"/>
      <c r="CD27" s="238"/>
      <c r="CE27" s="238"/>
      <c r="CF27" s="238"/>
      <c r="CG27" s="238"/>
      <c r="CH27" s="239"/>
      <c r="CI27" s="241"/>
    </row>
    <row r="28" spans="1:87" ht="18.75" customHeight="1" x14ac:dyDescent="0.2">
      <c r="A28" s="52"/>
      <c r="B28" s="189">
        <v>9</v>
      </c>
      <c r="C28" s="190"/>
      <c r="D28" s="226"/>
      <c r="E28" s="227"/>
      <c r="F28" s="227"/>
      <c r="G28" s="227"/>
      <c r="H28" s="227"/>
      <c r="I28" s="227"/>
      <c r="J28" s="227"/>
      <c r="K28" s="227"/>
      <c r="L28" s="227"/>
      <c r="M28" s="227"/>
      <c r="N28" s="227"/>
      <c r="O28" s="227"/>
      <c r="P28" s="227"/>
      <c r="Q28" s="227"/>
      <c r="R28" s="227"/>
      <c r="S28" s="228"/>
      <c r="T28" s="193"/>
      <c r="U28" s="194"/>
      <c r="V28" s="194"/>
      <c r="W28" s="194"/>
      <c r="X28" s="194"/>
      <c r="Y28" s="194"/>
      <c r="Z28" s="194"/>
      <c r="AA28" s="194"/>
      <c r="AB28" s="194"/>
      <c r="AC28" s="194"/>
      <c r="AD28" s="194"/>
      <c r="AE28" s="194"/>
      <c r="AF28" s="194"/>
      <c r="AG28" s="195"/>
      <c r="AH28" s="196"/>
      <c r="AI28" s="194"/>
      <c r="AJ28" s="194"/>
      <c r="AK28" s="194"/>
      <c r="AL28" s="194"/>
      <c r="AM28" s="195"/>
      <c r="AN28" s="235"/>
      <c r="AO28" s="235"/>
      <c r="AP28" s="235"/>
      <c r="AQ28" s="235"/>
      <c r="AR28" s="235"/>
      <c r="AS28" s="235"/>
      <c r="AT28" s="235"/>
      <c r="AU28" s="236"/>
      <c r="AV28" s="179"/>
      <c r="AW28" s="180"/>
      <c r="AX28" s="180"/>
      <c r="AY28" s="180"/>
      <c r="AZ28" s="180"/>
      <c r="BA28" s="180"/>
      <c r="BB28" s="180"/>
      <c r="BC28" s="180"/>
      <c r="BD28" s="180"/>
      <c r="BE28" s="180"/>
      <c r="BF28" s="180"/>
      <c r="BG28" s="180"/>
      <c r="BH28" s="181"/>
      <c r="BI28" s="185"/>
      <c r="BJ28" s="180"/>
      <c r="BK28" s="180"/>
      <c r="BL28" s="180"/>
      <c r="BM28" s="181"/>
      <c r="BN28" s="235"/>
      <c r="BO28" s="235"/>
      <c r="BP28" s="235"/>
      <c r="BQ28" s="235"/>
      <c r="BR28" s="235"/>
      <c r="BS28" s="235"/>
      <c r="BT28" s="235"/>
      <c r="BU28" s="242"/>
      <c r="BV28" s="222"/>
      <c r="BW28" s="224"/>
      <c r="BX28" s="218"/>
      <c r="BY28" s="218"/>
      <c r="BZ28" s="220"/>
      <c r="CA28" s="237">
        <f>SUM(BN28-AN28)</f>
        <v>0</v>
      </c>
      <c r="CB28" s="238"/>
      <c r="CC28" s="238"/>
      <c r="CD28" s="238"/>
      <c r="CE28" s="238"/>
      <c r="CF28" s="238"/>
      <c r="CG28" s="238"/>
      <c r="CH28" s="239"/>
      <c r="CI28" s="240"/>
    </row>
    <row r="29" spans="1:87" ht="18.75" customHeight="1" x14ac:dyDescent="0.2">
      <c r="A29" s="52"/>
      <c r="B29" s="187"/>
      <c r="C29" s="188"/>
      <c r="D29" s="232"/>
      <c r="E29" s="233"/>
      <c r="F29" s="233"/>
      <c r="G29" s="233"/>
      <c r="H29" s="233"/>
      <c r="I29" s="233"/>
      <c r="J29" s="233"/>
      <c r="K29" s="233"/>
      <c r="L29" s="233"/>
      <c r="M29" s="233"/>
      <c r="N29" s="233"/>
      <c r="O29" s="233"/>
      <c r="P29" s="233"/>
      <c r="Q29" s="233"/>
      <c r="R29" s="233"/>
      <c r="S29" s="234"/>
      <c r="T29" s="182"/>
      <c r="U29" s="183"/>
      <c r="V29" s="183"/>
      <c r="W29" s="183"/>
      <c r="X29" s="183"/>
      <c r="Y29" s="183"/>
      <c r="Z29" s="183"/>
      <c r="AA29" s="183"/>
      <c r="AB29" s="183"/>
      <c r="AC29" s="183"/>
      <c r="AD29" s="183"/>
      <c r="AE29" s="183"/>
      <c r="AF29" s="183"/>
      <c r="AG29" s="184"/>
      <c r="AH29" s="186"/>
      <c r="AI29" s="183"/>
      <c r="AJ29" s="183"/>
      <c r="AK29" s="183"/>
      <c r="AL29" s="183"/>
      <c r="AM29" s="184"/>
      <c r="AN29" s="235"/>
      <c r="AO29" s="235"/>
      <c r="AP29" s="235"/>
      <c r="AQ29" s="235"/>
      <c r="AR29" s="235"/>
      <c r="AS29" s="235"/>
      <c r="AT29" s="235"/>
      <c r="AU29" s="236"/>
      <c r="AV29" s="182" t="s">
        <v>256</v>
      </c>
      <c r="AW29" s="183"/>
      <c r="AX29" s="183"/>
      <c r="AY29" s="183"/>
      <c r="AZ29" s="183"/>
      <c r="BA29" s="183"/>
      <c r="BB29" s="183"/>
      <c r="BC29" s="183"/>
      <c r="BD29" s="183"/>
      <c r="BE29" s="183"/>
      <c r="BF29" s="183"/>
      <c r="BG29" s="183"/>
      <c r="BH29" s="184"/>
      <c r="BI29" s="186"/>
      <c r="BJ29" s="183"/>
      <c r="BK29" s="183"/>
      <c r="BL29" s="183"/>
      <c r="BM29" s="184"/>
      <c r="BN29" s="235"/>
      <c r="BO29" s="235"/>
      <c r="BP29" s="235"/>
      <c r="BQ29" s="235"/>
      <c r="BR29" s="235"/>
      <c r="BS29" s="235"/>
      <c r="BT29" s="235"/>
      <c r="BU29" s="242"/>
      <c r="BV29" s="223"/>
      <c r="BW29" s="225"/>
      <c r="BX29" s="219"/>
      <c r="BY29" s="219"/>
      <c r="BZ29" s="221"/>
      <c r="CA29" s="237"/>
      <c r="CB29" s="238"/>
      <c r="CC29" s="238"/>
      <c r="CD29" s="238"/>
      <c r="CE29" s="238"/>
      <c r="CF29" s="238"/>
      <c r="CG29" s="238"/>
      <c r="CH29" s="239"/>
      <c r="CI29" s="241"/>
    </row>
    <row r="30" spans="1:87" ht="18.75" customHeight="1" x14ac:dyDescent="0.2">
      <c r="A30" s="52"/>
      <c r="B30" s="187">
        <v>10</v>
      </c>
      <c r="C30" s="188"/>
      <c r="D30" s="226"/>
      <c r="E30" s="227"/>
      <c r="F30" s="227"/>
      <c r="G30" s="227"/>
      <c r="H30" s="227"/>
      <c r="I30" s="227"/>
      <c r="J30" s="227"/>
      <c r="K30" s="227"/>
      <c r="L30" s="227"/>
      <c r="M30" s="227"/>
      <c r="N30" s="227"/>
      <c r="O30" s="227"/>
      <c r="P30" s="227"/>
      <c r="Q30" s="227"/>
      <c r="R30" s="227"/>
      <c r="S30" s="228"/>
      <c r="T30" s="193"/>
      <c r="U30" s="194"/>
      <c r="V30" s="194"/>
      <c r="W30" s="194"/>
      <c r="X30" s="194"/>
      <c r="Y30" s="194"/>
      <c r="Z30" s="194"/>
      <c r="AA30" s="194"/>
      <c r="AB30" s="194"/>
      <c r="AC30" s="194"/>
      <c r="AD30" s="194"/>
      <c r="AE30" s="194"/>
      <c r="AF30" s="194"/>
      <c r="AG30" s="195"/>
      <c r="AH30" s="196"/>
      <c r="AI30" s="194"/>
      <c r="AJ30" s="194"/>
      <c r="AK30" s="194"/>
      <c r="AL30" s="194"/>
      <c r="AM30" s="195"/>
      <c r="AN30" s="235"/>
      <c r="AO30" s="235"/>
      <c r="AP30" s="235"/>
      <c r="AQ30" s="235"/>
      <c r="AR30" s="235"/>
      <c r="AS30" s="235"/>
      <c r="AT30" s="235"/>
      <c r="AU30" s="236"/>
      <c r="AV30" s="179"/>
      <c r="AW30" s="180"/>
      <c r="AX30" s="180"/>
      <c r="AY30" s="180"/>
      <c r="AZ30" s="180"/>
      <c r="BA30" s="180"/>
      <c r="BB30" s="180"/>
      <c r="BC30" s="180"/>
      <c r="BD30" s="180"/>
      <c r="BE30" s="180"/>
      <c r="BF30" s="180"/>
      <c r="BG30" s="180"/>
      <c r="BH30" s="181"/>
      <c r="BI30" s="185"/>
      <c r="BJ30" s="180"/>
      <c r="BK30" s="180"/>
      <c r="BL30" s="180"/>
      <c r="BM30" s="181"/>
      <c r="BN30" s="235"/>
      <c r="BO30" s="235"/>
      <c r="BP30" s="235"/>
      <c r="BQ30" s="235"/>
      <c r="BR30" s="235"/>
      <c r="BS30" s="235"/>
      <c r="BT30" s="235"/>
      <c r="BU30" s="242"/>
      <c r="BV30" s="222"/>
      <c r="BW30" s="224"/>
      <c r="BX30" s="218"/>
      <c r="BY30" s="218"/>
      <c r="BZ30" s="220"/>
      <c r="CA30" s="237">
        <f>SUM(BN30-AN30)</f>
        <v>0</v>
      </c>
      <c r="CB30" s="238"/>
      <c r="CC30" s="238"/>
      <c r="CD30" s="238"/>
      <c r="CE30" s="238"/>
      <c r="CF30" s="238"/>
      <c r="CG30" s="238"/>
      <c r="CH30" s="239"/>
      <c r="CI30" s="240"/>
    </row>
    <row r="31" spans="1:87" ht="18.75" customHeight="1" thickBot="1" x14ac:dyDescent="0.25">
      <c r="A31" s="52"/>
      <c r="B31" s="187"/>
      <c r="C31" s="188"/>
      <c r="D31" s="229"/>
      <c r="E31" s="230"/>
      <c r="F31" s="230"/>
      <c r="G31" s="230"/>
      <c r="H31" s="230"/>
      <c r="I31" s="230"/>
      <c r="J31" s="230"/>
      <c r="K31" s="230"/>
      <c r="L31" s="230"/>
      <c r="M31" s="230"/>
      <c r="N31" s="230"/>
      <c r="O31" s="230"/>
      <c r="P31" s="230"/>
      <c r="Q31" s="230"/>
      <c r="R31" s="230"/>
      <c r="S31" s="231"/>
      <c r="T31" s="182"/>
      <c r="U31" s="183"/>
      <c r="V31" s="183"/>
      <c r="W31" s="183"/>
      <c r="X31" s="183"/>
      <c r="Y31" s="183"/>
      <c r="Z31" s="183"/>
      <c r="AA31" s="183"/>
      <c r="AB31" s="183"/>
      <c r="AC31" s="183"/>
      <c r="AD31" s="183"/>
      <c r="AE31" s="183"/>
      <c r="AF31" s="183"/>
      <c r="AG31" s="184"/>
      <c r="AH31" s="186"/>
      <c r="AI31" s="183"/>
      <c r="AJ31" s="183"/>
      <c r="AK31" s="183"/>
      <c r="AL31" s="183"/>
      <c r="AM31" s="184"/>
      <c r="AN31" s="269"/>
      <c r="AO31" s="269"/>
      <c r="AP31" s="269"/>
      <c r="AQ31" s="269"/>
      <c r="AR31" s="269"/>
      <c r="AS31" s="269"/>
      <c r="AT31" s="269"/>
      <c r="AU31" s="270"/>
      <c r="AV31" s="182" t="s">
        <v>256</v>
      </c>
      <c r="AW31" s="183"/>
      <c r="AX31" s="183"/>
      <c r="AY31" s="183"/>
      <c r="AZ31" s="183"/>
      <c r="BA31" s="183"/>
      <c r="BB31" s="183"/>
      <c r="BC31" s="183"/>
      <c r="BD31" s="183"/>
      <c r="BE31" s="183"/>
      <c r="BF31" s="183"/>
      <c r="BG31" s="183"/>
      <c r="BH31" s="184"/>
      <c r="BI31" s="186"/>
      <c r="BJ31" s="183"/>
      <c r="BK31" s="183"/>
      <c r="BL31" s="183"/>
      <c r="BM31" s="184"/>
      <c r="BN31" s="235"/>
      <c r="BO31" s="235"/>
      <c r="BP31" s="235"/>
      <c r="BQ31" s="235"/>
      <c r="BR31" s="235"/>
      <c r="BS31" s="235"/>
      <c r="BT31" s="235"/>
      <c r="BU31" s="242"/>
      <c r="BV31" s="223"/>
      <c r="BW31" s="225"/>
      <c r="BX31" s="219"/>
      <c r="BY31" s="219"/>
      <c r="BZ31" s="221"/>
      <c r="CA31" s="237"/>
      <c r="CB31" s="238"/>
      <c r="CC31" s="238"/>
      <c r="CD31" s="238"/>
      <c r="CE31" s="238"/>
      <c r="CF31" s="238"/>
      <c r="CG31" s="238"/>
      <c r="CH31" s="239"/>
      <c r="CI31" s="241"/>
    </row>
    <row r="32" spans="1:87" s="50" customFormat="1" ht="18.75" customHeight="1" x14ac:dyDescent="0.2">
      <c r="A32" s="52"/>
      <c r="B32" s="173"/>
      <c r="C32" s="174"/>
      <c r="D32" s="174"/>
      <c r="E32" s="174"/>
      <c r="F32" s="174"/>
      <c r="G32" s="174"/>
      <c r="H32" s="174"/>
      <c r="I32" s="174"/>
      <c r="J32" s="174"/>
      <c r="K32" s="174"/>
      <c r="L32" s="174"/>
      <c r="M32" s="174"/>
      <c r="N32" s="174"/>
      <c r="O32" s="174"/>
      <c r="P32" s="174"/>
      <c r="Q32" s="174"/>
      <c r="R32" s="174"/>
      <c r="S32" s="175"/>
      <c r="T32" s="174" t="s">
        <v>257</v>
      </c>
      <c r="U32" s="174"/>
      <c r="V32" s="174"/>
      <c r="W32" s="174"/>
      <c r="X32" s="174"/>
      <c r="Y32" s="174"/>
      <c r="Z32" s="174"/>
      <c r="AA32" s="174"/>
      <c r="AB32" s="174"/>
      <c r="AC32" s="174"/>
      <c r="AD32" s="174"/>
      <c r="AE32" s="174"/>
      <c r="AF32" s="174"/>
      <c r="AG32" s="174"/>
      <c r="AH32" s="174"/>
      <c r="AI32" s="174"/>
      <c r="AJ32" s="174"/>
      <c r="AK32" s="174"/>
      <c r="AL32" s="174"/>
      <c r="AM32" s="191"/>
      <c r="AN32" s="255">
        <f>IF(SUM(AN12:AU31)="","",SUM(AN12:AU31))</f>
        <v>0</v>
      </c>
      <c r="AO32" s="256"/>
      <c r="AP32" s="256"/>
      <c r="AQ32" s="256"/>
      <c r="AR32" s="256"/>
      <c r="AS32" s="256"/>
      <c r="AT32" s="256"/>
      <c r="AU32" s="257"/>
      <c r="AV32" s="261" t="s">
        <v>257</v>
      </c>
      <c r="AW32" s="262"/>
      <c r="AX32" s="262"/>
      <c r="AY32" s="262"/>
      <c r="AZ32" s="262"/>
      <c r="BA32" s="262"/>
      <c r="BB32" s="262"/>
      <c r="BC32" s="262"/>
      <c r="BD32" s="262"/>
      <c r="BE32" s="262"/>
      <c r="BF32" s="262"/>
      <c r="BG32" s="262"/>
      <c r="BH32" s="262"/>
      <c r="BI32" s="262"/>
      <c r="BJ32" s="262"/>
      <c r="BK32" s="262"/>
      <c r="BL32" s="262"/>
      <c r="BM32" s="263"/>
      <c r="BN32" s="264">
        <f>SUM(BN12:BU31)</f>
        <v>0</v>
      </c>
      <c r="BO32" s="256"/>
      <c r="BP32" s="256"/>
      <c r="BQ32" s="256"/>
      <c r="BR32" s="256"/>
      <c r="BS32" s="256"/>
      <c r="BT32" s="256"/>
      <c r="BU32" s="257"/>
      <c r="BV32" s="265"/>
      <c r="BW32" s="267">
        <f t="shared" ref="BW32:BZ32" si="0">COUNTA(BW12:BW31)</f>
        <v>0</v>
      </c>
      <c r="BX32" s="245">
        <f t="shared" si="0"/>
        <v>0</v>
      </c>
      <c r="BY32" s="245">
        <f t="shared" si="0"/>
        <v>0</v>
      </c>
      <c r="BZ32" s="247">
        <f t="shared" si="0"/>
        <v>0</v>
      </c>
      <c r="CA32" s="249">
        <f>SUM(CA12:CH31)</f>
        <v>0</v>
      </c>
      <c r="CB32" s="250"/>
      <c r="CC32" s="250"/>
      <c r="CD32" s="250"/>
      <c r="CE32" s="250"/>
      <c r="CF32" s="250"/>
      <c r="CG32" s="250"/>
      <c r="CH32" s="251"/>
      <c r="CI32" s="243"/>
    </row>
    <row r="33" spans="1:87" s="50" customFormat="1" ht="18.75" customHeight="1" thickBot="1" x14ac:dyDescent="0.25">
      <c r="A33" s="52"/>
      <c r="B33" s="176"/>
      <c r="C33" s="177"/>
      <c r="D33" s="177"/>
      <c r="E33" s="177"/>
      <c r="F33" s="177"/>
      <c r="G33" s="177"/>
      <c r="H33" s="177"/>
      <c r="I33" s="177"/>
      <c r="J33" s="177"/>
      <c r="K33" s="177"/>
      <c r="L33" s="177"/>
      <c r="M33" s="177"/>
      <c r="N33" s="177"/>
      <c r="O33" s="177"/>
      <c r="P33" s="177"/>
      <c r="Q33" s="177"/>
      <c r="R33" s="177"/>
      <c r="S33" s="178"/>
      <c r="T33" s="177"/>
      <c r="U33" s="177"/>
      <c r="V33" s="177"/>
      <c r="W33" s="177"/>
      <c r="X33" s="177"/>
      <c r="Y33" s="177"/>
      <c r="Z33" s="177"/>
      <c r="AA33" s="177"/>
      <c r="AB33" s="177"/>
      <c r="AC33" s="177"/>
      <c r="AD33" s="177"/>
      <c r="AE33" s="177"/>
      <c r="AF33" s="177"/>
      <c r="AG33" s="177"/>
      <c r="AH33" s="177"/>
      <c r="AI33" s="177"/>
      <c r="AJ33" s="177"/>
      <c r="AK33" s="177"/>
      <c r="AL33" s="177"/>
      <c r="AM33" s="192"/>
      <c r="AN33" s="258"/>
      <c r="AO33" s="259"/>
      <c r="AP33" s="259"/>
      <c r="AQ33" s="259"/>
      <c r="AR33" s="259"/>
      <c r="AS33" s="259"/>
      <c r="AT33" s="259"/>
      <c r="AU33" s="260"/>
      <c r="AV33" s="200"/>
      <c r="AW33" s="201"/>
      <c r="AX33" s="201"/>
      <c r="AY33" s="201"/>
      <c r="AZ33" s="201"/>
      <c r="BA33" s="201"/>
      <c r="BB33" s="201"/>
      <c r="BC33" s="201"/>
      <c r="BD33" s="201"/>
      <c r="BE33" s="201"/>
      <c r="BF33" s="201"/>
      <c r="BG33" s="201"/>
      <c r="BH33" s="201"/>
      <c r="BI33" s="201"/>
      <c r="BJ33" s="201"/>
      <c r="BK33" s="201"/>
      <c r="BL33" s="201"/>
      <c r="BM33" s="205"/>
      <c r="BN33" s="258"/>
      <c r="BO33" s="259"/>
      <c r="BP33" s="259"/>
      <c r="BQ33" s="259"/>
      <c r="BR33" s="259"/>
      <c r="BS33" s="259"/>
      <c r="BT33" s="259"/>
      <c r="BU33" s="260"/>
      <c r="BV33" s="266"/>
      <c r="BW33" s="268"/>
      <c r="BX33" s="246"/>
      <c r="BY33" s="246"/>
      <c r="BZ33" s="248"/>
      <c r="CA33" s="252"/>
      <c r="CB33" s="253"/>
      <c r="CC33" s="253"/>
      <c r="CD33" s="253"/>
      <c r="CE33" s="253"/>
      <c r="CF33" s="253"/>
      <c r="CG33" s="253"/>
      <c r="CH33" s="254"/>
      <c r="CI33" s="244"/>
    </row>
    <row r="34" spans="1:87" s="50" customFormat="1" ht="13.2" customHeight="1" x14ac:dyDescent="0.2">
      <c r="A34" s="52"/>
      <c r="B34" s="50" t="s">
        <v>261</v>
      </c>
      <c r="C34" s="52"/>
      <c r="D34" s="52"/>
      <c r="E34" s="51"/>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3"/>
      <c r="AO34" s="53"/>
      <c r="AP34" s="53"/>
      <c r="AQ34" s="53"/>
      <c r="AR34" s="53"/>
      <c r="AS34" s="53"/>
      <c r="AT34" s="53"/>
      <c r="AU34" s="52"/>
      <c r="AV34" s="52"/>
      <c r="AW34" s="52"/>
      <c r="AX34" s="52"/>
      <c r="AY34" s="52"/>
      <c r="AZ34" s="52"/>
      <c r="BA34" s="52"/>
      <c r="BB34" s="52"/>
      <c r="BC34" s="52"/>
      <c r="BD34" s="52"/>
      <c r="BE34" s="52"/>
      <c r="BF34" s="52"/>
      <c r="BG34" s="52"/>
      <c r="BH34" s="52"/>
      <c r="BI34" s="52"/>
      <c r="BJ34" s="52"/>
      <c r="BK34" s="52"/>
      <c r="BL34" s="52"/>
      <c r="BM34" s="52"/>
      <c r="BN34" s="53"/>
      <c r="BO34" s="53"/>
      <c r="BP34" s="53"/>
      <c r="BQ34" s="53"/>
      <c r="BR34" s="53"/>
      <c r="BS34" s="53"/>
      <c r="BT34" s="53"/>
      <c r="BU34" s="53"/>
      <c r="BV34" s="53"/>
      <c r="BW34" s="52"/>
      <c r="BX34" s="52"/>
      <c r="BY34" s="52"/>
      <c r="BZ34" s="52"/>
    </row>
    <row r="35" spans="1:87" s="50" customFormat="1" x14ac:dyDescent="0.2">
      <c r="A35" s="52"/>
      <c r="B35" s="50" t="s">
        <v>262</v>
      </c>
      <c r="C35" s="52"/>
      <c r="D35" s="52"/>
      <c r="E35" s="51"/>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3"/>
      <c r="AO35" s="53"/>
      <c r="AP35" s="53"/>
      <c r="AQ35" s="53"/>
      <c r="AR35" s="53"/>
      <c r="AS35" s="53"/>
      <c r="AT35" s="53"/>
      <c r="AU35" s="52"/>
      <c r="AV35" s="52"/>
      <c r="AW35" s="52"/>
      <c r="AX35" s="52"/>
      <c r="AY35" s="52"/>
      <c r="AZ35" s="52"/>
      <c r="BA35" s="52"/>
      <c r="BB35" s="52"/>
      <c r="BC35" s="52"/>
      <c r="BD35" s="52"/>
      <c r="BE35" s="52"/>
      <c r="BF35" s="52"/>
      <c r="BG35" s="52"/>
      <c r="BH35" s="52"/>
      <c r="BI35" s="52"/>
      <c r="BJ35" s="52"/>
      <c r="BK35" s="52"/>
      <c r="BL35" s="52"/>
      <c r="BM35" s="52"/>
      <c r="BN35" s="53"/>
      <c r="BO35" s="53"/>
      <c r="BP35" s="53"/>
      <c r="BQ35" s="53"/>
      <c r="BR35" s="53"/>
      <c r="BS35" s="53"/>
      <c r="BT35" s="53"/>
      <c r="BU35" s="53"/>
      <c r="BV35" s="53"/>
      <c r="BW35" s="52"/>
      <c r="BX35" s="52"/>
      <c r="BY35" s="52"/>
      <c r="BZ35" s="52"/>
    </row>
    <row r="36" spans="1:87" s="50" customFormat="1" x14ac:dyDescent="0.2">
      <c r="A36" s="52"/>
      <c r="B36" s="52" t="s">
        <v>305</v>
      </c>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T36" s="52"/>
      <c r="AU36" s="52"/>
      <c r="AV36" s="52"/>
      <c r="AW36" s="52"/>
      <c r="AX36" s="52"/>
      <c r="AY36" s="52"/>
      <c r="AZ36" s="52"/>
      <c r="BA36" s="52"/>
      <c r="BB36" s="52"/>
      <c r="BC36" s="52"/>
      <c r="BD36" s="52"/>
      <c r="BE36" s="52"/>
      <c r="BF36" s="52"/>
      <c r="BG36" s="52"/>
      <c r="BH36" s="52"/>
      <c r="BI36" s="52"/>
      <c r="BJ36" s="52"/>
      <c r="BK36" s="52"/>
      <c r="BL36" s="52"/>
      <c r="BS36" s="52"/>
      <c r="BT36" s="52"/>
      <c r="BU36" s="52"/>
      <c r="BV36" s="52"/>
      <c r="BW36" s="52"/>
      <c r="BX36" s="52"/>
      <c r="BY36" s="52"/>
      <c r="BZ36" s="52"/>
    </row>
    <row r="37" spans="1:87" s="50" customFormat="1" x14ac:dyDescent="0.2">
      <c r="A37" s="52"/>
      <c r="B37" s="52" t="s">
        <v>263</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row>
    <row r="38" spans="1:87" s="50" customFormat="1" x14ac:dyDescent="0.2">
      <c r="A38" s="52"/>
      <c r="B38" s="52"/>
      <c r="C38" s="52"/>
      <c r="D38" s="52"/>
      <c r="E38" s="52"/>
      <c r="F38" s="52"/>
      <c r="G38" s="52" t="s">
        <v>285</v>
      </c>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row>
    <row r="39" spans="1:87" s="50" customFormat="1" x14ac:dyDescent="0.2">
      <c r="A39" s="52"/>
      <c r="B39" s="52" t="s">
        <v>265</v>
      </c>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BN39" s="52"/>
      <c r="BO39" s="52"/>
      <c r="BP39" s="52"/>
      <c r="BQ39" s="52"/>
      <c r="BR39" s="52"/>
      <c r="BS39" s="52"/>
      <c r="BT39" s="52"/>
      <c r="BU39" s="52"/>
      <c r="BV39" s="52"/>
      <c r="BW39" s="52"/>
      <c r="BX39" s="52"/>
      <c r="BY39" s="52"/>
      <c r="BZ39" s="52"/>
    </row>
    <row r="40" spans="1:87" s="50" customFormat="1" x14ac:dyDescent="0.2">
      <c r="A40" s="52"/>
      <c r="B40" s="52" t="s">
        <v>264</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BN40" s="52"/>
      <c r="BO40" s="52"/>
      <c r="BP40" s="52"/>
      <c r="BQ40" s="52"/>
      <c r="BR40" s="52"/>
      <c r="BS40" s="52"/>
      <c r="BT40" s="52"/>
      <c r="BU40" s="52"/>
      <c r="BV40" s="52"/>
      <c r="BW40" s="52"/>
      <c r="BX40" s="52"/>
      <c r="BY40" s="52"/>
      <c r="BZ40" s="52"/>
    </row>
    <row r="41" spans="1:87" s="50" customFormat="1" x14ac:dyDescent="0.2">
      <c r="A41" s="52"/>
      <c r="B41" s="52" t="s">
        <v>294</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row>
    <row r="42" spans="1:87" x14ac:dyDescent="0.2">
      <c r="B42" s="36"/>
    </row>
  </sheetData>
  <mergeCells count="203">
    <mergeCell ref="H3:Z3"/>
    <mergeCell ref="BI1:BU1"/>
    <mergeCell ref="CA1:CH1"/>
    <mergeCell ref="BI3:BU3"/>
    <mergeCell ref="CA3:CI3"/>
    <mergeCell ref="T8:AG9"/>
    <mergeCell ref="AH8:AM9"/>
    <mergeCell ref="T10:AG11"/>
    <mergeCell ref="AH10:AM11"/>
    <mergeCell ref="BZ8:BZ9"/>
    <mergeCell ref="CA8:CH9"/>
    <mergeCell ref="A5:CI5"/>
    <mergeCell ref="D10:S11"/>
    <mergeCell ref="AN10:AU11"/>
    <mergeCell ref="CI7:CI9"/>
    <mergeCell ref="AN8:AU9"/>
    <mergeCell ref="BN8:BU9"/>
    <mergeCell ref="BW8:BW9"/>
    <mergeCell ref="BX8:BX9"/>
    <mergeCell ref="BY8:BY9"/>
    <mergeCell ref="B7:C9"/>
    <mergeCell ref="D7:S9"/>
    <mergeCell ref="T7:AU7"/>
    <mergeCell ref="AV7:BU7"/>
    <mergeCell ref="BV7:BV9"/>
    <mergeCell ref="BW7:BZ7"/>
    <mergeCell ref="CA7:CH7"/>
    <mergeCell ref="B12:C13"/>
    <mergeCell ref="D12:S13"/>
    <mergeCell ref="AN12:AU13"/>
    <mergeCell ref="BZ10:BZ11"/>
    <mergeCell ref="CA10:CH11"/>
    <mergeCell ref="B10:C11"/>
    <mergeCell ref="CI10:CI11"/>
    <mergeCell ref="BN10:BU11"/>
    <mergeCell ref="BV10:BV11"/>
    <mergeCell ref="BW10:BW11"/>
    <mergeCell ref="BX10:BX11"/>
    <mergeCell ref="BY10:BY11"/>
    <mergeCell ref="T12:AG13"/>
    <mergeCell ref="AH12:AM13"/>
    <mergeCell ref="BY12:BY13"/>
    <mergeCell ref="BZ12:BZ13"/>
    <mergeCell ref="CA12:CH13"/>
    <mergeCell ref="CI12:CI13"/>
    <mergeCell ref="BN12:BU13"/>
    <mergeCell ref="BV12:BV13"/>
    <mergeCell ref="BW12:BW13"/>
    <mergeCell ref="BX12:BX13"/>
    <mergeCell ref="AV14:BH15"/>
    <mergeCell ref="BI14:BM15"/>
    <mergeCell ref="AV16:BH17"/>
    <mergeCell ref="BI16:BM17"/>
    <mergeCell ref="B14:C15"/>
    <mergeCell ref="D14:S15"/>
    <mergeCell ref="AN14:AU15"/>
    <mergeCell ref="T14:AG15"/>
    <mergeCell ref="AH14:AM15"/>
    <mergeCell ref="T16:AG17"/>
    <mergeCell ref="AH16:AM17"/>
    <mergeCell ref="B16:C17"/>
    <mergeCell ref="D16:S17"/>
    <mergeCell ref="AN16:AU17"/>
    <mergeCell ref="CA14:CH15"/>
    <mergeCell ref="CI14:CI15"/>
    <mergeCell ref="BN14:BU15"/>
    <mergeCell ref="BV14:BV15"/>
    <mergeCell ref="BW14:BW15"/>
    <mergeCell ref="BX14:BX15"/>
    <mergeCell ref="BV16:BV17"/>
    <mergeCell ref="BW16:BW17"/>
    <mergeCell ref="BX16:BX17"/>
    <mergeCell ref="CA16:CH17"/>
    <mergeCell ref="CI16:CI17"/>
    <mergeCell ref="BY16:BY17"/>
    <mergeCell ref="BZ16:BZ17"/>
    <mergeCell ref="BY14:BY15"/>
    <mergeCell ref="BZ14:BZ15"/>
    <mergeCell ref="BN16:BU17"/>
    <mergeCell ref="AN20:AU21"/>
    <mergeCell ref="BY18:BY19"/>
    <mergeCell ref="BZ18:BZ19"/>
    <mergeCell ref="T20:AG21"/>
    <mergeCell ref="AH20:AM21"/>
    <mergeCell ref="BY20:BY21"/>
    <mergeCell ref="BZ20:BZ21"/>
    <mergeCell ref="AV20:BH21"/>
    <mergeCell ref="BI20:BM21"/>
    <mergeCell ref="CA18:CH19"/>
    <mergeCell ref="CI18:CI19"/>
    <mergeCell ref="BN18:BU19"/>
    <mergeCell ref="BV18:BV19"/>
    <mergeCell ref="BW18:BW19"/>
    <mergeCell ref="BX18:BX19"/>
    <mergeCell ref="B18:C19"/>
    <mergeCell ref="D18:S19"/>
    <mergeCell ref="AN18:AU19"/>
    <mergeCell ref="T18:AG19"/>
    <mergeCell ref="AH18:AM19"/>
    <mergeCell ref="AV18:BH19"/>
    <mergeCell ref="BI18:BM19"/>
    <mergeCell ref="CA20:CH21"/>
    <mergeCell ref="CI20:CI21"/>
    <mergeCell ref="BN20:BU21"/>
    <mergeCell ref="BV20:BV21"/>
    <mergeCell ref="BW20:BW21"/>
    <mergeCell ref="BX20:BX21"/>
    <mergeCell ref="B24:C25"/>
    <mergeCell ref="D24:S25"/>
    <mergeCell ref="AN24:AU25"/>
    <mergeCell ref="BY22:BY23"/>
    <mergeCell ref="BZ22:BZ23"/>
    <mergeCell ref="CA22:CH23"/>
    <mergeCell ref="CI22:CI23"/>
    <mergeCell ref="BN22:BU23"/>
    <mergeCell ref="BV22:BV23"/>
    <mergeCell ref="BW22:BW23"/>
    <mergeCell ref="BX22:BX23"/>
    <mergeCell ref="B22:C23"/>
    <mergeCell ref="D22:S23"/>
    <mergeCell ref="AN22:AU23"/>
    <mergeCell ref="T22:AG23"/>
    <mergeCell ref="AH22:AM23"/>
    <mergeCell ref="B20:C21"/>
    <mergeCell ref="D20:S21"/>
    <mergeCell ref="BY24:BY25"/>
    <mergeCell ref="BZ24:BZ25"/>
    <mergeCell ref="CA24:CH25"/>
    <mergeCell ref="CI24:CI25"/>
    <mergeCell ref="BN24:BU25"/>
    <mergeCell ref="BV24:BV25"/>
    <mergeCell ref="BW24:BW25"/>
    <mergeCell ref="BX24:BX25"/>
    <mergeCell ref="CA26:CH27"/>
    <mergeCell ref="CI26:CI27"/>
    <mergeCell ref="BZ28:BZ29"/>
    <mergeCell ref="BY26:BY27"/>
    <mergeCell ref="BZ26:BZ27"/>
    <mergeCell ref="BN26:BU27"/>
    <mergeCell ref="BV26:BV27"/>
    <mergeCell ref="BW26:BW27"/>
    <mergeCell ref="BX26:BX27"/>
    <mergeCell ref="CA28:CH29"/>
    <mergeCell ref="CI28:CI29"/>
    <mergeCell ref="BN28:BU29"/>
    <mergeCell ref="CA30:CH31"/>
    <mergeCell ref="CI30:CI31"/>
    <mergeCell ref="BN30:BU31"/>
    <mergeCell ref="CI32:CI33"/>
    <mergeCell ref="BX32:BX33"/>
    <mergeCell ref="BY32:BY33"/>
    <mergeCell ref="BZ32:BZ33"/>
    <mergeCell ref="CA32:CH33"/>
    <mergeCell ref="AN32:AU33"/>
    <mergeCell ref="AV32:BM33"/>
    <mergeCell ref="BN32:BU33"/>
    <mergeCell ref="BV32:BV33"/>
    <mergeCell ref="BW32:BW33"/>
    <mergeCell ref="BV30:BV31"/>
    <mergeCell ref="BW30:BW31"/>
    <mergeCell ref="BX30:BX31"/>
    <mergeCell ref="AN30:AU31"/>
    <mergeCell ref="J4:Z4"/>
    <mergeCell ref="AV8:BH9"/>
    <mergeCell ref="BI8:BM9"/>
    <mergeCell ref="AV10:BH11"/>
    <mergeCell ref="BI10:BM11"/>
    <mergeCell ref="AV12:BH13"/>
    <mergeCell ref="BI12:BM13"/>
    <mergeCell ref="BY30:BY31"/>
    <mergeCell ref="BZ30:BZ31"/>
    <mergeCell ref="BV28:BV29"/>
    <mergeCell ref="BW28:BW29"/>
    <mergeCell ref="BX28:BX29"/>
    <mergeCell ref="D30:S31"/>
    <mergeCell ref="T30:AG31"/>
    <mergeCell ref="AH30:AM31"/>
    <mergeCell ref="D28:S29"/>
    <mergeCell ref="AN28:AU29"/>
    <mergeCell ref="D26:S27"/>
    <mergeCell ref="AN26:AU27"/>
    <mergeCell ref="T26:AG27"/>
    <mergeCell ref="AH26:AM27"/>
    <mergeCell ref="T28:AG29"/>
    <mergeCell ref="AH28:AM29"/>
    <mergeCell ref="BY28:BY29"/>
    <mergeCell ref="B32:S33"/>
    <mergeCell ref="AV22:BH23"/>
    <mergeCell ref="BI22:BM23"/>
    <mergeCell ref="AV24:BH25"/>
    <mergeCell ref="BI24:BM25"/>
    <mergeCell ref="AV26:BH27"/>
    <mergeCell ref="BI26:BM27"/>
    <mergeCell ref="AV28:BH29"/>
    <mergeCell ref="BI28:BM29"/>
    <mergeCell ref="AV30:BH31"/>
    <mergeCell ref="BI30:BM31"/>
    <mergeCell ref="B30:C31"/>
    <mergeCell ref="B28:C29"/>
    <mergeCell ref="T32:AM33"/>
    <mergeCell ref="B26:C27"/>
    <mergeCell ref="T24:AG25"/>
    <mergeCell ref="AH24:AM25"/>
  </mergeCells>
  <phoneticPr fontId="3"/>
  <dataValidations count="10">
    <dataValidation type="list" allowBlank="1" showInputMessage="1" showErrorMessage="1" sqref="WVM983051:WVT983070 JA12:JH31 SW12:TD31 ACS12:ACZ31 AMO12:AMV31 AWK12:AWR31 BGG12:BGN31 BQC12:BQJ31 BZY12:CAF31 CJU12:CKB31 CTQ12:CTX31 DDM12:DDT31 DNI12:DNP31 DXE12:DXL31 EHA12:EHH31 EQW12:ERD31 FAS12:FAZ31 FKO12:FKV31 FUK12:FUR31 GEG12:GEN31 GOC12:GOJ31 GXY12:GYF31 HHU12:HIB31 HRQ12:HRX31 IBM12:IBT31 ILI12:ILP31 IVE12:IVL31 JFA12:JFH31 JOW12:JPD31 JYS12:JYZ31 KIO12:KIV31 KSK12:KSR31 LCG12:LCN31 LMC12:LMJ31 LVY12:LWF31 MFU12:MGB31 MPQ12:MPX31 MZM12:MZT31 NJI12:NJP31 NTE12:NTL31 ODA12:ODH31 OMW12:OND31 OWS12:OWZ31 PGO12:PGV31 PQK12:PQR31 QAG12:QAN31 QKC12:QKJ31 QTY12:QUF31 RDU12:REB31 RNQ12:RNX31 RXM12:RXT31 SHI12:SHP31 SRE12:SRL31 TBA12:TBH31 TKW12:TLD31 TUS12:TUZ31 UEO12:UEV31 UOK12:UOR31 UYG12:UYN31 VIC12:VIJ31 VRY12:VSF31 WBU12:WCB31 WLQ12:WLX31 WVM12:WVT31 JA65547:JH65566 SW65547:TD65566 ACS65547:ACZ65566 AMO65547:AMV65566 AWK65547:AWR65566 BGG65547:BGN65566 BQC65547:BQJ65566 BZY65547:CAF65566 CJU65547:CKB65566 CTQ65547:CTX65566 DDM65547:DDT65566 DNI65547:DNP65566 DXE65547:DXL65566 EHA65547:EHH65566 EQW65547:ERD65566 FAS65547:FAZ65566 FKO65547:FKV65566 FUK65547:FUR65566 GEG65547:GEN65566 GOC65547:GOJ65566 GXY65547:GYF65566 HHU65547:HIB65566 HRQ65547:HRX65566 IBM65547:IBT65566 ILI65547:ILP65566 IVE65547:IVL65566 JFA65547:JFH65566 JOW65547:JPD65566 JYS65547:JYZ65566 KIO65547:KIV65566 KSK65547:KSR65566 LCG65547:LCN65566 LMC65547:LMJ65566 LVY65547:LWF65566 MFU65547:MGB65566 MPQ65547:MPX65566 MZM65547:MZT65566 NJI65547:NJP65566 NTE65547:NTL65566 ODA65547:ODH65566 OMW65547:OND65566 OWS65547:OWZ65566 PGO65547:PGV65566 PQK65547:PQR65566 QAG65547:QAN65566 QKC65547:QKJ65566 QTY65547:QUF65566 RDU65547:REB65566 RNQ65547:RNX65566 RXM65547:RXT65566 SHI65547:SHP65566 SRE65547:SRL65566 TBA65547:TBH65566 TKW65547:TLD65566 TUS65547:TUZ65566 UEO65547:UEV65566 UOK65547:UOR65566 UYG65547:UYN65566 VIC65547:VIJ65566 VRY65547:VSF65566 WBU65547:WCB65566 WLQ65547:WLX65566 WVM65547:WVT65566 JA131083:JH131102 SW131083:TD131102 ACS131083:ACZ131102 AMO131083:AMV131102 AWK131083:AWR131102 BGG131083:BGN131102 BQC131083:BQJ131102 BZY131083:CAF131102 CJU131083:CKB131102 CTQ131083:CTX131102 DDM131083:DDT131102 DNI131083:DNP131102 DXE131083:DXL131102 EHA131083:EHH131102 EQW131083:ERD131102 FAS131083:FAZ131102 FKO131083:FKV131102 FUK131083:FUR131102 GEG131083:GEN131102 GOC131083:GOJ131102 GXY131083:GYF131102 HHU131083:HIB131102 HRQ131083:HRX131102 IBM131083:IBT131102 ILI131083:ILP131102 IVE131083:IVL131102 JFA131083:JFH131102 JOW131083:JPD131102 JYS131083:JYZ131102 KIO131083:KIV131102 KSK131083:KSR131102 LCG131083:LCN131102 LMC131083:LMJ131102 LVY131083:LWF131102 MFU131083:MGB131102 MPQ131083:MPX131102 MZM131083:MZT131102 NJI131083:NJP131102 NTE131083:NTL131102 ODA131083:ODH131102 OMW131083:OND131102 OWS131083:OWZ131102 PGO131083:PGV131102 PQK131083:PQR131102 QAG131083:QAN131102 QKC131083:QKJ131102 QTY131083:QUF131102 RDU131083:REB131102 RNQ131083:RNX131102 RXM131083:RXT131102 SHI131083:SHP131102 SRE131083:SRL131102 TBA131083:TBH131102 TKW131083:TLD131102 TUS131083:TUZ131102 UEO131083:UEV131102 UOK131083:UOR131102 UYG131083:UYN131102 VIC131083:VIJ131102 VRY131083:VSF131102 WBU131083:WCB131102 WLQ131083:WLX131102 WVM131083:WVT131102 JA196619:JH196638 SW196619:TD196638 ACS196619:ACZ196638 AMO196619:AMV196638 AWK196619:AWR196638 BGG196619:BGN196638 BQC196619:BQJ196638 BZY196619:CAF196638 CJU196619:CKB196638 CTQ196619:CTX196638 DDM196619:DDT196638 DNI196619:DNP196638 DXE196619:DXL196638 EHA196619:EHH196638 EQW196619:ERD196638 FAS196619:FAZ196638 FKO196619:FKV196638 FUK196619:FUR196638 GEG196619:GEN196638 GOC196619:GOJ196638 GXY196619:GYF196638 HHU196619:HIB196638 HRQ196619:HRX196638 IBM196619:IBT196638 ILI196619:ILP196638 IVE196619:IVL196638 JFA196619:JFH196638 JOW196619:JPD196638 JYS196619:JYZ196638 KIO196619:KIV196638 KSK196619:KSR196638 LCG196619:LCN196638 LMC196619:LMJ196638 LVY196619:LWF196638 MFU196619:MGB196638 MPQ196619:MPX196638 MZM196619:MZT196638 NJI196619:NJP196638 NTE196619:NTL196638 ODA196619:ODH196638 OMW196619:OND196638 OWS196619:OWZ196638 PGO196619:PGV196638 PQK196619:PQR196638 QAG196619:QAN196638 QKC196619:QKJ196638 QTY196619:QUF196638 RDU196619:REB196638 RNQ196619:RNX196638 RXM196619:RXT196638 SHI196619:SHP196638 SRE196619:SRL196638 TBA196619:TBH196638 TKW196619:TLD196638 TUS196619:TUZ196638 UEO196619:UEV196638 UOK196619:UOR196638 UYG196619:UYN196638 VIC196619:VIJ196638 VRY196619:VSF196638 WBU196619:WCB196638 WLQ196619:WLX196638 WVM196619:WVT196638 JA262155:JH262174 SW262155:TD262174 ACS262155:ACZ262174 AMO262155:AMV262174 AWK262155:AWR262174 BGG262155:BGN262174 BQC262155:BQJ262174 BZY262155:CAF262174 CJU262155:CKB262174 CTQ262155:CTX262174 DDM262155:DDT262174 DNI262155:DNP262174 DXE262155:DXL262174 EHA262155:EHH262174 EQW262155:ERD262174 FAS262155:FAZ262174 FKO262155:FKV262174 FUK262155:FUR262174 GEG262155:GEN262174 GOC262155:GOJ262174 GXY262155:GYF262174 HHU262155:HIB262174 HRQ262155:HRX262174 IBM262155:IBT262174 ILI262155:ILP262174 IVE262155:IVL262174 JFA262155:JFH262174 JOW262155:JPD262174 JYS262155:JYZ262174 KIO262155:KIV262174 KSK262155:KSR262174 LCG262155:LCN262174 LMC262155:LMJ262174 LVY262155:LWF262174 MFU262155:MGB262174 MPQ262155:MPX262174 MZM262155:MZT262174 NJI262155:NJP262174 NTE262155:NTL262174 ODA262155:ODH262174 OMW262155:OND262174 OWS262155:OWZ262174 PGO262155:PGV262174 PQK262155:PQR262174 QAG262155:QAN262174 QKC262155:QKJ262174 QTY262155:QUF262174 RDU262155:REB262174 RNQ262155:RNX262174 RXM262155:RXT262174 SHI262155:SHP262174 SRE262155:SRL262174 TBA262155:TBH262174 TKW262155:TLD262174 TUS262155:TUZ262174 UEO262155:UEV262174 UOK262155:UOR262174 UYG262155:UYN262174 VIC262155:VIJ262174 VRY262155:VSF262174 WBU262155:WCB262174 WLQ262155:WLX262174 WVM262155:WVT262174 JA327691:JH327710 SW327691:TD327710 ACS327691:ACZ327710 AMO327691:AMV327710 AWK327691:AWR327710 BGG327691:BGN327710 BQC327691:BQJ327710 BZY327691:CAF327710 CJU327691:CKB327710 CTQ327691:CTX327710 DDM327691:DDT327710 DNI327691:DNP327710 DXE327691:DXL327710 EHA327691:EHH327710 EQW327691:ERD327710 FAS327691:FAZ327710 FKO327691:FKV327710 FUK327691:FUR327710 GEG327691:GEN327710 GOC327691:GOJ327710 GXY327691:GYF327710 HHU327691:HIB327710 HRQ327691:HRX327710 IBM327691:IBT327710 ILI327691:ILP327710 IVE327691:IVL327710 JFA327691:JFH327710 JOW327691:JPD327710 JYS327691:JYZ327710 KIO327691:KIV327710 KSK327691:KSR327710 LCG327691:LCN327710 LMC327691:LMJ327710 LVY327691:LWF327710 MFU327691:MGB327710 MPQ327691:MPX327710 MZM327691:MZT327710 NJI327691:NJP327710 NTE327691:NTL327710 ODA327691:ODH327710 OMW327691:OND327710 OWS327691:OWZ327710 PGO327691:PGV327710 PQK327691:PQR327710 QAG327691:QAN327710 QKC327691:QKJ327710 QTY327691:QUF327710 RDU327691:REB327710 RNQ327691:RNX327710 RXM327691:RXT327710 SHI327691:SHP327710 SRE327691:SRL327710 TBA327691:TBH327710 TKW327691:TLD327710 TUS327691:TUZ327710 UEO327691:UEV327710 UOK327691:UOR327710 UYG327691:UYN327710 VIC327691:VIJ327710 VRY327691:VSF327710 WBU327691:WCB327710 WLQ327691:WLX327710 WVM327691:WVT327710 JA393227:JH393246 SW393227:TD393246 ACS393227:ACZ393246 AMO393227:AMV393246 AWK393227:AWR393246 BGG393227:BGN393246 BQC393227:BQJ393246 BZY393227:CAF393246 CJU393227:CKB393246 CTQ393227:CTX393246 DDM393227:DDT393246 DNI393227:DNP393246 DXE393227:DXL393246 EHA393227:EHH393246 EQW393227:ERD393246 FAS393227:FAZ393246 FKO393227:FKV393246 FUK393227:FUR393246 GEG393227:GEN393246 GOC393227:GOJ393246 GXY393227:GYF393246 HHU393227:HIB393246 HRQ393227:HRX393246 IBM393227:IBT393246 ILI393227:ILP393246 IVE393227:IVL393246 JFA393227:JFH393246 JOW393227:JPD393246 JYS393227:JYZ393246 KIO393227:KIV393246 KSK393227:KSR393246 LCG393227:LCN393246 LMC393227:LMJ393246 LVY393227:LWF393246 MFU393227:MGB393246 MPQ393227:MPX393246 MZM393227:MZT393246 NJI393227:NJP393246 NTE393227:NTL393246 ODA393227:ODH393246 OMW393227:OND393246 OWS393227:OWZ393246 PGO393227:PGV393246 PQK393227:PQR393246 QAG393227:QAN393246 QKC393227:QKJ393246 QTY393227:QUF393246 RDU393227:REB393246 RNQ393227:RNX393246 RXM393227:RXT393246 SHI393227:SHP393246 SRE393227:SRL393246 TBA393227:TBH393246 TKW393227:TLD393246 TUS393227:TUZ393246 UEO393227:UEV393246 UOK393227:UOR393246 UYG393227:UYN393246 VIC393227:VIJ393246 VRY393227:VSF393246 WBU393227:WCB393246 WLQ393227:WLX393246 WVM393227:WVT393246 JA458763:JH458782 SW458763:TD458782 ACS458763:ACZ458782 AMO458763:AMV458782 AWK458763:AWR458782 BGG458763:BGN458782 BQC458763:BQJ458782 BZY458763:CAF458782 CJU458763:CKB458782 CTQ458763:CTX458782 DDM458763:DDT458782 DNI458763:DNP458782 DXE458763:DXL458782 EHA458763:EHH458782 EQW458763:ERD458782 FAS458763:FAZ458782 FKO458763:FKV458782 FUK458763:FUR458782 GEG458763:GEN458782 GOC458763:GOJ458782 GXY458763:GYF458782 HHU458763:HIB458782 HRQ458763:HRX458782 IBM458763:IBT458782 ILI458763:ILP458782 IVE458763:IVL458782 JFA458763:JFH458782 JOW458763:JPD458782 JYS458763:JYZ458782 KIO458763:KIV458782 KSK458763:KSR458782 LCG458763:LCN458782 LMC458763:LMJ458782 LVY458763:LWF458782 MFU458763:MGB458782 MPQ458763:MPX458782 MZM458763:MZT458782 NJI458763:NJP458782 NTE458763:NTL458782 ODA458763:ODH458782 OMW458763:OND458782 OWS458763:OWZ458782 PGO458763:PGV458782 PQK458763:PQR458782 QAG458763:QAN458782 QKC458763:QKJ458782 QTY458763:QUF458782 RDU458763:REB458782 RNQ458763:RNX458782 RXM458763:RXT458782 SHI458763:SHP458782 SRE458763:SRL458782 TBA458763:TBH458782 TKW458763:TLD458782 TUS458763:TUZ458782 UEO458763:UEV458782 UOK458763:UOR458782 UYG458763:UYN458782 VIC458763:VIJ458782 VRY458763:VSF458782 WBU458763:WCB458782 WLQ458763:WLX458782 WVM458763:WVT458782 JA524299:JH524318 SW524299:TD524318 ACS524299:ACZ524318 AMO524299:AMV524318 AWK524299:AWR524318 BGG524299:BGN524318 BQC524299:BQJ524318 BZY524299:CAF524318 CJU524299:CKB524318 CTQ524299:CTX524318 DDM524299:DDT524318 DNI524299:DNP524318 DXE524299:DXL524318 EHA524299:EHH524318 EQW524299:ERD524318 FAS524299:FAZ524318 FKO524299:FKV524318 FUK524299:FUR524318 GEG524299:GEN524318 GOC524299:GOJ524318 GXY524299:GYF524318 HHU524299:HIB524318 HRQ524299:HRX524318 IBM524299:IBT524318 ILI524299:ILP524318 IVE524299:IVL524318 JFA524299:JFH524318 JOW524299:JPD524318 JYS524299:JYZ524318 KIO524299:KIV524318 KSK524299:KSR524318 LCG524299:LCN524318 LMC524299:LMJ524318 LVY524299:LWF524318 MFU524299:MGB524318 MPQ524299:MPX524318 MZM524299:MZT524318 NJI524299:NJP524318 NTE524299:NTL524318 ODA524299:ODH524318 OMW524299:OND524318 OWS524299:OWZ524318 PGO524299:PGV524318 PQK524299:PQR524318 QAG524299:QAN524318 QKC524299:QKJ524318 QTY524299:QUF524318 RDU524299:REB524318 RNQ524299:RNX524318 RXM524299:RXT524318 SHI524299:SHP524318 SRE524299:SRL524318 TBA524299:TBH524318 TKW524299:TLD524318 TUS524299:TUZ524318 UEO524299:UEV524318 UOK524299:UOR524318 UYG524299:UYN524318 VIC524299:VIJ524318 VRY524299:VSF524318 WBU524299:WCB524318 WLQ524299:WLX524318 WVM524299:WVT524318 JA589835:JH589854 SW589835:TD589854 ACS589835:ACZ589854 AMO589835:AMV589854 AWK589835:AWR589854 BGG589835:BGN589854 BQC589835:BQJ589854 BZY589835:CAF589854 CJU589835:CKB589854 CTQ589835:CTX589854 DDM589835:DDT589854 DNI589835:DNP589854 DXE589835:DXL589854 EHA589835:EHH589854 EQW589835:ERD589854 FAS589835:FAZ589854 FKO589835:FKV589854 FUK589835:FUR589854 GEG589835:GEN589854 GOC589835:GOJ589854 GXY589835:GYF589854 HHU589835:HIB589854 HRQ589835:HRX589854 IBM589835:IBT589854 ILI589835:ILP589854 IVE589835:IVL589854 JFA589835:JFH589854 JOW589835:JPD589854 JYS589835:JYZ589854 KIO589835:KIV589854 KSK589835:KSR589854 LCG589835:LCN589854 LMC589835:LMJ589854 LVY589835:LWF589854 MFU589835:MGB589854 MPQ589835:MPX589854 MZM589835:MZT589854 NJI589835:NJP589854 NTE589835:NTL589854 ODA589835:ODH589854 OMW589835:OND589854 OWS589835:OWZ589854 PGO589835:PGV589854 PQK589835:PQR589854 QAG589835:QAN589854 QKC589835:QKJ589854 QTY589835:QUF589854 RDU589835:REB589854 RNQ589835:RNX589854 RXM589835:RXT589854 SHI589835:SHP589854 SRE589835:SRL589854 TBA589835:TBH589854 TKW589835:TLD589854 TUS589835:TUZ589854 UEO589835:UEV589854 UOK589835:UOR589854 UYG589835:UYN589854 VIC589835:VIJ589854 VRY589835:VSF589854 WBU589835:WCB589854 WLQ589835:WLX589854 WVM589835:WVT589854 JA655371:JH655390 SW655371:TD655390 ACS655371:ACZ655390 AMO655371:AMV655390 AWK655371:AWR655390 BGG655371:BGN655390 BQC655371:BQJ655390 BZY655371:CAF655390 CJU655371:CKB655390 CTQ655371:CTX655390 DDM655371:DDT655390 DNI655371:DNP655390 DXE655371:DXL655390 EHA655371:EHH655390 EQW655371:ERD655390 FAS655371:FAZ655390 FKO655371:FKV655390 FUK655371:FUR655390 GEG655371:GEN655390 GOC655371:GOJ655390 GXY655371:GYF655390 HHU655371:HIB655390 HRQ655371:HRX655390 IBM655371:IBT655390 ILI655371:ILP655390 IVE655371:IVL655390 JFA655371:JFH655390 JOW655371:JPD655390 JYS655371:JYZ655390 KIO655371:KIV655390 KSK655371:KSR655390 LCG655371:LCN655390 LMC655371:LMJ655390 LVY655371:LWF655390 MFU655371:MGB655390 MPQ655371:MPX655390 MZM655371:MZT655390 NJI655371:NJP655390 NTE655371:NTL655390 ODA655371:ODH655390 OMW655371:OND655390 OWS655371:OWZ655390 PGO655371:PGV655390 PQK655371:PQR655390 QAG655371:QAN655390 QKC655371:QKJ655390 QTY655371:QUF655390 RDU655371:REB655390 RNQ655371:RNX655390 RXM655371:RXT655390 SHI655371:SHP655390 SRE655371:SRL655390 TBA655371:TBH655390 TKW655371:TLD655390 TUS655371:TUZ655390 UEO655371:UEV655390 UOK655371:UOR655390 UYG655371:UYN655390 VIC655371:VIJ655390 VRY655371:VSF655390 WBU655371:WCB655390 WLQ655371:WLX655390 WVM655371:WVT655390 JA720907:JH720926 SW720907:TD720926 ACS720907:ACZ720926 AMO720907:AMV720926 AWK720907:AWR720926 BGG720907:BGN720926 BQC720907:BQJ720926 BZY720907:CAF720926 CJU720907:CKB720926 CTQ720907:CTX720926 DDM720907:DDT720926 DNI720907:DNP720926 DXE720907:DXL720926 EHA720907:EHH720926 EQW720907:ERD720926 FAS720907:FAZ720926 FKO720907:FKV720926 FUK720907:FUR720926 GEG720907:GEN720926 GOC720907:GOJ720926 GXY720907:GYF720926 HHU720907:HIB720926 HRQ720907:HRX720926 IBM720907:IBT720926 ILI720907:ILP720926 IVE720907:IVL720926 JFA720907:JFH720926 JOW720907:JPD720926 JYS720907:JYZ720926 KIO720907:KIV720926 KSK720907:KSR720926 LCG720907:LCN720926 LMC720907:LMJ720926 LVY720907:LWF720926 MFU720907:MGB720926 MPQ720907:MPX720926 MZM720907:MZT720926 NJI720907:NJP720926 NTE720907:NTL720926 ODA720907:ODH720926 OMW720907:OND720926 OWS720907:OWZ720926 PGO720907:PGV720926 PQK720907:PQR720926 QAG720907:QAN720926 QKC720907:QKJ720926 QTY720907:QUF720926 RDU720907:REB720926 RNQ720907:RNX720926 RXM720907:RXT720926 SHI720907:SHP720926 SRE720907:SRL720926 TBA720907:TBH720926 TKW720907:TLD720926 TUS720907:TUZ720926 UEO720907:UEV720926 UOK720907:UOR720926 UYG720907:UYN720926 VIC720907:VIJ720926 VRY720907:VSF720926 WBU720907:WCB720926 WLQ720907:WLX720926 WVM720907:WVT720926 JA786443:JH786462 SW786443:TD786462 ACS786443:ACZ786462 AMO786443:AMV786462 AWK786443:AWR786462 BGG786443:BGN786462 BQC786443:BQJ786462 BZY786443:CAF786462 CJU786443:CKB786462 CTQ786443:CTX786462 DDM786443:DDT786462 DNI786443:DNP786462 DXE786443:DXL786462 EHA786443:EHH786462 EQW786443:ERD786462 FAS786443:FAZ786462 FKO786443:FKV786462 FUK786443:FUR786462 GEG786443:GEN786462 GOC786443:GOJ786462 GXY786443:GYF786462 HHU786443:HIB786462 HRQ786443:HRX786462 IBM786443:IBT786462 ILI786443:ILP786462 IVE786443:IVL786462 JFA786443:JFH786462 JOW786443:JPD786462 JYS786443:JYZ786462 KIO786443:KIV786462 KSK786443:KSR786462 LCG786443:LCN786462 LMC786443:LMJ786462 LVY786443:LWF786462 MFU786443:MGB786462 MPQ786443:MPX786462 MZM786443:MZT786462 NJI786443:NJP786462 NTE786443:NTL786462 ODA786443:ODH786462 OMW786443:OND786462 OWS786443:OWZ786462 PGO786443:PGV786462 PQK786443:PQR786462 QAG786443:QAN786462 QKC786443:QKJ786462 QTY786443:QUF786462 RDU786443:REB786462 RNQ786443:RNX786462 RXM786443:RXT786462 SHI786443:SHP786462 SRE786443:SRL786462 TBA786443:TBH786462 TKW786443:TLD786462 TUS786443:TUZ786462 UEO786443:UEV786462 UOK786443:UOR786462 UYG786443:UYN786462 VIC786443:VIJ786462 VRY786443:VSF786462 WBU786443:WCB786462 WLQ786443:WLX786462 WVM786443:WVT786462 JA851979:JH851998 SW851979:TD851998 ACS851979:ACZ851998 AMO851979:AMV851998 AWK851979:AWR851998 BGG851979:BGN851998 BQC851979:BQJ851998 BZY851979:CAF851998 CJU851979:CKB851998 CTQ851979:CTX851998 DDM851979:DDT851998 DNI851979:DNP851998 DXE851979:DXL851998 EHA851979:EHH851998 EQW851979:ERD851998 FAS851979:FAZ851998 FKO851979:FKV851998 FUK851979:FUR851998 GEG851979:GEN851998 GOC851979:GOJ851998 GXY851979:GYF851998 HHU851979:HIB851998 HRQ851979:HRX851998 IBM851979:IBT851998 ILI851979:ILP851998 IVE851979:IVL851998 JFA851979:JFH851998 JOW851979:JPD851998 JYS851979:JYZ851998 KIO851979:KIV851998 KSK851979:KSR851998 LCG851979:LCN851998 LMC851979:LMJ851998 LVY851979:LWF851998 MFU851979:MGB851998 MPQ851979:MPX851998 MZM851979:MZT851998 NJI851979:NJP851998 NTE851979:NTL851998 ODA851979:ODH851998 OMW851979:OND851998 OWS851979:OWZ851998 PGO851979:PGV851998 PQK851979:PQR851998 QAG851979:QAN851998 QKC851979:QKJ851998 QTY851979:QUF851998 RDU851979:REB851998 RNQ851979:RNX851998 RXM851979:RXT851998 SHI851979:SHP851998 SRE851979:SRL851998 TBA851979:TBH851998 TKW851979:TLD851998 TUS851979:TUZ851998 UEO851979:UEV851998 UOK851979:UOR851998 UYG851979:UYN851998 VIC851979:VIJ851998 VRY851979:VSF851998 WBU851979:WCB851998 WLQ851979:WLX851998 WVM851979:WVT851998 JA917515:JH917534 SW917515:TD917534 ACS917515:ACZ917534 AMO917515:AMV917534 AWK917515:AWR917534 BGG917515:BGN917534 BQC917515:BQJ917534 BZY917515:CAF917534 CJU917515:CKB917534 CTQ917515:CTX917534 DDM917515:DDT917534 DNI917515:DNP917534 DXE917515:DXL917534 EHA917515:EHH917534 EQW917515:ERD917534 FAS917515:FAZ917534 FKO917515:FKV917534 FUK917515:FUR917534 GEG917515:GEN917534 GOC917515:GOJ917534 GXY917515:GYF917534 HHU917515:HIB917534 HRQ917515:HRX917534 IBM917515:IBT917534 ILI917515:ILP917534 IVE917515:IVL917534 JFA917515:JFH917534 JOW917515:JPD917534 JYS917515:JYZ917534 KIO917515:KIV917534 KSK917515:KSR917534 LCG917515:LCN917534 LMC917515:LMJ917534 LVY917515:LWF917534 MFU917515:MGB917534 MPQ917515:MPX917534 MZM917515:MZT917534 NJI917515:NJP917534 NTE917515:NTL917534 ODA917515:ODH917534 OMW917515:OND917534 OWS917515:OWZ917534 PGO917515:PGV917534 PQK917515:PQR917534 QAG917515:QAN917534 QKC917515:QKJ917534 QTY917515:QUF917534 RDU917515:REB917534 RNQ917515:RNX917534 RXM917515:RXT917534 SHI917515:SHP917534 SRE917515:SRL917534 TBA917515:TBH917534 TKW917515:TLD917534 TUS917515:TUZ917534 UEO917515:UEV917534 UOK917515:UOR917534 UYG917515:UYN917534 VIC917515:VIJ917534 VRY917515:VSF917534 WBU917515:WCB917534 WLQ917515:WLX917534 WVM917515:WVT917534 JA983051:JH983070 SW983051:TD983070 ACS983051:ACZ983070 AMO983051:AMV983070 AWK983051:AWR983070 BGG983051:BGN983070 BQC983051:BQJ983070 BZY983051:CAF983070 CJU983051:CKB983070 CTQ983051:CTX983070 DDM983051:DDT983070 DNI983051:DNP983070 DXE983051:DXL983070 EHA983051:EHH983070 EQW983051:ERD983070 FAS983051:FAZ983070 FKO983051:FKV983070 FUK983051:FUR983070 GEG983051:GEN983070 GOC983051:GOJ983070 GXY983051:GYF983070 HHU983051:HIB983070 HRQ983051:HRX983070 IBM983051:IBT983070 ILI983051:ILP983070 IVE983051:IVL983070 JFA983051:JFH983070 JOW983051:JPD983070 JYS983051:JYZ983070 KIO983051:KIV983070 KSK983051:KSR983070 LCG983051:LCN983070 LMC983051:LMJ983070 LVY983051:LWF983070 MFU983051:MGB983070 MPQ983051:MPX983070 MZM983051:MZT983070 NJI983051:NJP983070 NTE983051:NTL983070 ODA983051:ODH983070 OMW983051:OND983070 OWS983051:OWZ983070 PGO983051:PGV983070 PQK983051:PQR983070 QAG983051:QAN983070 QKC983051:QKJ983070 QTY983051:QUF983070 RDU983051:REB983070 RNQ983051:RNX983070 RXM983051:RXT983070 SHI983051:SHP983070 SRE983051:SRL983070 TBA983051:TBH983070 TKW983051:TLD983070 TUS983051:TUZ983070 UEO983051:UEV983070 UOK983051:UOR983070 UYG983051:UYN983070 VIC983051:VIJ983070 VRY983051:VSF983070 WBU983051:WCB983070 WLQ983051:WLX983070 D983051:S983070 D917515:S917534 D851979:S851998 D786443:S786462 D720907:S720926 D655371:S655390 D589835:S589854 D524299:S524318 D458763:S458782 D393227:S393246 D327691:S327710 D262155:S262174 D196619:S196638 D131083:S131102 D65547:S65566" xr:uid="{6C7D4B1C-0394-408B-8B50-C307DBE99863}">
      <formula1>"需用費,使用料及賃借料,備品購入費,報酬,給料,職員手当等,共済費,賃金,旅費,役務費,委託料,工事請負費(転換、訪看)"</formula1>
    </dataValidation>
    <dataValidation type="list" allowBlank="1" showInputMessage="1" showErrorMessage="1" sqref="LV10:LV31 VR10:VR31 AFN10:AFN31 APJ10:APJ31 AZF10:AZF31 BJB10:BJB31 BSX10:BSX31 CCT10:CCT31 CMP10:CMP31 CWL10:CWL31 DGH10:DGH31 DQD10:DQD31 DZZ10:DZZ31 EJV10:EJV31 ETR10:ETR31 FDN10:FDN31 FNJ10:FNJ31 FXF10:FXF31 GHB10:GHB31 GQX10:GQX31 HAT10:HAT31 HKP10:HKP31 HUL10:HUL31 IEH10:IEH31 IOD10:IOD31 IXZ10:IXZ31 JHV10:JHV31 JRR10:JRR31 KBN10:KBN31 KLJ10:KLJ31 KVF10:KVF31 LFB10:LFB31 LOX10:LOX31 LYT10:LYT31 MIP10:MIP31 MSL10:MSL31 NCH10:NCH31 NMD10:NMD31 NVZ10:NVZ31 OFV10:OFV31 OPR10:OPR31 OZN10:OZN31 PJJ10:PJJ31 PTF10:PTF31 QDB10:QDB31 QMX10:QMX31 QWT10:QWT31 RGP10:RGP31 RQL10:RQL31 SAH10:SAH31 SKD10:SKD31 STZ10:STZ31 TDV10:TDV31 TNR10:TNR31 TXN10:TXN31 UHJ10:UHJ31 URF10:URF31 VBB10:VBB31 VKX10:VKX31 VUT10:VUT31 WEP10:WEP31 WOL10:WOL31 WYH10:WYH31 LV65545:LV65566 VR65545:VR65566 AFN65545:AFN65566 APJ65545:APJ65566 AZF65545:AZF65566 BJB65545:BJB65566 BSX65545:BSX65566 CCT65545:CCT65566 CMP65545:CMP65566 CWL65545:CWL65566 DGH65545:DGH65566 DQD65545:DQD65566 DZZ65545:DZZ65566 EJV65545:EJV65566 ETR65545:ETR65566 FDN65545:FDN65566 FNJ65545:FNJ65566 FXF65545:FXF65566 GHB65545:GHB65566 GQX65545:GQX65566 HAT65545:HAT65566 HKP65545:HKP65566 HUL65545:HUL65566 IEH65545:IEH65566 IOD65545:IOD65566 IXZ65545:IXZ65566 JHV65545:JHV65566 JRR65545:JRR65566 KBN65545:KBN65566 KLJ65545:KLJ65566 KVF65545:KVF65566 LFB65545:LFB65566 LOX65545:LOX65566 LYT65545:LYT65566 MIP65545:MIP65566 MSL65545:MSL65566 NCH65545:NCH65566 NMD65545:NMD65566 NVZ65545:NVZ65566 OFV65545:OFV65566 OPR65545:OPR65566 OZN65545:OZN65566 PJJ65545:PJJ65566 PTF65545:PTF65566 QDB65545:QDB65566 QMX65545:QMX65566 QWT65545:QWT65566 RGP65545:RGP65566 RQL65545:RQL65566 SAH65545:SAH65566 SKD65545:SKD65566 STZ65545:STZ65566 TDV65545:TDV65566 TNR65545:TNR65566 TXN65545:TXN65566 UHJ65545:UHJ65566 URF65545:URF65566 VBB65545:VBB65566 VKX65545:VKX65566 VUT65545:VUT65566 WEP65545:WEP65566 WOL65545:WOL65566 WYH65545:WYH65566 LV131081:LV131102 VR131081:VR131102 AFN131081:AFN131102 APJ131081:APJ131102 AZF131081:AZF131102 BJB131081:BJB131102 BSX131081:BSX131102 CCT131081:CCT131102 CMP131081:CMP131102 CWL131081:CWL131102 DGH131081:DGH131102 DQD131081:DQD131102 DZZ131081:DZZ131102 EJV131081:EJV131102 ETR131081:ETR131102 FDN131081:FDN131102 FNJ131081:FNJ131102 FXF131081:FXF131102 GHB131081:GHB131102 GQX131081:GQX131102 HAT131081:HAT131102 HKP131081:HKP131102 HUL131081:HUL131102 IEH131081:IEH131102 IOD131081:IOD131102 IXZ131081:IXZ131102 JHV131081:JHV131102 JRR131081:JRR131102 KBN131081:KBN131102 KLJ131081:KLJ131102 KVF131081:KVF131102 LFB131081:LFB131102 LOX131081:LOX131102 LYT131081:LYT131102 MIP131081:MIP131102 MSL131081:MSL131102 NCH131081:NCH131102 NMD131081:NMD131102 NVZ131081:NVZ131102 OFV131081:OFV131102 OPR131081:OPR131102 OZN131081:OZN131102 PJJ131081:PJJ131102 PTF131081:PTF131102 QDB131081:QDB131102 QMX131081:QMX131102 QWT131081:QWT131102 RGP131081:RGP131102 RQL131081:RQL131102 SAH131081:SAH131102 SKD131081:SKD131102 STZ131081:STZ131102 TDV131081:TDV131102 TNR131081:TNR131102 TXN131081:TXN131102 UHJ131081:UHJ131102 URF131081:URF131102 VBB131081:VBB131102 VKX131081:VKX131102 VUT131081:VUT131102 WEP131081:WEP131102 WOL131081:WOL131102 WYH131081:WYH131102 LV196617:LV196638 VR196617:VR196638 AFN196617:AFN196638 APJ196617:APJ196638 AZF196617:AZF196638 BJB196617:BJB196638 BSX196617:BSX196638 CCT196617:CCT196638 CMP196617:CMP196638 CWL196617:CWL196638 DGH196617:DGH196638 DQD196617:DQD196638 DZZ196617:DZZ196638 EJV196617:EJV196638 ETR196617:ETR196638 FDN196617:FDN196638 FNJ196617:FNJ196638 FXF196617:FXF196638 GHB196617:GHB196638 GQX196617:GQX196638 HAT196617:HAT196638 HKP196617:HKP196638 HUL196617:HUL196638 IEH196617:IEH196638 IOD196617:IOD196638 IXZ196617:IXZ196638 JHV196617:JHV196638 JRR196617:JRR196638 KBN196617:KBN196638 KLJ196617:KLJ196638 KVF196617:KVF196638 LFB196617:LFB196638 LOX196617:LOX196638 LYT196617:LYT196638 MIP196617:MIP196638 MSL196617:MSL196638 NCH196617:NCH196638 NMD196617:NMD196638 NVZ196617:NVZ196638 OFV196617:OFV196638 OPR196617:OPR196638 OZN196617:OZN196638 PJJ196617:PJJ196638 PTF196617:PTF196638 QDB196617:QDB196638 QMX196617:QMX196638 QWT196617:QWT196638 RGP196617:RGP196638 RQL196617:RQL196638 SAH196617:SAH196638 SKD196617:SKD196638 STZ196617:STZ196638 TDV196617:TDV196638 TNR196617:TNR196638 TXN196617:TXN196638 UHJ196617:UHJ196638 URF196617:URF196638 VBB196617:VBB196638 VKX196617:VKX196638 VUT196617:VUT196638 WEP196617:WEP196638 WOL196617:WOL196638 WYH196617:WYH196638 LV262153:LV262174 VR262153:VR262174 AFN262153:AFN262174 APJ262153:APJ262174 AZF262153:AZF262174 BJB262153:BJB262174 BSX262153:BSX262174 CCT262153:CCT262174 CMP262153:CMP262174 CWL262153:CWL262174 DGH262153:DGH262174 DQD262153:DQD262174 DZZ262153:DZZ262174 EJV262153:EJV262174 ETR262153:ETR262174 FDN262153:FDN262174 FNJ262153:FNJ262174 FXF262153:FXF262174 GHB262153:GHB262174 GQX262153:GQX262174 HAT262153:HAT262174 HKP262153:HKP262174 HUL262153:HUL262174 IEH262153:IEH262174 IOD262153:IOD262174 IXZ262153:IXZ262174 JHV262153:JHV262174 JRR262153:JRR262174 KBN262153:KBN262174 KLJ262153:KLJ262174 KVF262153:KVF262174 LFB262153:LFB262174 LOX262153:LOX262174 LYT262153:LYT262174 MIP262153:MIP262174 MSL262153:MSL262174 NCH262153:NCH262174 NMD262153:NMD262174 NVZ262153:NVZ262174 OFV262153:OFV262174 OPR262153:OPR262174 OZN262153:OZN262174 PJJ262153:PJJ262174 PTF262153:PTF262174 QDB262153:QDB262174 QMX262153:QMX262174 QWT262153:QWT262174 RGP262153:RGP262174 RQL262153:RQL262174 SAH262153:SAH262174 SKD262153:SKD262174 STZ262153:STZ262174 TDV262153:TDV262174 TNR262153:TNR262174 TXN262153:TXN262174 UHJ262153:UHJ262174 URF262153:URF262174 VBB262153:VBB262174 VKX262153:VKX262174 VUT262153:VUT262174 WEP262153:WEP262174 WOL262153:WOL262174 WYH262153:WYH262174 LV327689:LV327710 VR327689:VR327710 AFN327689:AFN327710 APJ327689:APJ327710 AZF327689:AZF327710 BJB327689:BJB327710 BSX327689:BSX327710 CCT327689:CCT327710 CMP327689:CMP327710 CWL327689:CWL327710 DGH327689:DGH327710 DQD327689:DQD327710 DZZ327689:DZZ327710 EJV327689:EJV327710 ETR327689:ETR327710 FDN327689:FDN327710 FNJ327689:FNJ327710 FXF327689:FXF327710 GHB327689:GHB327710 GQX327689:GQX327710 HAT327689:HAT327710 HKP327689:HKP327710 HUL327689:HUL327710 IEH327689:IEH327710 IOD327689:IOD327710 IXZ327689:IXZ327710 JHV327689:JHV327710 JRR327689:JRR327710 KBN327689:KBN327710 KLJ327689:KLJ327710 KVF327689:KVF327710 LFB327689:LFB327710 LOX327689:LOX327710 LYT327689:LYT327710 MIP327689:MIP327710 MSL327689:MSL327710 NCH327689:NCH327710 NMD327689:NMD327710 NVZ327689:NVZ327710 OFV327689:OFV327710 OPR327689:OPR327710 OZN327689:OZN327710 PJJ327689:PJJ327710 PTF327689:PTF327710 QDB327689:QDB327710 QMX327689:QMX327710 QWT327689:QWT327710 RGP327689:RGP327710 RQL327689:RQL327710 SAH327689:SAH327710 SKD327689:SKD327710 STZ327689:STZ327710 TDV327689:TDV327710 TNR327689:TNR327710 TXN327689:TXN327710 UHJ327689:UHJ327710 URF327689:URF327710 VBB327689:VBB327710 VKX327689:VKX327710 VUT327689:VUT327710 WEP327689:WEP327710 WOL327689:WOL327710 WYH327689:WYH327710 LV393225:LV393246 VR393225:VR393246 AFN393225:AFN393246 APJ393225:APJ393246 AZF393225:AZF393246 BJB393225:BJB393246 BSX393225:BSX393246 CCT393225:CCT393246 CMP393225:CMP393246 CWL393225:CWL393246 DGH393225:DGH393246 DQD393225:DQD393246 DZZ393225:DZZ393246 EJV393225:EJV393246 ETR393225:ETR393246 FDN393225:FDN393246 FNJ393225:FNJ393246 FXF393225:FXF393246 GHB393225:GHB393246 GQX393225:GQX393246 HAT393225:HAT393246 HKP393225:HKP393246 HUL393225:HUL393246 IEH393225:IEH393246 IOD393225:IOD393246 IXZ393225:IXZ393246 JHV393225:JHV393246 JRR393225:JRR393246 KBN393225:KBN393246 KLJ393225:KLJ393246 KVF393225:KVF393246 LFB393225:LFB393246 LOX393225:LOX393246 LYT393225:LYT393246 MIP393225:MIP393246 MSL393225:MSL393246 NCH393225:NCH393246 NMD393225:NMD393246 NVZ393225:NVZ393246 OFV393225:OFV393246 OPR393225:OPR393246 OZN393225:OZN393246 PJJ393225:PJJ393246 PTF393225:PTF393246 QDB393225:QDB393246 QMX393225:QMX393246 QWT393225:QWT393246 RGP393225:RGP393246 RQL393225:RQL393246 SAH393225:SAH393246 SKD393225:SKD393246 STZ393225:STZ393246 TDV393225:TDV393246 TNR393225:TNR393246 TXN393225:TXN393246 UHJ393225:UHJ393246 URF393225:URF393246 VBB393225:VBB393246 VKX393225:VKX393246 VUT393225:VUT393246 WEP393225:WEP393246 WOL393225:WOL393246 WYH393225:WYH393246 LV458761:LV458782 VR458761:VR458782 AFN458761:AFN458782 APJ458761:APJ458782 AZF458761:AZF458782 BJB458761:BJB458782 BSX458761:BSX458782 CCT458761:CCT458782 CMP458761:CMP458782 CWL458761:CWL458782 DGH458761:DGH458782 DQD458761:DQD458782 DZZ458761:DZZ458782 EJV458761:EJV458782 ETR458761:ETR458782 FDN458761:FDN458782 FNJ458761:FNJ458782 FXF458761:FXF458782 GHB458761:GHB458782 GQX458761:GQX458782 HAT458761:HAT458782 HKP458761:HKP458782 HUL458761:HUL458782 IEH458761:IEH458782 IOD458761:IOD458782 IXZ458761:IXZ458782 JHV458761:JHV458782 JRR458761:JRR458782 KBN458761:KBN458782 KLJ458761:KLJ458782 KVF458761:KVF458782 LFB458761:LFB458782 LOX458761:LOX458782 LYT458761:LYT458782 MIP458761:MIP458782 MSL458761:MSL458782 NCH458761:NCH458782 NMD458761:NMD458782 NVZ458761:NVZ458782 OFV458761:OFV458782 OPR458761:OPR458782 OZN458761:OZN458782 PJJ458761:PJJ458782 PTF458761:PTF458782 QDB458761:QDB458782 QMX458761:QMX458782 QWT458761:QWT458782 RGP458761:RGP458782 RQL458761:RQL458782 SAH458761:SAH458782 SKD458761:SKD458782 STZ458761:STZ458782 TDV458761:TDV458782 TNR458761:TNR458782 TXN458761:TXN458782 UHJ458761:UHJ458782 URF458761:URF458782 VBB458761:VBB458782 VKX458761:VKX458782 VUT458761:VUT458782 WEP458761:WEP458782 WOL458761:WOL458782 WYH458761:WYH458782 LV524297:LV524318 VR524297:VR524318 AFN524297:AFN524318 APJ524297:APJ524318 AZF524297:AZF524318 BJB524297:BJB524318 BSX524297:BSX524318 CCT524297:CCT524318 CMP524297:CMP524318 CWL524297:CWL524318 DGH524297:DGH524318 DQD524297:DQD524318 DZZ524297:DZZ524318 EJV524297:EJV524318 ETR524297:ETR524318 FDN524297:FDN524318 FNJ524297:FNJ524318 FXF524297:FXF524318 GHB524297:GHB524318 GQX524297:GQX524318 HAT524297:HAT524318 HKP524297:HKP524318 HUL524297:HUL524318 IEH524297:IEH524318 IOD524297:IOD524318 IXZ524297:IXZ524318 JHV524297:JHV524318 JRR524297:JRR524318 KBN524297:KBN524318 KLJ524297:KLJ524318 KVF524297:KVF524318 LFB524297:LFB524318 LOX524297:LOX524318 LYT524297:LYT524318 MIP524297:MIP524318 MSL524297:MSL524318 NCH524297:NCH524318 NMD524297:NMD524318 NVZ524297:NVZ524318 OFV524297:OFV524318 OPR524297:OPR524318 OZN524297:OZN524318 PJJ524297:PJJ524318 PTF524297:PTF524318 QDB524297:QDB524318 QMX524297:QMX524318 QWT524297:QWT524318 RGP524297:RGP524318 RQL524297:RQL524318 SAH524297:SAH524318 SKD524297:SKD524318 STZ524297:STZ524318 TDV524297:TDV524318 TNR524297:TNR524318 TXN524297:TXN524318 UHJ524297:UHJ524318 URF524297:URF524318 VBB524297:VBB524318 VKX524297:VKX524318 VUT524297:VUT524318 WEP524297:WEP524318 WOL524297:WOL524318 WYH524297:WYH524318 LV589833:LV589854 VR589833:VR589854 AFN589833:AFN589854 APJ589833:APJ589854 AZF589833:AZF589854 BJB589833:BJB589854 BSX589833:BSX589854 CCT589833:CCT589854 CMP589833:CMP589854 CWL589833:CWL589854 DGH589833:DGH589854 DQD589833:DQD589854 DZZ589833:DZZ589854 EJV589833:EJV589854 ETR589833:ETR589854 FDN589833:FDN589854 FNJ589833:FNJ589854 FXF589833:FXF589854 GHB589833:GHB589854 GQX589833:GQX589854 HAT589833:HAT589854 HKP589833:HKP589854 HUL589833:HUL589854 IEH589833:IEH589854 IOD589833:IOD589854 IXZ589833:IXZ589854 JHV589833:JHV589854 JRR589833:JRR589854 KBN589833:KBN589854 KLJ589833:KLJ589854 KVF589833:KVF589854 LFB589833:LFB589854 LOX589833:LOX589854 LYT589833:LYT589854 MIP589833:MIP589854 MSL589833:MSL589854 NCH589833:NCH589854 NMD589833:NMD589854 NVZ589833:NVZ589854 OFV589833:OFV589854 OPR589833:OPR589854 OZN589833:OZN589854 PJJ589833:PJJ589854 PTF589833:PTF589854 QDB589833:QDB589854 QMX589833:QMX589854 QWT589833:QWT589854 RGP589833:RGP589854 RQL589833:RQL589854 SAH589833:SAH589854 SKD589833:SKD589854 STZ589833:STZ589854 TDV589833:TDV589854 TNR589833:TNR589854 TXN589833:TXN589854 UHJ589833:UHJ589854 URF589833:URF589854 VBB589833:VBB589854 VKX589833:VKX589854 VUT589833:VUT589854 WEP589833:WEP589854 WOL589833:WOL589854 WYH589833:WYH589854 LV655369:LV655390 VR655369:VR655390 AFN655369:AFN655390 APJ655369:APJ655390 AZF655369:AZF655390 BJB655369:BJB655390 BSX655369:BSX655390 CCT655369:CCT655390 CMP655369:CMP655390 CWL655369:CWL655390 DGH655369:DGH655390 DQD655369:DQD655390 DZZ655369:DZZ655390 EJV655369:EJV655390 ETR655369:ETR655390 FDN655369:FDN655390 FNJ655369:FNJ655390 FXF655369:FXF655390 GHB655369:GHB655390 GQX655369:GQX655390 HAT655369:HAT655390 HKP655369:HKP655390 HUL655369:HUL655390 IEH655369:IEH655390 IOD655369:IOD655390 IXZ655369:IXZ655390 JHV655369:JHV655390 JRR655369:JRR655390 KBN655369:KBN655390 KLJ655369:KLJ655390 KVF655369:KVF655390 LFB655369:LFB655390 LOX655369:LOX655390 LYT655369:LYT655390 MIP655369:MIP655390 MSL655369:MSL655390 NCH655369:NCH655390 NMD655369:NMD655390 NVZ655369:NVZ655390 OFV655369:OFV655390 OPR655369:OPR655390 OZN655369:OZN655390 PJJ655369:PJJ655390 PTF655369:PTF655390 QDB655369:QDB655390 QMX655369:QMX655390 QWT655369:QWT655390 RGP655369:RGP655390 RQL655369:RQL655390 SAH655369:SAH655390 SKD655369:SKD655390 STZ655369:STZ655390 TDV655369:TDV655390 TNR655369:TNR655390 TXN655369:TXN655390 UHJ655369:UHJ655390 URF655369:URF655390 VBB655369:VBB655390 VKX655369:VKX655390 VUT655369:VUT655390 WEP655369:WEP655390 WOL655369:WOL655390 WYH655369:WYH655390 LV720905:LV720926 VR720905:VR720926 AFN720905:AFN720926 APJ720905:APJ720926 AZF720905:AZF720926 BJB720905:BJB720926 BSX720905:BSX720926 CCT720905:CCT720926 CMP720905:CMP720926 CWL720905:CWL720926 DGH720905:DGH720926 DQD720905:DQD720926 DZZ720905:DZZ720926 EJV720905:EJV720926 ETR720905:ETR720926 FDN720905:FDN720926 FNJ720905:FNJ720926 FXF720905:FXF720926 GHB720905:GHB720926 GQX720905:GQX720926 HAT720905:HAT720926 HKP720905:HKP720926 HUL720905:HUL720926 IEH720905:IEH720926 IOD720905:IOD720926 IXZ720905:IXZ720926 JHV720905:JHV720926 JRR720905:JRR720926 KBN720905:KBN720926 KLJ720905:KLJ720926 KVF720905:KVF720926 LFB720905:LFB720926 LOX720905:LOX720926 LYT720905:LYT720926 MIP720905:MIP720926 MSL720905:MSL720926 NCH720905:NCH720926 NMD720905:NMD720926 NVZ720905:NVZ720926 OFV720905:OFV720926 OPR720905:OPR720926 OZN720905:OZN720926 PJJ720905:PJJ720926 PTF720905:PTF720926 QDB720905:QDB720926 QMX720905:QMX720926 QWT720905:QWT720926 RGP720905:RGP720926 RQL720905:RQL720926 SAH720905:SAH720926 SKD720905:SKD720926 STZ720905:STZ720926 TDV720905:TDV720926 TNR720905:TNR720926 TXN720905:TXN720926 UHJ720905:UHJ720926 URF720905:URF720926 VBB720905:VBB720926 VKX720905:VKX720926 VUT720905:VUT720926 WEP720905:WEP720926 WOL720905:WOL720926 WYH720905:WYH720926 LV786441:LV786462 VR786441:VR786462 AFN786441:AFN786462 APJ786441:APJ786462 AZF786441:AZF786462 BJB786441:BJB786462 BSX786441:BSX786462 CCT786441:CCT786462 CMP786441:CMP786462 CWL786441:CWL786462 DGH786441:DGH786462 DQD786441:DQD786462 DZZ786441:DZZ786462 EJV786441:EJV786462 ETR786441:ETR786462 FDN786441:FDN786462 FNJ786441:FNJ786462 FXF786441:FXF786462 GHB786441:GHB786462 GQX786441:GQX786462 HAT786441:HAT786462 HKP786441:HKP786462 HUL786441:HUL786462 IEH786441:IEH786462 IOD786441:IOD786462 IXZ786441:IXZ786462 JHV786441:JHV786462 JRR786441:JRR786462 KBN786441:KBN786462 KLJ786441:KLJ786462 KVF786441:KVF786462 LFB786441:LFB786462 LOX786441:LOX786462 LYT786441:LYT786462 MIP786441:MIP786462 MSL786441:MSL786462 NCH786441:NCH786462 NMD786441:NMD786462 NVZ786441:NVZ786462 OFV786441:OFV786462 OPR786441:OPR786462 OZN786441:OZN786462 PJJ786441:PJJ786462 PTF786441:PTF786462 QDB786441:QDB786462 QMX786441:QMX786462 QWT786441:QWT786462 RGP786441:RGP786462 RQL786441:RQL786462 SAH786441:SAH786462 SKD786441:SKD786462 STZ786441:STZ786462 TDV786441:TDV786462 TNR786441:TNR786462 TXN786441:TXN786462 UHJ786441:UHJ786462 URF786441:URF786462 VBB786441:VBB786462 VKX786441:VKX786462 VUT786441:VUT786462 WEP786441:WEP786462 WOL786441:WOL786462 WYH786441:WYH786462 LV851977:LV851998 VR851977:VR851998 AFN851977:AFN851998 APJ851977:APJ851998 AZF851977:AZF851998 BJB851977:BJB851998 BSX851977:BSX851998 CCT851977:CCT851998 CMP851977:CMP851998 CWL851977:CWL851998 DGH851977:DGH851998 DQD851977:DQD851998 DZZ851977:DZZ851998 EJV851977:EJV851998 ETR851977:ETR851998 FDN851977:FDN851998 FNJ851977:FNJ851998 FXF851977:FXF851998 GHB851977:GHB851998 GQX851977:GQX851998 HAT851977:HAT851998 HKP851977:HKP851998 HUL851977:HUL851998 IEH851977:IEH851998 IOD851977:IOD851998 IXZ851977:IXZ851998 JHV851977:JHV851998 JRR851977:JRR851998 KBN851977:KBN851998 KLJ851977:KLJ851998 KVF851977:KVF851998 LFB851977:LFB851998 LOX851977:LOX851998 LYT851977:LYT851998 MIP851977:MIP851998 MSL851977:MSL851998 NCH851977:NCH851998 NMD851977:NMD851998 NVZ851977:NVZ851998 OFV851977:OFV851998 OPR851977:OPR851998 OZN851977:OZN851998 PJJ851977:PJJ851998 PTF851977:PTF851998 QDB851977:QDB851998 QMX851977:QMX851998 QWT851977:QWT851998 RGP851977:RGP851998 RQL851977:RQL851998 SAH851977:SAH851998 SKD851977:SKD851998 STZ851977:STZ851998 TDV851977:TDV851998 TNR851977:TNR851998 TXN851977:TXN851998 UHJ851977:UHJ851998 URF851977:URF851998 VBB851977:VBB851998 VKX851977:VKX851998 VUT851977:VUT851998 WEP851977:WEP851998 WOL851977:WOL851998 WYH851977:WYH851998 LV917513:LV917534 VR917513:VR917534 AFN917513:AFN917534 APJ917513:APJ917534 AZF917513:AZF917534 BJB917513:BJB917534 BSX917513:BSX917534 CCT917513:CCT917534 CMP917513:CMP917534 CWL917513:CWL917534 DGH917513:DGH917534 DQD917513:DQD917534 DZZ917513:DZZ917534 EJV917513:EJV917534 ETR917513:ETR917534 FDN917513:FDN917534 FNJ917513:FNJ917534 FXF917513:FXF917534 GHB917513:GHB917534 GQX917513:GQX917534 HAT917513:HAT917534 HKP917513:HKP917534 HUL917513:HUL917534 IEH917513:IEH917534 IOD917513:IOD917534 IXZ917513:IXZ917534 JHV917513:JHV917534 JRR917513:JRR917534 KBN917513:KBN917534 KLJ917513:KLJ917534 KVF917513:KVF917534 LFB917513:LFB917534 LOX917513:LOX917534 LYT917513:LYT917534 MIP917513:MIP917534 MSL917513:MSL917534 NCH917513:NCH917534 NMD917513:NMD917534 NVZ917513:NVZ917534 OFV917513:OFV917534 OPR917513:OPR917534 OZN917513:OZN917534 PJJ917513:PJJ917534 PTF917513:PTF917534 QDB917513:QDB917534 QMX917513:QMX917534 QWT917513:QWT917534 RGP917513:RGP917534 RQL917513:RQL917534 SAH917513:SAH917534 SKD917513:SKD917534 STZ917513:STZ917534 TDV917513:TDV917534 TNR917513:TNR917534 TXN917513:TXN917534 UHJ917513:UHJ917534 URF917513:URF917534 VBB917513:VBB917534 VKX917513:VKX917534 VUT917513:VUT917534 WEP917513:WEP917534 WOL917513:WOL917534 WYH917513:WYH917534 LV983049:LV983070 VR983049:VR983070 AFN983049:AFN983070 APJ983049:APJ983070 AZF983049:AZF983070 BJB983049:BJB983070 BSX983049:BSX983070 CCT983049:CCT983070 CMP983049:CMP983070 CWL983049:CWL983070 DGH983049:DGH983070 DQD983049:DQD983070 DZZ983049:DZZ983070 EJV983049:EJV983070 ETR983049:ETR983070 FDN983049:FDN983070 FNJ983049:FNJ983070 FXF983049:FXF983070 GHB983049:GHB983070 GQX983049:GQX983070 HAT983049:HAT983070 HKP983049:HKP983070 HUL983049:HUL983070 IEH983049:IEH983070 IOD983049:IOD983070 IXZ983049:IXZ983070 JHV983049:JHV983070 JRR983049:JRR983070 KBN983049:KBN983070 KLJ983049:KLJ983070 KVF983049:KVF983070 LFB983049:LFB983070 LOX983049:LOX983070 LYT983049:LYT983070 MIP983049:MIP983070 MSL983049:MSL983070 NCH983049:NCH983070 NMD983049:NMD983070 NVZ983049:NVZ983070 OFV983049:OFV983070 OPR983049:OPR983070 OZN983049:OZN983070 PJJ983049:PJJ983070 PTF983049:PTF983070 QDB983049:QDB983070 QMX983049:QMX983070 QWT983049:QWT983070 RGP983049:RGP983070 RQL983049:RQL983070 SAH983049:SAH983070 SKD983049:SKD983070 STZ983049:STZ983070 TDV983049:TDV983070 TNR983049:TNR983070 TXN983049:TXN983070 UHJ983049:UHJ983070 URF983049:URF983070 VBB983049:VBB983070 VKX983049:VKX983070 VUT983049:VUT983070 WEP983049:WEP983070 WOL983049:WOL983070 WYH983049:WYH983070" xr:uid="{7C545DCB-EB7D-430F-85F0-4BB057A32323}">
      <formula1>"○,変更,その他"</formula1>
    </dataValidation>
    <dataValidation type="list" allowBlank="1" showInputMessage="1" showErrorMessage="1" sqref="WYB983049:WYB983070 LP10:LP31 VL10:VL31 AFH10:AFH31 APD10:APD31 AYZ10:AYZ31 BIV10:BIV31 BSR10:BSR31 CCN10:CCN31 CMJ10:CMJ31 CWF10:CWF31 DGB10:DGB31 DPX10:DPX31 DZT10:DZT31 EJP10:EJP31 ETL10:ETL31 FDH10:FDH31 FND10:FND31 FWZ10:FWZ31 GGV10:GGV31 GQR10:GQR31 HAN10:HAN31 HKJ10:HKJ31 HUF10:HUF31 IEB10:IEB31 INX10:INX31 IXT10:IXT31 JHP10:JHP31 JRL10:JRL31 KBH10:KBH31 KLD10:KLD31 KUZ10:KUZ31 LEV10:LEV31 LOR10:LOR31 LYN10:LYN31 MIJ10:MIJ31 MSF10:MSF31 NCB10:NCB31 NLX10:NLX31 NVT10:NVT31 OFP10:OFP31 OPL10:OPL31 OZH10:OZH31 PJD10:PJD31 PSZ10:PSZ31 QCV10:QCV31 QMR10:QMR31 QWN10:QWN31 RGJ10:RGJ31 RQF10:RQF31 SAB10:SAB31 SJX10:SJX31 STT10:STT31 TDP10:TDP31 TNL10:TNL31 TXH10:TXH31 UHD10:UHD31 UQZ10:UQZ31 VAV10:VAV31 VKR10:VKR31 VUN10:VUN31 WEJ10:WEJ31 WOF10:WOF31 WYB10:WYB31 BV65545:BV65566 LP65545:LP65566 VL65545:VL65566 AFH65545:AFH65566 APD65545:APD65566 AYZ65545:AYZ65566 BIV65545:BIV65566 BSR65545:BSR65566 CCN65545:CCN65566 CMJ65545:CMJ65566 CWF65545:CWF65566 DGB65545:DGB65566 DPX65545:DPX65566 DZT65545:DZT65566 EJP65545:EJP65566 ETL65545:ETL65566 FDH65545:FDH65566 FND65545:FND65566 FWZ65545:FWZ65566 GGV65545:GGV65566 GQR65545:GQR65566 HAN65545:HAN65566 HKJ65545:HKJ65566 HUF65545:HUF65566 IEB65545:IEB65566 INX65545:INX65566 IXT65545:IXT65566 JHP65545:JHP65566 JRL65545:JRL65566 KBH65545:KBH65566 KLD65545:KLD65566 KUZ65545:KUZ65566 LEV65545:LEV65566 LOR65545:LOR65566 LYN65545:LYN65566 MIJ65545:MIJ65566 MSF65545:MSF65566 NCB65545:NCB65566 NLX65545:NLX65566 NVT65545:NVT65566 OFP65545:OFP65566 OPL65545:OPL65566 OZH65545:OZH65566 PJD65545:PJD65566 PSZ65545:PSZ65566 QCV65545:QCV65566 QMR65545:QMR65566 QWN65545:QWN65566 RGJ65545:RGJ65566 RQF65545:RQF65566 SAB65545:SAB65566 SJX65545:SJX65566 STT65545:STT65566 TDP65545:TDP65566 TNL65545:TNL65566 TXH65545:TXH65566 UHD65545:UHD65566 UQZ65545:UQZ65566 VAV65545:VAV65566 VKR65545:VKR65566 VUN65545:VUN65566 WEJ65545:WEJ65566 WOF65545:WOF65566 WYB65545:WYB65566 BV131081:BV131102 LP131081:LP131102 VL131081:VL131102 AFH131081:AFH131102 APD131081:APD131102 AYZ131081:AYZ131102 BIV131081:BIV131102 BSR131081:BSR131102 CCN131081:CCN131102 CMJ131081:CMJ131102 CWF131081:CWF131102 DGB131081:DGB131102 DPX131081:DPX131102 DZT131081:DZT131102 EJP131081:EJP131102 ETL131081:ETL131102 FDH131081:FDH131102 FND131081:FND131102 FWZ131081:FWZ131102 GGV131081:GGV131102 GQR131081:GQR131102 HAN131081:HAN131102 HKJ131081:HKJ131102 HUF131081:HUF131102 IEB131081:IEB131102 INX131081:INX131102 IXT131081:IXT131102 JHP131081:JHP131102 JRL131081:JRL131102 KBH131081:KBH131102 KLD131081:KLD131102 KUZ131081:KUZ131102 LEV131081:LEV131102 LOR131081:LOR131102 LYN131081:LYN131102 MIJ131081:MIJ131102 MSF131081:MSF131102 NCB131081:NCB131102 NLX131081:NLX131102 NVT131081:NVT131102 OFP131081:OFP131102 OPL131081:OPL131102 OZH131081:OZH131102 PJD131081:PJD131102 PSZ131081:PSZ131102 QCV131081:QCV131102 QMR131081:QMR131102 QWN131081:QWN131102 RGJ131081:RGJ131102 RQF131081:RQF131102 SAB131081:SAB131102 SJX131081:SJX131102 STT131081:STT131102 TDP131081:TDP131102 TNL131081:TNL131102 TXH131081:TXH131102 UHD131081:UHD131102 UQZ131081:UQZ131102 VAV131081:VAV131102 VKR131081:VKR131102 VUN131081:VUN131102 WEJ131081:WEJ131102 WOF131081:WOF131102 WYB131081:WYB131102 BV196617:BV196638 LP196617:LP196638 VL196617:VL196638 AFH196617:AFH196638 APD196617:APD196638 AYZ196617:AYZ196638 BIV196617:BIV196638 BSR196617:BSR196638 CCN196617:CCN196638 CMJ196617:CMJ196638 CWF196617:CWF196638 DGB196617:DGB196638 DPX196617:DPX196638 DZT196617:DZT196638 EJP196617:EJP196638 ETL196617:ETL196638 FDH196617:FDH196638 FND196617:FND196638 FWZ196617:FWZ196638 GGV196617:GGV196638 GQR196617:GQR196638 HAN196617:HAN196638 HKJ196617:HKJ196638 HUF196617:HUF196638 IEB196617:IEB196638 INX196617:INX196638 IXT196617:IXT196638 JHP196617:JHP196638 JRL196617:JRL196638 KBH196617:KBH196638 KLD196617:KLD196638 KUZ196617:KUZ196638 LEV196617:LEV196638 LOR196617:LOR196638 LYN196617:LYN196638 MIJ196617:MIJ196638 MSF196617:MSF196638 NCB196617:NCB196638 NLX196617:NLX196638 NVT196617:NVT196638 OFP196617:OFP196638 OPL196617:OPL196638 OZH196617:OZH196638 PJD196617:PJD196638 PSZ196617:PSZ196638 QCV196617:QCV196638 QMR196617:QMR196638 QWN196617:QWN196638 RGJ196617:RGJ196638 RQF196617:RQF196638 SAB196617:SAB196638 SJX196617:SJX196638 STT196617:STT196638 TDP196617:TDP196638 TNL196617:TNL196638 TXH196617:TXH196638 UHD196617:UHD196638 UQZ196617:UQZ196638 VAV196617:VAV196638 VKR196617:VKR196638 VUN196617:VUN196638 WEJ196617:WEJ196638 WOF196617:WOF196638 WYB196617:WYB196638 BV262153:BV262174 LP262153:LP262174 VL262153:VL262174 AFH262153:AFH262174 APD262153:APD262174 AYZ262153:AYZ262174 BIV262153:BIV262174 BSR262153:BSR262174 CCN262153:CCN262174 CMJ262153:CMJ262174 CWF262153:CWF262174 DGB262153:DGB262174 DPX262153:DPX262174 DZT262153:DZT262174 EJP262153:EJP262174 ETL262153:ETL262174 FDH262153:FDH262174 FND262153:FND262174 FWZ262153:FWZ262174 GGV262153:GGV262174 GQR262153:GQR262174 HAN262153:HAN262174 HKJ262153:HKJ262174 HUF262153:HUF262174 IEB262153:IEB262174 INX262153:INX262174 IXT262153:IXT262174 JHP262153:JHP262174 JRL262153:JRL262174 KBH262153:KBH262174 KLD262153:KLD262174 KUZ262153:KUZ262174 LEV262153:LEV262174 LOR262153:LOR262174 LYN262153:LYN262174 MIJ262153:MIJ262174 MSF262153:MSF262174 NCB262153:NCB262174 NLX262153:NLX262174 NVT262153:NVT262174 OFP262153:OFP262174 OPL262153:OPL262174 OZH262153:OZH262174 PJD262153:PJD262174 PSZ262153:PSZ262174 QCV262153:QCV262174 QMR262153:QMR262174 QWN262153:QWN262174 RGJ262153:RGJ262174 RQF262153:RQF262174 SAB262153:SAB262174 SJX262153:SJX262174 STT262153:STT262174 TDP262153:TDP262174 TNL262153:TNL262174 TXH262153:TXH262174 UHD262153:UHD262174 UQZ262153:UQZ262174 VAV262153:VAV262174 VKR262153:VKR262174 VUN262153:VUN262174 WEJ262153:WEJ262174 WOF262153:WOF262174 WYB262153:WYB262174 BV327689:BV327710 LP327689:LP327710 VL327689:VL327710 AFH327689:AFH327710 APD327689:APD327710 AYZ327689:AYZ327710 BIV327689:BIV327710 BSR327689:BSR327710 CCN327689:CCN327710 CMJ327689:CMJ327710 CWF327689:CWF327710 DGB327689:DGB327710 DPX327689:DPX327710 DZT327689:DZT327710 EJP327689:EJP327710 ETL327689:ETL327710 FDH327689:FDH327710 FND327689:FND327710 FWZ327689:FWZ327710 GGV327689:GGV327710 GQR327689:GQR327710 HAN327689:HAN327710 HKJ327689:HKJ327710 HUF327689:HUF327710 IEB327689:IEB327710 INX327689:INX327710 IXT327689:IXT327710 JHP327689:JHP327710 JRL327689:JRL327710 KBH327689:KBH327710 KLD327689:KLD327710 KUZ327689:KUZ327710 LEV327689:LEV327710 LOR327689:LOR327710 LYN327689:LYN327710 MIJ327689:MIJ327710 MSF327689:MSF327710 NCB327689:NCB327710 NLX327689:NLX327710 NVT327689:NVT327710 OFP327689:OFP327710 OPL327689:OPL327710 OZH327689:OZH327710 PJD327689:PJD327710 PSZ327689:PSZ327710 QCV327689:QCV327710 QMR327689:QMR327710 QWN327689:QWN327710 RGJ327689:RGJ327710 RQF327689:RQF327710 SAB327689:SAB327710 SJX327689:SJX327710 STT327689:STT327710 TDP327689:TDP327710 TNL327689:TNL327710 TXH327689:TXH327710 UHD327689:UHD327710 UQZ327689:UQZ327710 VAV327689:VAV327710 VKR327689:VKR327710 VUN327689:VUN327710 WEJ327689:WEJ327710 WOF327689:WOF327710 WYB327689:WYB327710 BV393225:BV393246 LP393225:LP393246 VL393225:VL393246 AFH393225:AFH393246 APD393225:APD393246 AYZ393225:AYZ393246 BIV393225:BIV393246 BSR393225:BSR393246 CCN393225:CCN393246 CMJ393225:CMJ393246 CWF393225:CWF393246 DGB393225:DGB393246 DPX393225:DPX393246 DZT393225:DZT393246 EJP393225:EJP393246 ETL393225:ETL393246 FDH393225:FDH393246 FND393225:FND393246 FWZ393225:FWZ393246 GGV393225:GGV393246 GQR393225:GQR393246 HAN393225:HAN393246 HKJ393225:HKJ393246 HUF393225:HUF393246 IEB393225:IEB393246 INX393225:INX393246 IXT393225:IXT393246 JHP393225:JHP393246 JRL393225:JRL393246 KBH393225:KBH393246 KLD393225:KLD393246 KUZ393225:KUZ393246 LEV393225:LEV393246 LOR393225:LOR393246 LYN393225:LYN393246 MIJ393225:MIJ393246 MSF393225:MSF393246 NCB393225:NCB393246 NLX393225:NLX393246 NVT393225:NVT393246 OFP393225:OFP393246 OPL393225:OPL393246 OZH393225:OZH393246 PJD393225:PJD393246 PSZ393225:PSZ393246 QCV393225:QCV393246 QMR393225:QMR393246 QWN393225:QWN393246 RGJ393225:RGJ393246 RQF393225:RQF393246 SAB393225:SAB393246 SJX393225:SJX393246 STT393225:STT393246 TDP393225:TDP393246 TNL393225:TNL393246 TXH393225:TXH393246 UHD393225:UHD393246 UQZ393225:UQZ393246 VAV393225:VAV393246 VKR393225:VKR393246 VUN393225:VUN393246 WEJ393225:WEJ393246 WOF393225:WOF393246 WYB393225:WYB393246 BV458761:BV458782 LP458761:LP458782 VL458761:VL458782 AFH458761:AFH458782 APD458761:APD458782 AYZ458761:AYZ458782 BIV458761:BIV458782 BSR458761:BSR458782 CCN458761:CCN458782 CMJ458761:CMJ458782 CWF458761:CWF458782 DGB458761:DGB458782 DPX458761:DPX458782 DZT458761:DZT458782 EJP458761:EJP458782 ETL458761:ETL458782 FDH458761:FDH458782 FND458761:FND458782 FWZ458761:FWZ458782 GGV458761:GGV458782 GQR458761:GQR458782 HAN458761:HAN458782 HKJ458761:HKJ458782 HUF458761:HUF458782 IEB458761:IEB458782 INX458761:INX458782 IXT458761:IXT458782 JHP458761:JHP458782 JRL458761:JRL458782 KBH458761:KBH458782 KLD458761:KLD458782 KUZ458761:KUZ458782 LEV458761:LEV458782 LOR458761:LOR458782 LYN458761:LYN458782 MIJ458761:MIJ458782 MSF458761:MSF458782 NCB458761:NCB458782 NLX458761:NLX458782 NVT458761:NVT458782 OFP458761:OFP458782 OPL458761:OPL458782 OZH458761:OZH458782 PJD458761:PJD458782 PSZ458761:PSZ458782 QCV458761:QCV458782 QMR458761:QMR458782 QWN458761:QWN458782 RGJ458761:RGJ458782 RQF458761:RQF458782 SAB458761:SAB458782 SJX458761:SJX458782 STT458761:STT458782 TDP458761:TDP458782 TNL458761:TNL458782 TXH458761:TXH458782 UHD458761:UHD458782 UQZ458761:UQZ458782 VAV458761:VAV458782 VKR458761:VKR458782 VUN458761:VUN458782 WEJ458761:WEJ458782 WOF458761:WOF458782 WYB458761:WYB458782 BV524297:BV524318 LP524297:LP524318 VL524297:VL524318 AFH524297:AFH524318 APD524297:APD524318 AYZ524297:AYZ524318 BIV524297:BIV524318 BSR524297:BSR524318 CCN524297:CCN524318 CMJ524297:CMJ524318 CWF524297:CWF524318 DGB524297:DGB524318 DPX524297:DPX524318 DZT524297:DZT524318 EJP524297:EJP524318 ETL524297:ETL524318 FDH524297:FDH524318 FND524297:FND524318 FWZ524297:FWZ524318 GGV524297:GGV524318 GQR524297:GQR524318 HAN524297:HAN524318 HKJ524297:HKJ524318 HUF524297:HUF524318 IEB524297:IEB524318 INX524297:INX524318 IXT524297:IXT524318 JHP524297:JHP524318 JRL524297:JRL524318 KBH524297:KBH524318 KLD524297:KLD524318 KUZ524297:KUZ524318 LEV524297:LEV524318 LOR524297:LOR524318 LYN524297:LYN524318 MIJ524297:MIJ524318 MSF524297:MSF524318 NCB524297:NCB524318 NLX524297:NLX524318 NVT524297:NVT524318 OFP524297:OFP524318 OPL524297:OPL524318 OZH524297:OZH524318 PJD524297:PJD524318 PSZ524297:PSZ524318 QCV524297:QCV524318 QMR524297:QMR524318 QWN524297:QWN524318 RGJ524297:RGJ524318 RQF524297:RQF524318 SAB524297:SAB524318 SJX524297:SJX524318 STT524297:STT524318 TDP524297:TDP524318 TNL524297:TNL524318 TXH524297:TXH524318 UHD524297:UHD524318 UQZ524297:UQZ524318 VAV524297:VAV524318 VKR524297:VKR524318 VUN524297:VUN524318 WEJ524297:WEJ524318 WOF524297:WOF524318 WYB524297:WYB524318 BV589833:BV589854 LP589833:LP589854 VL589833:VL589854 AFH589833:AFH589854 APD589833:APD589854 AYZ589833:AYZ589854 BIV589833:BIV589854 BSR589833:BSR589854 CCN589833:CCN589854 CMJ589833:CMJ589854 CWF589833:CWF589854 DGB589833:DGB589854 DPX589833:DPX589854 DZT589833:DZT589854 EJP589833:EJP589854 ETL589833:ETL589854 FDH589833:FDH589854 FND589833:FND589854 FWZ589833:FWZ589854 GGV589833:GGV589854 GQR589833:GQR589854 HAN589833:HAN589854 HKJ589833:HKJ589854 HUF589833:HUF589854 IEB589833:IEB589854 INX589833:INX589854 IXT589833:IXT589854 JHP589833:JHP589854 JRL589833:JRL589854 KBH589833:KBH589854 KLD589833:KLD589854 KUZ589833:KUZ589854 LEV589833:LEV589854 LOR589833:LOR589854 LYN589833:LYN589854 MIJ589833:MIJ589854 MSF589833:MSF589854 NCB589833:NCB589854 NLX589833:NLX589854 NVT589833:NVT589854 OFP589833:OFP589854 OPL589833:OPL589854 OZH589833:OZH589854 PJD589833:PJD589854 PSZ589833:PSZ589854 QCV589833:QCV589854 QMR589833:QMR589854 QWN589833:QWN589854 RGJ589833:RGJ589854 RQF589833:RQF589854 SAB589833:SAB589854 SJX589833:SJX589854 STT589833:STT589854 TDP589833:TDP589854 TNL589833:TNL589854 TXH589833:TXH589854 UHD589833:UHD589854 UQZ589833:UQZ589854 VAV589833:VAV589854 VKR589833:VKR589854 VUN589833:VUN589854 WEJ589833:WEJ589854 WOF589833:WOF589854 WYB589833:WYB589854 BV655369:BV655390 LP655369:LP655390 VL655369:VL655390 AFH655369:AFH655390 APD655369:APD655390 AYZ655369:AYZ655390 BIV655369:BIV655390 BSR655369:BSR655390 CCN655369:CCN655390 CMJ655369:CMJ655390 CWF655369:CWF655390 DGB655369:DGB655390 DPX655369:DPX655390 DZT655369:DZT655390 EJP655369:EJP655390 ETL655369:ETL655390 FDH655369:FDH655390 FND655369:FND655390 FWZ655369:FWZ655390 GGV655369:GGV655390 GQR655369:GQR655390 HAN655369:HAN655390 HKJ655369:HKJ655390 HUF655369:HUF655390 IEB655369:IEB655390 INX655369:INX655390 IXT655369:IXT655390 JHP655369:JHP655390 JRL655369:JRL655390 KBH655369:KBH655390 KLD655369:KLD655390 KUZ655369:KUZ655390 LEV655369:LEV655390 LOR655369:LOR655390 LYN655369:LYN655390 MIJ655369:MIJ655390 MSF655369:MSF655390 NCB655369:NCB655390 NLX655369:NLX655390 NVT655369:NVT655390 OFP655369:OFP655390 OPL655369:OPL655390 OZH655369:OZH655390 PJD655369:PJD655390 PSZ655369:PSZ655390 QCV655369:QCV655390 QMR655369:QMR655390 QWN655369:QWN655390 RGJ655369:RGJ655390 RQF655369:RQF655390 SAB655369:SAB655390 SJX655369:SJX655390 STT655369:STT655390 TDP655369:TDP655390 TNL655369:TNL655390 TXH655369:TXH655390 UHD655369:UHD655390 UQZ655369:UQZ655390 VAV655369:VAV655390 VKR655369:VKR655390 VUN655369:VUN655390 WEJ655369:WEJ655390 WOF655369:WOF655390 WYB655369:WYB655390 BV720905:BV720926 LP720905:LP720926 VL720905:VL720926 AFH720905:AFH720926 APD720905:APD720926 AYZ720905:AYZ720926 BIV720905:BIV720926 BSR720905:BSR720926 CCN720905:CCN720926 CMJ720905:CMJ720926 CWF720905:CWF720926 DGB720905:DGB720926 DPX720905:DPX720926 DZT720905:DZT720926 EJP720905:EJP720926 ETL720905:ETL720926 FDH720905:FDH720926 FND720905:FND720926 FWZ720905:FWZ720926 GGV720905:GGV720926 GQR720905:GQR720926 HAN720905:HAN720926 HKJ720905:HKJ720926 HUF720905:HUF720926 IEB720905:IEB720926 INX720905:INX720926 IXT720905:IXT720926 JHP720905:JHP720926 JRL720905:JRL720926 KBH720905:KBH720926 KLD720905:KLD720926 KUZ720905:KUZ720926 LEV720905:LEV720926 LOR720905:LOR720926 LYN720905:LYN720926 MIJ720905:MIJ720926 MSF720905:MSF720926 NCB720905:NCB720926 NLX720905:NLX720926 NVT720905:NVT720926 OFP720905:OFP720926 OPL720905:OPL720926 OZH720905:OZH720926 PJD720905:PJD720926 PSZ720905:PSZ720926 QCV720905:QCV720926 QMR720905:QMR720926 QWN720905:QWN720926 RGJ720905:RGJ720926 RQF720905:RQF720926 SAB720905:SAB720926 SJX720905:SJX720926 STT720905:STT720926 TDP720905:TDP720926 TNL720905:TNL720926 TXH720905:TXH720926 UHD720905:UHD720926 UQZ720905:UQZ720926 VAV720905:VAV720926 VKR720905:VKR720926 VUN720905:VUN720926 WEJ720905:WEJ720926 WOF720905:WOF720926 WYB720905:WYB720926 BV786441:BV786462 LP786441:LP786462 VL786441:VL786462 AFH786441:AFH786462 APD786441:APD786462 AYZ786441:AYZ786462 BIV786441:BIV786462 BSR786441:BSR786462 CCN786441:CCN786462 CMJ786441:CMJ786462 CWF786441:CWF786462 DGB786441:DGB786462 DPX786441:DPX786462 DZT786441:DZT786462 EJP786441:EJP786462 ETL786441:ETL786462 FDH786441:FDH786462 FND786441:FND786462 FWZ786441:FWZ786462 GGV786441:GGV786462 GQR786441:GQR786462 HAN786441:HAN786462 HKJ786441:HKJ786462 HUF786441:HUF786462 IEB786441:IEB786462 INX786441:INX786462 IXT786441:IXT786462 JHP786441:JHP786462 JRL786441:JRL786462 KBH786441:KBH786462 KLD786441:KLD786462 KUZ786441:KUZ786462 LEV786441:LEV786462 LOR786441:LOR786462 LYN786441:LYN786462 MIJ786441:MIJ786462 MSF786441:MSF786462 NCB786441:NCB786462 NLX786441:NLX786462 NVT786441:NVT786462 OFP786441:OFP786462 OPL786441:OPL786462 OZH786441:OZH786462 PJD786441:PJD786462 PSZ786441:PSZ786462 QCV786441:QCV786462 QMR786441:QMR786462 QWN786441:QWN786462 RGJ786441:RGJ786462 RQF786441:RQF786462 SAB786441:SAB786462 SJX786441:SJX786462 STT786441:STT786462 TDP786441:TDP786462 TNL786441:TNL786462 TXH786441:TXH786462 UHD786441:UHD786462 UQZ786441:UQZ786462 VAV786441:VAV786462 VKR786441:VKR786462 VUN786441:VUN786462 WEJ786441:WEJ786462 WOF786441:WOF786462 WYB786441:WYB786462 BV851977:BV851998 LP851977:LP851998 VL851977:VL851998 AFH851977:AFH851998 APD851977:APD851998 AYZ851977:AYZ851998 BIV851977:BIV851998 BSR851977:BSR851998 CCN851977:CCN851998 CMJ851977:CMJ851998 CWF851977:CWF851998 DGB851977:DGB851998 DPX851977:DPX851998 DZT851977:DZT851998 EJP851977:EJP851998 ETL851977:ETL851998 FDH851977:FDH851998 FND851977:FND851998 FWZ851977:FWZ851998 GGV851977:GGV851998 GQR851977:GQR851998 HAN851977:HAN851998 HKJ851977:HKJ851998 HUF851977:HUF851998 IEB851977:IEB851998 INX851977:INX851998 IXT851977:IXT851998 JHP851977:JHP851998 JRL851977:JRL851998 KBH851977:KBH851998 KLD851977:KLD851998 KUZ851977:KUZ851998 LEV851977:LEV851998 LOR851977:LOR851998 LYN851977:LYN851998 MIJ851977:MIJ851998 MSF851977:MSF851998 NCB851977:NCB851998 NLX851977:NLX851998 NVT851977:NVT851998 OFP851977:OFP851998 OPL851977:OPL851998 OZH851977:OZH851998 PJD851977:PJD851998 PSZ851977:PSZ851998 QCV851977:QCV851998 QMR851977:QMR851998 QWN851977:QWN851998 RGJ851977:RGJ851998 RQF851977:RQF851998 SAB851977:SAB851998 SJX851977:SJX851998 STT851977:STT851998 TDP851977:TDP851998 TNL851977:TNL851998 TXH851977:TXH851998 UHD851977:UHD851998 UQZ851977:UQZ851998 VAV851977:VAV851998 VKR851977:VKR851998 VUN851977:VUN851998 WEJ851977:WEJ851998 WOF851977:WOF851998 WYB851977:WYB851998 BV917513:BV917534 LP917513:LP917534 VL917513:VL917534 AFH917513:AFH917534 APD917513:APD917534 AYZ917513:AYZ917534 BIV917513:BIV917534 BSR917513:BSR917534 CCN917513:CCN917534 CMJ917513:CMJ917534 CWF917513:CWF917534 DGB917513:DGB917534 DPX917513:DPX917534 DZT917513:DZT917534 EJP917513:EJP917534 ETL917513:ETL917534 FDH917513:FDH917534 FND917513:FND917534 FWZ917513:FWZ917534 GGV917513:GGV917534 GQR917513:GQR917534 HAN917513:HAN917534 HKJ917513:HKJ917534 HUF917513:HUF917534 IEB917513:IEB917534 INX917513:INX917534 IXT917513:IXT917534 JHP917513:JHP917534 JRL917513:JRL917534 KBH917513:KBH917534 KLD917513:KLD917534 KUZ917513:KUZ917534 LEV917513:LEV917534 LOR917513:LOR917534 LYN917513:LYN917534 MIJ917513:MIJ917534 MSF917513:MSF917534 NCB917513:NCB917534 NLX917513:NLX917534 NVT917513:NVT917534 OFP917513:OFP917534 OPL917513:OPL917534 OZH917513:OZH917534 PJD917513:PJD917534 PSZ917513:PSZ917534 QCV917513:QCV917534 QMR917513:QMR917534 QWN917513:QWN917534 RGJ917513:RGJ917534 RQF917513:RQF917534 SAB917513:SAB917534 SJX917513:SJX917534 STT917513:STT917534 TDP917513:TDP917534 TNL917513:TNL917534 TXH917513:TXH917534 UHD917513:UHD917534 UQZ917513:UQZ917534 VAV917513:VAV917534 VKR917513:VKR917534 VUN917513:VUN917534 WEJ917513:WEJ917534 WOF917513:WOF917534 WYB917513:WYB917534 BV983049:BV983070 LP983049:LP983070 VL983049:VL983070 AFH983049:AFH983070 APD983049:APD983070 AYZ983049:AYZ983070 BIV983049:BIV983070 BSR983049:BSR983070 CCN983049:CCN983070 CMJ983049:CMJ983070 CWF983049:CWF983070 DGB983049:DGB983070 DPX983049:DPX983070 DZT983049:DZT983070 EJP983049:EJP983070 ETL983049:ETL983070 FDH983049:FDH983070 FND983049:FND983070 FWZ983049:FWZ983070 GGV983049:GGV983070 GQR983049:GQR983070 HAN983049:HAN983070 HKJ983049:HKJ983070 HUF983049:HUF983070 IEB983049:IEB983070 INX983049:INX983070 IXT983049:IXT983070 JHP983049:JHP983070 JRL983049:JRL983070 KBH983049:KBH983070 KLD983049:KLD983070 KUZ983049:KUZ983070 LEV983049:LEV983070 LOR983049:LOR983070 LYN983049:LYN983070 MIJ983049:MIJ983070 MSF983049:MSF983070 NCB983049:NCB983070 NLX983049:NLX983070 NVT983049:NVT983070 OFP983049:OFP983070 OPL983049:OPL983070 OZH983049:OZH983070 PJD983049:PJD983070 PSZ983049:PSZ983070 QCV983049:QCV983070 QMR983049:QMR983070 QWN983049:QWN983070 RGJ983049:RGJ983070 RQF983049:RQF983070 SAB983049:SAB983070 SJX983049:SJX983070 STT983049:STT983070 TDP983049:TDP983070 TNL983049:TNL983070 TXH983049:TXH983070 UHD983049:UHD983070 UQZ983049:UQZ983070 VAV983049:VAV983070 VKR983049:VKR983070 VUN983049:VUN983070 WEJ983049:WEJ983070 WOF983049:WOF983070 BV10:BV11 BV14:BV31" xr:uid="{1702A495-2FFC-431F-9578-2E8CCD22188A}">
      <formula1>"有,無"</formula1>
    </dataValidation>
    <dataValidation type="list" allowBlank="1" showInputMessage="1" showErrorMessage="1" sqref="D10:S11" xr:uid="{83466A70-CC74-4788-8DE7-4ABFA61895D4}">
      <formula1>"電動アシスト自転車,バッテリー"</formula1>
    </dataValidation>
    <dataValidation type="list" allowBlank="1" showInputMessage="1" showErrorMessage="1" sqref="BW10:BZ11 BW14:BZ31" xr:uid="{FD3CA140-4C07-4227-85E4-6663F0A2BFDA}">
      <formula1>"✔"</formula1>
    </dataValidation>
    <dataValidation type="list" allowBlank="1" showInputMessage="1" showErrorMessage="1" sqref="D12:S31" xr:uid="{156B4862-6902-45AF-8BA5-A3D6ACA386A8}">
      <formula1>"電動アシスト自転車"</formula1>
    </dataValidation>
    <dataValidation allowBlank="1" showInputMessage="1" showErrorMessage="1" prompt="金額に間違いがないかご確認ください。" sqref="AN32:AU33" xr:uid="{47208952-F841-4E33-A0AB-68777437392C}"/>
    <dataValidation allowBlank="1" showInputMessage="1" showErrorMessage="1" prompt="第１号様式から自動入力されます" sqref="H3:Z4" xr:uid="{F5CDF8F2-7AEA-4CE1-9FA8-6970424C1F97}"/>
    <dataValidation type="list" allowBlank="1" showInputMessage="1" showErrorMessage="1" prompt="ご提出する資料にチェックを入れてください。" sqref="BW12:BZ13" xr:uid="{D49D6C77-B962-40C4-8B6D-5883BEA26882}">
      <formula1>"✔"</formula1>
    </dataValidation>
    <dataValidation type="list" allowBlank="1" showInputMessage="1" showErrorMessage="1" prompt="プルダウンから選択してください" sqref="BV12:BV13" xr:uid="{EDF3E547-6AA2-4690-96A9-53D5CB7D45FF}">
      <formula1>"有,無"</formula1>
    </dataValidation>
  </dataValidations>
  <printOptions horizontalCentered="1"/>
  <pageMargins left="0" right="0" top="0.39370078740157483" bottom="0.59055118110236227" header="0.51181102362204722" footer="0.51181102362204722"/>
  <pageSetup paperSize="9" scale="70"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Y53"/>
  <sheetViews>
    <sheetView showGridLines="0" view="pageBreakPreview" topLeftCell="A4" zoomScaleNormal="100" zoomScaleSheetLayoutView="100" workbookViewId="0">
      <selection activeCell="S29" sqref="S29:AI29"/>
    </sheetView>
  </sheetViews>
  <sheetFormatPr defaultColWidth="9" defaultRowHeight="13.2" x14ac:dyDescent="0.2"/>
  <cols>
    <col min="1" max="3" width="1.6640625" style="91" customWidth="1"/>
    <col min="4" max="18" width="1.77734375" style="91" customWidth="1"/>
    <col min="19" max="35" width="1.6640625" style="91" customWidth="1"/>
    <col min="36" max="177" width="1.6640625" customWidth="1"/>
  </cols>
  <sheetData>
    <row r="1" spans="1:51" s="82" customFormat="1" x14ac:dyDescent="0.2"/>
    <row r="2" spans="1:51" s="82" customFormat="1" x14ac:dyDescent="0.2">
      <c r="B2" s="82" t="s">
        <v>293</v>
      </c>
    </row>
    <row r="3" spans="1:51" s="82" customFormat="1" x14ac:dyDescent="0.2">
      <c r="AF3" s="83" t="s">
        <v>296</v>
      </c>
      <c r="AG3" s="384">
        <f>様式第１号!C23</f>
        <v>0</v>
      </c>
      <c r="AH3" s="384"/>
      <c r="AI3" s="384"/>
      <c r="AJ3" s="384"/>
      <c r="AK3" s="384"/>
      <c r="AL3" s="384"/>
      <c r="AM3" s="384"/>
      <c r="AN3" s="384"/>
      <c r="AO3" s="384"/>
      <c r="AP3" s="384"/>
      <c r="AQ3" s="384"/>
      <c r="AR3" s="384"/>
      <c r="AS3" s="384"/>
      <c r="AT3" s="384"/>
      <c r="AU3" s="384"/>
      <c r="AV3" s="384"/>
      <c r="AW3" s="384"/>
      <c r="AX3" s="384"/>
    </row>
    <row r="4" spans="1:51" s="82" customFormat="1" x14ac:dyDescent="0.2"/>
    <row r="5" spans="1:51" s="82" customFormat="1" x14ac:dyDescent="0.2">
      <c r="A5" s="385" t="s">
        <v>49</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row>
    <row r="6" spans="1:51" s="82" customFormat="1" x14ac:dyDescent="0.2"/>
    <row r="7" spans="1:51" s="82" customFormat="1" x14ac:dyDescent="0.2"/>
    <row r="8" spans="1:51" s="82" customFormat="1" x14ac:dyDescent="0.2">
      <c r="A8" s="84"/>
      <c r="B8" s="84" t="s">
        <v>48</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row>
    <row r="9" spans="1:51" s="82" customFormat="1" x14ac:dyDescent="0.2">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3" t="s">
        <v>47</v>
      </c>
    </row>
    <row r="10" spans="1:51" s="82" customFormat="1" x14ac:dyDescent="0.2">
      <c r="A10" s="84"/>
      <c r="D10" s="377" t="s">
        <v>42</v>
      </c>
      <c r="E10" s="378"/>
      <c r="F10" s="378"/>
      <c r="G10" s="378"/>
      <c r="H10" s="378"/>
      <c r="I10" s="378"/>
      <c r="J10" s="378"/>
      <c r="K10" s="378"/>
      <c r="L10" s="378"/>
      <c r="M10" s="378"/>
      <c r="N10" s="378"/>
      <c r="O10" s="378"/>
      <c r="P10" s="378"/>
      <c r="Q10" s="378"/>
      <c r="R10" s="379"/>
      <c r="S10" s="386" t="s">
        <v>41</v>
      </c>
      <c r="T10" s="387"/>
      <c r="U10" s="387"/>
      <c r="V10" s="387"/>
      <c r="W10" s="387"/>
      <c r="X10" s="387"/>
      <c r="Y10" s="387"/>
      <c r="Z10" s="387"/>
      <c r="AA10" s="387"/>
      <c r="AB10" s="387"/>
      <c r="AC10" s="387"/>
      <c r="AD10" s="387"/>
      <c r="AE10" s="387"/>
      <c r="AF10" s="387"/>
      <c r="AG10" s="387"/>
      <c r="AH10" s="387"/>
      <c r="AI10" s="388"/>
      <c r="AJ10" s="377" t="s">
        <v>40</v>
      </c>
      <c r="AK10" s="378"/>
      <c r="AL10" s="378"/>
      <c r="AM10" s="378"/>
      <c r="AN10" s="378"/>
      <c r="AO10" s="378"/>
      <c r="AP10" s="378"/>
      <c r="AQ10" s="378"/>
      <c r="AR10" s="378"/>
      <c r="AS10" s="378"/>
      <c r="AT10" s="378"/>
      <c r="AU10" s="378"/>
      <c r="AV10" s="378"/>
      <c r="AW10" s="378"/>
      <c r="AX10" s="378"/>
      <c r="AY10" s="379"/>
    </row>
    <row r="11" spans="1:51" s="23" customFormat="1" x14ac:dyDescent="0.2">
      <c r="A11" s="84"/>
      <c r="B11" s="84"/>
      <c r="C11" s="84"/>
      <c r="D11" s="360" t="s">
        <v>46</v>
      </c>
      <c r="E11" s="361"/>
      <c r="F11" s="361"/>
      <c r="G11" s="361"/>
      <c r="H11" s="361"/>
      <c r="I11" s="361"/>
      <c r="J11" s="361"/>
      <c r="K11" s="361"/>
      <c r="L11" s="361"/>
      <c r="M11" s="361"/>
      <c r="N11" s="361"/>
      <c r="O11" s="361"/>
      <c r="P11" s="361"/>
      <c r="Q11" s="361"/>
      <c r="R11" s="362"/>
      <c r="S11" s="367">
        <f>IF('別紙1-2積算調書'!I8="",0,'別紙1-2積算調書'!I8)</f>
        <v>0</v>
      </c>
      <c r="T11" s="368"/>
      <c r="U11" s="368"/>
      <c r="V11" s="368"/>
      <c r="W11" s="368"/>
      <c r="X11" s="368"/>
      <c r="Y11" s="368"/>
      <c r="Z11" s="368"/>
      <c r="AA11" s="368"/>
      <c r="AB11" s="368"/>
      <c r="AC11" s="368"/>
      <c r="AD11" s="368"/>
      <c r="AE11" s="368"/>
      <c r="AF11" s="368"/>
      <c r="AG11" s="368"/>
      <c r="AH11" s="368"/>
      <c r="AI11" s="369"/>
      <c r="AJ11" s="371"/>
      <c r="AK11" s="372"/>
      <c r="AL11" s="372"/>
      <c r="AM11" s="372"/>
      <c r="AN11" s="372"/>
      <c r="AO11" s="372"/>
      <c r="AP11" s="372"/>
      <c r="AQ11" s="372"/>
      <c r="AR11" s="372"/>
      <c r="AS11" s="372"/>
      <c r="AT11" s="372"/>
      <c r="AU11" s="372"/>
      <c r="AV11" s="372"/>
      <c r="AW11" s="372"/>
      <c r="AX11" s="372"/>
      <c r="AY11" s="373"/>
    </row>
    <row r="12" spans="1:51" s="23" customFormat="1" x14ac:dyDescent="0.2">
      <c r="A12" s="84"/>
      <c r="B12" s="84"/>
      <c r="C12" s="84"/>
      <c r="D12" s="357" t="s">
        <v>266</v>
      </c>
      <c r="E12" s="358"/>
      <c r="F12" s="358"/>
      <c r="G12" s="358"/>
      <c r="H12" s="358"/>
      <c r="I12" s="358"/>
      <c r="J12" s="358"/>
      <c r="K12" s="358"/>
      <c r="L12" s="358"/>
      <c r="M12" s="358"/>
      <c r="N12" s="358"/>
      <c r="O12" s="358"/>
      <c r="P12" s="358"/>
      <c r="Q12" s="358"/>
      <c r="R12" s="359"/>
      <c r="S12" s="367">
        <f>IF('別紙1-2積算調書'!D8="",0,'別紙1-2積算調書'!D8)</f>
        <v>0</v>
      </c>
      <c r="T12" s="368"/>
      <c r="U12" s="368"/>
      <c r="V12" s="368"/>
      <c r="W12" s="368"/>
      <c r="X12" s="368"/>
      <c r="Y12" s="368"/>
      <c r="Z12" s="368"/>
      <c r="AA12" s="368"/>
      <c r="AB12" s="368"/>
      <c r="AC12" s="368"/>
      <c r="AD12" s="368"/>
      <c r="AE12" s="368"/>
      <c r="AF12" s="368"/>
      <c r="AG12" s="368"/>
      <c r="AH12" s="368"/>
      <c r="AI12" s="369"/>
      <c r="AJ12" s="371"/>
      <c r="AK12" s="372"/>
      <c r="AL12" s="372"/>
      <c r="AM12" s="372"/>
      <c r="AN12" s="372"/>
      <c r="AO12" s="372"/>
      <c r="AP12" s="372"/>
      <c r="AQ12" s="372"/>
      <c r="AR12" s="372"/>
      <c r="AS12" s="372"/>
      <c r="AT12" s="372"/>
      <c r="AU12" s="372"/>
      <c r="AV12" s="372"/>
      <c r="AW12" s="372"/>
      <c r="AX12" s="372"/>
      <c r="AY12" s="373"/>
    </row>
    <row r="13" spans="1:51" s="23" customFormat="1" x14ac:dyDescent="0.2">
      <c r="A13" s="84"/>
      <c r="B13" s="84"/>
      <c r="C13" s="84"/>
      <c r="D13" s="357" t="s">
        <v>45</v>
      </c>
      <c r="E13" s="358"/>
      <c r="F13" s="358"/>
      <c r="G13" s="358"/>
      <c r="H13" s="358"/>
      <c r="I13" s="358"/>
      <c r="J13" s="358"/>
      <c r="K13" s="358"/>
      <c r="L13" s="358"/>
      <c r="M13" s="358"/>
      <c r="N13" s="358"/>
      <c r="O13" s="358"/>
      <c r="P13" s="358"/>
      <c r="Q13" s="358"/>
      <c r="R13" s="359"/>
      <c r="S13" s="367">
        <f>IF(S43="",0,S43-S11-S12)</f>
        <v>0</v>
      </c>
      <c r="T13" s="368"/>
      <c r="U13" s="368"/>
      <c r="V13" s="368"/>
      <c r="W13" s="368"/>
      <c r="X13" s="368"/>
      <c r="Y13" s="368"/>
      <c r="Z13" s="368"/>
      <c r="AA13" s="368"/>
      <c r="AB13" s="368"/>
      <c r="AC13" s="368"/>
      <c r="AD13" s="368"/>
      <c r="AE13" s="368"/>
      <c r="AF13" s="368"/>
      <c r="AG13" s="368"/>
      <c r="AH13" s="368"/>
      <c r="AI13" s="369"/>
      <c r="AJ13" s="371"/>
      <c r="AK13" s="372"/>
      <c r="AL13" s="372"/>
      <c r="AM13" s="372"/>
      <c r="AN13" s="372"/>
      <c r="AO13" s="372"/>
      <c r="AP13" s="372"/>
      <c r="AQ13" s="372"/>
      <c r="AR13" s="372"/>
      <c r="AS13" s="372"/>
      <c r="AT13" s="372"/>
      <c r="AU13" s="372"/>
      <c r="AV13" s="372"/>
      <c r="AW13" s="372"/>
      <c r="AX13" s="372"/>
      <c r="AY13" s="373"/>
    </row>
    <row r="14" spans="1:51" s="23" customFormat="1" x14ac:dyDescent="0.2">
      <c r="A14" s="84"/>
      <c r="B14" s="84"/>
      <c r="C14" s="84"/>
      <c r="D14" s="85"/>
      <c r="E14" s="84"/>
      <c r="F14" s="84"/>
      <c r="G14" s="84"/>
      <c r="H14" s="84"/>
      <c r="I14" s="84"/>
      <c r="J14" s="84"/>
      <c r="K14" s="84"/>
      <c r="L14" s="84"/>
      <c r="M14" s="84"/>
      <c r="N14" s="84"/>
      <c r="O14" s="84"/>
      <c r="P14" s="84"/>
      <c r="Q14" s="84"/>
      <c r="R14" s="86"/>
      <c r="S14" s="367"/>
      <c r="T14" s="368"/>
      <c r="U14" s="368"/>
      <c r="V14" s="368"/>
      <c r="W14" s="368"/>
      <c r="X14" s="368"/>
      <c r="Y14" s="368"/>
      <c r="Z14" s="368"/>
      <c r="AA14" s="368"/>
      <c r="AB14" s="368"/>
      <c r="AC14" s="368"/>
      <c r="AD14" s="368"/>
      <c r="AE14" s="368"/>
      <c r="AF14" s="368"/>
      <c r="AG14" s="368"/>
      <c r="AH14" s="368"/>
      <c r="AI14" s="369"/>
      <c r="AJ14" s="371"/>
      <c r="AK14" s="372"/>
      <c r="AL14" s="372"/>
      <c r="AM14" s="372"/>
      <c r="AN14" s="372"/>
      <c r="AO14" s="372"/>
      <c r="AP14" s="372"/>
      <c r="AQ14" s="372"/>
      <c r="AR14" s="372"/>
      <c r="AS14" s="372"/>
      <c r="AT14" s="372"/>
      <c r="AU14" s="372"/>
      <c r="AV14" s="372"/>
      <c r="AW14" s="372"/>
      <c r="AX14" s="372"/>
      <c r="AY14" s="373"/>
    </row>
    <row r="15" spans="1:51" s="23" customFormat="1" x14ac:dyDescent="0.2">
      <c r="A15" s="84"/>
      <c r="B15" s="84"/>
      <c r="C15" s="84"/>
      <c r="D15" s="85"/>
      <c r="E15" s="84"/>
      <c r="F15" s="84"/>
      <c r="G15" s="84"/>
      <c r="H15" s="84"/>
      <c r="I15" s="84"/>
      <c r="J15" s="84"/>
      <c r="K15" s="84"/>
      <c r="L15" s="84"/>
      <c r="M15" s="84"/>
      <c r="N15" s="84"/>
      <c r="O15" s="84"/>
      <c r="P15" s="84"/>
      <c r="Q15" s="84"/>
      <c r="R15" s="86"/>
      <c r="S15" s="367"/>
      <c r="T15" s="368"/>
      <c r="U15" s="368"/>
      <c r="V15" s="368"/>
      <c r="W15" s="368"/>
      <c r="X15" s="368"/>
      <c r="Y15" s="368"/>
      <c r="Z15" s="368"/>
      <c r="AA15" s="368"/>
      <c r="AB15" s="368"/>
      <c r="AC15" s="368"/>
      <c r="AD15" s="368"/>
      <c r="AE15" s="368"/>
      <c r="AF15" s="368"/>
      <c r="AG15" s="368"/>
      <c r="AH15" s="368"/>
      <c r="AI15" s="369"/>
      <c r="AJ15" s="371"/>
      <c r="AK15" s="372"/>
      <c r="AL15" s="372"/>
      <c r="AM15" s="372"/>
      <c r="AN15" s="372"/>
      <c r="AO15" s="372"/>
      <c r="AP15" s="372"/>
      <c r="AQ15" s="372"/>
      <c r="AR15" s="372"/>
      <c r="AS15" s="372"/>
      <c r="AT15" s="372"/>
      <c r="AU15" s="372"/>
      <c r="AV15" s="372"/>
      <c r="AW15" s="372"/>
      <c r="AX15" s="372"/>
      <c r="AY15" s="373"/>
    </row>
    <row r="16" spans="1:51" s="23" customFormat="1" x14ac:dyDescent="0.2">
      <c r="A16" s="84"/>
      <c r="B16" s="84"/>
      <c r="C16" s="84"/>
      <c r="D16" s="85"/>
      <c r="E16" s="84"/>
      <c r="F16" s="84"/>
      <c r="G16" s="84"/>
      <c r="H16" s="84"/>
      <c r="I16" s="84"/>
      <c r="J16" s="84"/>
      <c r="K16" s="84"/>
      <c r="L16" s="84"/>
      <c r="M16" s="84"/>
      <c r="N16" s="84"/>
      <c r="O16" s="84"/>
      <c r="P16" s="84"/>
      <c r="Q16" s="84"/>
      <c r="R16" s="86"/>
      <c r="S16" s="367"/>
      <c r="T16" s="368"/>
      <c r="U16" s="368"/>
      <c r="V16" s="368"/>
      <c r="W16" s="368"/>
      <c r="X16" s="368"/>
      <c r="Y16" s="368"/>
      <c r="Z16" s="368"/>
      <c r="AA16" s="368"/>
      <c r="AB16" s="368"/>
      <c r="AC16" s="368"/>
      <c r="AD16" s="368"/>
      <c r="AE16" s="368"/>
      <c r="AF16" s="368"/>
      <c r="AG16" s="368"/>
      <c r="AH16" s="368"/>
      <c r="AI16" s="369"/>
      <c r="AJ16" s="371"/>
      <c r="AK16" s="372"/>
      <c r="AL16" s="372"/>
      <c r="AM16" s="372"/>
      <c r="AN16" s="372"/>
      <c r="AO16" s="372"/>
      <c r="AP16" s="372"/>
      <c r="AQ16" s="372"/>
      <c r="AR16" s="372"/>
      <c r="AS16" s="372"/>
      <c r="AT16" s="372"/>
      <c r="AU16" s="372"/>
      <c r="AV16" s="372"/>
      <c r="AW16" s="372"/>
      <c r="AX16" s="372"/>
      <c r="AY16" s="373"/>
    </row>
    <row r="17" spans="1:51" s="23" customFormat="1" x14ac:dyDescent="0.2">
      <c r="A17" s="84"/>
      <c r="B17" s="84"/>
      <c r="C17" s="84"/>
      <c r="D17" s="85"/>
      <c r="E17" s="84"/>
      <c r="F17" s="84"/>
      <c r="G17" s="84"/>
      <c r="H17" s="84"/>
      <c r="I17" s="84"/>
      <c r="J17" s="84"/>
      <c r="K17" s="84"/>
      <c r="L17" s="84"/>
      <c r="M17" s="84"/>
      <c r="N17" s="84"/>
      <c r="O17" s="84"/>
      <c r="P17" s="84"/>
      <c r="Q17" s="84"/>
      <c r="R17" s="86"/>
      <c r="S17" s="367"/>
      <c r="T17" s="368"/>
      <c r="U17" s="368"/>
      <c r="V17" s="368"/>
      <c r="W17" s="368"/>
      <c r="X17" s="368"/>
      <c r="Y17" s="368"/>
      <c r="Z17" s="368"/>
      <c r="AA17" s="368"/>
      <c r="AB17" s="368"/>
      <c r="AC17" s="368"/>
      <c r="AD17" s="368"/>
      <c r="AE17" s="368"/>
      <c r="AF17" s="368"/>
      <c r="AG17" s="368"/>
      <c r="AH17" s="368"/>
      <c r="AI17" s="369"/>
      <c r="AJ17" s="371"/>
      <c r="AK17" s="372"/>
      <c r="AL17" s="372"/>
      <c r="AM17" s="372"/>
      <c r="AN17" s="372"/>
      <c r="AO17" s="372"/>
      <c r="AP17" s="372"/>
      <c r="AQ17" s="372"/>
      <c r="AR17" s="372"/>
      <c r="AS17" s="372"/>
      <c r="AT17" s="372"/>
      <c r="AU17" s="372"/>
      <c r="AV17" s="372"/>
      <c r="AW17" s="372"/>
      <c r="AX17" s="372"/>
      <c r="AY17" s="373"/>
    </row>
    <row r="18" spans="1:51" s="23" customFormat="1" x14ac:dyDescent="0.2">
      <c r="A18" s="84"/>
      <c r="B18" s="84"/>
      <c r="C18" s="84"/>
      <c r="D18" s="85"/>
      <c r="E18" s="84"/>
      <c r="F18" s="84"/>
      <c r="G18" s="84"/>
      <c r="H18" s="84"/>
      <c r="I18" s="84"/>
      <c r="J18" s="84"/>
      <c r="K18" s="84"/>
      <c r="L18" s="84"/>
      <c r="M18" s="84"/>
      <c r="N18" s="84"/>
      <c r="O18" s="84"/>
      <c r="P18" s="84"/>
      <c r="Q18" s="84"/>
      <c r="R18" s="86"/>
      <c r="S18" s="367"/>
      <c r="T18" s="368"/>
      <c r="U18" s="368"/>
      <c r="V18" s="368"/>
      <c r="W18" s="368"/>
      <c r="X18" s="368"/>
      <c r="Y18" s="368"/>
      <c r="Z18" s="368"/>
      <c r="AA18" s="368"/>
      <c r="AB18" s="368"/>
      <c r="AC18" s="368"/>
      <c r="AD18" s="368"/>
      <c r="AE18" s="368"/>
      <c r="AF18" s="368"/>
      <c r="AG18" s="368"/>
      <c r="AH18" s="368"/>
      <c r="AI18" s="369"/>
      <c r="AJ18" s="371"/>
      <c r="AK18" s="372"/>
      <c r="AL18" s="372"/>
      <c r="AM18" s="372"/>
      <c r="AN18" s="372"/>
      <c r="AO18" s="372"/>
      <c r="AP18" s="372"/>
      <c r="AQ18" s="372"/>
      <c r="AR18" s="372"/>
      <c r="AS18" s="372"/>
      <c r="AT18" s="372"/>
      <c r="AU18" s="372"/>
      <c r="AV18" s="372"/>
      <c r="AW18" s="372"/>
      <c r="AX18" s="372"/>
      <c r="AY18" s="373"/>
    </row>
    <row r="19" spans="1:51" s="23" customFormat="1" x14ac:dyDescent="0.2">
      <c r="A19" s="84"/>
      <c r="B19" s="84"/>
      <c r="C19" s="84"/>
      <c r="D19" s="85"/>
      <c r="E19" s="84"/>
      <c r="F19" s="84"/>
      <c r="G19" s="84"/>
      <c r="H19" s="84"/>
      <c r="I19" s="84"/>
      <c r="J19" s="84"/>
      <c r="K19" s="84"/>
      <c r="L19" s="84"/>
      <c r="M19" s="84"/>
      <c r="N19" s="84"/>
      <c r="O19" s="84"/>
      <c r="P19" s="84"/>
      <c r="Q19" s="84"/>
      <c r="R19" s="86"/>
      <c r="S19" s="367"/>
      <c r="T19" s="368"/>
      <c r="U19" s="368"/>
      <c r="V19" s="368"/>
      <c r="W19" s="368"/>
      <c r="X19" s="368"/>
      <c r="Y19" s="368"/>
      <c r="Z19" s="368"/>
      <c r="AA19" s="368"/>
      <c r="AB19" s="368"/>
      <c r="AC19" s="368"/>
      <c r="AD19" s="368"/>
      <c r="AE19" s="368"/>
      <c r="AF19" s="368"/>
      <c r="AG19" s="368"/>
      <c r="AH19" s="368"/>
      <c r="AI19" s="369"/>
      <c r="AJ19" s="371"/>
      <c r="AK19" s="372"/>
      <c r="AL19" s="372"/>
      <c r="AM19" s="372"/>
      <c r="AN19" s="372"/>
      <c r="AO19" s="372"/>
      <c r="AP19" s="372"/>
      <c r="AQ19" s="372"/>
      <c r="AR19" s="372"/>
      <c r="AS19" s="372"/>
      <c r="AT19" s="372"/>
      <c r="AU19" s="372"/>
      <c r="AV19" s="372"/>
      <c r="AW19" s="372"/>
      <c r="AX19" s="372"/>
      <c r="AY19" s="373"/>
    </row>
    <row r="20" spans="1:51" s="23" customFormat="1" x14ac:dyDescent="0.2">
      <c r="A20" s="84"/>
      <c r="B20" s="84"/>
      <c r="C20" s="84"/>
      <c r="D20" s="85"/>
      <c r="E20" s="84"/>
      <c r="F20" s="84"/>
      <c r="G20" s="84"/>
      <c r="H20" s="84"/>
      <c r="I20" s="84"/>
      <c r="J20" s="84"/>
      <c r="K20" s="84"/>
      <c r="L20" s="84"/>
      <c r="M20" s="84"/>
      <c r="N20" s="84"/>
      <c r="O20" s="84"/>
      <c r="P20" s="84"/>
      <c r="Q20" s="84"/>
      <c r="R20" s="86"/>
      <c r="S20" s="367"/>
      <c r="T20" s="368"/>
      <c r="U20" s="368"/>
      <c r="V20" s="368"/>
      <c r="W20" s="368"/>
      <c r="X20" s="368"/>
      <c r="Y20" s="368"/>
      <c r="Z20" s="368"/>
      <c r="AA20" s="368"/>
      <c r="AB20" s="368"/>
      <c r="AC20" s="368"/>
      <c r="AD20" s="368"/>
      <c r="AE20" s="368"/>
      <c r="AF20" s="368"/>
      <c r="AG20" s="368"/>
      <c r="AH20" s="368"/>
      <c r="AI20" s="369"/>
      <c r="AJ20" s="371"/>
      <c r="AK20" s="372"/>
      <c r="AL20" s="372"/>
      <c r="AM20" s="372"/>
      <c r="AN20" s="372"/>
      <c r="AO20" s="372"/>
      <c r="AP20" s="372"/>
      <c r="AQ20" s="372"/>
      <c r="AR20" s="372"/>
      <c r="AS20" s="372"/>
      <c r="AT20" s="372"/>
      <c r="AU20" s="372"/>
      <c r="AV20" s="372"/>
      <c r="AW20" s="372"/>
      <c r="AX20" s="372"/>
      <c r="AY20" s="373"/>
    </row>
    <row r="21" spans="1:51" s="23" customFormat="1" x14ac:dyDescent="0.2">
      <c r="A21" s="84"/>
      <c r="B21" s="84"/>
      <c r="C21" s="84"/>
      <c r="D21" s="85"/>
      <c r="E21" s="84"/>
      <c r="F21" s="84"/>
      <c r="G21" s="84"/>
      <c r="H21" s="84"/>
      <c r="I21" s="84"/>
      <c r="J21" s="84"/>
      <c r="K21" s="84"/>
      <c r="L21" s="84"/>
      <c r="M21" s="84"/>
      <c r="N21" s="84"/>
      <c r="O21" s="84"/>
      <c r="P21" s="84"/>
      <c r="Q21" s="84"/>
      <c r="R21" s="86"/>
      <c r="S21" s="367"/>
      <c r="T21" s="368"/>
      <c r="U21" s="368"/>
      <c r="V21" s="368"/>
      <c r="W21" s="368"/>
      <c r="X21" s="368"/>
      <c r="Y21" s="368"/>
      <c r="Z21" s="368"/>
      <c r="AA21" s="368"/>
      <c r="AB21" s="368"/>
      <c r="AC21" s="368"/>
      <c r="AD21" s="368"/>
      <c r="AE21" s="368"/>
      <c r="AF21" s="368"/>
      <c r="AG21" s="368"/>
      <c r="AH21" s="368"/>
      <c r="AI21" s="369"/>
      <c r="AJ21" s="371"/>
      <c r="AK21" s="372"/>
      <c r="AL21" s="372"/>
      <c r="AM21" s="372"/>
      <c r="AN21" s="372"/>
      <c r="AO21" s="372"/>
      <c r="AP21" s="372"/>
      <c r="AQ21" s="372"/>
      <c r="AR21" s="372"/>
      <c r="AS21" s="372"/>
      <c r="AT21" s="372"/>
      <c r="AU21" s="372"/>
      <c r="AV21" s="372"/>
      <c r="AW21" s="372"/>
      <c r="AX21" s="372"/>
      <c r="AY21" s="373"/>
    </row>
    <row r="22" spans="1:51" s="23" customFormat="1" x14ac:dyDescent="0.2">
      <c r="A22" s="84"/>
      <c r="B22" s="84"/>
      <c r="C22" s="84"/>
      <c r="D22" s="85"/>
      <c r="E22" s="84"/>
      <c r="F22" s="84"/>
      <c r="G22" s="84"/>
      <c r="H22" s="84"/>
      <c r="I22" s="84"/>
      <c r="J22" s="84"/>
      <c r="K22" s="84"/>
      <c r="L22" s="84"/>
      <c r="M22" s="84"/>
      <c r="N22" s="84"/>
      <c r="O22" s="84"/>
      <c r="P22" s="84"/>
      <c r="Q22" s="84"/>
      <c r="R22" s="86"/>
      <c r="S22" s="367"/>
      <c r="T22" s="368"/>
      <c r="U22" s="368"/>
      <c r="V22" s="368"/>
      <c r="W22" s="368"/>
      <c r="X22" s="368"/>
      <c r="Y22" s="368"/>
      <c r="Z22" s="368"/>
      <c r="AA22" s="368"/>
      <c r="AB22" s="368"/>
      <c r="AC22" s="368"/>
      <c r="AD22" s="368"/>
      <c r="AE22" s="368"/>
      <c r="AF22" s="368"/>
      <c r="AG22" s="368"/>
      <c r="AH22" s="368"/>
      <c r="AI22" s="369"/>
      <c r="AJ22" s="371"/>
      <c r="AK22" s="372"/>
      <c r="AL22" s="372"/>
      <c r="AM22" s="372"/>
      <c r="AN22" s="372"/>
      <c r="AO22" s="372"/>
      <c r="AP22" s="372"/>
      <c r="AQ22" s="372"/>
      <c r="AR22" s="372"/>
      <c r="AS22" s="372"/>
      <c r="AT22" s="372"/>
      <c r="AU22" s="372"/>
      <c r="AV22" s="372"/>
      <c r="AW22" s="372"/>
      <c r="AX22" s="372"/>
      <c r="AY22" s="373"/>
    </row>
    <row r="23" spans="1:51" s="23" customFormat="1" x14ac:dyDescent="0.2">
      <c r="A23" s="84"/>
      <c r="B23" s="84"/>
      <c r="C23" s="84"/>
      <c r="D23" s="85"/>
      <c r="E23" s="84"/>
      <c r="F23" s="84"/>
      <c r="G23" s="84"/>
      <c r="H23" s="84"/>
      <c r="I23" s="84"/>
      <c r="J23" s="84"/>
      <c r="K23" s="84"/>
      <c r="L23" s="84"/>
      <c r="M23" s="84"/>
      <c r="N23" s="84"/>
      <c r="O23" s="84"/>
      <c r="P23" s="84"/>
      <c r="Q23" s="84"/>
      <c r="R23" s="86"/>
      <c r="S23" s="367"/>
      <c r="T23" s="368"/>
      <c r="U23" s="368"/>
      <c r="V23" s="368"/>
      <c r="W23" s="368"/>
      <c r="X23" s="368"/>
      <c r="Y23" s="368"/>
      <c r="Z23" s="368"/>
      <c r="AA23" s="368"/>
      <c r="AB23" s="368"/>
      <c r="AC23" s="368"/>
      <c r="AD23" s="368"/>
      <c r="AE23" s="368"/>
      <c r="AF23" s="368"/>
      <c r="AG23" s="368"/>
      <c r="AH23" s="368"/>
      <c r="AI23" s="369"/>
      <c r="AJ23" s="374"/>
      <c r="AK23" s="375"/>
      <c r="AL23" s="375"/>
      <c r="AM23" s="375"/>
      <c r="AN23" s="375"/>
      <c r="AO23" s="375"/>
      <c r="AP23" s="375"/>
      <c r="AQ23" s="375"/>
      <c r="AR23" s="375"/>
      <c r="AS23" s="375"/>
      <c r="AT23" s="375"/>
      <c r="AU23" s="375"/>
      <c r="AV23" s="375"/>
      <c r="AW23" s="375"/>
      <c r="AX23" s="375"/>
      <c r="AY23" s="376"/>
    </row>
    <row r="24" spans="1:51" s="82" customFormat="1" x14ac:dyDescent="0.2">
      <c r="A24" s="84"/>
      <c r="D24" s="377" t="s">
        <v>39</v>
      </c>
      <c r="E24" s="378"/>
      <c r="F24" s="378"/>
      <c r="G24" s="378"/>
      <c r="H24" s="378"/>
      <c r="I24" s="378"/>
      <c r="J24" s="378"/>
      <c r="K24" s="378"/>
      <c r="L24" s="378"/>
      <c r="M24" s="378"/>
      <c r="N24" s="378"/>
      <c r="O24" s="378"/>
      <c r="P24" s="378"/>
      <c r="Q24" s="378"/>
      <c r="R24" s="379"/>
      <c r="S24" s="380">
        <f>IF(SUM(S11:AI13)=0,0,SUM(S11:AI13))</f>
        <v>0</v>
      </c>
      <c r="T24" s="380"/>
      <c r="U24" s="380"/>
      <c r="V24" s="380"/>
      <c r="W24" s="380"/>
      <c r="X24" s="380"/>
      <c r="Y24" s="380"/>
      <c r="Z24" s="380"/>
      <c r="AA24" s="380"/>
      <c r="AB24" s="380"/>
      <c r="AC24" s="380"/>
      <c r="AD24" s="380"/>
      <c r="AE24" s="380"/>
      <c r="AF24" s="380"/>
      <c r="AG24" s="380"/>
      <c r="AH24" s="380"/>
      <c r="AI24" s="380"/>
      <c r="AJ24" s="92"/>
      <c r="AK24" s="93"/>
      <c r="AL24" s="93"/>
      <c r="AM24" s="93"/>
      <c r="AN24" s="93"/>
      <c r="AO24" s="93"/>
      <c r="AP24" s="93"/>
      <c r="AQ24" s="93"/>
      <c r="AR24" s="93"/>
      <c r="AS24" s="93"/>
      <c r="AT24" s="93"/>
      <c r="AU24" s="93"/>
      <c r="AV24" s="93"/>
      <c r="AW24" s="93"/>
      <c r="AX24" s="93"/>
      <c r="AY24" s="94"/>
    </row>
    <row r="25" spans="1:51" s="82" customFormat="1" x14ac:dyDescent="0.2">
      <c r="A25" s="84"/>
      <c r="D25" s="87"/>
      <c r="E25" s="87"/>
      <c r="F25" s="87"/>
      <c r="G25" s="87"/>
      <c r="H25" s="87"/>
      <c r="I25" s="87"/>
      <c r="J25" s="87"/>
      <c r="K25" s="87"/>
      <c r="L25" s="87"/>
      <c r="M25" s="87"/>
      <c r="N25" s="87"/>
      <c r="O25" s="87"/>
      <c r="P25" s="87"/>
      <c r="Q25" s="87"/>
      <c r="R25" s="87"/>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row>
    <row r="26" spans="1:51" s="82" customFormat="1" x14ac:dyDescent="0.2">
      <c r="A26" s="84"/>
      <c r="B26" s="84" t="s">
        <v>44</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row>
    <row r="27" spans="1:51" s="82" customFormat="1" x14ac:dyDescent="0.2">
      <c r="A27" s="84"/>
      <c r="B27" s="84" t="s">
        <v>43</v>
      </c>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row>
    <row r="28" spans="1:51" s="82" customFormat="1" x14ac:dyDescent="0.2">
      <c r="A28" s="84"/>
      <c r="D28" s="377" t="s">
        <v>42</v>
      </c>
      <c r="E28" s="378"/>
      <c r="F28" s="378"/>
      <c r="G28" s="378"/>
      <c r="H28" s="378"/>
      <c r="I28" s="378"/>
      <c r="J28" s="378"/>
      <c r="K28" s="378"/>
      <c r="L28" s="378"/>
      <c r="M28" s="378"/>
      <c r="N28" s="378"/>
      <c r="O28" s="378"/>
      <c r="P28" s="378"/>
      <c r="Q28" s="378"/>
      <c r="R28" s="379"/>
      <c r="S28" s="377" t="s">
        <v>41</v>
      </c>
      <c r="T28" s="378"/>
      <c r="U28" s="378"/>
      <c r="V28" s="378"/>
      <c r="W28" s="378"/>
      <c r="X28" s="378"/>
      <c r="Y28" s="378"/>
      <c r="Z28" s="378"/>
      <c r="AA28" s="378"/>
      <c r="AB28" s="378"/>
      <c r="AC28" s="378"/>
      <c r="AD28" s="378"/>
      <c r="AE28" s="378"/>
      <c r="AF28" s="378"/>
      <c r="AG28" s="378"/>
      <c r="AH28" s="378"/>
      <c r="AI28" s="379"/>
      <c r="AJ28" s="377" t="s">
        <v>40</v>
      </c>
      <c r="AK28" s="378"/>
      <c r="AL28" s="378"/>
      <c r="AM28" s="378"/>
      <c r="AN28" s="378"/>
      <c r="AO28" s="378"/>
      <c r="AP28" s="378"/>
      <c r="AQ28" s="378"/>
      <c r="AR28" s="378"/>
      <c r="AS28" s="378"/>
      <c r="AT28" s="378"/>
      <c r="AU28" s="378"/>
      <c r="AV28" s="378"/>
      <c r="AW28" s="378"/>
      <c r="AX28" s="378"/>
      <c r="AY28" s="379"/>
    </row>
    <row r="29" spans="1:51" s="23" customFormat="1" x14ac:dyDescent="0.2">
      <c r="A29" s="84"/>
      <c r="B29" s="84"/>
      <c r="C29" s="84"/>
      <c r="D29" s="363" t="s">
        <v>272</v>
      </c>
      <c r="E29" s="364"/>
      <c r="F29" s="364"/>
      <c r="G29" s="364"/>
      <c r="H29" s="364"/>
      <c r="I29" s="364"/>
      <c r="J29" s="364"/>
      <c r="K29" s="364"/>
      <c r="L29" s="364"/>
      <c r="M29" s="364"/>
      <c r="N29" s="364"/>
      <c r="O29" s="364"/>
      <c r="P29" s="364"/>
      <c r="Q29" s="364"/>
      <c r="R29" s="365"/>
      <c r="S29" s="367">
        <f>IF(SUMIF('別紙1-3対象経費内訳書'!$D12:$D40,'(参考様式)予算書'!D29,'別紙1-3対象経費内訳書'!$AN12:$AN40)=0,0,SUMIF('別紙1-3対象経費内訳書'!$D12:$D40,'(参考様式)予算書'!D29,'別紙1-3対象経費内訳書'!$AN12:$AN40))</f>
        <v>0</v>
      </c>
      <c r="T29" s="368"/>
      <c r="U29" s="368"/>
      <c r="V29" s="368"/>
      <c r="W29" s="368"/>
      <c r="X29" s="368"/>
      <c r="Y29" s="368"/>
      <c r="Z29" s="368"/>
      <c r="AA29" s="368"/>
      <c r="AB29" s="368"/>
      <c r="AC29" s="368"/>
      <c r="AD29" s="368"/>
      <c r="AE29" s="368"/>
      <c r="AF29" s="368"/>
      <c r="AG29" s="368"/>
      <c r="AH29" s="368"/>
      <c r="AI29" s="369"/>
      <c r="AJ29" s="381"/>
      <c r="AK29" s="382"/>
      <c r="AL29" s="382"/>
      <c r="AM29" s="382"/>
      <c r="AN29" s="382"/>
      <c r="AO29" s="382"/>
      <c r="AP29" s="382"/>
      <c r="AQ29" s="382"/>
      <c r="AR29" s="382"/>
      <c r="AS29" s="382"/>
      <c r="AT29" s="382"/>
      <c r="AU29" s="382"/>
      <c r="AV29" s="382"/>
      <c r="AW29" s="382"/>
      <c r="AX29" s="382"/>
      <c r="AY29" s="383"/>
    </row>
    <row r="30" spans="1:51" s="23" customFormat="1" x14ac:dyDescent="0.2">
      <c r="A30" s="84"/>
      <c r="B30" s="84"/>
      <c r="C30" s="84"/>
      <c r="D30" s="363"/>
      <c r="E30" s="364"/>
      <c r="F30" s="364"/>
      <c r="G30" s="364"/>
      <c r="H30" s="364"/>
      <c r="I30" s="364"/>
      <c r="J30" s="364"/>
      <c r="K30" s="364"/>
      <c r="L30" s="364"/>
      <c r="M30" s="364"/>
      <c r="N30" s="364"/>
      <c r="O30" s="364"/>
      <c r="P30" s="364"/>
      <c r="Q30" s="364"/>
      <c r="R30" s="365"/>
      <c r="S30" s="367"/>
      <c r="T30" s="368"/>
      <c r="U30" s="368"/>
      <c r="V30" s="368"/>
      <c r="W30" s="368"/>
      <c r="X30" s="368"/>
      <c r="Y30" s="368"/>
      <c r="Z30" s="368"/>
      <c r="AA30" s="368"/>
      <c r="AB30" s="368"/>
      <c r="AC30" s="368"/>
      <c r="AD30" s="368"/>
      <c r="AE30" s="368"/>
      <c r="AF30" s="368"/>
      <c r="AG30" s="368"/>
      <c r="AH30" s="368"/>
      <c r="AI30" s="369"/>
      <c r="AJ30" s="371"/>
      <c r="AK30" s="372"/>
      <c r="AL30" s="372"/>
      <c r="AM30" s="372"/>
      <c r="AN30" s="372"/>
      <c r="AO30" s="372"/>
      <c r="AP30" s="372"/>
      <c r="AQ30" s="372"/>
      <c r="AR30" s="372"/>
      <c r="AS30" s="372"/>
      <c r="AT30" s="372"/>
      <c r="AU30" s="372"/>
      <c r="AV30" s="372"/>
      <c r="AW30" s="372"/>
      <c r="AX30" s="372"/>
      <c r="AY30" s="373"/>
    </row>
    <row r="31" spans="1:51" s="23" customFormat="1" x14ac:dyDescent="0.2">
      <c r="A31" s="84"/>
      <c r="B31" s="84"/>
      <c r="C31" s="84"/>
      <c r="D31" s="363"/>
      <c r="E31" s="364"/>
      <c r="F31" s="364"/>
      <c r="G31" s="364"/>
      <c r="H31" s="364"/>
      <c r="I31" s="364"/>
      <c r="J31" s="364"/>
      <c r="K31" s="364"/>
      <c r="L31" s="364"/>
      <c r="M31" s="364"/>
      <c r="N31" s="364"/>
      <c r="O31" s="364"/>
      <c r="P31" s="364"/>
      <c r="Q31" s="364"/>
      <c r="R31" s="365"/>
      <c r="S31" s="367"/>
      <c r="T31" s="368"/>
      <c r="U31" s="368"/>
      <c r="V31" s="368"/>
      <c r="W31" s="368"/>
      <c r="X31" s="368"/>
      <c r="Y31" s="368"/>
      <c r="Z31" s="368"/>
      <c r="AA31" s="368"/>
      <c r="AB31" s="368"/>
      <c r="AC31" s="368"/>
      <c r="AD31" s="368"/>
      <c r="AE31" s="368"/>
      <c r="AF31" s="368"/>
      <c r="AG31" s="368"/>
      <c r="AH31" s="368"/>
      <c r="AI31" s="369"/>
      <c r="AJ31" s="371"/>
      <c r="AK31" s="372"/>
      <c r="AL31" s="372"/>
      <c r="AM31" s="372"/>
      <c r="AN31" s="372"/>
      <c r="AO31" s="372"/>
      <c r="AP31" s="372"/>
      <c r="AQ31" s="372"/>
      <c r="AR31" s="372"/>
      <c r="AS31" s="372"/>
      <c r="AT31" s="372"/>
      <c r="AU31" s="372"/>
      <c r="AV31" s="372"/>
      <c r="AW31" s="372"/>
      <c r="AX31" s="372"/>
      <c r="AY31" s="373"/>
    </row>
    <row r="32" spans="1:51" s="23" customFormat="1" x14ac:dyDescent="0.2">
      <c r="A32" s="84"/>
      <c r="B32" s="84"/>
      <c r="C32" s="84"/>
      <c r="D32" s="363"/>
      <c r="E32" s="364"/>
      <c r="F32" s="364"/>
      <c r="G32" s="364"/>
      <c r="H32" s="364"/>
      <c r="I32" s="364"/>
      <c r="J32" s="364"/>
      <c r="K32" s="364"/>
      <c r="L32" s="364"/>
      <c r="M32" s="364"/>
      <c r="N32" s="364"/>
      <c r="O32" s="364"/>
      <c r="P32" s="364"/>
      <c r="Q32" s="364"/>
      <c r="R32" s="365"/>
      <c r="S32" s="367"/>
      <c r="T32" s="368"/>
      <c r="U32" s="368"/>
      <c r="V32" s="368"/>
      <c r="W32" s="368"/>
      <c r="X32" s="368"/>
      <c r="Y32" s="368"/>
      <c r="Z32" s="368"/>
      <c r="AA32" s="368"/>
      <c r="AB32" s="368"/>
      <c r="AC32" s="368"/>
      <c r="AD32" s="368"/>
      <c r="AE32" s="368"/>
      <c r="AF32" s="368"/>
      <c r="AG32" s="368"/>
      <c r="AH32" s="368"/>
      <c r="AI32" s="369"/>
      <c r="AJ32" s="371"/>
      <c r="AK32" s="372"/>
      <c r="AL32" s="372"/>
      <c r="AM32" s="372"/>
      <c r="AN32" s="372"/>
      <c r="AO32" s="372"/>
      <c r="AP32" s="372"/>
      <c r="AQ32" s="372"/>
      <c r="AR32" s="372"/>
      <c r="AS32" s="372"/>
      <c r="AT32" s="372"/>
      <c r="AU32" s="372"/>
      <c r="AV32" s="372"/>
      <c r="AW32" s="372"/>
      <c r="AX32" s="372"/>
      <c r="AY32" s="373"/>
    </row>
    <row r="33" spans="1:51" s="23" customFormat="1" x14ac:dyDescent="0.2">
      <c r="A33" s="84"/>
      <c r="B33" s="84"/>
      <c r="C33" s="84"/>
      <c r="D33" s="363"/>
      <c r="E33" s="364"/>
      <c r="F33" s="364"/>
      <c r="G33" s="364"/>
      <c r="H33" s="364"/>
      <c r="I33" s="364"/>
      <c r="J33" s="364"/>
      <c r="K33" s="364"/>
      <c r="L33" s="364"/>
      <c r="M33" s="364"/>
      <c r="N33" s="364"/>
      <c r="O33" s="364"/>
      <c r="P33" s="364"/>
      <c r="Q33" s="364"/>
      <c r="R33" s="365"/>
      <c r="S33" s="367"/>
      <c r="T33" s="368"/>
      <c r="U33" s="368"/>
      <c r="V33" s="368"/>
      <c r="W33" s="368"/>
      <c r="X33" s="368"/>
      <c r="Y33" s="368"/>
      <c r="Z33" s="368"/>
      <c r="AA33" s="368"/>
      <c r="AB33" s="368"/>
      <c r="AC33" s="368"/>
      <c r="AD33" s="368"/>
      <c r="AE33" s="368"/>
      <c r="AF33" s="368"/>
      <c r="AG33" s="368"/>
      <c r="AH33" s="368"/>
      <c r="AI33" s="369"/>
      <c r="AJ33" s="371"/>
      <c r="AK33" s="372"/>
      <c r="AL33" s="372"/>
      <c r="AM33" s="372"/>
      <c r="AN33" s="372"/>
      <c r="AO33" s="372"/>
      <c r="AP33" s="372"/>
      <c r="AQ33" s="372"/>
      <c r="AR33" s="372"/>
      <c r="AS33" s="372"/>
      <c r="AT33" s="372"/>
      <c r="AU33" s="372"/>
      <c r="AV33" s="372"/>
      <c r="AW33" s="372"/>
      <c r="AX33" s="372"/>
      <c r="AY33" s="373"/>
    </row>
    <row r="34" spans="1:51" s="23" customFormat="1" x14ac:dyDescent="0.2">
      <c r="A34" s="84"/>
      <c r="B34" s="84"/>
      <c r="C34" s="84"/>
      <c r="D34" s="85"/>
      <c r="E34" s="84"/>
      <c r="F34" s="84"/>
      <c r="G34" s="84"/>
      <c r="H34" s="84"/>
      <c r="I34" s="84"/>
      <c r="J34" s="84"/>
      <c r="K34" s="84"/>
      <c r="L34" s="84"/>
      <c r="M34" s="84"/>
      <c r="N34" s="84"/>
      <c r="O34" s="84"/>
      <c r="P34" s="84"/>
      <c r="Q34" s="84"/>
      <c r="R34" s="86"/>
      <c r="S34" s="367"/>
      <c r="T34" s="368"/>
      <c r="U34" s="368"/>
      <c r="V34" s="368"/>
      <c r="W34" s="368"/>
      <c r="X34" s="368"/>
      <c r="Y34" s="368"/>
      <c r="Z34" s="368"/>
      <c r="AA34" s="368"/>
      <c r="AB34" s="368"/>
      <c r="AC34" s="368"/>
      <c r="AD34" s="368"/>
      <c r="AE34" s="368"/>
      <c r="AF34" s="368"/>
      <c r="AG34" s="368"/>
      <c r="AH34" s="368"/>
      <c r="AI34" s="369"/>
      <c r="AJ34" s="371"/>
      <c r="AK34" s="372"/>
      <c r="AL34" s="372"/>
      <c r="AM34" s="372"/>
      <c r="AN34" s="372"/>
      <c r="AO34" s="372"/>
      <c r="AP34" s="372"/>
      <c r="AQ34" s="372"/>
      <c r="AR34" s="372"/>
      <c r="AS34" s="372"/>
      <c r="AT34" s="372"/>
      <c r="AU34" s="372"/>
      <c r="AV34" s="372"/>
      <c r="AW34" s="372"/>
      <c r="AX34" s="372"/>
      <c r="AY34" s="373"/>
    </row>
    <row r="35" spans="1:51" s="23" customFormat="1" x14ac:dyDescent="0.2">
      <c r="A35" s="84"/>
      <c r="B35" s="84"/>
      <c r="C35" s="84"/>
      <c r="D35" s="85"/>
      <c r="E35" s="84"/>
      <c r="F35" s="84"/>
      <c r="G35" s="84"/>
      <c r="H35" s="84"/>
      <c r="I35" s="84"/>
      <c r="J35" s="84"/>
      <c r="K35" s="84"/>
      <c r="L35" s="84"/>
      <c r="M35" s="84"/>
      <c r="N35" s="84"/>
      <c r="O35" s="84"/>
      <c r="P35" s="84"/>
      <c r="Q35" s="84"/>
      <c r="R35" s="86"/>
      <c r="S35" s="367"/>
      <c r="T35" s="368"/>
      <c r="U35" s="368"/>
      <c r="V35" s="368"/>
      <c r="W35" s="368"/>
      <c r="X35" s="368"/>
      <c r="Y35" s="368"/>
      <c r="Z35" s="368"/>
      <c r="AA35" s="368"/>
      <c r="AB35" s="368"/>
      <c r="AC35" s="368"/>
      <c r="AD35" s="368"/>
      <c r="AE35" s="368"/>
      <c r="AF35" s="368"/>
      <c r="AG35" s="368"/>
      <c r="AH35" s="368"/>
      <c r="AI35" s="369"/>
      <c r="AJ35" s="371"/>
      <c r="AK35" s="372"/>
      <c r="AL35" s="372"/>
      <c r="AM35" s="372"/>
      <c r="AN35" s="372"/>
      <c r="AO35" s="372"/>
      <c r="AP35" s="372"/>
      <c r="AQ35" s="372"/>
      <c r="AR35" s="372"/>
      <c r="AS35" s="372"/>
      <c r="AT35" s="372"/>
      <c r="AU35" s="372"/>
      <c r="AV35" s="372"/>
      <c r="AW35" s="372"/>
      <c r="AX35" s="372"/>
      <c r="AY35" s="373"/>
    </row>
    <row r="36" spans="1:51" s="23" customFormat="1" x14ac:dyDescent="0.2">
      <c r="A36" s="84"/>
      <c r="B36" s="84"/>
      <c r="C36" s="84"/>
      <c r="D36" s="85"/>
      <c r="E36" s="84"/>
      <c r="F36" s="84"/>
      <c r="G36" s="84"/>
      <c r="H36" s="84"/>
      <c r="I36" s="84"/>
      <c r="J36" s="84"/>
      <c r="K36" s="84"/>
      <c r="L36" s="84"/>
      <c r="M36" s="84"/>
      <c r="N36" s="84"/>
      <c r="O36" s="84"/>
      <c r="P36" s="84"/>
      <c r="Q36" s="84"/>
      <c r="R36" s="86"/>
      <c r="S36" s="367"/>
      <c r="T36" s="368"/>
      <c r="U36" s="368"/>
      <c r="V36" s="368"/>
      <c r="W36" s="368"/>
      <c r="X36" s="368"/>
      <c r="Y36" s="368"/>
      <c r="Z36" s="368"/>
      <c r="AA36" s="368"/>
      <c r="AB36" s="368"/>
      <c r="AC36" s="368"/>
      <c r="AD36" s="368"/>
      <c r="AE36" s="368"/>
      <c r="AF36" s="368"/>
      <c r="AG36" s="368"/>
      <c r="AH36" s="368"/>
      <c r="AI36" s="369"/>
      <c r="AJ36" s="371"/>
      <c r="AK36" s="372"/>
      <c r="AL36" s="372"/>
      <c r="AM36" s="372"/>
      <c r="AN36" s="372"/>
      <c r="AO36" s="372"/>
      <c r="AP36" s="372"/>
      <c r="AQ36" s="372"/>
      <c r="AR36" s="372"/>
      <c r="AS36" s="372"/>
      <c r="AT36" s="372"/>
      <c r="AU36" s="372"/>
      <c r="AV36" s="372"/>
      <c r="AW36" s="372"/>
      <c r="AX36" s="372"/>
      <c r="AY36" s="373"/>
    </row>
    <row r="37" spans="1:51" s="23" customFormat="1" x14ac:dyDescent="0.2">
      <c r="A37" s="84"/>
      <c r="B37" s="84"/>
      <c r="C37" s="84"/>
      <c r="D37" s="85"/>
      <c r="E37" s="84"/>
      <c r="F37" s="84"/>
      <c r="G37" s="84"/>
      <c r="H37" s="84"/>
      <c r="I37" s="84"/>
      <c r="J37" s="84"/>
      <c r="K37" s="84"/>
      <c r="L37" s="84"/>
      <c r="M37" s="84"/>
      <c r="N37" s="84"/>
      <c r="O37" s="84"/>
      <c r="P37" s="84"/>
      <c r="Q37" s="84"/>
      <c r="R37" s="86"/>
      <c r="S37" s="367"/>
      <c r="T37" s="368"/>
      <c r="U37" s="368"/>
      <c r="V37" s="368"/>
      <c r="W37" s="368"/>
      <c r="X37" s="368"/>
      <c r="Y37" s="368"/>
      <c r="Z37" s="368"/>
      <c r="AA37" s="368"/>
      <c r="AB37" s="368"/>
      <c r="AC37" s="368"/>
      <c r="AD37" s="368"/>
      <c r="AE37" s="368"/>
      <c r="AF37" s="368"/>
      <c r="AG37" s="368"/>
      <c r="AH37" s="368"/>
      <c r="AI37" s="369"/>
      <c r="AJ37" s="371"/>
      <c r="AK37" s="372"/>
      <c r="AL37" s="372"/>
      <c r="AM37" s="372"/>
      <c r="AN37" s="372"/>
      <c r="AO37" s="372"/>
      <c r="AP37" s="372"/>
      <c r="AQ37" s="372"/>
      <c r="AR37" s="372"/>
      <c r="AS37" s="372"/>
      <c r="AT37" s="372"/>
      <c r="AU37" s="372"/>
      <c r="AV37" s="372"/>
      <c r="AW37" s="372"/>
      <c r="AX37" s="372"/>
      <c r="AY37" s="373"/>
    </row>
    <row r="38" spans="1:51" s="23" customFormat="1" x14ac:dyDescent="0.2">
      <c r="A38" s="84"/>
      <c r="B38" s="84"/>
      <c r="C38" s="84"/>
      <c r="D38" s="85"/>
      <c r="E38" s="84"/>
      <c r="F38" s="84"/>
      <c r="G38" s="84"/>
      <c r="H38" s="84"/>
      <c r="I38" s="84"/>
      <c r="J38" s="84"/>
      <c r="K38" s="84"/>
      <c r="L38" s="84"/>
      <c r="M38" s="84"/>
      <c r="N38" s="84"/>
      <c r="O38" s="84"/>
      <c r="P38" s="84"/>
      <c r="Q38" s="84"/>
      <c r="R38" s="86"/>
      <c r="S38" s="367"/>
      <c r="T38" s="368"/>
      <c r="U38" s="368"/>
      <c r="V38" s="368"/>
      <c r="W38" s="368"/>
      <c r="X38" s="368"/>
      <c r="Y38" s="368"/>
      <c r="Z38" s="368"/>
      <c r="AA38" s="368"/>
      <c r="AB38" s="368"/>
      <c r="AC38" s="368"/>
      <c r="AD38" s="368"/>
      <c r="AE38" s="368"/>
      <c r="AF38" s="368"/>
      <c r="AG38" s="368"/>
      <c r="AH38" s="368"/>
      <c r="AI38" s="369"/>
      <c r="AJ38" s="371"/>
      <c r="AK38" s="372"/>
      <c r="AL38" s="372"/>
      <c r="AM38" s="372"/>
      <c r="AN38" s="372"/>
      <c r="AO38" s="372"/>
      <c r="AP38" s="372"/>
      <c r="AQ38" s="372"/>
      <c r="AR38" s="372"/>
      <c r="AS38" s="372"/>
      <c r="AT38" s="372"/>
      <c r="AU38" s="372"/>
      <c r="AV38" s="372"/>
      <c r="AW38" s="372"/>
      <c r="AX38" s="372"/>
      <c r="AY38" s="373"/>
    </row>
    <row r="39" spans="1:51" s="23" customFormat="1" x14ac:dyDescent="0.2">
      <c r="A39" s="84"/>
      <c r="B39" s="84"/>
      <c r="C39" s="84"/>
      <c r="D39" s="85"/>
      <c r="E39" s="84"/>
      <c r="F39" s="84"/>
      <c r="G39" s="84"/>
      <c r="H39" s="84"/>
      <c r="I39" s="84"/>
      <c r="J39" s="84"/>
      <c r="K39" s="84"/>
      <c r="L39" s="84"/>
      <c r="M39" s="84"/>
      <c r="N39" s="84"/>
      <c r="O39" s="84"/>
      <c r="P39" s="84"/>
      <c r="Q39" s="84"/>
      <c r="R39" s="86"/>
      <c r="S39" s="367"/>
      <c r="T39" s="368"/>
      <c r="U39" s="368"/>
      <c r="V39" s="368"/>
      <c r="W39" s="368"/>
      <c r="X39" s="368"/>
      <c r="Y39" s="368"/>
      <c r="Z39" s="368"/>
      <c r="AA39" s="368"/>
      <c r="AB39" s="368"/>
      <c r="AC39" s="368"/>
      <c r="AD39" s="368"/>
      <c r="AE39" s="368"/>
      <c r="AF39" s="368"/>
      <c r="AG39" s="368"/>
      <c r="AH39" s="368"/>
      <c r="AI39" s="369"/>
      <c r="AJ39" s="371"/>
      <c r="AK39" s="372"/>
      <c r="AL39" s="372"/>
      <c r="AM39" s="372"/>
      <c r="AN39" s="372"/>
      <c r="AO39" s="372"/>
      <c r="AP39" s="372"/>
      <c r="AQ39" s="372"/>
      <c r="AR39" s="372"/>
      <c r="AS39" s="372"/>
      <c r="AT39" s="372"/>
      <c r="AU39" s="372"/>
      <c r="AV39" s="372"/>
      <c r="AW39" s="372"/>
      <c r="AX39" s="372"/>
      <c r="AY39" s="373"/>
    </row>
    <row r="40" spans="1:51" s="23" customFormat="1" x14ac:dyDescent="0.2">
      <c r="A40" s="84"/>
      <c r="B40" s="84"/>
      <c r="C40" s="84"/>
      <c r="D40" s="85"/>
      <c r="E40" s="84"/>
      <c r="F40" s="84"/>
      <c r="G40" s="84"/>
      <c r="H40" s="84"/>
      <c r="I40" s="84"/>
      <c r="J40" s="84"/>
      <c r="K40" s="84"/>
      <c r="L40" s="84"/>
      <c r="M40" s="84"/>
      <c r="N40" s="84"/>
      <c r="O40" s="84"/>
      <c r="P40" s="84"/>
      <c r="Q40" s="84"/>
      <c r="R40" s="86"/>
      <c r="S40" s="367"/>
      <c r="T40" s="368"/>
      <c r="U40" s="368"/>
      <c r="V40" s="368"/>
      <c r="W40" s="368"/>
      <c r="X40" s="368"/>
      <c r="Y40" s="368"/>
      <c r="Z40" s="368"/>
      <c r="AA40" s="368"/>
      <c r="AB40" s="368"/>
      <c r="AC40" s="368"/>
      <c r="AD40" s="368"/>
      <c r="AE40" s="368"/>
      <c r="AF40" s="368"/>
      <c r="AG40" s="368"/>
      <c r="AH40" s="368"/>
      <c r="AI40" s="369"/>
      <c r="AJ40" s="371"/>
      <c r="AK40" s="372"/>
      <c r="AL40" s="372"/>
      <c r="AM40" s="372"/>
      <c r="AN40" s="372"/>
      <c r="AO40" s="372"/>
      <c r="AP40" s="372"/>
      <c r="AQ40" s="372"/>
      <c r="AR40" s="372"/>
      <c r="AS40" s="372"/>
      <c r="AT40" s="372"/>
      <c r="AU40" s="372"/>
      <c r="AV40" s="372"/>
      <c r="AW40" s="372"/>
      <c r="AX40" s="372"/>
      <c r="AY40" s="373"/>
    </row>
    <row r="41" spans="1:51" s="23" customFormat="1" x14ac:dyDescent="0.2">
      <c r="A41" s="84"/>
      <c r="B41" s="84"/>
      <c r="C41" s="84"/>
      <c r="D41" s="85"/>
      <c r="E41" s="84"/>
      <c r="F41" s="84"/>
      <c r="G41" s="84"/>
      <c r="H41" s="84"/>
      <c r="I41" s="84"/>
      <c r="J41" s="84"/>
      <c r="K41" s="84"/>
      <c r="L41" s="84"/>
      <c r="M41" s="84"/>
      <c r="N41" s="84"/>
      <c r="O41" s="84"/>
      <c r="P41" s="84"/>
      <c r="Q41" s="84"/>
      <c r="R41" s="86"/>
      <c r="S41" s="367"/>
      <c r="T41" s="368"/>
      <c r="U41" s="368"/>
      <c r="V41" s="368"/>
      <c r="W41" s="368"/>
      <c r="X41" s="368"/>
      <c r="Y41" s="368"/>
      <c r="Z41" s="368"/>
      <c r="AA41" s="368"/>
      <c r="AB41" s="368"/>
      <c r="AC41" s="368"/>
      <c r="AD41" s="368"/>
      <c r="AE41" s="368"/>
      <c r="AF41" s="368"/>
      <c r="AG41" s="368"/>
      <c r="AH41" s="368"/>
      <c r="AI41" s="369"/>
      <c r="AJ41" s="371"/>
      <c r="AK41" s="372"/>
      <c r="AL41" s="372"/>
      <c r="AM41" s="372"/>
      <c r="AN41" s="372"/>
      <c r="AO41" s="372"/>
      <c r="AP41" s="372"/>
      <c r="AQ41" s="372"/>
      <c r="AR41" s="372"/>
      <c r="AS41" s="372"/>
      <c r="AT41" s="372"/>
      <c r="AU41" s="372"/>
      <c r="AV41" s="372"/>
      <c r="AW41" s="372"/>
      <c r="AX41" s="372"/>
      <c r="AY41" s="373"/>
    </row>
    <row r="42" spans="1:51" s="23" customFormat="1" x14ac:dyDescent="0.2">
      <c r="A42" s="84"/>
      <c r="B42" s="84"/>
      <c r="C42" s="84"/>
      <c r="D42" s="88"/>
      <c r="E42" s="89"/>
      <c r="F42" s="84"/>
      <c r="G42" s="84"/>
      <c r="H42" s="84"/>
      <c r="I42" s="84"/>
      <c r="J42" s="84"/>
      <c r="K42" s="84"/>
      <c r="L42" s="84"/>
      <c r="M42" s="84"/>
      <c r="N42" s="84"/>
      <c r="O42" s="84"/>
      <c r="P42" s="84"/>
      <c r="Q42" s="84"/>
      <c r="R42" s="86"/>
      <c r="S42" s="367"/>
      <c r="T42" s="368"/>
      <c r="U42" s="368"/>
      <c r="V42" s="368"/>
      <c r="W42" s="368"/>
      <c r="X42" s="368"/>
      <c r="Y42" s="368"/>
      <c r="Z42" s="368"/>
      <c r="AA42" s="368"/>
      <c r="AB42" s="368"/>
      <c r="AC42" s="368"/>
      <c r="AD42" s="368"/>
      <c r="AE42" s="368"/>
      <c r="AF42" s="368"/>
      <c r="AG42" s="368"/>
      <c r="AH42" s="368"/>
      <c r="AI42" s="369"/>
      <c r="AJ42" s="374"/>
      <c r="AK42" s="375"/>
      <c r="AL42" s="375"/>
      <c r="AM42" s="375"/>
      <c r="AN42" s="375"/>
      <c r="AO42" s="375"/>
      <c r="AP42" s="375"/>
      <c r="AQ42" s="375"/>
      <c r="AR42" s="375"/>
      <c r="AS42" s="375"/>
      <c r="AT42" s="375"/>
      <c r="AU42" s="375"/>
      <c r="AV42" s="375"/>
      <c r="AW42" s="375"/>
      <c r="AX42" s="375"/>
      <c r="AY42" s="376"/>
    </row>
    <row r="43" spans="1:51" s="82" customFormat="1" x14ac:dyDescent="0.2">
      <c r="A43" s="84"/>
      <c r="D43" s="377" t="s">
        <v>39</v>
      </c>
      <c r="E43" s="378"/>
      <c r="F43" s="378"/>
      <c r="G43" s="378"/>
      <c r="H43" s="378"/>
      <c r="I43" s="378"/>
      <c r="J43" s="378"/>
      <c r="K43" s="378"/>
      <c r="L43" s="378"/>
      <c r="M43" s="378"/>
      <c r="N43" s="378"/>
      <c r="O43" s="378"/>
      <c r="P43" s="378"/>
      <c r="Q43" s="378"/>
      <c r="R43" s="379"/>
      <c r="S43" s="380">
        <f>IF(SUM(S29:AI42)=0,0,SUM(S29:AI42))</f>
        <v>0</v>
      </c>
      <c r="T43" s="380"/>
      <c r="U43" s="380"/>
      <c r="V43" s="380"/>
      <c r="W43" s="380"/>
      <c r="X43" s="380"/>
      <c r="Y43" s="380"/>
      <c r="Z43" s="380"/>
      <c r="AA43" s="380"/>
      <c r="AB43" s="380"/>
      <c r="AC43" s="380"/>
      <c r="AD43" s="380"/>
      <c r="AE43" s="380"/>
      <c r="AF43" s="380"/>
      <c r="AG43" s="380"/>
      <c r="AH43" s="380"/>
      <c r="AI43" s="380"/>
      <c r="AJ43" s="92"/>
      <c r="AK43" s="93"/>
      <c r="AL43" s="93"/>
      <c r="AM43" s="93"/>
      <c r="AN43" s="93"/>
      <c r="AO43" s="93"/>
      <c r="AP43" s="93"/>
      <c r="AQ43" s="93"/>
      <c r="AR43" s="93"/>
      <c r="AS43" s="93"/>
      <c r="AT43" s="93"/>
      <c r="AU43" s="93"/>
      <c r="AV43" s="93"/>
      <c r="AW43" s="93"/>
      <c r="AX43" s="93"/>
      <c r="AY43" s="94"/>
    </row>
    <row r="44" spans="1:51" s="82" customFormat="1" x14ac:dyDescent="0.2">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row>
    <row r="45" spans="1:51" s="82" customFormat="1" x14ac:dyDescent="0.2">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row>
    <row r="46" spans="1:51" s="82" customFormat="1" x14ac:dyDescent="0.2">
      <c r="A46" s="84"/>
      <c r="B46" s="84" t="s">
        <v>38</v>
      </c>
      <c r="C46" s="84" t="s">
        <v>37</v>
      </c>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row>
    <row r="47" spans="1:51" s="82" customFormat="1" x14ac:dyDescent="0.2">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row>
    <row r="48" spans="1:51" s="82" customFormat="1" x14ac:dyDescent="0.2">
      <c r="A48" s="84"/>
      <c r="B48" s="84"/>
      <c r="C48" s="90"/>
      <c r="D48" s="370" t="str">
        <f>様式第１号!T2</f>
        <v>令和　　年　　月　　日</v>
      </c>
      <c r="E48" s="370"/>
      <c r="F48" s="370"/>
      <c r="G48" s="370"/>
      <c r="H48" s="370"/>
      <c r="I48" s="370"/>
      <c r="J48" s="370"/>
      <c r="K48" s="370"/>
      <c r="L48" s="370"/>
      <c r="M48" s="370"/>
      <c r="N48" s="370"/>
      <c r="O48" s="370"/>
      <c r="P48" s="370"/>
      <c r="Q48" s="370"/>
      <c r="R48" s="90"/>
      <c r="S48" s="90"/>
      <c r="T48" s="90"/>
      <c r="U48" s="90"/>
      <c r="V48" s="90"/>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row>
    <row r="49" spans="1:51" s="82" customFormat="1" x14ac:dyDescent="0.2">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row>
    <row r="50" spans="1:51" s="82" customFormat="1" x14ac:dyDescent="0.2">
      <c r="A50" s="84"/>
      <c r="B50" s="84"/>
      <c r="C50" s="84"/>
      <c r="D50" s="84"/>
      <c r="E50" s="24" t="s">
        <v>36</v>
      </c>
      <c r="F50" s="24"/>
      <c r="G50" s="24"/>
      <c r="H50" s="24"/>
      <c r="I50" s="24"/>
      <c r="J50" s="366">
        <f>様式第１号!R7</f>
        <v>0</v>
      </c>
      <c r="K50" s="366"/>
      <c r="L50" s="366"/>
      <c r="M50" s="366"/>
      <c r="N50" s="366"/>
      <c r="O50" s="366"/>
      <c r="P50" s="366"/>
      <c r="Q50" s="366"/>
      <c r="R50" s="366"/>
      <c r="S50" s="366"/>
      <c r="T50" s="366"/>
      <c r="U50" s="366"/>
      <c r="V50" s="366"/>
      <c r="W50" s="366"/>
      <c r="X50" s="366"/>
      <c r="Y50" s="366"/>
      <c r="Z50" s="366"/>
      <c r="AA50" s="366"/>
      <c r="AB50" s="366"/>
      <c r="AC50" s="366"/>
      <c r="AD50" s="366"/>
      <c r="AE50" s="366"/>
      <c r="AF50" s="24"/>
      <c r="AG50" s="24"/>
      <c r="AH50" s="24"/>
      <c r="AI50" s="24"/>
      <c r="AJ50" s="84"/>
      <c r="AK50" s="84"/>
      <c r="AL50" s="84"/>
      <c r="AM50" s="84"/>
      <c r="AN50" s="84"/>
      <c r="AO50" s="84"/>
      <c r="AP50" s="84"/>
      <c r="AQ50" s="84"/>
      <c r="AR50" s="84"/>
      <c r="AS50" s="84"/>
      <c r="AT50" s="84"/>
      <c r="AU50" s="84"/>
      <c r="AV50" s="84"/>
      <c r="AW50" s="84"/>
      <c r="AX50" s="84"/>
      <c r="AY50" s="84"/>
    </row>
    <row r="51" spans="1:51" s="82" customFormat="1" x14ac:dyDescent="0.2">
      <c r="A51" s="84"/>
      <c r="B51" s="84"/>
      <c r="C51" s="84"/>
      <c r="D51" s="84"/>
      <c r="F51" s="84"/>
      <c r="G51" s="84"/>
      <c r="H51" s="84"/>
      <c r="I51" s="84"/>
      <c r="J51" s="84"/>
      <c r="K51" s="84"/>
      <c r="L51" s="84"/>
      <c r="M51" s="84"/>
      <c r="N51" s="84"/>
      <c r="O51" s="84"/>
      <c r="P51" s="84"/>
      <c r="Q51" s="84"/>
      <c r="R51" s="84"/>
      <c r="S51" s="84"/>
      <c r="T51" s="84"/>
      <c r="U51" s="84"/>
      <c r="W51" s="84"/>
      <c r="X51" s="84"/>
      <c r="Y51" s="84"/>
      <c r="Z51" s="84"/>
      <c r="AA51" s="84"/>
      <c r="AB51" s="84"/>
      <c r="AC51" s="84"/>
      <c r="AD51" s="83"/>
      <c r="AE51" s="83"/>
      <c r="AF51" s="83"/>
      <c r="AG51" s="83"/>
      <c r="AH51" s="83"/>
      <c r="AI51" s="83"/>
      <c r="AJ51" s="83"/>
      <c r="AK51" s="83"/>
      <c r="AL51" s="83"/>
      <c r="AM51" s="83"/>
      <c r="AO51" s="83"/>
      <c r="AP51" s="83"/>
      <c r="AQ51" s="83"/>
    </row>
    <row r="52" spans="1:51" s="82" customFormat="1" x14ac:dyDescent="0.2">
      <c r="A52" s="84"/>
      <c r="B52" s="84"/>
      <c r="C52" s="84"/>
      <c r="D52" s="84"/>
      <c r="E52" s="24" t="s">
        <v>35</v>
      </c>
      <c r="F52" s="24"/>
      <c r="G52" s="24"/>
      <c r="H52" s="24"/>
      <c r="I52" s="24"/>
      <c r="J52" s="24"/>
      <c r="K52" s="24"/>
      <c r="L52" s="24"/>
      <c r="M52" s="24"/>
      <c r="N52" s="366">
        <f>様式第１号!R8</f>
        <v>0</v>
      </c>
      <c r="O52" s="366"/>
      <c r="P52" s="366"/>
      <c r="Q52" s="366"/>
      <c r="R52" s="366"/>
      <c r="S52" s="366"/>
      <c r="T52" s="366"/>
      <c r="U52" s="366"/>
      <c r="V52" s="366"/>
      <c r="W52" s="366"/>
      <c r="X52" s="366"/>
      <c r="Y52" s="366"/>
      <c r="Z52" s="366"/>
      <c r="AA52" s="366"/>
      <c r="AB52" s="366"/>
      <c r="AC52" s="366"/>
      <c r="AD52" s="366"/>
      <c r="AE52" s="366"/>
      <c r="AF52" s="84"/>
      <c r="AG52" s="84"/>
      <c r="AH52" s="84"/>
      <c r="AI52" s="84"/>
      <c r="AJ52" s="84"/>
      <c r="AK52" s="84"/>
      <c r="AL52" s="84"/>
      <c r="AM52" s="84"/>
      <c r="AN52" s="84"/>
      <c r="AO52" s="84"/>
      <c r="AP52" s="84"/>
      <c r="AQ52" s="84"/>
      <c r="AR52" s="84"/>
      <c r="AS52" s="84"/>
      <c r="AT52" s="84"/>
      <c r="AU52" s="84"/>
      <c r="AV52" s="84"/>
      <c r="AW52" s="84"/>
      <c r="AX52" s="84"/>
      <c r="AY52" s="84"/>
    </row>
    <row r="53" spans="1:51" s="91" customFormat="1" x14ac:dyDescent="0.2"/>
  </sheetData>
  <mergeCells count="77">
    <mergeCell ref="AG3:AX3"/>
    <mergeCell ref="A5:AY5"/>
    <mergeCell ref="D10:R10"/>
    <mergeCell ref="S10:AI10"/>
    <mergeCell ref="AJ10:AY10"/>
    <mergeCell ref="AJ11:AY11"/>
    <mergeCell ref="S12:AI12"/>
    <mergeCell ref="AJ12:AY12"/>
    <mergeCell ref="S13:AI13"/>
    <mergeCell ref="AJ13:AY13"/>
    <mergeCell ref="S11:AI11"/>
    <mergeCell ref="AJ14:AY14"/>
    <mergeCell ref="S15:AI15"/>
    <mergeCell ref="AJ15:AY15"/>
    <mergeCell ref="S16:AI16"/>
    <mergeCell ref="AJ16:AY16"/>
    <mergeCell ref="S14:AI14"/>
    <mergeCell ref="AJ17:AY17"/>
    <mergeCell ref="S18:AI18"/>
    <mergeCell ref="AJ18:AY18"/>
    <mergeCell ref="S19:AI19"/>
    <mergeCell ref="AJ19:AY19"/>
    <mergeCell ref="S17:AI17"/>
    <mergeCell ref="AJ20:AY20"/>
    <mergeCell ref="S21:AI21"/>
    <mergeCell ref="AJ21:AY21"/>
    <mergeCell ref="S22:AI22"/>
    <mergeCell ref="AJ22:AY22"/>
    <mergeCell ref="S20:AI20"/>
    <mergeCell ref="AJ23:AY23"/>
    <mergeCell ref="D24:R24"/>
    <mergeCell ref="S24:AI24"/>
    <mergeCell ref="D28:R28"/>
    <mergeCell ref="S28:AI28"/>
    <mergeCell ref="AJ28:AY28"/>
    <mergeCell ref="S23:AI23"/>
    <mergeCell ref="AJ29:AY29"/>
    <mergeCell ref="S30:AI30"/>
    <mergeCell ref="AJ30:AY30"/>
    <mergeCell ref="S31:AI31"/>
    <mergeCell ref="AJ31:AY31"/>
    <mergeCell ref="AJ32:AY32"/>
    <mergeCell ref="S33:AI33"/>
    <mergeCell ref="AJ33:AY33"/>
    <mergeCell ref="S34:AI34"/>
    <mergeCell ref="AJ34:AY34"/>
    <mergeCell ref="AJ35:AY35"/>
    <mergeCell ref="S36:AI36"/>
    <mergeCell ref="AJ36:AY36"/>
    <mergeCell ref="S37:AI37"/>
    <mergeCell ref="AJ37:AY37"/>
    <mergeCell ref="AJ38:AY38"/>
    <mergeCell ref="S39:AI39"/>
    <mergeCell ref="AJ39:AY39"/>
    <mergeCell ref="S40:AI40"/>
    <mergeCell ref="AJ40:AY40"/>
    <mergeCell ref="AJ41:AY41"/>
    <mergeCell ref="S42:AI42"/>
    <mergeCell ref="AJ42:AY42"/>
    <mergeCell ref="D43:R43"/>
    <mergeCell ref="S43:AI43"/>
    <mergeCell ref="D31:R31"/>
    <mergeCell ref="D32:R32"/>
    <mergeCell ref="N52:AE52"/>
    <mergeCell ref="S41:AI41"/>
    <mergeCell ref="S29:AI29"/>
    <mergeCell ref="D48:Q48"/>
    <mergeCell ref="J50:AE50"/>
    <mergeCell ref="S38:AI38"/>
    <mergeCell ref="S35:AI35"/>
    <mergeCell ref="S32:AI32"/>
    <mergeCell ref="D33:R33"/>
    <mergeCell ref="D13:R13"/>
    <mergeCell ref="D12:R12"/>
    <mergeCell ref="D11:R11"/>
    <mergeCell ref="D29:R29"/>
    <mergeCell ref="D30:R30"/>
  </mergeCells>
  <phoneticPr fontId="3"/>
  <dataValidations xWindow="438" yWindow="596" count="3">
    <dataValidation allowBlank="1" showInputMessage="1" showErrorMessage="1" prompt="自動入力されます" sqref="S11:AI12 S24:AI24 S43:AI43" xr:uid="{61D02861-7A7C-4607-8ED0-5E9ACB06A86C}"/>
    <dataValidation allowBlank="1" showInputMessage="1" showErrorMessage="1" prompt="金額に間違いがないかご確認ください" sqref="S13:AI13 S29:AI29" xr:uid="{D54039D9-1C54-44BE-887D-C9B845818BE7}"/>
    <dataValidation allowBlank="1" showInputMessage="1" showErrorMessage="1" prompt="第１号様式から自動入力されます" sqref="AG3:AX3 D48:Q48 J50:AE50 N52:AE52" xr:uid="{AEDA1E9E-5DA4-40E4-9D98-D84112905D33}"/>
  </dataValidations>
  <pageMargins left="0.7" right="0.7" top="0.75" bottom="0.75" header="0.3" footer="0.3"/>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P48"/>
  <sheetViews>
    <sheetView topLeftCell="A19" workbookViewId="0">
      <selection activeCell="P9" sqref="P9:P10"/>
    </sheetView>
  </sheetViews>
  <sheetFormatPr defaultColWidth="9" defaultRowHeight="13.2" x14ac:dyDescent="0.2"/>
  <cols>
    <col min="1" max="1" width="13.109375" style="30" customWidth="1"/>
    <col min="2" max="16384" width="9" style="26"/>
  </cols>
  <sheetData>
    <row r="1" spans="1:16" x14ac:dyDescent="0.2">
      <c r="A1" s="25" t="s">
        <v>57</v>
      </c>
      <c r="B1" s="26" t="s">
        <v>58</v>
      </c>
      <c r="C1" s="25" t="s">
        <v>59</v>
      </c>
      <c r="D1" s="26" t="s">
        <v>60</v>
      </c>
      <c r="E1" s="26" t="s">
        <v>61</v>
      </c>
      <c r="F1" s="26" t="s">
        <v>62</v>
      </c>
      <c r="G1" s="26" t="s">
        <v>63</v>
      </c>
    </row>
    <row r="2" spans="1:16" x14ac:dyDescent="0.2">
      <c r="A2" s="25" t="s">
        <v>64</v>
      </c>
      <c r="B2" s="26" t="s">
        <v>65</v>
      </c>
      <c r="C2" s="27" t="s">
        <v>66</v>
      </c>
      <c r="D2" s="25" t="s">
        <v>67</v>
      </c>
      <c r="E2" s="25" t="s">
        <v>68</v>
      </c>
      <c r="F2" s="25" t="s">
        <v>69</v>
      </c>
      <c r="G2" s="26" t="s">
        <v>70</v>
      </c>
      <c r="M2" s="26" t="s">
        <v>71</v>
      </c>
      <c r="P2" s="26" t="s">
        <v>139</v>
      </c>
    </row>
    <row r="3" spans="1:16" x14ac:dyDescent="0.2">
      <c r="A3" s="25" t="s">
        <v>72</v>
      </c>
      <c r="B3" s="26" t="s">
        <v>73</v>
      </c>
      <c r="C3" s="27" t="s">
        <v>74</v>
      </c>
      <c r="D3" s="25" t="s">
        <v>75</v>
      </c>
      <c r="E3" s="25" t="s">
        <v>75</v>
      </c>
      <c r="F3" s="25" t="s">
        <v>76</v>
      </c>
      <c r="G3" s="25"/>
      <c r="M3" s="26" t="s">
        <v>77</v>
      </c>
      <c r="P3" s="26" t="s">
        <v>144</v>
      </c>
    </row>
    <row r="4" spans="1:16" x14ac:dyDescent="0.2">
      <c r="A4" s="25" t="s">
        <v>78</v>
      </c>
      <c r="C4" s="27" t="s">
        <v>79</v>
      </c>
      <c r="D4" s="25" t="s">
        <v>80</v>
      </c>
      <c r="E4" s="25" t="s">
        <v>80</v>
      </c>
      <c r="F4" s="25" t="s">
        <v>81</v>
      </c>
      <c r="I4" s="25" t="s">
        <v>82</v>
      </c>
      <c r="P4" s="26" t="s">
        <v>149</v>
      </c>
    </row>
    <row r="5" spans="1:16" x14ac:dyDescent="0.2">
      <c r="A5" s="25" t="s">
        <v>83</v>
      </c>
      <c r="B5" s="26" t="s">
        <v>84</v>
      </c>
      <c r="C5" s="27" t="s">
        <v>85</v>
      </c>
      <c r="D5" s="25" t="s">
        <v>86</v>
      </c>
      <c r="E5" s="25" t="s">
        <v>87</v>
      </c>
      <c r="F5" s="25"/>
      <c r="P5" s="26" t="s">
        <v>154</v>
      </c>
    </row>
    <row r="6" spans="1:16" x14ac:dyDescent="0.2">
      <c r="A6" s="25" t="s">
        <v>88</v>
      </c>
      <c r="B6" s="26" t="s">
        <v>65</v>
      </c>
      <c r="C6" s="27" t="s">
        <v>89</v>
      </c>
      <c r="E6" s="25" t="s">
        <v>90</v>
      </c>
      <c r="G6" s="25" t="s">
        <v>91</v>
      </c>
      <c r="N6" s="26" t="s">
        <v>92</v>
      </c>
      <c r="P6" s="26" t="s">
        <v>158</v>
      </c>
    </row>
    <row r="7" spans="1:16" x14ac:dyDescent="0.2">
      <c r="A7" s="25" t="s">
        <v>93</v>
      </c>
      <c r="B7" s="26" t="s">
        <v>94</v>
      </c>
      <c r="C7" s="27" t="s">
        <v>95</v>
      </c>
      <c r="E7" s="25" t="s">
        <v>96</v>
      </c>
      <c r="G7" s="25" t="s">
        <v>97</v>
      </c>
      <c r="N7" s="26" t="s">
        <v>98</v>
      </c>
      <c r="P7" s="26" t="s">
        <v>162</v>
      </c>
    </row>
    <row r="8" spans="1:16" x14ac:dyDescent="0.2">
      <c r="A8" s="25" t="s">
        <v>99</v>
      </c>
      <c r="C8" s="27" t="s">
        <v>100</v>
      </c>
      <c r="E8" s="25" t="s">
        <v>101</v>
      </c>
      <c r="N8" s="26" t="s">
        <v>102</v>
      </c>
      <c r="P8" s="26" t="s">
        <v>166</v>
      </c>
    </row>
    <row r="9" spans="1:16" x14ac:dyDescent="0.2">
      <c r="A9" s="25" t="s">
        <v>103</v>
      </c>
      <c r="C9" s="27" t="s">
        <v>104</v>
      </c>
      <c r="E9" s="25" t="s">
        <v>105</v>
      </c>
      <c r="G9" s="26" t="s">
        <v>106</v>
      </c>
      <c r="N9" s="26" t="s">
        <v>107</v>
      </c>
      <c r="P9" s="26" t="s">
        <v>170</v>
      </c>
    </row>
    <row r="10" spans="1:16" x14ac:dyDescent="0.2">
      <c r="A10" s="25" t="s">
        <v>108</v>
      </c>
      <c r="C10" s="27" t="s">
        <v>109</v>
      </c>
      <c r="E10" s="25" t="s">
        <v>110</v>
      </c>
      <c r="G10" s="26" t="s">
        <v>111</v>
      </c>
      <c r="N10" s="26" t="s">
        <v>112</v>
      </c>
      <c r="P10" s="26" t="s">
        <v>208</v>
      </c>
    </row>
    <row r="11" spans="1:16" x14ac:dyDescent="0.2">
      <c r="A11" s="25" t="s">
        <v>113</v>
      </c>
      <c r="C11" s="27" t="s">
        <v>114</v>
      </c>
      <c r="E11" s="25" t="s">
        <v>115</v>
      </c>
      <c r="G11" s="26" t="s">
        <v>116</v>
      </c>
      <c r="N11" s="26" t="s">
        <v>117</v>
      </c>
    </row>
    <row r="12" spans="1:16" x14ac:dyDescent="0.2">
      <c r="A12" s="25" t="s">
        <v>118</v>
      </c>
      <c r="C12" s="27" t="s">
        <v>119</v>
      </c>
      <c r="E12" s="25" t="s">
        <v>120</v>
      </c>
      <c r="N12" s="26" t="s">
        <v>121</v>
      </c>
    </row>
    <row r="13" spans="1:16" x14ac:dyDescent="0.2">
      <c r="A13" s="25" t="s">
        <v>122</v>
      </c>
      <c r="C13" s="27" t="s">
        <v>123</v>
      </c>
      <c r="N13" s="26" t="s">
        <v>124</v>
      </c>
    </row>
    <row r="14" spans="1:16" x14ac:dyDescent="0.2">
      <c r="A14" s="25" t="s">
        <v>125</v>
      </c>
      <c r="C14" s="27" t="s">
        <v>126</v>
      </c>
      <c r="N14" s="26" t="s">
        <v>127</v>
      </c>
    </row>
    <row r="15" spans="1:16" x14ac:dyDescent="0.2">
      <c r="A15" s="25" t="s">
        <v>128</v>
      </c>
      <c r="C15" s="27" t="s">
        <v>129</v>
      </c>
      <c r="N15" s="26" t="s">
        <v>130</v>
      </c>
    </row>
    <row r="16" spans="1:16" x14ac:dyDescent="0.2">
      <c r="A16" s="25" t="s">
        <v>131</v>
      </c>
      <c r="C16" s="27" t="s">
        <v>132</v>
      </c>
      <c r="N16" s="26" t="s">
        <v>133</v>
      </c>
    </row>
    <row r="17" spans="1:16" x14ac:dyDescent="0.2">
      <c r="A17" s="25" t="s">
        <v>134</v>
      </c>
      <c r="C17" s="27" t="s">
        <v>135</v>
      </c>
    </row>
    <row r="18" spans="1:16" ht="72" x14ac:dyDescent="0.2">
      <c r="A18" s="25" t="s">
        <v>136</v>
      </c>
      <c r="C18" s="27" t="s">
        <v>137</v>
      </c>
      <c r="N18" s="28" t="s">
        <v>138</v>
      </c>
      <c r="P18" s="26" t="s">
        <v>140</v>
      </c>
    </row>
    <row r="19" spans="1:16" ht="72" x14ac:dyDescent="0.2">
      <c r="A19" s="25" t="s">
        <v>141</v>
      </c>
      <c r="C19" s="27" t="s">
        <v>142</v>
      </c>
      <c r="N19" s="28" t="s">
        <v>143</v>
      </c>
      <c r="P19" s="26" t="s">
        <v>145</v>
      </c>
    </row>
    <row r="20" spans="1:16" ht="57.6" x14ac:dyDescent="0.2">
      <c r="A20" s="25" t="s">
        <v>146</v>
      </c>
      <c r="C20" s="27" t="s">
        <v>147</v>
      </c>
      <c r="N20" s="28" t="s">
        <v>148</v>
      </c>
      <c r="P20" s="26" t="s">
        <v>150</v>
      </c>
    </row>
    <row r="21" spans="1:16" ht="43.2" x14ac:dyDescent="0.2">
      <c r="A21" s="25" t="s">
        <v>151</v>
      </c>
      <c r="C21" s="27" t="s">
        <v>152</v>
      </c>
      <c r="N21" s="28" t="s">
        <v>153</v>
      </c>
      <c r="P21" s="26" t="s">
        <v>155</v>
      </c>
    </row>
    <row r="22" spans="1:16" ht="14.4" x14ac:dyDescent="0.2">
      <c r="A22" s="25" t="s">
        <v>156</v>
      </c>
      <c r="C22" s="27" t="s">
        <v>157</v>
      </c>
      <c r="N22" s="28" t="s">
        <v>56</v>
      </c>
      <c r="P22" s="26" t="s">
        <v>158</v>
      </c>
    </row>
    <row r="23" spans="1:16" ht="43.2" x14ac:dyDescent="0.2">
      <c r="A23" s="25" t="s">
        <v>159</v>
      </c>
      <c r="C23" s="27" t="s">
        <v>160</v>
      </c>
      <c r="N23" s="29" t="s">
        <v>161</v>
      </c>
      <c r="P23" s="26" t="s">
        <v>162</v>
      </c>
    </row>
    <row r="24" spans="1:16" ht="72" x14ac:dyDescent="0.2">
      <c r="A24" s="25" t="s">
        <v>163</v>
      </c>
      <c r="C24" s="27" t="s">
        <v>164</v>
      </c>
      <c r="N24" s="29" t="s">
        <v>165</v>
      </c>
      <c r="P24" s="26" t="s">
        <v>166</v>
      </c>
    </row>
    <row r="25" spans="1:16" ht="43.2" x14ac:dyDescent="0.2">
      <c r="A25" s="25" t="s">
        <v>167</v>
      </c>
      <c r="C25" s="27" t="s">
        <v>168</v>
      </c>
      <c r="N25" s="29" t="s">
        <v>169</v>
      </c>
      <c r="P25" s="26" t="s">
        <v>171</v>
      </c>
    </row>
    <row r="26" spans="1:16" x14ac:dyDescent="0.2">
      <c r="A26" s="25" t="s">
        <v>172</v>
      </c>
      <c r="C26" s="27" t="s">
        <v>173</v>
      </c>
      <c r="P26" s="26" t="s">
        <v>55</v>
      </c>
    </row>
    <row r="27" spans="1:16" x14ac:dyDescent="0.2">
      <c r="A27" s="25" t="s">
        <v>174</v>
      </c>
      <c r="C27" s="27" t="s">
        <v>175</v>
      </c>
    </row>
    <row r="28" spans="1:16" x14ac:dyDescent="0.2">
      <c r="A28" s="25" t="s">
        <v>176</v>
      </c>
      <c r="C28" s="27" t="s">
        <v>177</v>
      </c>
    </row>
    <row r="29" spans="1:16" x14ac:dyDescent="0.2">
      <c r="A29" s="25" t="s">
        <v>178</v>
      </c>
      <c r="C29" s="27" t="s">
        <v>179</v>
      </c>
    </row>
    <row r="30" spans="1:16" x14ac:dyDescent="0.2">
      <c r="A30" s="25" t="s">
        <v>180</v>
      </c>
      <c r="C30" s="27" t="s">
        <v>181</v>
      </c>
    </row>
    <row r="31" spans="1:16" x14ac:dyDescent="0.2">
      <c r="A31" s="25" t="s">
        <v>182</v>
      </c>
      <c r="C31" s="27" t="s">
        <v>183</v>
      </c>
    </row>
    <row r="32" spans="1:16" x14ac:dyDescent="0.2">
      <c r="A32" s="25" t="s">
        <v>184</v>
      </c>
      <c r="C32" s="27" t="s">
        <v>185</v>
      </c>
    </row>
    <row r="33" spans="1:3" x14ac:dyDescent="0.2">
      <c r="A33" s="25" t="s">
        <v>186</v>
      </c>
      <c r="C33" s="27" t="s">
        <v>187</v>
      </c>
    </row>
    <row r="34" spans="1:3" x14ac:dyDescent="0.2">
      <c r="A34" s="25" t="s">
        <v>188</v>
      </c>
      <c r="C34" s="27" t="s">
        <v>189</v>
      </c>
    </row>
    <row r="35" spans="1:3" x14ac:dyDescent="0.2">
      <c r="A35" s="25" t="s">
        <v>190</v>
      </c>
      <c r="C35" s="27" t="s">
        <v>191</v>
      </c>
    </row>
    <row r="36" spans="1:3" x14ac:dyDescent="0.2">
      <c r="A36" s="25" t="s">
        <v>192</v>
      </c>
      <c r="C36" s="27" t="s">
        <v>193</v>
      </c>
    </row>
    <row r="37" spans="1:3" x14ac:dyDescent="0.2">
      <c r="A37" s="25" t="s">
        <v>194</v>
      </c>
      <c r="C37" s="27" t="s">
        <v>195</v>
      </c>
    </row>
    <row r="38" spans="1:3" x14ac:dyDescent="0.2">
      <c r="A38" s="25" t="s">
        <v>196</v>
      </c>
      <c r="C38" s="27" t="s">
        <v>197</v>
      </c>
    </row>
    <row r="39" spans="1:3" x14ac:dyDescent="0.2">
      <c r="A39" s="25" t="s">
        <v>198</v>
      </c>
    </row>
    <row r="40" spans="1:3" x14ac:dyDescent="0.2">
      <c r="A40" s="25" t="s">
        <v>199</v>
      </c>
    </row>
    <row r="41" spans="1:3" x14ac:dyDescent="0.2">
      <c r="A41" s="25" t="s">
        <v>200</v>
      </c>
    </row>
    <row r="42" spans="1:3" x14ac:dyDescent="0.2">
      <c r="A42" s="25" t="s">
        <v>201</v>
      </c>
    </row>
    <row r="43" spans="1:3" x14ac:dyDescent="0.2">
      <c r="A43" s="25" t="s">
        <v>202</v>
      </c>
    </row>
    <row r="44" spans="1:3" x14ac:dyDescent="0.2">
      <c r="A44" s="25" t="s">
        <v>203</v>
      </c>
    </row>
    <row r="45" spans="1:3" x14ac:dyDescent="0.2">
      <c r="A45" s="25" t="s">
        <v>204</v>
      </c>
    </row>
    <row r="46" spans="1:3" x14ac:dyDescent="0.2">
      <c r="A46" s="25" t="s">
        <v>205</v>
      </c>
    </row>
    <row r="47" spans="1:3" x14ac:dyDescent="0.2">
      <c r="A47" s="25" t="s">
        <v>206</v>
      </c>
    </row>
    <row r="48" spans="1:3" x14ac:dyDescent="0.2">
      <c r="A48" s="25" t="s">
        <v>207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提出書類一覧</vt:lpstr>
      <vt:lpstr>様式第１号</vt:lpstr>
      <vt:lpstr>別紙1-2積算調書</vt:lpstr>
      <vt:lpstr>別紙1-1申請概要</vt:lpstr>
      <vt:lpstr>別紙1-3対象経費内訳書</vt:lpstr>
      <vt:lpstr>(参考様式)予算書</vt:lpstr>
      <vt:lpstr>データセット</vt:lpstr>
      <vt:lpstr>'(参考様式)予算書'!Print_Area</vt:lpstr>
      <vt:lpstr>提出書類一覧!Print_Area</vt:lpstr>
      <vt:lpstr>'別紙1-1申請概要'!Print_Area</vt:lpstr>
      <vt:lpstr>'別紙1-2積算調書'!Print_Area</vt:lpstr>
      <vt:lpstr>'別紙1-3対象経費内訳書'!Print_Area</vt:lpstr>
      <vt:lpstr>様式第１号!Print_Area</vt:lpstr>
      <vt:lpstr>提出書類一覧!Print_Titles</vt:lpstr>
      <vt:lpstr>'別紙1-3対象経費内訳書'!Print_Titles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兼武　真央</cp:lastModifiedBy>
  <cp:lastPrinted>2025-05-19T09:00:04Z</cp:lastPrinted>
  <dcterms:created xsi:type="dcterms:W3CDTF">1997-01-08T22:48:59Z</dcterms:created>
  <dcterms:modified xsi:type="dcterms:W3CDTF">2025-08-05T09:25:11Z</dcterms:modified>
</cp:coreProperties>
</file>