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10.226.120.2\精神保健医療課\生活支援係\林田\R7\自立支援医療費(精神通院)支給認定申請書\202511\支給認定申請書（診断書不要）\"/>
    </mc:Choice>
  </mc:AlternateContent>
  <xr:revisionPtr revIDLastSave="0" documentId="13_ncr:1_{97F582F3-C2B6-4191-A55E-A18C778D09AA}" xr6:coauthVersionLast="47" xr6:coauthVersionMax="47" xr10:uidLastSave="{00000000-0000-0000-0000-000000000000}"/>
  <bookViews>
    <workbookView xWindow="28692" yWindow="-108" windowWidth="29016" windowHeight="15696" xr2:uid="{00000000-000D-0000-FFFF-FFFF00000000}"/>
  </bookViews>
  <sheets>
    <sheet name="（東京都送付用）①" sheetId="1" r:id="rId1"/>
    <sheet name="（東京都送付用）②" sheetId="6" r:id="rId2"/>
    <sheet name="（区市町村控用）③" sheetId="7" r:id="rId3"/>
    <sheet name="（申請者控用）④ " sheetId="9" r:id="rId4"/>
    <sheet name="入力規則" sheetId="2" state="hidden" r:id="rId5"/>
  </sheets>
  <definedNames>
    <definedName name="_xlnm.Print_Area" localSheetId="2">'（区市町村控用）③'!$A$1:$AP$72</definedName>
    <definedName name="_xlnm.Print_Area" localSheetId="3">'（申請者控用）④ '!$A$1:$AP$72</definedName>
    <definedName name="_xlnm.Print_Area" localSheetId="0">'（東京都送付用）①'!$A$1:$AP$72</definedName>
    <definedName name="_xlnm.Print_Area" localSheetId="1">'（東京都送付用）②'!$A$1:$AP$71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56" i="6" l="1"/>
  <c r="AB7" i="6"/>
  <c r="Z7" i="9"/>
  <c r="Z7" i="7"/>
  <c r="F33" i="6"/>
  <c r="AG32" i="6"/>
  <c r="X32" i="6"/>
  <c r="F31" i="6"/>
  <c r="F29" i="6"/>
  <c r="AK21" i="9" l="1"/>
  <c r="AK26" i="9"/>
  <c r="AK26" i="7"/>
  <c r="AK21" i="7"/>
  <c r="AK28" i="6"/>
  <c r="AK23" i="6"/>
  <c r="AE70" i="9"/>
  <c r="AA70" i="9"/>
  <c r="T70" i="9"/>
  <c r="AG69" i="9"/>
  <c r="AA69" i="9"/>
  <c r="T69" i="9"/>
  <c r="AG68" i="9"/>
  <c r="AD68" i="9"/>
  <c r="Y68" i="9"/>
  <c r="T68" i="9"/>
  <c r="AG67" i="9"/>
  <c r="AA67" i="9"/>
  <c r="T67" i="9"/>
  <c r="K66" i="9"/>
  <c r="D66" i="9"/>
  <c r="T65" i="9"/>
  <c r="D65" i="9"/>
  <c r="D64" i="9"/>
  <c r="D63" i="9"/>
  <c r="Y62" i="9"/>
  <c r="T62" i="9"/>
  <c r="D62" i="9"/>
  <c r="D61" i="9"/>
  <c r="Y60" i="9"/>
  <c r="T60" i="9"/>
  <c r="D60" i="9"/>
  <c r="D59" i="9"/>
  <c r="AI58" i="9"/>
  <c r="AE58" i="9"/>
  <c r="Y58" i="9"/>
  <c r="T58" i="9"/>
  <c r="D58" i="9"/>
  <c r="Q55" i="9"/>
  <c r="F55" i="9"/>
  <c r="AN54" i="9"/>
  <c r="AM54" i="9"/>
  <c r="AL54" i="9"/>
  <c r="AK54" i="9"/>
  <c r="AJ54" i="9"/>
  <c r="AI54" i="9"/>
  <c r="AH54" i="9"/>
  <c r="Q54" i="9"/>
  <c r="F54" i="9"/>
  <c r="AN53" i="9"/>
  <c r="AM53" i="9"/>
  <c r="AL53" i="9"/>
  <c r="AK53" i="9"/>
  <c r="AJ53" i="9"/>
  <c r="AI53" i="9"/>
  <c r="AH53" i="9"/>
  <c r="Q53" i="9"/>
  <c r="F53" i="9"/>
  <c r="AE49" i="9"/>
  <c r="K49" i="9"/>
  <c r="AK48" i="9"/>
  <c r="AF48" i="9"/>
  <c r="AB48" i="9"/>
  <c r="F48" i="9"/>
  <c r="K47" i="9"/>
  <c r="G47" i="9"/>
  <c r="F46" i="9"/>
  <c r="S45" i="9"/>
  <c r="F45" i="9"/>
  <c r="AI44" i="9"/>
  <c r="AK43" i="9"/>
  <c r="AF43" i="9"/>
  <c r="AB43" i="9"/>
  <c r="H43" i="9"/>
  <c r="F42" i="9"/>
  <c r="AN41" i="9"/>
  <c r="AM41" i="9"/>
  <c r="AL41" i="9"/>
  <c r="AK41" i="9"/>
  <c r="AJ41" i="9"/>
  <c r="AI41" i="9"/>
  <c r="AH41" i="9"/>
  <c r="M41" i="9"/>
  <c r="I41" i="9"/>
  <c r="AK40" i="9"/>
  <c r="AF40" i="9"/>
  <c r="AB40" i="9"/>
  <c r="H40" i="9"/>
  <c r="F39" i="9"/>
  <c r="AN38" i="9"/>
  <c r="AM38" i="9"/>
  <c r="AL38" i="9"/>
  <c r="AK38" i="9"/>
  <c r="AJ38" i="9"/>
  <c r="AI38" i="9"/>
  <c r="AH38" i="9"/>
  <c r="M38" i="9"/>
  <c r="I38" i="9"/>
  <c r="AK37" i="9"/>
  <c r="AF37" i="9"/>
  <c r="AB37" i="9"/>
  <c r="H37" i="9"/>
  <c r="F36" i="9"/>
  <c r="AN35" i="9"/>
  <c r="AM35" i="9"/>
  <c r="AL35" i="9"/>
  <c r="AK35" i="9"/>
  <c r="AJ35" i="9"/>
  <c r="AI35" i="9"/>
  <c r="AH35" i="9"/>
  <c r="M35" i="9"/>
  <c r="I35" i="9"/>
  <c r="J34" i="9"/>
  <c r="AI33" i="9"/>
  <c r="AN32" i="9"/>
  <c r="AM32" i="9"/>
  <c r="AL32" i="9"/>
  <c r="AK32" i="9"/>
  <c r="AJ32" i="9"/>
  <c r="AI32" i="9"/>
  <c r="AH32" i="9"/>
  <c r="AG32" i="9"/>
  <c r="V32" i="9"/>
  <c r="H32" i="9"/>
  <c r="J31" i="9"/>
  <c r="F31" i="9"/>
  <c r="AI30" i="9"/>
  <c r="AD30" i="9"/>
  <c r="W30" i="9"/>
  <c r="R30" i="9"/>
  <c r="N30" i="9"/>
  <c r="I30" i="9"/>
  <c r="F30" i="9"/>
  <c r="AB29" i="9"/>
  <c r="X29" i="9"/>
  <c r="R29" i="9"/>
  <c r="N29" i="9"/>
  <c r="F29" i="9"/>
  <c r="F28" i="9"/>
  <c r="F27" i="9"/>
  <c r="AF26" i="9"/>
  <c r="AB26" i="9"/>
  <c r="L26" i="9"/>
  <c r="H26" i="9"/>
  <c r="AM25" i="9"/>
  <c r="AK25" i="9"/>
  <c r="AI25" i="9"/>
  <c r="S25" i="9"/>
  <c r="F25" i="9"/>
  <c r="AF24" i="9"/>
  <c r="AI23" i="9"/>
  <c r="AE23" i="9"/>
  <c r="AD23" i="9"/>
  <c r="AC23" i="9"/>
  <c r="AB23" i="9"/>
  <c r="AA23" i="9"/>
  <c r="Z23" i="9"/>
  <c r="Y23" i="9"/>
  <c r="X23" i="9"/>
  <c r="W23" i="9"/>
  <c r="V23" i="9"/>
  <c r="U23" i="9"/>
  <c r="T23" i="9"/>
  <c r="R23" i="9"/>
  <c r="Q23" i="9"/>
  <c r="P23" i="9"/>
  <c r="O23" i="9"/>
  <c r="N23" i="9"/>
  <c r="M23" i="9"/>
  <c r="L23" i="9"/>
  <c r="K23" i="9"/>
  <c r="J23" i="9"/>
  <c r="I23" i="9"/>
  <c r="H23" i="9"/>
  <c r="G23" i="9"/>
  <c r="F22" i="9"/>
  <c r="AF21" i="9"/>
  <c r="AB21" i="9"/>
  <c r="L21" i="9"/>
  <c r="H21" i="9"/>
  <c r="AM20" i="9"/>
  <c r="AK20" i="9"/>
  <c r="AI20" i="9"/>
  <c r="S20" i="9"/>
  <c r="F20" i="9"/>
  <c r="AF19" i="9"/>
  <c r="AI18" i="9"/>
  <c r="AE18" i="9"/>
  <c r="AD18" i="9"/>
  <c r="AC18" i="9"/>
  <c r="AB18" i="9"/>
  <c r="AA18" i="9"/>
  <c r="Z18" i="9"/>
  <c r="Y18" i="9"/>
  <c r="X18" i="9"/>
  <c r="W18" i="9"/>
  <c r="V18" i="9"/>
  <c r="U18" i="9"/>
  <c r="T18" i="9"/>
  <c r="R18" i="9"/>
  <c r="Q18" i="9"/>
  <c r="P18" i="9"/>
  <c r="O18" i="9"/>
  <c r="N18" i="9"/>
  <c r="M18" i="9"/>
  <c r="L18" i="9"/>
  <c r="K18" i="9"/>
  <c r="J18" i="9"/>
  <c r="I18" i="9"/>
  <c r="H18" i="9"/>
  <c r="G18" i="9"/>
  <c r="G15" i="9"/>
  <c r="G12" i="9"/>
  <c r="AC5" i="9"/>
  <c r="Z5" i="9"/>
  <c r="U5" i="9"/>
  <c r="AH37" i="6"/>
  <c r="AI37" i="6"/>
  <c r="AJ37" i="6"/>
  <c r="AK37" i="6"/>
  <c r="AL37" i="6"/>
  <c r="AM37" i="6"/>
  <c r="AN37" i="6"/>
  <c r="AH41" i="7"/>
  <c r="AH38" i="7"/>
  <c r="AH35" i="7"/>
  <c r="AH43" i="6"/>
  <c r="AH40" i="6"/>
  <c r="AC5" i="7"/>
  <c r="Z5" i="7"/>
  <c r="U5" i="7"/>
  <c r="E16" i="6"/>
  <c r="Q55" i="7"/>
  <c r="F55" i="7"/>
  <c r="AE56" i="6"/>
  <c r="AE70" i="7"/>
  <c r="AG68" i="7"/>
  <c r="T65" i="7"/>
  <c r="K66" i="7"/>
  <c r="AN54" i="7"/>
  <c r="AM54" i="7"/>
  <c r="AL54" i="7"/>
  <c r="AK54" i="7"/>
  <c r="AJ54" i="7"/>
  <c r="AI54" i="7"/>
  <c r="AH54" i="7"/>
  <c r="AN53" i="7"/>
  <c r="AM53" i="7"/>
  <c r="AL53" i="7"/>
  <c r="AK53" i="7"/>
  <c r="AJ53" i="7"/>
  <c r="AI53" i="7"/>
  <c r="AH53" i="7"/>
  <c r="AG69" i="7"/>
  <c r="AG67" i="7"/>
  <c r="AD68" i="7"/>
  <c r="AA67" i="7"/>
  <c r="AA70" i="7"/>
  <c r="AA69" i="7"/>
  <c r="Y68" i="7"/>
  <c r="T70" i="7"/>
  <c r="T69" i="7"/>
  <c r="T68" i="7"/>
  <c r="T67" i="7"/>
  <c r="AI58" i="7"/>
  <c r="AE58" i="7"/>
  <c r="Y62" i="7"/>
  <c r="Y60" i="7"/>
  <c r="Y58" i="7"/>
  <c r="T62" i="7"/>
  <c r="T60" i="7"/>
  <c r="T58" i="7"/>
  <c r="D66" i="7"/>
  <c r="D65" i="7"/>
  <c r="D64" i="7"/>
  <c r="D63" i="7"/>
  <c r="D62" i="7"/>
  <c r="D61" i="7"/>
  <c r="D60" i="7"/>
  <c r="D59" i="7"/>
  <c r="D58" i="7"/>
  <c r="AI25" i="6" l="1"/>
  <c r="AI20" i="6"/>
  <c r="L13" i="6" l="1"/>
  <c r="AE49" i="7"/>
  <c r="K49" i="7"/>
  <c r="G12" i="7"/>
  <c r="F48" i="7"/>
  <c r="F27" i="7"/>
  <c r="AN41" i="7"/>
  <c r="AM41" i="7"/>
  <c r="AL41" i="7"/>
  <c r="AK41" i="7"/>
  <c r="AJ41" i="7"/>
  <c r="AI41" i="7"/>
  <c r="AN38" i="7"/>
  <c r="AM38" i="7"/>
  <c r="AL38" i="7"/>
  <c r="AK38" i="7"/>
  <c r="AJ38" i="7"/>
  <c r="AI38" i="7"/>
  <c r="AN35" i="7"/>
  <c r="AM35" i="7"/>
  <c r="AL35" i="7"/>
  <c r="AK35" i="7"/>
  <c r="AJ35" i="7"/>
  <c r="AI35" i="7"/>
  <c r="AK48" i="7"/>
  <c r="AF48" i="7"/>
  <c r="AB48" i="7"/>
  <c r="K47" i="7"/>
  <c r="G47" i="7"/>
  <c r="F46" i="7"/>
  <c r="AI44" i="7"/>
  <c r="S45" i="7"/>
  <c r="F45" i="7"/>
  <c r="AK43" i="7"/>
  <c r="AF43" i="7"/>
  <c r="AK40" i="7"/>
  <c r="AF40" i="7"/>
  <c r="AB43" i="7"/>
  <c r="H43" i="7"/>
  <c r="F42" i="7"/>
  <c r="M41" i="7"/>
  <c r="I41" i="7"/>
  <c r="AB40" i="7"/>
  <c r="H40" i="7"/>
  <c r="F39" i="7"/>
  <c r="M38" i="7"/>
  <c r="I38" i="7"/>
  <c r="AK37" i="7"/>
  <c r="AF37" i="7"/>
  <c r="AB37" i="7"/>
  <c r="H37" i="7"/>
  <c r="F36" i="7"/>
  <c r="M35" i="7"/>
  <c r="I35" i="7"/>
  <c r="AI33" i="7"/>
  <c r="J34" i="7"/>
  <c r="V32" i="7"/>
  <c r="H32" i="7"/>
  <c r="J31" i="7"/>
  <c r="F31" i="7"/>
  <c r="AI30" i="7"/>
  <c r="AD30" i="7"/>
  <c r="W30" i="7"/>
  <c r="R30" i="7"/>
  <c r="N30" i="7"/>
  <c r="I30" i="7"/>
  <c r="F30" i="7"/>
  <c r="AB29" i="7"/>
  <c r="X29" i="7"/>
  <c r="R29" i="7"/>
  <c r="N29" i="7"/>
  <c r="F29" i="7"/>
  <c r="AN32" i="7"/>
  <c r="AM32" i="7"/>
  <c r="AL32" i="7"/>
  <c r="AK32" i="7"/>
  <c r="AJ32" i="7"/>
  <c r="AI32" i="7"/>
  <c r="AH32" i="7"/>
  <c r="AG32" i="7"/>
  <c r="G15" i="7"/>
  <c r="F28" i="7"/>
  <c r="AF26" i="7"/>
  <c r="AB26" i="7"/>
  <c r="L26" i="7"/>
  <c r="H26" i="7"/>
  <c r="AM25" i="7"/>
  <c r="AK25" i="7"/>
  <c r="AI25" i="7"/>
  <c r="S25" i="7"/>
  <c r="F25" i="7"/>
  <c r="AF24" i="7"/>
  <c r="AI23" i="7"/>
  <c r="AE23" i="7"/>
  <c r="AD23" i="7"/>
  <c r="AC23" i="7"/>
  <c r="AB23" i="7"/>
  <c r="AA23" i="7"/>
  <c r="Z23" i="7"/>
  <c r="Y23" i="7"/>
  <c r="X23" i="7"/>
  <c r="W23" i="7"/>
  <c r="V23" i="7"/>
  <c r="U23" i="7"/>
  <c r="T23" i="7"/>
  <c r="R23" i="7"/>
  <c r="Q23" i="7"/>
  <c r="P23" i="7"/>
  <c r="O23" i="7"/>
  <c r="N23" i="7"/>
  <c r="M23" i="7"/>
  <c r="L23" i="7"/>
  <c r="K23" i="7"/>
  <c r="J23" i="7"/>
  <c r="I23" i="7"/>
  <c r="H23" i="7"/>
  <c r="G23" i="7"/>
  <c r="F22" i="7"/>
  <c r="AF21" i="7"/>
  <c r="AB21" i="7"/>
  <c r="L21" i="7"/>
  <c r="H21" i="7"/>
  <c r="AM20" i="7"/>
  <c r="AK20" i="7"/>
  <c r="AI20" i="7"/>
  <c r="S20" i="7"/>
  <c r="F20" i="7"/>
  <c r="AF19" i="7"/>
  <c r="AI18" i="7"/>
  <c r="AE18" i="7"/>
  <c r="AD18" i="7"/>
  <c r="AC18" i="7"/>
  <c r="AB18" i="7"/>
  <c r="AA18" i="7"/>
  <c r="Z18" i="7"/>
  <c r="Y18" i="7"/>
  <c r="X18" i="7"/>
  <c r="W18" i="7"/>
  <c r="V18" i="7"/>
  <c r="U18" i="7"/>
  <c r="T18" i="7"/>
  <c r="R18" i="7"/>
  <c r="Q18" i="7"/>
  <c r="P18" i="7"/>
  <c r="O18" i="7"/>
  <c r="N18" i="7"/>
  <c r="M18" i="7"/>
  <c r="L18" i="7"/>
  <c r="K18" i="7"/>
  <c r="J18" i="7"/>
  <c r="I18" i="7"/>
  <c r="H18" i="7"/>
  <c r="G18" i="7"/>
  <c r="AN17" i="7"/>
  <c r="AM17" i="7"/>
  <c r="AL17" i="7"/>
  <c r="AK17" i="7"/>
  <c r="AJ17" i="7"/>
  <c r="AI17" i="7"/>
  <c r="AH17" i="7"/>
  <c r="AG17" i="7"/>
  <c r="AF17" i="7"/>
  <c r="AE17" i="7"/>
  <c r="AD17" i="7"/>
  <c r="AC17" i="7"/>
  <c r="U17" i="7"/>
  <c r="T17" i="7"/>
  <c r="S17" i="7"/>
  <c r="R17" i="7"/>
  <c r="Q17" i="7"/>
  <c r="P17" i="7"/>
  <c r="O17" i="7"/>
  <c r="N17" i="7"/>
  <c r="M17" i="7"/>
  <c r="L17" i="7"/>
  <c r="K17" i="7"/>
  <c r="J17" i="7"/>
  <c r="AH53" i="6"/>
  <c r="AN53" i="6"/>
  <c r="AM53" i="6"/>
  <c r="AL53" i="6"/>
  <c r="AK53" i="6"/>
  <c r="AJ53" i="6"/>
  <c r="AI53" i="6"/>
  <c r="AN52" i="6"/>
  <c r="AM52" i="6"/>
  <c r="AL52" i="6"/>
  <c r="AK52" i="6"/>
  <c r="AJ52" i="6"/>
  <c r="AI52" i="6"/>
  <c r="AH52" i="6"/>
  <c r="AN43" i="6"/>
  <c r="AM43" i="6"/>
  <c r="AL43" i="6"/>
  <c r="AK43" i="6"/>
  <c r="AJ43" i="6"/>
  <c r="AI43" i="6"/>
  <c r="AN40" i="6"/>
  <c r="AM40" i="6"/>
  <c r="AL40" i="6"/>
  <c r="AK40" i="6"/>
  <c r="AJ40" i="6"/>
  <c r="AI40" i="6"/>
  <c r="AE25" i="6"/>
  <c r="AD25" i="6"/>
  <c r="AC25" i="6"/>
  <c r="AB25" i="6"/>
  <c r="AA25" i="6"/>
  <c r="Z25" i="6"/>
  <c r="Y25" i="6"/>
  <c r="X25" i="6"/>
  <c r="W25" i="6"/>
  <c r="V25" i="6"/>
  <c r="U25" i="6"/>
  <c r="T25" i="6"/>
  <c r="R25" i="6"/>
  <c r="Q25" i="6"/>
  <c r="P25" i="6"/>
  <c r="O25" i="6"/>
  <c r="N25" i="6"/>
  <c r="M25" i="6"/>
  <c r="L25" i="6"/>
  <c r="K25" i="6"/>
  <c r="J25" i="6"/>
  <c r="I25" i="6"/>
  <c r="H25" i="6"/>
  <c r="G25" i="6"/>
  <c r="F30" i="6"/>
  <c r="AF28" i="6"/>
  <c r="AB28" i="6"/>
  <c r="L28" i="6"/>
  <c r="H28" i="6"/>
  <c r="AM27" i="6"/>
  <c r="AK27" i="6"/>
  <c r="AI27" i="6"/>
  <c r="S27" i="6"/>
  <c r="F27" i="6"/>
  <c r="F24" i="6"/>
  <c r="AF23" i="6"/>
  <c r="AB23" i="6"/>
  <c r="L23" i="6"/>
  <c r="H23" i="6"/>
  <c r="AM22" i="6"/>
  <c r="AK22" i="6"/>
  <c r="AI22" i="6"/>
  <c r="S22" i="6"/>
  <c r="F22" i="6"/>
  <c r="AE20" i="6"/>
  <c r="AD20" i="6"/>
  <c r="AC20" i="6"/>
  <c r="AB20" i="6"/>
  <c r="AA20" i="6"/>
  <c r="Z20" i="6"/>
  <c r="Y20" i="6"/>
  <c r="X20" i="6"/>
  <c r="W20" i="6"/>
  <c r="V20" i="6"/>
  <c r="U20" i="6"/>
  <c r="T20" i="6"/>
  <c r="R20" i="6"/>
  <c r="Q20" i="6"/>
  <c r="P20" i="6"/>
  <c r="O20" i="6"/>
  <c r="N20" i="6"/>
  <c r="M20" i="6"/>
  <c r="L20" i="6"/>
  <c r="K20" i="6"/>
  <c r="J20" i="6"/>
  <c r="I20" i="6"/>
  <c r="H20" i="6"/>
  <c r="G20" i="6"/>
  <c r="AN19" i="6"/>
  <c r="AM19" i="6"/>
  <c r="AL19" i="6"/>
  <c r="AK19" i="6"/>
  <c r="AJ19" i="6"/>
  <c r="AI19" i="6"/>
  <c r="AH19" i="6"/>
  <c r="AG19" i="6"/>
  <c r="AF19" i="6"/>
  <c r="AE19" i="6"/>
  <c r="AD19" i="6"/>
  <c r="AC19" i="6"/>
  <c r="U19" i="6"/>
  <c r="T19" i="6"/>
  <c r="S19" i="6"/>
  <c r="R19" i="6"/>
  <c r="Q19" i="6"/>
  <c r="P19" i="6"/>
  <c r="O19" i="6"/>
  <c r="N19" i="6"/>
  <c r="M19" i="6"/>
  <c r="L19" i="6"/>
  <c r="K19" i="6"/>
  <c r="J19" i="6"/>
  <c r="AN34" i="6"/>
  <c r="AM34" i="6"/>
  <c r="AL34" i="6"/>
  <c r="AK34" i="6"/>
  <c r="AJ34" i="6"/>
  <c r="AI34" i="6"/>
  <c r="AH34" i="6"/>
  <c r="AG34" i="6"/>
  <c r="H34" i="6"/>
  <c r="V34" i="6"/>
  <c r="P32" i="6"/>
  <c r="F32" i="6"/>
  <c r="AE31" i="6"/>
  <c r="U31" i="6"/>
  <c r="AE5" i="6"/>
  <c r="AB5" i="6"/>
  <c r="W5" i="6"/>
  <c r="F53" i="7"/>
  <c r="Q53" i="7"/>
  <c r="Q54" i="7"/>
  <c r="F54" i="7"/>
</calcChain>
</file>

<file path=xl/sharedStrings.xml><?xml version="1.0" encoding="utf-8"?>
<sst xmlns="http://schemas.openxmlformats.org/spreadsheetml/2006/main" count="853" uniqueCount="279">
  <si>
    <t>受領印欄</t>
    <phoneticPr fontId="1"/>
  </si>
  <si>
    <t>日</t>
    <rPh sb="0" eb="1">
      <t>ヒ</t>
    </rPh>
    <phoneticPr fontId="1"/>
  </si>
  <si>
    <t>月</t>
    <rPh sb="0" eb="1">
      <t>ツキ</t>
    </rPh>
    <phoneticPr fontId="1"/>
  </si>
  <si>
    <t>年</t>
    <rPh sb="0" eb="1">
      <t>ネン</t>
    </rPh>
    <phoneticPr fontId="1"/>
  </si>
  <si>
    <t>東京都知事　殿</t>
    <phoneticPr fontId="1"/>
  </si>
  <si>
    <t>　私は、</t>
    <phoneticPr fontId="1"/>
  </si>
  <si>
    <t>障害者の日常生活及び社会生活を総合的に支援するための法律施行細則第15条</t>
    <phoneticPr fontId="1"/>
  </si>
  <si>
    <t>記</t>
    <rPh sb="0" eb="1">
      <t>キ</t>
    </rPh>
    <phoneticPr fontId="1"/>
  </si>
  <si>
    <t>1　障害者の日常生活及び社会生活を総合的に支援するための法律に基づく自立支援医療費(精神通院)支給認定</t>
    <phoneticPr fontId="1"/>
  </si>
  <si>
    <t>2　障害者の日常生活及び社会生活を総合的に支援するための法律施行細則に基づく医療費助成</t>
    <phoneticPr fontId="1"/>
  </si>
  <si>
    <t>更新申請の受付開始通知希望</t>
    <phoneticPr fontId="1"/>
  </si>
  <si>
    <t>受診者（本人）
個人番号</t>
    <rPh sb="0" eb="3">
      <t>ジュシンシャ</t>
    </rPh>
    <rPh sb="4" eb="6">
      <t>ホンニン</t>
    </rPh>
    <rPh sb="8" eb="10">
      <t>コジン</t>
    </rPh>
    <rPh sb="10" eb="12">
      <t>バンゴウ</t>
    </rPh>
    <phoneticPr fontId="1"/>
  </si>
  <si>
    <t>受診者(本人)</t>
    <phoneticPr fontId="1"/>
  </si>
  <si>
    <t>生年月日</t>
    <rPh sb="0" eb="2">
      <t>セイネン</t>
    </rPh>
    <rPh sb="2" eb="4">
      <t>ガッピ</t>
    </rPh>
    <phoneticPr fontId="1"/>
  </si>
  <si>
    <t>フリガナ</t>
    <phoneticPr fontId="1"/>
  </si>
  <si>
    <t>氏名</t>
    <rPh sb="0" eb="2">
      <t>シメイ</t>
    </rPh>
    <phoneticPr fontId="1"/>
  </si>
  <si>
    <t>住所</t>
    <rPh sb="0" eb="2">
      <t>ジュウショ</t>
    </rPh>
    <phoneticPr fontId="1"/>
  </si>
  <si>
    <t>電話</t>
    <rPh sb="0" eb="2">
      <t>デンワ</t>
    </rPh>
    <phoneticPr fontId="1"/>
  </si>
  <si>
    <t>保護者</t>
    <rPh sb="0" eb="3">
      <t>ホゴシャ</t>
    </rPh>
    <phoneticPr fontId="1"/>
  </si>
  <si>
    <t>種類</t>
    <rPh sb="0" eb="2">
      <t>シュルイ</t>
    </rPh>
    <phoneticPr fontId="1"/>
  </si>
  <si>
    <t>（</t>
    <phoneticPr fontId="1"/>
  </si>
  <si>
    <t>）</t>
    <phoneticPr fontId="1"/>
  </si>
  <si>
    <t>後期高齢者</t>
    <rPh sb="0" eb="2">
      <t>コウキ</t>
    </rPh>
    <rPh sb="2" eb="5">
      <t>コウレイシャ</t>
    </rPh>
    <phoneticPr fontId="1"/>
  </si>
  <si>
    <t>受診者と同一保険の加入者</t>
    <rPh sb="0" eb="3">
      <t>ジュシンシャ</t>
    </rPh>
    <rPh sb="4" eb="6">
      <t>ドウイツ</t>
    </rPh>
    <rPh sb="6" eb="8">
      <t>ホケン</t>
    </rPh>
    <rPh sb="9" eb="12">
      <t>カニュウシャ</t>
    </rPh>
    <phoneticPr fontId="1"/>
  </si>
  <si>
    <t>該当する所得区分</t>
    <rPh sb="0" eb="2">
      <t>ガイトウ</t>
    </rPh>
    <rPh sb="4" eb="6">
      <t>ショトク</t>
    </rPh>
    <rPh sb="6" eb="8">
      <t>クブン</t>
    </rPh>
    <phoneticPr fontId="1"/>
  </si>
  <si>
    <t>高額治療継続者
（重度かつ継続）</t>
    <rPh sb="0" eb="2">
      <t>コウガク</t>
    </rPh>
    <rPh sb="2" eb="4">
      <t>チリョウ</t>
    </rPh>
    <rPh sb="4" eb="6">
      <t>ケイゾク</t>
    </rPh>
    <rPh sb="6" eb="7">
      <t>シャ</t>
    </rPh>
    <rPh sb="9" eb="11">
      <t>ジュウド</t>
    </rPh>
    <rPh sb="13" eb="15">
      <t>ケイゾク</t>
    </rPh>
    <phoneticPr fontId="1"/>
  </si>
  <si>
    <t>保険等</t>
    <rPh sb="0" eb="2">
      <t>ホケン</t>
    </rPh>
    <rPh sb="2" eb="3">
      <t>トウ</t>
    </rPh>
    <phoneticPr fontId="1"/>
  </si>
  <si>
    <t>医療機関コード</t>
    <rPh sb="0" eb="2">
      <t>イリョウ</t>
    </rPh>
    <rPh sb="2" eb="4">
      <t>キカン</t>
    </rPh>
    <phoneticPr fontId="1"/>
  </si>
  <si>
    <t>医療機関</t>
    <rPh sb="0" eb="2">
      <t>イリョウ</t>
    </rPh>
    <rPh sb="2" eb="4">
      <t>キカン</t>
    </rPh>
    <phoneticPr fontId="1"/>
  </si>
  <si>
    <t>（名称）</t>
    <rPh sb="1" eb="3">
      <t>メイショウ</t>
    </rPh>
    <phoneticPr fontId="1"/>
  </si>
  <si>
    <t>薬局</t>
    <rPh sb="0" eb="2">
      <t>ヤッキョク</t>
    </rPh>
    <phoneticPr fontId="1"/>
  </si>
  <si>
    <t>その他</t>
    <rPh sb="2" eb="3">
      <t>タ</t>
    </rPh>
    <phoneticPr fontId="1"/>
  </si>
  <si>
    <t>申請書を提出した者</t>
    <rPh sb="0" eb="3">
      <t>シンセイショ</t>
    </rPh>
    <rPh sb="4" eb="6">
      <t>テイシュツ</t>
    </rPh>
    <rPh sb="8" eb="9">
      <t>モノ</t>
    </rPh>
    <phoneticPr fontId="1"/>
  </si>
  <si>
    <t>ーーーーーーーーーーーーーーーーーーーーーーーーーーーーーここから下の欄には記入しないでくださいーーーーーーーーーーーーーーーーーーーーーーーーーーー</t>
    <phoneticPr fontId="1"/>
  </si>
  <si>
    <t>精神障害者保健福祉手帳番号</t>
    <rPh sb="0" eb="2">
      <t>セイシン</t>
    </rPh>
    <rPh sb="2" eb="5">
      <t>ショウガイシャ</t>
    </rPh>
    <rPh sb="5" eb="7">
      <t>ホケン</t>
    </rPh>
    <rPh sb="7" eb="9">
      <t>フクシ</t>
    </rPh>
    <rPh sb="9" eb="11">
      <t>テチョウ</t>
    </rPh>
    <rPh sb="11" eb="13">
      <t>バンゴウ</t>
    </rPh>
    <phoneticPr fontId="1"/>
  </si>
  <si>
    <t>自治体記入欄</t>
    <rPh sb="0" eb="3">
      <t>ジチタイ</t>
    </rPh>
    <rPh sb="3" eb="5">
      <t>キニュウ</t>
    </rPh>
    <rPh sb="5" eb="6">
      <t>ラン</t>
    </rPh>
    <phoneticPr fontId="1"/>
  </si>
  <si>
    <t>備　　考</t>
    <rPh sb="0" eb="1">
      <t>ビ</t>
    </rPh>
    <rPh sb="3" eb="4">
      <t>コウ</t>
    </rPh>
    <phoneticPr fontId="1"/>
  </si>
  <si>
    <t>東京都受領印</t>
  </si>
  <si>
    <t>(東京都が押印しますので、空欄にしてください。)</t>
    <phoneticPr fontId="1"/>
  </si>
  <si>
    <t>（東京都送付用）①</t>
    <phoneticPr fontId="1"/>
  </si>
  <si>
    <t>該当</t>
    <phoneticPr fontId="1"/>
  </si>
  <si>
    <t>障害者の日常生活及び社会生活を総合的に支援するための法律第53条第1項</t>
    <phoneticPr fontId="1"/>
  </si>
  <si>
    <t>障害者の日常生活及び社会生活を総合的に支援するための法律第56条第1項</t>
    <phoneticPr fontId="1"/>
  </si>
  <si>
    <t>01</t>
    <phoneticPr fontId="1"/>
  </si>
  <si>
    <t>02</t>
    <phoneticPr fontId="1"/>
  </si>
  <si>
    <t>04</t>
  </si>
  <si>
    <t>05</t>
  </si>
  <si>
    <t>03</t>
    <phoneticPr fontId="1"/>
  </si>
  <si>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</si>
  <si>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</si>
  <si>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</si>
  <si>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</si>
  <si>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</si>
  <si>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</si>
  <si>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</si>
  <si>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</si>
  <si>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</si>
  <si>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</si>
  <si>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</si>
  <si>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</si>
  <si>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</si>
  <si>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</si>
  <si>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</si>
  <si>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</si>
  <si>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</si>
  <si>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</si>
  <si>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</si>
  <si>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</si>
  <si>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</si>
  <si>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</si>
  <si>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</si>
  <si>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</si>
  <si>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</si>
  <si>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</si>
  <si>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（選択してください）</t>
    <rPh sb="1" eb="3">
      <t>センタク</t>
    </rPh>
    <phoneticPr fontId="1"/>
  </si>
  <si>
    <t>継続（更新）</t>
  </si>
  <si>
    <t>他の道府県からの居住地変更による受給者証交付</t>
  </si>
  <si>
    <t>(</t>
    <phoneticPr fontId="1"/>
  </si>
  <si>
    <t>所得区分</t>
  </si>
  <si>
    <t>医療機関</t>
  </si>
  <si>
    <t>薬局</t>
  </si>
  <si>
    <t>その他の医療機関等</t>
    <phoneticPr fontId="1"/>
  </si>
  <si>
    <t>医療機関の追加</t>
  </si>
  <si>
    <t>薬局の追加</t>
  </si>
  <si>
    <t>訪問看護ステーションの追加</t>
    <phoneticPr fontId="1"/>
  </si>
  <si>
    <t>新規</t>
    <phoneticPr fontId="1"/>
  </si>
  <si>
    <t>継続（更新）</t>
    <phoneticPr fontId="1"/>
  </si>
  <si>
    <t>有</t>
    <rPh sb="0" eb="1">
      <t>アリ</t>
    </rPh>
    <phoneticPr fontId="1"/>
  </si>
  <si>
    <t>無</t>
    <rPh sb="0" eb="1">
      <t>ナシ</t>
    </rPh>
    <phoneticPr fontId="1"/>
  </si>
  <si>
    <t>（年号を選択してください）</t>
    <rPh sb="1" eb="3">
      <t>ネンゴウ</t>
    </rPh>
    <rPh sb="4" eb="6">
      <t>センタク</t>
    </rPh>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</si>
  <si>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</si>
  <si>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</si>
  <si>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</si>
  <si>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</si>
  <si>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</si>
  <si>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</si>
  <si>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</si>
  <si>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</si>
  <si>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</si>
  <si>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</si>
  <si>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</si>
  <si>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</si>
  <si>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</si>
  <si>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</si>
  <si>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</si>
  <si>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</si>
  <si>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</si>
  <si>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</si>
  <si>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</si>
  <si>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</si>
  <si>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</si>
  <si>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</si>
  <si>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</si>
  <si>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</si>
  <si>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</si>
  <si>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</si>
  <si>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</si>
  <si>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</si>
  <si>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</si>
  <si>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</si>
  <si>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</si>
  <si>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</si>
  <si>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</si>
  <si>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</si>
  <si>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</si>
  <si>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</si>
  <si>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</si>
  <si>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</si>
  <si>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区市町村で必ず記入してください</t>
    <rPh sb="0" eb="4">
      <t>クシチョウソン</t>
    </rPh>
    <rPh sb="5" eb="6">
      <t>カナラ</t>
    </rPh>
    <rPh sb="7" eb="9">
      <t>キニュウ</t>
    </rPh>
    <phoneticPr fontId="1"/>
  </si>
  <si>
    <t>生保</t>
  </si>
  <si>
    <t>低Ⅰ</t>
  </si>
  <si>
    <t>低Ⅱ</t>
  </si>
  <si>
    <t>中間Ⅰ</t>
  </si>
  <si>
    <t>中間Ⅱ</t>
  </si>
  <si>
    <t>一定以上</t>
  </si>
  <si>
    <t>非該当</t>
    <phoneticPr fontId="1"/>
  </si>
  <si>
    <t>薬局コード</t>
    <rPh sb="0" eb="2">
      <t>ヤッキョク</t>
    </rPh>
    <phoneticPr fontId="1"/>
  </si>
  <si>
    <t>その他コード</t>
    <rPh sb="2" eb="3">
      <t>タ</t>
    </rPh>
    <phoneticPr fontId="1"/>
  </si>
  <si>
    <t>（区市町村控用）③</t>
    <phoneticPr fontId="1"/>
  </si>
  <si>
    <t>一般</t>
    <rPh sb="0" eb="2">
      <t>イッパン</t>
    </rPh>
    <phoneticPr fontId="1"/>
  </si>
  <si>
    <t>退職本人</t>
    <rPh sb="0" eb="2">
      <t>タイショク</t>
    </rPh>
    <rPh sb="2" eb="4">
      <t>ホンニン</t>
    </rPh>
    <phoneticPr fontId="1"/>
  </si>
  <si>
    <t>退職家族</t>
    <rPh sb="0" eb="2">
      <t>タイショク</t>
    </rPh>
    <rPh sb="2" eb="4">
      <t>カゾク</t>
    </rPh>
    <phoneticPr fontId="1"/>
  </si>
  <si>
    <t>本人</t>
    <rPh sb="0" eb="2">
      <t>ホンニン</t>
    </rPh>
    <phoneticPr fontId="1"/>
  </si>
  <si>
    <t>家族</t>
    <rPh sb="0" eb="2">
      <t>カゾク</t>
    </rPh>
    <phoneticPr fontId="1"/>
  </si>
  <si>
    <t>（東京都送付用）②</t>
    <phoneticPr fontId="1"/>
  </si>
  <si>
    <t>自立支援医療費(精神通院)入力票</t>
    <rPh sb="13" eb="15">
      <t>ニュウリョク</t>
    </rPh>
    <rPh sb="15" eb="16">
      <t>ヒョウ</t>
    </rPh>
    <phoneticPr fontId="1"/>
  </si>
  <si>
    <t>受理コード</t>
    <rPh sb="0" eb="2">
      <t>ジュリ</t>
    </rPh>
    <phoneticPr fontId="1"/>
  </si>
  <si>
    <t>　　３　　　４</t>
    <phoneticPr fontId="1"/>
  </si>
  <si>
    <t>53条有効期間初日</t>
    <rPh sb="2" eb="3">
      <t>ジョウ</t>
    </rPh>
    <rPh sb="3" eb="5">
      <t>ユウコウ</t>
    </rPh>
    <rPh sb="5" eb="7">
      <t>キカン</t>
    </rPh>
    <rPh sb="7" eb="9">
      <t>ショニチ</t>
    </rPh>
    <phoneticPr fontId="1"/>
  </si>
  <si>
    <t>←再開時注意</t>
    <rPh sb="1" eb="3">
      <t>サイカイ</t>
    </rPh>
    <rPh sb="3" eb="4">
      <t>ジ</t>
    </rPh>
    <rPh sb="4" eb="6">
      <t>チュウイ</t>
    </rPh>
    <phoneticPr fontId="1"/>
  </si>
  <si>
    <t>53条有効期間末日</t>
    <rPh sb="2" eb="3">
      <t>ジョウ</t>
    </rPh>
    <rPh sb="3" eb="5">
      <t>ユウコウ</t>
    </rPh>
    <rPh sb="5" eb="7">
      <t>キカン</t>
    </rPh>
    <rPh sb="7" eb="8">
      <t>マツ</t>
    </rPh>
    <rPh sb="8" eb="9">
      <t>ビ</t>
    </rPh>
    <phoneticPr fontId="1"/>
  </si>
  <si>
    <t>←期間短縮、他県転入時注意</t>
    <rPh sb="1" eb="3">
      <t>キカン</t>
    </rPh>
    <rPh sb="3" eb="5">
      <t>タンシュク</t>
    </rPh>
    <rPh sb="6" eb="8">
      <t>タケン</t>
    </rPh>
    <rPh sb="8" eb="10">
      <t>テンニュウ</t>
    </rPh>
    <rPh sb="10" eb="11">
      <t>ジ</t>
    </rPh>
    <rPh sb="11" eb="13">
      <t>チュウイ</t>
    </rPh>
    <phoneticPr fontId="1"/>
  </si>
  <si>
    <t>添付書類</t>
    <rPh sb="0" eb="2">
      <t>テンプ</t>
    </rPh>
    <rPh sb="2" eb="4">
      <t>ショルイ</t>
    </rPh>
    <phoneticPr fontId="1"/>
  </si>
  <si>
    <t>非課税</t>
    <rPh sb="0" eb="3">
      <t>ヒカゼイ</t>
    </rPh>
    <phoneticPr fontId="1"/>
  </si>
  <si>
    <t>助成有効期間初日</t>
    <rPh sb="0" eb="2">
      <t>ジョセイ</t>
    </rPh>
    <rPh sb="2" eb="4">
      <t>ユウコウ</t>
    </rPh>
    <rPh sb="4" eb="6">
      <t>キカン</t>
    </rPh>
    <rPh sb="6" eb="8">
      <t>ショニチ</t>
    </rPh>
    <phoneticPr fontId="1"/>
  </si>
  <si>
    <t>障害区分</t>
    <rPh sb="0" eb="2">
      <t>ショウガイ</t>
    </rPh>
    <rPh sb="2" eb="4">
      <t>クブン</t>
    </rPh>
    <phoneticPr fontId="1"/>
  </si>
  <si>
    <t>外国人区分</t>
    <rPh sb="0" eb="2">
      <t>ガイコク</t>
    </rPh>
    <rPh sb="2" eb="3">
      <t>ジン</t>
    </rPh>
    <rPh sb="3" eb="5">
      <t>クブン</t>
    </rPh>
    <phoneticPr fontId="1"/>
  </si>
  <si>
    <t>整理番号</t>
    <rPh sb="0" eb="2">
      <t>セイリ</t>
    </rPh>
    <rPh sb="2" eb="4">
      <t>バンゴウ</t>
    </rPh>
    <phoneticPr fontId="1"/>
  </si>
  <si>
    <t>２３個人番号に係る世帯調査</t>
    <rPh sb="2" eb="4">
      <t>コジン</t>
    </rPh>
    <rPh sb="4" eb="6">
      <t>バンゴウ</t>
    </rPh>
    <rPh sb="7" eb="8">
      <t>カカ</t>
    </rPh>
    <rPh sb="9" eb="11">
      <t>セタイ</t>
    </rPh>
    <rPh sb="11" eb="13">
      <t>チョウサ</t>
    </rPh>
    <phoneticPr fontId="1"/>
  </si>
  <si>
    <t>その他（</t>
    <rPh sb="2" eb="3">
      <t>タ</t>
    </rPh>
    <phoneticPr fontId="1"/>
  </si>
  <si>
    <t>受診者が18歳以上の場合は記載不可</t>
    <rPh sb="0" eb="3">
      <t>ジュシンシャ</t>
    </rPh>
    <rPh sb="6" eb="9">
      <t>サイイジョウ</t>
    </rPh>
    <rPh sb="10" eb="12">
      <t>バアイ</t>
    </rPh>
    <rPh sb="13" eb="15">
      <t>キサイ</t>
    </rPh>
    <rPh sb="15" eb="17">
      <t>フカ</t>
    </rPh>
    <phoneticPr fontId="1"/>
  </si>
  <si>
    <t>※</t>
    <phoneticPr fontId="1"/>
  </si>
  <si>
    <t>保護者個人番号
（受診者が18歳未満の場合）</t>
    <rPh sb="0" eb="3">
      <t>ホゴシャ</t>
    </rPh>
    <rPh sb="3" eb="5">
      <t>コジン</t>
    </rPh>
    <rPh sb="5" eb="7">
      <t>バンゴウ</t>
    </rPh>
    <rPh sb="9" eb="12">
      <t>ジュシンシャ</t>
    </rPh>
    <rPh sb="15" eb="18">
      <t>サイミマン</t>
    </rPh>
    <rPh sb="19" eb="21">
      <t>バアイ</t>
    </rPh>
    <phoneticPr fontId="1"/>
  </si>
  <si>
    <t>(姓）　※上段フリガナは左詰めで記入してください。</t>
    <rPh sb="1" eb="2">
      <t>セイ</t>
    </rPh>
    <rPh sb="5" eb="7">
      <t>ジョウダン</t>
    </rPh>
    <rPh sb="12" eb="14">
      <t>ヒダリヅ</t>
    </rPh>
    <rPh sb="16" eb="18">
      <t>キニュウ</t>
    </rPh>
    <phoneticPr fontId="1"/>
  </si>
  <si>
    <t>(名）　※上段フリガナは左詰めで記入してください。</t>
    <rPh sb="1" eb="2">
      <t>ナ</t>
    </rPh>
    <rPh sb="5" eb="7">
      <t>ジョウダン</t>
    </rPh>
    <rPh sb="12" eb="14">
      <t>ヒダリヅ</t>
    </rPh>
    <rPh sb="16" eb="18">
      <t>キニュウ</t>
    </rPh>
    <phoneticPr fontId="1"/>
  </si>
  <si>
    <t>年　齢</t>
    <rPh sb="0" eb="1">
      <t>ネン</t>
    </rPh>
    <rPh sb="2" eb="3">
      <t>トシ</t>
    </rPh>
    <phoneticPr fontId="1"/>
  </si>
  <si>
    <t>ー</t>
    <phoneticPr fontId="1"/>
  </si>
  <si>
    <t>続　柄</t>
    <rPh sb="0" eb="1">
      <t>ゾク</t>
    </rPh>
    <rPh sb="2" eb="3">
      <t>エ</t>
    </rPh>
    <phoneticPr fontId="1"/>
  </si>
  <si>
    <t>）、</t>
    <phoneticPr fontId="1"/>
  </si>
  <si>
    <t>健保　　　（</t>
    <rPh sb="0" eb="2">
      <t>ケンポ</t>
    </rPh>
    <phoneticPr fontId="1"/>
  </si>
  <si>
    <t>船保（</t>
    <rPh sb="0" eb="1">
      <t>セン</t>
    </rPh>
    <rPh sb="1" eb="2">
      <t>ホ</t>
    </rPh>
    <phoneticPr fontId="1"/>
  </si>
  <si>
    <t>各種共済（</t>
    <rPh sb="0" eb="2">
      <t>カクシュ</t>
    </rPh>
    <rPh sb="2" eb="4">
      <t>キョウサイ</t>
    </rPh>
    <phoneticPr fontId="1"/>
  </si>
  <si>
    <t>、</t>
    <phoneticPr fontId="1"/>
  </si>
  <si>
    <t>生保（福祉事業署名：</t>
    <rPh sb="0" eb="2">
      <t>セイホ</t>
    </rPh>
    <rPh sb="3" eb="5">
      <t>フクシ</t>
    </rPh>
    <rPh sb="5" eb="7">
      <t>ジギョウ</t>
    </rPh>
    <rPh sb="7" eb="9">
      <t>ショメイ</t>
    </rPh>
    <phoneticPr fontId="1"/>
  </si>
  <si>
    <t>（所在地）　〒</t>
    <rPh sb="1" eb="4">
      <t>ショザイチ</t>
    </rPh>
    <phoneticPr fontId="1"/>
  </si>
  <si>
    <t>医療機関等</t>
    <rPh sb="0" eb="2">
      <t>イリョウ</t>
    </rPh>
    <rPh sb="2" eb="4">
      <t>キカン</t>
    </rPh>
    <rPh sb="4" eb="5">
      <t>トウ</t>
    </rPh>
    <phoneticPr fontId="1"/>
  </si>
  <si>
    <t>コード
は必ず
記入して
ください</t>
    <phoneticPr fontId="1"/>
  </si>
  <si>
    <t>〒</t>
    <phoneticPr fontId="1"/>
  </si>
  <si>
    <t>(東京都が記入しますので、空欄にしてください。)</t>
    <rPh sb="13" eb="15">
      <t>クウラン</t>
    </rPh>
    <phoneticPr fontId="1"/>
  </si>
  <si>
    <t>受診者(本人)の身元確認(受診者が18歳未満の場合は保護者の身元確認)</t>
    <phoneticPr fontId="1"/>
  </si>
  <si>
    <t>受診者(本人)の個人番号確認(受診者が18歳未満の場合は保護者の個人番号確認)</t>
    <phoneticPr fontId="1"/>
  </si>
  <si>
    <t>提出　　
診断書の</t>
    <rPh sb="5" eb="8">
      <t>シンダンショ</t>
    </rPh>
    <phoneticPr fontId="1"/>
  </si>
  <si>
    <t>高額治療継続者(重度かつ継続)(東京都)</t>
    <phoneticPr fontId="1"/>
  </si>
  <si>
    <t>所得区分（区市町村で必ずチェックしてください。）</t>
    <rPh sb="0" eb="2">
      <t>ショトク</t>
    </rPh>
    <rPh sb="2" eb="4">
      <t>クブン</t>
    </rPh>
    <rPh sb="5" eb="9">
      <t>クシチョウソン</t>
    </rPh>
    <rPh sb="10" eb="11">
      <t>カナラ</t>
    </rPh>
    <phoneticPr fontId="1"/>
  </si>
  <si>
    <t>※都９３</t>
    <rPh sb="1" eb="2">
      <t>ト</t>
    </rPh>
    <phoneticPr fontId="1"/>
  </si>
  <si>
    <t>←６に初日を記載</t>
    <phoneticPr fontId="1"/>
  </si>
  <si>
    <t>　再開　　←６に初日を記載</t>
    <rPh sb="1" eb="3">
      <t>サイカイ</t>
    </rPh>
    <phoneticPr fontId="1"/>
  </si>
  <si>
    <t xml:space="preserve">
２１　
２２</t>
    <phoneticPr fontId="1"/>
  </si>
  <si>
    <t>←１５に初日を記載</t>
    <phoneticPr fontId="1"/>
  </si>
  <si>
    <t>本人と
の関係</t>
    <rPh sb="0" eb="2">
      <t>ホンニン</t>
    </rPh>
    <rPh sb="5" eb="7">
      <t>カンケイ</t>
    </rPh>
    <phoneticPr fontId="1"/>
  </si>
  <si>
    <t>(姓）</t>
    <rPh sb="1" eb="2">
      <t>セイ</t>
    </rPh>
    <phoneticPr fontId="1"/>
  </si>
  <si>
    <t>（名）</t>
    <rPh sb="1" eb="2">
      <t>ナ</t>
    </rPh>
    <phoneticPr fontId="1"/>
  </si>
  <si>
    <t>＜御注意＞　この申請書は継続申請手続をされる方(診断書の提出が不要の方)、手帳の写しの添付により新規及び再開申請手続をされる方、他県等からの転入の方(他県等にて、前年度診断書を提出された方及び手帳の写しの添付により新規申請手続をされた方)のみ御記載いただけます。</t>
    <rPh sb="50" eb="51">
      <t>オヨ</t>
    </rPh>
    <rPh sb="52" eb="54">
      <t>サイカイ</t>
    </rPh>
    <rPh sb="64" eb="66">
      <t>タケン</t>
    </rPh>
    <phoneticPr fontId="1"/>
  </si>
  <si>
    <t>第１１号様式の２（第８条、第１５条関係）</t>
    <rPh sb="0" eb="1">
      <t>ダイ</t>
    </rPh>
    <rPh sb="3" eb="4">
      <t>ゴウ</t>
    </rPh>
    <rPh sb="4" eb="6">
      <t>ヨウシキ</t>
    </rPh>
    <rPh sb="9" eb="10">
      <t>ダイ</t>
    </rPh>
    <rPh sb="11" eb="12">
      <t>ジョウ</t>
    </rPh>
    <rPh sb="13" eb="14">
      <t>ダイ</t>
    </rPh>
    <rPh sb="16" eb="17">
      <t>ジョウ</t>
    </rPh>
    <rPh sb="17" eb="19">
      <t>カンケイ</t>
    </rPh>
    <phoneticPr fontId="1"/>
  </si>
  <si>
    <t>自立支援医療費(精神通院)支給認定申請書（診断書不要）</t>
    <phoneticPr fontId="1"/>
  </si>
  <si>
    <t>新規（手帳の写し添付）</t>
    <rPh sb="0" eb="2">
      <t>シンキ</t>
    </rPh>
    <rPh sb="3" eb="5">
      <t>テチョウ</t>
    </rPh>
    <rPh sb="6" eb="7">
      <t>ウツ</t>
    </rPh>
    <rPh sb="8" eb="10">
      <t>テンプ</t>
    </rPh>
    <phoneticPr fontId="1"/>
  </si>
  <si>
    <t>再開（手帳の写し添付）</t>
    <rPh sb="0" eb="2">
      <t>サイカイ</t>
    </rPh>
    <phoneticPr fontId="1"/>
  </si>
  <si>
    <t>（申請者控用）④</t>
    <phoneticPr fontId="1"/>
  </si>
  <si>
    <r>
      <rPr>
        <b/>
        <sz val="20"/>
        <color theme="1"/>
        <rFont val="Meiryo UI"/>
        <family val="3"/>
        <charset val="128"/>
      </rPr>
      <t>前年度申請時の診断書添付</t>
    </r>
    <r>
      <rPr>
        <sz val="16"/>
        <color theme="1"/>
        <rFont val="Meiryo UI"/>
        <family val="3"/>
        <charset val="128"/>
      </rPr>
      <t xml:space="preserve">
</t>
    </r>
    <r>
      <rPr>
        <sz val="14"/>
        <color theme="1"/>
        <rFont val="Meiryo UI"/>
        <family val="3"/>
        <charset val="128"/>
      </rPr>
      <t>(区市町村窓口担当の方にお聞きになり、有無を選択してください)</t>
    </r>
    <phoneticPr fontId="1"/>
  </si>
  <si>
    <r>
      <rPr>
        <b/>
        <sz val="20"/>
        <color theme="1"/>
        <rFont val="Meiryo UI"/>
        <family val="3"/>
        <charset val="128"/>
      </rPr>
      <t>治療方針(病状)の変更等</t>
    </r>
    <r>
      <rPr>
        <sz val="16"/>
        <color theme="1"/>
        <rFont val="Meiryo UI"/>
        <family val="3"/>
        <charset val="128"/>
      </rPr>
      <t xml:space="preserve">
</t>
    </r>
    <r>
      <rPr>
        <sz val="12"/>
        <color theme="1"/>
        <rFont val="Meiryo UI"/>
        <family val="3"/>
        <charset val="128"/>
      </rPr>
      <t>(最近1年間での病状の変化の有無を選択してください)</t>
    </r>
    <rPh sb="30" eb="32">
      <t>センタク</t>
    </rPh>
    <phoneticPr fontId="1"/>
  </si>
  <si>
    <t>注）精神障害者保健福祉手帳（診断書に基づくものに限る。）の交付を受けている方が、「重度かつ継続」に該当しない新規申請又は再開申請を行う場合には、手帳の写しを添付
すれば、診断書は必要ありません。ただし、「重度かつ継続」に該当する新規申請又は再開申請を行う場合には、「重度かつ継続」に関する意見書を添付してください。</t>
    <rPh sb="0" eb="1">
      <t>チュウ</t>
    </rPh>
    <rPh sb="2" eb="4">
      <t>セイシン</t>
    </rPh>
    <rPh sb="4" eb="7">
      <t>ショウガイシャ</t>
    </rPh>
    <rPh sb="7" eb="9">
      <t>ホケン</t>
    </rPh>
    <rPh sb="9" eb="11">
      <t>フクシ</t>
    </rPh>
    <rPh sb="11" eb="13">
      <t>テチョウ</t>
    </rPh>
    <rPh sb="14" eb="17">
      <t>シンダンショ</t>
    </rPh>
    <rPh sb="18" eb="19">
      <t>モト</t>
    </rPh>
    <rPh sb="24" eb="25">
      <t>カギ</t>
    </rPh>
    <rPh sb="29" eb="31">
      <t>コウフ</t>
    </rPh>
    <rPh sb="32" eb="33">
      <t>ウ</t>
    </rPh>
    <rPh sb="37" eb="38">
      <t>カタ</t>
    </rPh>
    <rPh sb="41" eb="43">
      <t>ジュウド</t>
    </rPh>
    <rPh sb="45" eb="47">
      <t>ケイゾク</t>
    </rPh>
    <rPh sb="49" eb="51">
      <t>ガイトウ</t>
    </rPh>
    <rPh sb="54" eb="56">
      <t>シンキ</t>
    </rPh>
    <rPh sb="56" eb="58">
      <t>シンセイ</t>
    </rPh>
    <rPh sb="58" eb="59">
      <t>マタ</t>
    </rPh>
    <rPh sb="60" eb="62">
      <t>サイカイ</t>
    </rPh>
    <rPh sb="62" eb="64">
      <t>シンセイ</t>
    </rPh>
    <rPh sb="65" eb="66">
      <t>オコナ</t>
    </rPh>
    <rPh sb="67" eb="69">
      <t>バアイ</t>
    </rPh>
    <rPh sb="72" eb="74">
      <t>テチョウ</t>
    </rPh>
    <rPh sb="75" eb="76">
      <t>ウツ</t>
    </rPh>
    <rPh sb="78" eb="80">
      <t>テンプ</t>
    </rPh>
    <rPh sb="85" eb="88">
      <t>シンダンショ</t>
    </rPh>
    <rPh sb="89" eb="91">
      <t>ヒツヨウ</t>
    </rPh>
    <rPh sb="102" eb="104">
      <t>ジュウド</t>
    </rPh>
    <rPh sb="106" eb="108">
      <t>ケイゾク</t>
    </rPh>
    <rPh sb="110" eb="112">
      <t>ガイトウ</t>
    </rPh>
    <rPh sb="114" eb="116">
      <t>シンキ</t>
    </rPh>
    <rPh sb="116" eb="118">
      <t>シンセイ</t>
    </rPh>
    <rPh sb="118" eb="119">
      <t>マタ</t>
    </rPh>
    <rPh sb="120" eb="122">
      <t>サイカイ</t>
    </rPh>
    <rPh sb="122" eb="124">
      <t>シンセイ</t>
    </rPh>
    <rPh sb="125" eb="126">
      <t>オコナ</t>
    </rPh>
    <rPh sb="127" eb="129">
      <t>バアイ</t>
    </rPh>
    <rPh sb="133" eb="135">
      <t>ジュウド</t>
    </rPh>
    <rPh sb="137" eb="139">
      <t>ケイゾク</t>
    </rPh>
    <rPh sb="141" eb="142">
      <t>カン</t>
    </rPh>
    <rPh sb="144" eb="147">
      <t>イケンショ</t>
    </rPh>
    <rPh sb="148" eb="150">
      <t>テンプ</t>
    </rPh>
    <phoneticPr fontId="1"/>
  </si>
  <si>
    <t>個人番号あり</t>
    <rPh sb="0" eb="2">
      <t>コジン</t>
    </rPh>
    <rPh sb="2" eb="4">
      <t>バンゴウ</t>
    </rPh>
    <phoneticPr fontId="1"/>
  </si>
  <si>
    <t>生活保護</t>
    <phoneticPr fontId="1"/>
  </si>
  <si>
    <t>中間層Ⅰ</t>
    <phoneticPr fontId="1"/>
  </si>
  <si>
    <t>非該当</t>
  </si>
  <si>
    <t>低所得Ⅰ</t>
    <phoneticPr fontId="1"/>
  </si>
  <si>
    <t>中間層Ⅱ</t>
    <phoneticPr fontId="1"/>
  </si>
  <si>
    <t>低所得Ⅱ</t>
    <phoneticPr fontId="1"/>
  </si>
  <si>
    <t>一定以上</t>
    <rPh sb="0" eb="2">
      <t>イッテイ</t>
    </rPh>
    <rPh sb="2" eb="4">
      <t>イジョウ</t>
    </rPh>
    <phoneticPr fontId="1"/>
  </si>
  <si>
    <t>区市町村民税課税証明書</t>
  </si>
  <si>
    <t>)</t>
    <phoneticPr fontId="1"/>
  </si>
  <si>
    <t>１．個人番号カード</t>
    <phoneticPr fontId="1"/>
  </si>
  <si>
    <t>４．旅券</t>
    <phoneticPr fontId="1"/>
  </si>
  <si>
    <t>２．運転免許証</t>
    <phoneticPr fontId="1"/>
  </si>
  <si>
    <t>５．在留カード</t>
    <phoneticPr fontId="1"/>
  </si>
  <si>
    <t>３．運転経歴証明書</t>
    <phoneticPr fontId="1"/>
  </si>
  <si>
    <t>６．その他(</t>
    <phoneticPr fontId="1"/>
  </si>
  <si>
    <t>２．通知カード</t>
    <rPh sb="2" eb="4">
      <t>ツウチ</t>
    </rPh>
    <phoneticPr fontId="1"/>
  </si>
  <si>
    <t>３．住民票の写し</t>
    <rPh sb="2" eb="5">
      <t>ジュウミンヒョウ</t>
    </rPh>
    <rPh sb="6" eb="7">
      <t>ウツ</t>
    </rPh>
    <phoneticPr fontId="1"/>
  </si>
  <si>
    <t>４．住民基本台帳等の確認</t>
    <rPh sb="2" eb="4">
      <t>ジュウミン</t>
    </rPh>
    <rPh sb="4" eb="6">
      <t>キホン</t>
    </rPh>
    <rPh sb="6" eb="8">
      <t>ダイチョウ</t>
    </rPh>
    <rPh sb="8" eb="9">
      <t>トウ</t>
    </rPh>
    <rPh sb="10" eb="12">
      <t>カクニン</t>
    </rPh>
    <phoneticPr fontId="1"/>
  </si>
  <si>
    <t>５．その他（</t>
    <rPh sb="4" eb="5">
      <t>タ</t>
    </rPh>
    <phoneticPr fontId="1"/>
  </si>
  <si>
    <t>医師の診断書（意見書）</t>
  </si>
  <si>
    <t>精神障害者保健福祉手帳の写</t>
  </si>
  <si>
    <t>個人番号に係る世帯調書</t>
  </si>
  <si>
    <t>生活保護受給世帯の証明書</t>
  </si>
  <si>
    <t>区市町村税非課税証明書</t>
  </si>
  <si>
    <t>標準負担額減額認定書</t>
  </si>
  <si>
    <t>その他収入等を証明する書類（</t>
    <phoneticPr fontId="1"/>
  </si>
  <si>
    <t>A</t>
    <phoneticPr fontId="1"/>
  </si>
  <si>
    <t>B</t>
    <phoneticPr fontId="1"/>
  </si>
  <si>
    <t>C</t>
    <phoneticPr fontId="1"/>
  </si>
  <si>
    <t>D</t>
    <phoneticPr fontId="1"/>
  </si>
  <si>
    <t>E</t>
    <phoneticPr fontId="1"/>
  </si>
  <si>
    <t>F</t>
    <phoneticPr fontId="1"/>
  </si>
  <si>
    <t>９．手帳新規</t>
    <rPh sb="2" eb="4">
      <t>テチョウ</t>
    </rPh>
    <rPh sb="4" eb="6">
      <t>シンキ</t>
    </rPh>
    <phoneticPr fontId="1"/>
  </si>
  <si>
    <t>T．手帳新規（他県転入）</t>
    <rPh sb="2" eb="4">
      <t>テチョウ</t>
    </rPh>
    <rPh sb="4" eb="6">
      <t>シンキ</t>
    </rPh>
    <rPh sb="7" eb="9">
      <t>タケン</t>
    </rPh>
    <rPh sb="9" eb="11">
      <t>テンニュウ</t>
    </rPh>
    <phoneticPr fontId="1"/>
  </si>
  <si>
    <t>５．自立２年</t>
    <phoneticPr fontId="1"/>
  </si>
  <si>
    <t>７．自立２年（他県転入）</t>
    <phoneticPr fontId="1"/>
  </si>
  <si>
    <t>６．手帳２年</t>
    <phoneticPr fontId="1"/>
  </si>
  <si>
    <t>８．手帳２年（他県転入)</t>
    <phoneticPr fontId="1"/>
  </si>
  <si>
    <t>（日本産業規格A列４番）</t>
    <rPh sb="1" eb="3">
      <t>ニホン</t>
    </rPh>
    <rPh sb="3" eb="5">
      <t>サンギョウ</t>
    </rPh>
    <rPh sb="5" eb="7">
      <t>キカク</t>
    </rPh>
    <rPh sb="8" eb="9">
      <t>レツ</t>
    </rPh>
    <rPh sb="10" eb="11">
      <t>バン</t>
    </rPh>
    <phoneticPr fontId="1"/>
  </si>
  <si>
    <t>2/5</t>
    <phoneticPr fontId="1"/>
  </si>
  <si>
    <t>5/5</t>
    <phoneticPr fontId="1"/>
  </si>
  <si>
    <t>4/5</t>
    <phoneticPr fontId="1"/>
  </si>
  <si>
    <t>3/5</t>
    <phoneticPr fontId="1"/>
  </si>
  <si>
    <t>区市町村国保</t>
    <rPh sb="0" eb="4">
      <t>クシチョウソン</t>
    </rPh>
    <rPh sb="4" eb="6">
      <t>コクホ</t>
    </rPh>
    <phoneticPr fontId="1"/>
  </si>
  <si>
    <t>←受診者(本人)と住所が同じ場合はこちらにチェックを入れるのみで可</t>
    <rPh sb="32" eb="33">
      <t>カ</t>
    </rPh>
    <phoneticPr fontId="1"/>
  </si>
  <si>
    <t>医療保険の資格情報が確認できる書類</t>
    <rPh sb="5" eb="7">
      <t>シカク</t>
    </rPh>
    <rPh sb="7" eb="9">
      <t>ジョウホウ</t>
    </rPh>
    <rPh sb="10" eb="12">
      <t>カクニン</t>
    </rPh>
    <rPh sb="15" eb="17">
      <t>ショルイ</t>
    </rPh>
    <phoneticPr fontId="1"/>
  </si>
  <si>
    <t>自立支援医療費受給者番号
（継続・再開・変更時記入）</t>
    <rPh sb="0" eb="2">
      <t>ジリツ</t>
    </rPh>
    <rPh sb="2" eb="4">
      <t>シエン</t>
    </rPh>
    <rPh sb="4" eb="7">
      <t>イリョウヒ</t>
    </rPh>
    <rPh sb="7" eb="10">
      <t>ジュキュウシャ</t>
    </rPh>
    <rPh sb="10" eb="12">
      <t>バンゴウ</t>
    </rPh>
    <rPh sb="14" eb="16">
      <t>ケイゾク</t>
    </rPh>
    <rPh sb="17" eb="19">
      <t>サイカイ</t>
    </rPh>
    <rPh sb="20" eb="22">
      <t>ヘンコウ</t>
    </rPh>
    <rPh sb="22" eb="23">
      <t>ジ</t>
    </rPh>
    <rPh sb="23" eb="25">
      <t>キニュウ</t>
    </rPh>
    <phoneticPr fontId="1"/>
  </si>
  <si>
    <t>（必須：５～９及びTを記入）</t>
    <rPh sb="1" eb="3">
      <t>ヒッス</t>
    </rPh>
    <rPh sb="7" eb="8">
      <t>オヨ</t>
    </rPh>
    <rPh sb="11" eb="13">
      <t>キニュウ</t>
    </rPh>
    <phoneticPr fontId="1"/>
  </si>
  <si>
    <t>水色</t>
    <rPh sb="0" eb="2">
      <t>ミズイロ</t>
    </rPh>
    <phoneticPr fontId="1"/>
  </si>
  <si>
    <t>■</t>
    <phoneticPr fontId="1"/>
  </si>
  <si>
    <t>□</t>
  </si>
  <si>
    <t>□</t>
    <phoneticPr fontId="1"/>
  </si>
  <si>
    <t>確認事項（区市町村で必ず添付書類にチェックを入れてください。）</t>
    <rPh sb="0" eb="2">
      <t>カクニン</t>
    </rPh>
    <rPh sb="2" eb="4">
      <t>ジコウ</t>
    </rPh>
    <rPh sb="5" eb="9">
      <t>クシチョウソン</t>
    </rPh>
    <rPh sb="10" eb="11">
      <t>カナラ</t>
    </rPh>
    <rPh sb="12" eb="14">
      <t>テンプ</t>
    </rPh>
    <rPh sb="14" eb="16">
      <t>ショルイ</t>
    </rPh>
    <rPh sb="22" eb="23">
      <t>イ</t>
    </rPh>
    <phoneticPr fontId="1"/>
  </si>
  <si>
    <r>
      <t xml:space="preserve">保険者番号
</t>
    </r>
    <r>
      <rPr>
        <sz val="14"/>
        <color theme="1"/>
        <rFont val="Meiryo UI"/>
        <family val="3"/>
        <charset val="128"/>
      </rPr>
      <t>（右づめで記入してください）</t>
    </r>
    <rPh sb="0" eb="3">
      <t>ホケンシャ</t>
    </rPh>
    <rPh sb="3" eb="5">
      <t>バンゴウ</t>
    </rPh>
    <rPh sb="7" eb="8">
      <t>ミギ</t>
    </rPh>
    <rPh sb="11" eb="13">
      <t>キニュウ</t>
    </rPh>
    <phoneticPr fontId="1"/>
  </si>
  <si>
    <r>
      <t xml:space="preserve">保険者番号
</t>
    </r>
    <r>
      <rPr>
        <sz val="14"/>
        <color theme="1"/>
        <rFont val="Meiryo UI"/>
        <family val="3"/>
        <charset val="128"/>
      </rPr>
      <t>(右づめで記入してください)</t>
    </r>
    <rPh sb="0" eb="3">
      <t>ホケンシャ</t>
    </rPh>
    <rPh sb="3" eb="5">
      <t>バンゴウ</t>
    </rPh>
    <rPh sb="7" eb="8">
      <t>ミギ</t>
    </rPh>
    <rPh sb="11" eb="13">
      <t>キニュウ</t>
    </rPh>
    <phoneticPr fontId="1"/>
  </si>
  <si>
    <t>(R6.11)</t>
    <phoneticPr fontId="1"/>
  </si>
  <si>
    <r>
      <rPr>
        <sz val="18"/>
        <color theme="1"/>
        <rFont val="Meiryo UI"/>
        <family val="3"/>
        <charset val="128"/>
      </rPr>
      <t>被保険者証記号</t>
    </r>
    <r>
      <rPr>
        <sz val="16"/>
        <color theme="1"/>
        <rFont val="Meiryo UI"/>
        <family val="3"/>
        <charset val="128"/>
      </rPr>
      <t xml:space="preserve">
</t>
    </r>
    <r>
      <rPr>
        <sz val="14"/>
        <color theme="1"/>
        <rFont val="Meiryo UI"/>
        <family val="3"/>
        <charset val="128"/>
      </rPr>
      <t>(後期高齢者の方は未記入)</t>
    </r>
    <rPh sb="9" eb="11">
      <t>コウキ</t>
    </rPh>
    <rPh sb="11" eb="14">
      <t>コウレイシャ</t>
    </rPh>
    <rPh sb="15" eb="16">
      <t>カタ</t>
    </rPh>
    <rPh sb="17" eb="20">
      <t>ミキニュウ</t>
    </rPh>
    <phoneticPr fontId="1"/>
  </si>
  <si>
    <t>被保険者証番号</t>
    <phoneticPr fontId="1"/>
  </si>
  <si>
    <t>組合国保（</t>
    <rPh sb="2" eb="4">
      <t>コクホ</t>
    </rPh>
    <phoneticPr fontId="1"/>
  </si>
  <si>
    <t>組合国保（</t>
    <phoneticPr fontId="1"/>
  </si>
  <si>
    <r>
      <t xml:space="preserve">自立支援医療費受給者番号
</t>
    </r>
    <r>
      <rPr>
        <sz val="14"/>
        <color theme="1"/>
        <rFont val="Meiryo UI"/>
        <family val="3"/>
        <charset val="128"/>
      </rPr>
      <t>（継続・再開・変更申請時記入）</t>
    </r>
    <rPh sb="0" eb="2">
      <t>ジリツ</t>
    </rPh>
    <rPh sb="2" eb="4">
      <t>シエン</t>
    </rPh>
    <rPh sb="4" eb="7">
      <t>イリョウヒ</t>
    </rPh>
    <rPh sb="7" eb="10">
      <t>ジュキュウシャ</t>
    </rPh>
    <rPh sb="10" eb="12">
      <t>バンゴウ</t>
    </rPh>
    <rPh sb="14" eb="16">
      <t>ケイゾク</t>
    </rPh>
    <rPh sb="17" eb="19">
      <t>サイカイ</t>
    </rPh>
    <rPh sb="20" eb="22">
      <t>ヘンコウ</t>
    </rPh>
    <rPh sb="22" eb="24">
      <t>シンセイ</t>
    </rPh>
    <rPh sb="24" eb="25">
      <t>ジ</t>
    </rPh>
    <rPh sb="25" eb="27">
      <t>キニュウ</t>
    </rPh>
    <phoneticPr fontId="1"/>
  </si>
  <si>
    <t>精神障害者
保健福祉手帳番号</t>
    <rPh sb="0" eb="2">
      <t>セイシン</t>
    </rPh>
    <rPh sb="2" eb="5">
      <t>ショウガイシャ</t>
    </rPh>
    <rPh sb="6" eb="8">
      <t>ホケン</t>
    </rPh>
    <rPh sb="8" eb="10">
      <t>フクシ</t>
    </rPh>
    <rPh sb="10" eb="12">
      <t>テチョウ</t>
    </rPh>
    <rPh sb="12" eb="14">
      <t>バンゴウ</t>
    </rPh>
    <phoneticPr fontId="1"/>
  </si>
  <si>
    <t>障害者の日常生活及び社会生活を総合的に支援するための法律第53条第1項
障害者の日常生活及び社会生活を総合的に支援するための法律第56条第1項
障害者の日常生活及び社会生活を総合的に支援するための法律施行細則第15条</t>
    <phoneticPr fontId="1"/>
  </si>
  <si>
    <t>の規定により、下記のとおり申請します（申請項目に〇印を付けてください）。</t>
    <rPh sb="19" eb="21">
      <t>シンセイ</t>
    </rPh>
    <rPh sb="21" eb="23">
      <t>コウモク</t>
    </rPh>
    <rPh sb="25" eb="26">
      <t>シルシ</t>
    </rPh>
    <rPh sb="27" eb="28">
      <t>ツ</t>
    </rPh>
    <phoneticPr fontId="1"/>
  </si>
  <si>
    <t>（注意）所有者本人宛に通知が送付されます。</t>
    <rPh sb="1" eb="3">
      <t>チュウイ</t>
    </rPh>
    <rPh sb="4" eb="6">
      <t>ショユウ</t>
    </rPh>
    <rPh sb="6" eb="7">
      <t>シャ</t>
    </rPh>
    <rPh sb="7" eb="9">
      <t>ホンニン</t>
    </rPh>
    <rPh sb="9" eb="10">
      <t>アテ</t>
    </rPh>
    <rPh sb="11" eb="13">
      <t>ツウチ</t>
    </rPh>
    <rPh sb="14" eb="16">
      <t>ソウフ</t>
    </rPh>
    <phoneticPr fontId="1"/>
  </si>
  <si>
    <t>（注意）「診断書の提出」および「自治体記入欄」は、控え等のシートに複写されませんので、お手数をおかけしますが、他の用紙へ直接ご記載頂きますようお願い申し上げます。</t>
    <rPh sb="1" eb="3">
      <t>チュウイ</t>
    </rPh>
    <rPh sb="5" eb="8">
      <t>シンダンショ</t>
    </rPh>
    <rPh sb="9" eb="11">
      <t>テイシュツ</t>
    </rPh>
    <rPh sb="16" eb="19">
      <t>ジチタイ</t>
    </rPh>
    <rPh sb="19" eb="21">
      <t>キニュウ</t>
    </rPh>
    <rPh sb="21" eb="22">
      <t>ラン</t>
    </rPh>
    <phoneticPr fontId="1"/>
  </si>
  <si>
    <t>※区市町村で必ず記入してください。</t>
    <rPh sb="8" eb="10">
      <t>キニュウ</t>
    </rPh>
    <phoneticPr fontId="1"/>
  </si>
  <si>
    <t>１７　　　　　　　　重度かつ継続</t>
    <phoneticPr fontId="1"/>
  </si>
  <si>
    <t>※「確認事項」で「個人番号に係る世帯調書」を選択した場合は、こちらを〇で囲ってください</t>
    <rPh sb="2" eb="4">
      <t>カクニン</t>
    </rPh>
    <rPh sb="4" eb="6">
      <t>ジコウ</t>
    </rPh>
    <rPh sb="22" eb="24">
      <t>センタク</t>
    </rPh>
    <rPh sb="26" eb="28">
      <t>バアイ</t>
    </rPh>
    <rPh sb="36" eb="37">
      <t>カコ</t>
    </rPh>
    <phoneticPr fontId="1"/>
  </si>
  <si>
    <r>
      <rPr>
        <sz val="28"/>
        <color theme="1"/>
        <rFont val="Meiryo UI"/>
        <family val="3"/>
        <charset val="128"/>
      </rPr>
      <t>１</t>
    </r>
    <r>
      <rPr>
        <sz val="18"/>
        <color theme="1"/>
        <rFont val="Meiryo UI"/>
        <family val="3"/>
        <charset val="128"/>
      </rPr>
      <t>．個人番号カード</t>
    </r>
    <phoneticPr fontId="1"/>
  </si>
  <si>
    <r>
      <rPr>
        <sz val="26"/>
        <color theme="1"/>
        <rFont val="Meiryo UI"/>
        <family val="3"/>
        <charset val="128"/>
      </rPr>
      <t>２</t>
    </r>
    <r>
      <rPr>
        <sz val="18"/>
        <color theme="1"/>
        <rFont val="Meiryo UI"/>
        <family val="3"/>
        <charset val="128"/>
      </rPr>
      <t>．通知カード</t>
    </r>
    <rPh sb="2" eb="4">
      <t>ツウチ</t>
    </rPh>
    <phoneticPr fontId="1"/>
  </si>
  <si>
    <r>
      <rPr>
        <sz val="26"/>
        <color theme="1"/>
        <rFont val="Meiryo UI"/>
        <family val="3"/>
        <charset val="128"/>
      </rPr>
      <t>３</t>
    </r>
    <r>
      <rPr>
        <sz val="18"/>
        <color theme="1"/>
        <rFont val="Meiryo UI"/>
        <family val="3"/>
        <charset val="128"/>
      </rPr>
      <t>．住民票の写し</t>
    </r>
    <rPh sb="2" eb="5">
      <t>ジュウミンヒョウ</t>
    </rPh>
    <rPh sb="6" eb="7">
      <t>ウツ</t>
    </rPh>
    <phoneticPr fontId="1"/>
  </si>
  <si>
    <r>
      <rPr>
        <sz val="26"/>
        <color theme="1"/>
        <rFont val="Meiryo UI"/>
        <family val="3"/>
        <charset val="128"/>
      </rPr>
      <t>４</t>
    </r>
    <r>
      <rPr>
        <sz val="18"/>
        <color theme="1"/>
        <rFont val="Meiryo UI"/>
        <family val="3"/>
        <charset val="128"/>
      </rPr>
      <t>．住民基本台帳等の確認</t>
    </r>
    <rPh sb="2" eb="4">
      <t>ジュウミン</t>
    </rPh>
    <rPh sb="4" eb="6">
      <t>キホン</t>
    </rPh>
    <rPh sb="6" eb="8">
      <t>ダイチョウ</t>
    </rPh>
    <rPh sb="8" eb="9">
      <t>トウ</t>
    </rPh>
    <rPh sb="10" eb="12">
      <t>カクニン</t>
    </rPh>
    <phoneticPr fontId="1"/>
  </si>
  <si>
    <r>
      <rPr>
        <sz val="26"/>
        <color theme="1"/>
        <rFont val="Meiryo UI"/>
        <family val="3"/>
        <charset val="128"/>
      </rPr>
      <t>5</t>
    </r>
    <r>
      <rPr>
        <sz val="18"/>
        <color theme="1"/>
        <rFont val="Meiryo UI"/>
        <family val="3"/>
        <charset val="128"/>
      </rPr>
      <t>．その他</t>
    </r>
    <rPh sb="4" eb="5">
      <t>タ</t>
    </rPh>
    <phoneticPr fontId="1"/>
  </si>
  <si>
    <r>
      <rPr>
        <sz val="22"/>
        <color theme="1"/>
        <rFont val="Meiryo UI"/>
        <family val="3"/>
        <charset val="128"/>
      </rPr>
      <t>真正性確認</t>
    </r>
    <r>
      <rPr>
        <sz val="18"/>
        <color theme="1"/>
        <rFont val="Meiryo UI"/>
        <family val="3"/>
        <charset val="128"/>
      </rPr>
      <t xml:space="preserve">
（受診者(本人)の個人番号確認(受診者が18歳未満の場合は保護者の個人番号確認)）</t>
    </r>
    <rPh sb="0" eb="3">
      <t>シンセイセイ</t>
    </rPh>
    <rPh sb="3" eb="5">
      <t>カクニン</t>
    </rPh>
    <rPh sb="7" eb="10">
      <t>ジュシンシャ</t>
    </rPh>
    <rPh sb="11" eb="13">
      <t>ホンニン</t>
    </rPh>
    <rPh sb="15" eb="17">
      <t>コジン</t>
    </rPh>
    <rPh sb="17" eb="19">
      <t>バンゴウ</t>
    </rPh>
    <rPh sb="19" eb="21">
      <t>カクニン</t>
    </rPh>
    <rPh sb="22" eb="25">
      <t>ジュシンシャ</t>
    </rPh>
    <rPh sb="28" eb="31">
      <t>サイミマン</t>
    </rPh>
    <rPh sb="32" eb="34">
      <t>バアイ</t>
    </rPh>
    <rPh sb="35" eb="38">
      <t>ホゴシャ</t>
    </rPh>
    <rPh sb="39" eb="41">
      <t>コジン</t>
    </rPh>
    <rPh sb="41" eb="43">
      <t>バンゴウ</t>
    </rPh>
    <rPh sb="43" eb="45">
      <t>カクニン</t>
    </rPh>
    <phoneticPr fontId="1"/>
  </si>
  <si>
    <t>※区市町村で必ずチェックしてください。</t>
    <phoneticPr fontId="1"/>
  </si>
  <si>
    <r>
      <t>１６　所得区分（</t>
    </r>
    <r>
      <rPr>
        <b/>
        <sz val="20"/>
        <color theme="1"/>
        <rFont val="Meiryo UI"/>
        <family val="3"/>
        <charset val="128"/>
      </rPr>
      <t>区市町村で必ずチェックしてください。</t>
    </r>
    <r>
      <rPr>
        <sz val="20"/>
        <color theme="1"/>
        <rFont val="Meiryo UI"/>
        <family val="3"/>
        <charset val="128"/>
      </rPr>
      <t>）</t>
    </r>
    <rPh sb="3" eb="5">
      <t>ショトク</t>
    </rPh>
    <rPh sb="5" eb="7">
      <t>クブン</t>
    </rPh>
    <rPh sb="8" eb="12">
      <t>クシチョウソン</t>
    </rPh>
    <rPh sb="13" eb="14">
      <t>カナラ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</si>
</sst>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Yu Gothic"/>
      <family val="2"/>
      <scheme val="minor"/>
    </font>
    <font>
      <sz val="6"/>
      <name val="Yu Gothic"/>
      <family val="3"/>
      <charset val="128"/>
      <scheme val="minor"/>
    </font>
    <font>
      <sz val="11"/>
      <color theme="1"/>
      <name val="Meiryo UI"/>
      <family val="3"/>
      <charset val="128"/>
    </font>
    <font>
      <sz val="12"/>
      <color theme="1"/>
      <name val="Meiryo UI"/>
      <family val="3"/>
      <charset val="128"/>
    </font>
    <font>
      <sz val="10"/>
      <color theme="1"/>
      <name val="Meiryo UI"/>
      <family val="3"/>
      <charset val="128"/>
    </font>
    <font>
      <sz val="16"/>
      <color theme="1"/>
      <name val="Meiryo UI"/>
      <family val="3"/>
      <charset val="128"/>
    </font>
    <font>
      <sz val="9"/>
      <color theme="1"/>
      <name val="Meiryo UI"/>
      <family val="3"/>
      <charset val="128"/>
    </font>
    <font>
      <b/>
      <sz val="11"/>
      <color theme="1"/>
      <name val="Meiryo UI"/>
      <family val="3"/>
      <charset val="128"/>
    </font>
    <font>
      <b/>
      <sz val="12"/>
      <color theme="1"/>
      <name val="Meiryo UI"/>
      <family val="3"/>
      <charset val="128"/>
    </font>
    <font>
      <b/>
      <sz val="14"/>
      <color theme="1"/>
      <name val="Meiryo UI"/>
      <family val="3"/>
      <charset val="128"/>
    </font>
    <font>
      <sz val="14"/>
      <color theme="1"/>
      <name val="Meiryo UI"/>
      <family val="3"/>
      <charset val="128"/>
    </font>
    <font>
      <sz val="18"/>
      <color theme="1"/>
      <name val="Meiryo UI"/>
      <family val="3"/>
      <charset val="128"/>
    </font>
    <font>
      <sz val="20"/>
      <color theme="1"/>
      <name val="Meiryo UI"/>
      <family val="3"/>
      <charset val="128"/>
    </font>
    <font>
      <sz val="14"/>
      <name val="Meiryo UI"/>
      <family val="3"/>
      <charset val="128"/>
    </font>
    <font>
      <b/>
      <sz val="16"/>
      <color theme="1"/>
      <name val="Meiryo UI"/>
      <family val="3"/>
      <charset val="128"/>
    </font>
    <font>
      <b/>
      <sz val="18"/>
      <color theme="1"/>
      <name val="Meiryo UI"/>
      <family val="3"/>
      <charset val="128"/>
    </font>
    <font>
      <b/>
      <sz val="20"/>
      <color theme="1"/>
      <name val="Meiryo UI"/>
      <family val="3"/>
      <charset val="128"/>
    </font>
    <font>
      <sz val="22"/>
      <color theme="1"/>
      <name val="Meiryo UI"/>
      <family val="3"/>
      <charset val="128"/>
    </font>
    <font>
      <sz val="24"/>
      <color theme="1"/>
      <name val="Meiryo UI"/>
      <family val="3"/>
      <charset val="128"/>
    </font>
    <font>
      <b/>
      <sz val="22"/>
      <color theme="1"/>
      <name val="Meiryo UI"/>
      <family val="3"/>
      <charset val="128"/>
    </font>
    <font>
      <b/>
      <sz val="22"/>
      <name val="Meiryo UI"/>
      <family val="3"/>
      <charset val="128"/>
    </font>
    <font>
      <sz val="16"/>
      <name val="Meiryo UI"/>
      <family val="3"/>
      <charset val="128"/>
    </font>
    <font>
      <sz val="18"/>
      <name val="Meiryo UI"/>
      <family val="3"/>
      <charset val="128"/>
    </font>
    <font>
      <sz val="22"/>
      <name val="Meiryo UI"/>
      <family val="3"/>
      <charset val="128"/>
    </font>
    <font>
      <sz val="20"/>
      <name val="Meiryo UI"/>
      <family val="3"/>
      <charset val="128"/>
    </font>
    <font>
      <sz val="26"/>
      <name val="Meiryo UI"/>
      <family val="3"/>
      <charset val="128"/>
    </font>
    <font>
      <b/>
      <sz val="24"/>
      <color theme="1"/>
      <name val="Meiryo UI"/>
      <family val="3"/>
      <charset val="128"/>
    </font>
    <font>
      <b/>
      <sz val="26"/>
      <color theme="1"/>
      <name val="Meiryo UI"/>
      <family val="3"/>
      <charset val="128"/>
    </font>
    <font>
      <b/>
      <sz val="36"/>
      <color theme="1"/>
      <name val="Meiryo UI"/>
      <family val="3"/>
      <charset val="128"/>
    </font>
    <font>
      <sz val="26"/>
      <color theme="1"/>
      <name val="Meiryo UI"/>
      <family val="3"/>
      <charset val="128"/>
    </font>
    <font>
      <sz val="28"/>
      <color theme="1"/>
      <name val="Meiryo UI"/>
      <family val="3"/>
      <charset val="128"/>
    </font>
    <font>
      <sz val="36"/>
      <color theme="1"/>
      <name val="Meiryo UI"/>
      <family val="3"/>
      <charset val="128"/>
    </font>
  </fonts>
  <fills count="4">
    <fill>
      <patternFill patternType="none"/>
    </fill>
    <fill>
      <patternFill patternType="gray125"/>
    </fill>
    <fill>
      <patternFill patternType="solid">
        <fgColor theme="1"/>
        <bgColor indexed="64"/>
      </patternFill>
    </fill>
    <fill>
      <patternFill patternType="solid">
        <fgColor theme="4" tint="0.7999816888943144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style="dashed">
        <color auto="1"/>
      </top>
      <bottom style="dashed">
        <color auto="1"/>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diagonal/>
    </border>
    <border>
      <left/>
      <right/>
      <top/>
      <bottom style="thick">
        <color indexed="64"/>
      </bottom>
      <diagonal/>
    </border>
    <border>
      <left style="thin">
        <color indexed="64"/>
      </left>
      <right/>
      <top style="thick">
        <color indexed="64"/>
      </top>
      <bottom style="thin">
        <color indexed="64"/>
      </bottom>
      <diagonal/>
    </border>
    <border>
      <left style="thin">
        <color indexed="64"/>
      </left>
      <right/>
      <top/>
      <bottom style="thick">
        <color indexed="64"/>
      </bottom>
      <diagonal/>
    </border>
    <border>
      <left style="thin">
        <color indexed="64"/>
      </left>
      <right/>
      <top style="thick">
        <color indexed="64"/>
      </top>
      <bottom/>
      <diagonal/>
    </border>
    <border>
      <left/>
      <right/>
      <top style="thick">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thick">
        <color indexed="64"/>
      </top>
      <bottom/>
      <diagonal/>
    </border>
    <border>
      <left style="medium">
        <color indexed="64"/>
      </left>
      <right style="thin">
        <color indexed="64"/>
      </right>
      <top style="thick">
        <color indexed="64"/>
      </top>
      <bottom/>
      <diagonal/>
    </border>
    <border>
      <left style="thin">
        <color indexed="64"/>
      </left>
      <right style="medium">
        <color indexed="64"/>
      </right>
      <top style="thick">
        <color indexed="64"/>
      </top>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thick">
        <color indexed="64"/>
      </right>
      <top style="thick">
        <color indexed="64"/>
      </top>
      <bottom style="thick">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thick">
        <color indexed="64"/>
      </bottom>
      <diagonal/>
    </border>
    <border>
      <left style="thin">
        <color indexed="64"/>
      </left>
      <right/>
      <top style="medium">
        <color indexed="64"/>
      </top>
      <bottom style="medium">
        <color indexed="64"/>
      </bottom>
      <diagonal/>
    </border>
  </borders>
  <cellStyleXfs count="1">
    <xf numFmtId="0" fontId="0" fillId="0" borderId="0"/>
  </cellStyleXfs>
  <cellXfs count="777">
    <xf numFmtId="0" fontId="0" fillId="0" borderId="0" xfId="0"/>
    <xf numFmtId="49" fontId="0" fillId="0" borderId="0" xfId="0" applyNumberFormat="1"/>
    <xf numFmtId="0" fontId="2" fillId="0" borderId="0" xfId="0" applyFont="1"/>
    <xf numFmtId="0" fontId="4" fillId="0" borderId="0" xfId="0" applyFont="1" applyAlignment="1">
      <alignment wrapText="1"/>
    </xf>
    <xf numFmtId="0" fontId="2" fillId="3" borderId="0" xfId="0" applyFont="1" applyFill="1"/>
    <xf numFmtId="0" fontId="10" fillId="3" borderId="0" xfId="0" applyFont="1" applyFill="1"/>
    <xf numFmtId="0" fontId="4" fillId="3" borderId="0" xfId="0" applyFont="1" applyFill="1" applyAlignment="1">
      <alignment wrapText="1"/>
    </xf>
    <xf numFmtId="0" fontId="10" fillId="3" borderId="0" xfId="0" applyFont="1" applyFill="1" applyAlignment="1">
      <alignment horizontal="left" vertical="center"/>
    </xf>
    <xf numFmtId="0" fontId="2" fillId="3" borderId="13" xfId="0" applyFont="1" applyFill="1" applyBorder="1"/>
    <xf numFmtId="0" fontId="4" fillId="3" borderId="10" xfId="0" applyFont="1" applyFill="1" applyBorder="1" applyAlignment="1">
      <alignment wrapText="1"/>
    </xf>
    <xf numFmtId="0" fontId="2" fillId="3" borderId="10" xfId="0" applyFont="1" applyFill="1" applyBorder="1"/>
    <xf numFmtId="0" fontId="2" fillId="3" borderId="12" xfId="0" applyFont="1" applyFill="1" applyBorder="1"/>
    <xf numFmtId="0" fontId="11" fillId="3" borderId="15" xfId="0" applyFont="1" applyFill="1" applyBorder="1" applyAlignment="1">
      <alignment vertical="center"/>
    </xf>
    <xf numFmtId="0" fontId="2" fillId="3" borderId="44" xfId="0" applyFont="1" applyFill="1" applyBorder="1"/>
    <xf numFmtId="0" fontId="5" fillId="3" borderId="15" xfId="0" applyFont="1" applyFill="1" applyBorder="1"/>
    <xf numFmtId="0" fontId="2" fillId="3" borderId="15" xfId="0" applyFont="1" applyFill="1" applyBorder="1"/>
    <xf numFmtId="0" fontId="6" fillId="3" borderId="0" xfId="0" applyFont="1" applyFill="1"/>
    <xf numFmtId="0" fontId="2" fillId="3" borderId="0" xfId="0" applyFont="1" applyFill="1" applyAlignment="1" applyProtection="1">
      <alignment horizontal="center"/>
      <protection locked="0"/>
    </xf>
    <xf numFmtId="0" fontId="2" fillId="3" borderId="0" xfId="0" applyFont="1" applyFill="1" applyAlignment="1">
      <alignment horizontal="right"/>
    </xf>
    <xf numFmtId="0" fontId="3" fillId="3" borderId="0" xfId="0" applyFont="1" applyFill="1" applyAlignment="1">
      <alignment horizontal="center" vertical="center"/>
    </xf>
    <xf numFmtId="0" fontId="2" fillId="3" borderId="0" xfId="0" applyFont="1" applyFill="1" applyAlignment="1">
      <alignment horizontal="center" vertical="center"/>
    </xf>
    <xf numFmtId="0" fontId="7" fillId="3" borderId="0" xfId="0" applyFont="1" applyFill="1" applyAlignment="1">
      <alignment horizontal="center" vertical="center"/>
    </xf>
    <xf numFmtId="0" fontId="7" fillId="3" borderId="0" xfId="0" applyFont="1" applyFill="1" applyAlignment="1">
      <alignment vertical="center"/>
    </xf>
    <xf numFmtId="0" fontId="2" fillId="3" borderId="0" xfId="0" applyFont="1" applyFill="1" applyAlignment="1">
      <alignment vertical="center"/>
    </xf>
    <xf numFmtId="0" fontId="10" fillId="3" borderId="0" xfId="0" applyFont="1" applyFill="1" applyAlignment="1">
      <alignment vertical="center"/>
    </xf>
    <xf numFmtId="0" fontId="2" fillId="3" borderId="17" xfId="0" applyFont="1" applyFill="1" applyBorder="1"/>
    <xf numFmtId="0" fontId="2" fillId="3" borderId="47" xfId="0" applyFont="1" applyFill="1" applyBorder="1"/>
    <xf numFmtId="0" fontId="2" fillId="3" borderId="48" xfId="0" applyFont="1" applyFill="1" applyBorder="1"/>
    <xf numFmtId="0" fontId="4" fillId="3" borderId="0" xfId="0" applyFont="1" applyFill="1"/>
    <xf numFmtId="0" fontId="3" fillId="3" borderId="0" xfId="0" applyFont="1" applyFill="1" applyAlignment="1">
      <alignment vertical="center" wrapText="1"/>
    </xf>
    <xf numFmtId="0" fontId="5" fillId="3" borderId="0" xfId="0" applyFont="1" applyFill="1"/>
    <xf numFmtId="0" fontId="4" fillId="3" borderId="1" xfId="0" applyFont="1" applyFill="1" applyBorder="1" applyAlignment="1">
      <alignment horizontal="center" vertical="center" wrapText="1"/>
    </xf>
    <xf numFmtId="0" fontId="4" fillId="3" borderId="1" xfId="0" applyFont="1" applyFill="1" applyBorder="1" applyAlignment="1">
      <alignment wrapText="1"/>
    </xf>
    <xf numFmtId="0" fontId="2" fillId="3" borderId="1" xfId="0" applyFont="1" applyFill="1" applyBorder="1"/>
    <xf numFmtId="0" fontId="14" fillId="3" borderId="0" xfId="0" applyFont="1" applyFill="1"/>
    <xf numFmtId="0" fontId="9" fillId="3" borderId="20" xfId="0" applyFont="1" applyFill="1" applyBorder="1" applyAlignment="1">
      <alignment horizontal="center" vertical="center" wrapText="1"/>
    </xf>
    <xf numFmtId="0" fontId="3" fillId="3" borderId="0" xfId="0" applyFont="1" applyFill="1" applyAlignment="1">
      <alignment vertical="center"/>
    </xf>
    <xf numFmtId="0" fontId="3" fillId="3" borderId="0" xfId="0" applyFont="1" applyFill="1" applyAlignment="1">
      <alignment vertical="center" textRotation="255"/>
    </xf>
    <xf numFmtId="0" fontId="8" fillId="3" borderId="0" xfId="0" applyFont="1" applyFill="1" applyAlignment="1">
      <alignment vertical="center" textRotation="255"/>
    </xf>
    <xf numFmtId="0" fontId="2" fillId="3" borderId="0" xfId="0" applyFont="1" applyFill="1" applyAlignment="1">
      <alignment vertical="top"/>
    </xf>
    <xf numFmtId="0" fontId="6" fillId="3" borderId="0" xfId="0" applyFont="1" applyFill="1" applyAlignment="1">
      <alignment vertical="center" textRotation="255"/>
    </xf>
    <xf numFmtId="0" fontId="5" fillId="3" borderId="0" xfId="0" applyFont="1" applyFill="1" applyAlignment="1">
      <alignment vertical="center" wrapText="1"/>
    </xf>
    <xf numFmtId="0" fontId="2" fillId="3" borderId="0" xfId="0" applyFont="1" applyFill="1" applyAlignment="1">
      <alignment horizontal="center"/>
    </xf>
    <xf numFmtId="0" fontId="2" fillId="3" borderId="39" xfId="0" applyFont="1" applyFill="1" applyBorder="1"/>
    <xf numFmtId="0" fontId="14" fillId="3" borderId="40" xfId="0" applyFont="1" applyFill="1" applyBorder="1"/>
    <xf numFmtId="0" fontId="19" fillId="3" borderId="65" xfId="0" applyFont="1" applyFill="1" applyBorder="1" applyAlignment="1" applyProtection="1">
      <alignment horizontal="center" vertical="center" wrapText="1"/>
      <protection locked="0"/>
    </xf>
    <xf numFmtId="0" fontId="19" fillId="3" borderId="62" xfId="0" applyFont="1" applyFill="1" applyBorder="1" applyAlignment="1" applyProtection="1">
      <alignment horizontal="center" vertical="center" wrapText="1"/>
      <protection locked="0"/>
    </xf>
    <xf numFmtId="0" fontId="19" fillId="3" borderId="66" xfId="0" applyFont="1" applyFill="1" applyBorder="1" applyAlignment="1" applyProtection="1">
      <alignment horizontal="center" vertical="center" wrapText="1"/>
      <protection locked="0"/>
    </xf>
    <xf numFmtId="0" fontId="19" fillId="3" borderId="65" xfId="0" applyFont="1" applyFill="1" applyBorder="1" applyAlignment="1" applyProtection="1">
      <alignment horizontal="center" vertical="center"/>
      <protection locked="0"/>
    </xf>
    <xf numFmtId="0" fontId="19" fillId="3" borderId="62" xfId="0" applyFont="1" applyFill="1" applyBorder="1" applyAlignment="1" applyProtection="1">
      <alignment horizontal="center" vertical="center"/>
      <protection locked="0"/>
    </xf>
    <xf numFmtId="0" fontId="19" fillId="3" borderId="63" xfId="0" applyFont="1" applyFill="1" applyBorder="1" applyAlignment="1" applyProtection="1">
      <alignment horizontal="center" vertical="center"/>
      <protection locked="0"/>
    </xf>
    <xf numFmtId="0" fontId="19" fillId="3" borderId="68" xfId="0" applyFont="1" applyFill="1" applyBorder="1" applyAlignment="1" applyProtection="1">
      <alignment horizontal="center" vertical="center" wrapText="1"/>
      <protection locked="0"/>
    </xf>
    <xf numFmtId="0" fontId="19" fillId="3" borderId="68" xfId="0" applyFont="1" applyFill="1" applyBorder="1" applyAlignment="1" applyProtection="1">
      <alignment horizontal="center" vertical="center"/>
      <protection locked="0"/>
    </xf>
    <xf numFmtId="0" fontId="19" fillId="3" borderId="69" xfId="0" applyFont="1" applyFill="1" applyBorder="1" applyAlignment="1" applyProtection="1">
      <alignment horizontal="center" vertical="center"/>
      <protection locked="0"/>
    </xf>
    <xf numFmtId="0" fontId="19" fillId="3" borderId="0" xfId="0" applyFont="1" applyFill="1" applyAlignment="1">
      <alignment horizontal="center" vertical="center"/>
    </xf>
    <xf numFmtId="0" fontId="19" fillId="3" borderId="9" xfId="0" applyFont="1" applyFill="1" applyBorder="1" applyAlignment="1">
      <alignment horizontal="center" vertical="center"/>
    </xf>
    <xf numFmtId="0" fontId="19" fillId="3" borderId="41" xfId="0" applyFont="1" applyFill="1" applyBorder="1" applyAlignment="1">
      <alignment horizontal="center" vertical="center"/>
    </xf>
    <xf numFmtId="0" fontId="19" fillId="3" borderId="65" xfId="0" applyFont="1" applyFill="1" applyBorder="1" applyAlignment="1">
      <alignment horizontal="center" vertical="center" wrapText="1"/>
    </xf>
    <xf numFmtId="0" fontId="19" fillId="3" borderId="62" xfId="0" applyFont="1" applyFill="1" applyBorder="1" applyAlignment="1">
      <alignment horizontal="center" vertical="center" wrapText="1"/>
    </xf>
    <xf numFmtId="0" fontId="19" fillId="3" borderId="66" xfId="0" applyFont="1" applyFill="1" applyBorder="1" applyAlignment="1">
      <alignment horizontal="center" vertical="center" wrapText="1"/>
    </xf>
    <xf numFmtId="0" fontId="19" fillId="3" borderId="63" xfId="0" applyFont="1" applyFill="1" applyBorder="1" applyAlignment="1">
      <alignment horizontal="center" vertical="center" wrapText="1"/>
    </xf>
    <xf numFmtId="0" fontId="19" fillId="3" borderId="68" xfId="0" applyFont="1" applyFill="1" applyBorder="1" applyAlignment="1">
      <alignment horizontal="center" vertical="center" wrapText="1"/>
    </xf>
    <xf numFmtId="0" fontId="19" fillId="3" borderId="68" xfId="0" applyFont="1" applyFill="1" applyBorder="1" applyAlignment="1">
      <alignment horizontal="center" vertical="center"/>
    </xf>
    <xf numFmtId="0" fontId="19" fillId="3" borderId="69" xfId="0" applyFont="1" applyFill="1" applyBorder="1" applyAlignment="1">
      <alignment horizontal="center" vertical="center"/>
    </xf>
    <xf numFmtId="0" fontId="12" fillId="3" borderId="0" xfId="0" applyFont="1" applyFill="1"/>
    <xf numFmtId="0" fontId="11" fillId="3" borderId="0" xfId="0" applyFont="1" applyFill="1"/>
    <xf numFmtId="0" fontId="5" fillId="3" borderId="0" xfId="0" applyFont="1" applyFill="1" applyAlignment="1">
      <alignment horizontal="left" vertical="center"/>
    </xf>
    <xf numFmtId="0" fontId="5" fillId="3" borderId="0" xfId="0" applyFont="1" applyFill="1" applyAlignment="1">
      <alignment horizontal="center" vertical="center"/>
    </xf>
    <xf numFmtId="0" fontId="5" fillId="3" borderId="6" xfId="0" applyFont="1" applyFill="1" applyBorder="1" applyAlignment="1">
      <alignment horizontal="left" vertical="center"/>
    </xf>
    <xf numFmtId="0" fontId="15" fillId="3" borderId="0" xfId="0" applyFont="1" applyFill="1" applyAlignment="1">
      <alignment horizontal="center" vertical="center"/>
    </xf>
    <xf numFmtId="0" fontId="11" fillId="3" borderId="0" xfId="0" applyFont="1" applyFill="1" applyAlignment="1">
      <alignment horizontal="center" vertical="center"/>
    </xf>
    <xf numFmtId="0" fontId="5" fillId="3" borderId="0" xfId="0" applyFont="1" applyFill="1" applyAlignment="1">
      <alignment horizontal="right" vertical="center"/>
      <extLst>
        <ext xmlns:xfpb="http://schemas.microsoft.com/office/spreadsheetml/2022/featurepropertybag" uri="{C7286773-470A-42A8-94C5-96B5CB345126}">
          <xfpb:xfComplement i="0"/>
        </ext>
      </extLst>
    </xf>
    <xf numFmtId="0" fontId="5" fillId="3" borderId="6" xfId="0" applyFont="1" applyFill="1" applyBorder="1" applyAlignment="1">
      <alignment horizontal="right" vertical="center"/>
      <extLst>
        <ext xmlns:xfpb="http://schemas.microsoft.com/office/spreadsheetml/2022/featurepropertybag" uri="{C7286773-470A-42A8-94C5-96B5CB345126}">
          <xfpb:xfComplement i="0"/>
        </ext>
      </extLst>
    </xf>
    <xf numFmtId="0" fontId="15" fillId="3" borderId="32" xfId="0" applyFont="1" applyFill="1" applyBorder="1" applyAlignment="1">
      <alignment horizontal="left" vertical="center"/>
    </xf>
    <xf numFmtId="0" fontId="15" fillId="3" borderId="34" xfId="0" applyFont="1" applyFill="1" applyBorder="1" applyAlignment="1" applyProtection="1">
      <alignment horizontal="center" vertical="center"/>
      <protection locked="0"/>
    </xf>
    <xf numFmtId="0" fontId="15" fillId="3" borderId="10" xfId="0" applyFont="1" applyFill="1" applyBorder="1" applyAlignment="1" applyProtection="1">
      <alignment horizontal="right" vertical="center"/>
      <protection locked="0"/>
    </xf>
    <xf numFmtId="0" fontId="15" fillId="3" borderId="0" xfId="0" applyFont="1" applyFill="1" applyAlignment="1" applyProtection="1">
      <alignment horizontal="right" vertical="center"/>
      <protection locked="0"/>
    </xf>
    <xf numFmtId="0" fontId="15" fillId="3" borderId="19" xfId="0" applyFont="1" applyFill="1" applyBorder="1" applyAlignment="1" applyProtection="1">
      <alignment horizontal="right" vertical="center"/>
      <protection locked="0"/>
    </xf>
    <xf numFmtId="0" fontId="15" fillId="3" borderId="34" xfId="0" applyFont="1" applyFill="1" applyBorder="1" applyAlignment="1" applyProtection="1">
      <alignment horizontal="right" vertical="center"/>
      <protection locked="0"/>
    </xf>
    <xf numFmtId="0" fontId="15" fillId="3" borderId="36" xfId="0" applyFont="1" applyFill="1" applyBorder="1" applyAlignment="1" applyProtection="1">
      <alignment horizontal="right" vertical="center"/>
      <protection locked="0"/>
    </xf>
    <xf numFmtId="0" fontId="15" fillId="3" borderId="7" xfId="0" applyFont="1" applyFill="1" applyBorder="1" applyAlignment="1" applyProtection="1">
      <alignment horizontal="center" vertical="center"/>
      <protection locked="0"/>
    </xf>
    <xf numFmtId="0" fontId="10" fillId="3" borderId="0" xfId="0" applyFont="1" applyFill="1" applyAlignment="1">
      <alignment horizontal="center" vertical="center" wrapText="1"/>
    </xf>
    <xf numFmtId="0" fontId="11" fillId="3" borderId="7" xfId="0" applyFont="1" applyFill="1" applyBorder="1" applyAlignment="1">
      <alignment horizontal="right" vertical="center"/>
      <extLst>
        <ext xmlns:xfpb="http://schemas.microsoft.com/office/spreadsheetml/2022/featurepropertybag" uri="{C7286773-470A-42A8-94C5-96B5CB345126}">
          <xfpb:xfComplement i="0"/>
        </ext>
      </extLst>
    </xf>
    <xf numFmtId="0" fontId="11" fillId="3" borderId="6" xfId="0" applyFont="1" applyFill="1" applyBorder="1" applyAlignment="1">
      <alignment horizontal="right" vertical="center"/>
      <extLst>
        <ext xmlns:xfpb="http://schemas.microsoft.com/office/spreadsheetml/2022/featurepropertybag" uri="{C7286773-470A-42A8-94C5-96B5CB345126}">
          <xfpb:xfComplement i="0"/>
        </ext>
      </extLst>
    </xf>
    <xf numFmtId="0" fontId="11" fillId="3" borderId="6" xfId="0" applyFont="1" applyFill="1" applyBorder="1" applyAlignment="1">
      <alignment horizontal="left" vertical="center"/>
    </xf>
    <xf numFmtId="0" fontId="11" fillId="3" borderId="7" xfId="0" applyFont="1" applyFill="1" applyBorder="1"/>
    <xf numFmtId="0" fontId="11" fillId="3" borderId="34" xfId="0" applyFont="1" applyFill="1" applyBorder="1" applyAlignment="1">
      <alignment horizontal="right" vertical="center"/>
      <extLst>
        <ext xmlns:xfpb="http://schemas.microsoft.com/office/spreadsheetml/2022/featurepropertybag" uri="{C7286773-470A-42A8-94C5-96B5CB345126}">
          <xfpb:xfComplement i="0"/>
        </ext>
      </extLst>
    </xf>
    <xf numFmtId="0" fontId="11" fillId="3" borderId="0" xfId="0" applyFont="1" applyFill="1" applyAlignment="1">
      <alignment vertical="center"/>
    </xf>
    <xf numFmtId="0" fontId="11" fillId="3" borderId="0" xfId="0" applyFont="1" applyFill="1" applyAlignment="1">
      <alignment horizontal="right" vertical="center"/>
      <extLst>
        <ext xmlns:xfpb="http://schemas.microsoft.com/office/spreadsheetml/2022/featurepropertybag" uri="{C7286773-470A-42A8-94C5-96B5CB345126}">
          <xfpb:xfComplement i="0"/>
        </ext>
      </extLst>
    </xf>
    <xf numFmtId="0" fontId="11" fillId="3" borderId="0" xfId="0" applyFont="1" applyFill="1" applyAlignment="1">
      <alignment horizontal="left" vertical="center"/>
    </xf>
    <xf numFmtId="0" fontId="11" fillId="3" borderId="34" xfId="0" applyFont="1" applyFill="1" applyBorder="1"/>
    <xf numFmtId="0" fontId="11" fillId="3" borderId="31" xfId="0" applyFont="1" applyFill="1" applyBorder="1"/>
    <xf numFmtId="0" fontId="11" fillId="3" borderId="30" xfId="0" applyFont="1" applyFill="1" applyBorder="1" applyAlignment="1">
      <alignment horizontal="right" vertical="center"/>
      <extLst>
        <ext xmlns:xfpb="http://schemas.microsoft.com/office/spreadsheetml/2022/featurepropertybag" uri="{C7286773-470A-42A8-94C5-96B5CB345126}">
          <xfpb:xfComplement i="0"/>
        </ext>
      </extLst>
    </xf>
    <xf numFmtId="0" fontId="11" fillId="3" borderId="31" xfId="0" applyFont="1" applyFill="1" applyBorder="1" applyAlignment="1">
      <alignment horizontal="left" vertical="center"/>
    </xf>
    <xf numFmtId="0" fontId="11" fillId="3" borderId="29" xfId="0" applyFont="1" applyFill="1" applyBorder="1" applyAlignment="1">
      <alignment horizontal="right" vertical="center"/>
      <extLst>
        <ext xmlns:xfpb="http://schemas.microsoft.com/office/spreadsheetml/2022/featurepropertybag" uri="{C7286773-470A-42A8-94C5-96B5CB345126}">
          <xfpb:xfComplement i="0"/>
        </ext>
      </extLst>
    </xf>
    <xf numFmtId="0" fontId="11" fillId="3" borderId="31" xfId="0" applyFont="1" applyFill="1" applyBorder="1" applyAlignment="1">
      <alignment vertical="center"/>
    </xf>
    <xf numFmtId="0" fontId="11" fillId="3" borderId="30" xfId="0" applyFont="1" applyFill="1" applyBorder="1" applyAlignment="1">
      <alignment vertical="center"/>
    </xf>
    <xf numFmtId="0" fontId="15" fillId="3" borderId="30" xfId="0" applyFont="1" applyFill="1" applyBorder="1" applyAlignment="1">
      <alignment vertical="center"/>
    </xf>
    <xf numFmtId="0" fontId="5" fillId="3" borderId="1" xfId="0" applyFont="1" applyFill="1" applyBorder="1" applyAlignment="1">
      <alignment horizontal="center" vertical="center"/>
    </xf>
    <xf numFmtId="0" fontId="5" fillId="3" borderId="6" xfId="0" applyFont="1" applyFill="1" applyBorder="1" applyAlignment="1">
      <alignment horizontal="center" vertical="center"/>
    </xf>
    <xf numFmtId="0" fontId="14" fillId="3" borderId="47" xfId="0" applyFont="1" applyFill="1" applyBorder="1" applyAlignment="1">
      <alignment horizontal="center" vertical="center"/>
    </xf>
    <xf numFmtId="0" fontId="14" fillId="3" borderId="0" xfId="0" applyFont="1" applyFill="1" applyAlignment="1">
      <alignment horizontal="center" vertical="center"/>
    </xf>
    <xf numFmtId="0" fontId="14" fillId="3" borderId="0" xfId="0" applyFont="1" applyFill="1" applyAlignment="1">
      <alignment vertical="center"/>
    </xf>
    <xf numFmtId="0" fontId="14" fillId="3" borderId="30" xfId="0" applyFont="1" applyFill="1" applyBorder="1" applyAlignment="1">
      <alignment horizontal="center" vertical="center"/>
    </xf>
    <xf numFmtId="0" fontId="5" fillId="3" borderId="7" xfId="0" applyFont="1" applyFill="1" applyBorder="1" applyAlignment="1">
      <alignment horizontal="center" vertical="center"/>
      <extLst>
        <ext xmlns:xfpb="http://schemas.microsoft.com/office/spreadsheetml/2022/featurepropertybag" uri="{C7286773-470A-42A8-94C5-96B5CB345126}">
          <xfpb:xfComplement i="0"/>
        </ext>
      </extLst>
    </xf>
    <xf numFmtId="0" fontId="14" fillId="3" borderId="34" xfId="0" applyFont="1" applyFill="1" applyBorder="1" applyAlignment="1">
      <alignment horizontal="center" vertical="center"/>
    </xf>
    <xf numFmtId="0" fontId="14" fillId="3" borderId="47" xfId="0" applyFont="1" applyFill="1" applyBorder="1" applyAlignment="1">
      <alignment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extLst>
        <ext xmlns:xfpb="http://schemas.microsoft.com/office/spreadsheetml/2022/featurepropertybag" uri="{C7286773-470A-42A8-94C5-96B5CB345126}">
          <xfpb:xfComplement i="0"/>
        </ext>
      </extLst>
    </xf>
    <xf numFmtId="0" fontId="14" fillId="3" borderId="9" xfId="0" applyFont="1" applyFill="1" applyBorder="1" applyAlignment="1">
      <alignment horizontal="center" vertical="center"/>
    </xf>
    <xf numFmtId="0" fontId="14" fillId="3" borderId="9" xfId="0" applyFont="1" applyFill="1" applyBorder="1" applyAlignment="1">
      <alignment horizontal="center" vertical="center" wrapText="1"/>
    </xf>
    <xf numFmtId="0" fontId="14" fillId="3" borderId="6" xfId="0" applyFont="1" applyFill="1" applyBorder="1" applyAlignment="1">
      <alignment vertical="center"/>
    </xf>
    <xf numFmtId="0" fontId="14" fillId="3" borderId="1" xfId="0" applyFont="1" applyFill="1" applyBorder="1" applyAlignment="1">
      <alignment horizontal="center" vertical="center"/>
    </xf>
    <xf numFmtId="0" fontId="14" fillId="3" borderId="54" xfId="0" applyFont="1" applyFill="1" applyBorder="1" applyAlignment="1">
      <alignment horizontal="center" vertical="center" wrapText="1"/>
    </xf>
    <xf numFmtId="0" fontId="5" fillId="3" borderId="34" xfId="0" applyFont="1" applyFill="1" applyBorder="1" applyAlignment="1">
      <alignment horizontal="center" vertical="center"/>
      <extLst>
        <ext xmlns:xfpb="http://schemas.microsoft.com/office/spreadsheetml/2022/featurepropertybag" uri="{C7286773-470A-42A8-94C5-96B5CB345126}">
          <xfpb:xfComplement i="0"/>
        </ext>
      </extLst>
    </xf>
    <xf numFmtId="0" fontId="5" fillId="3" borderId="7" xfId="0" applyFont="1" applyFill="1" applyBorder="1" applyAlignment="1">
      <alignment horizontal="right" vertical="center"/>
      <extLst>
        <ext xmlns:xfpb="http://schemas.microsoft.com/office/spreadsheetml/2022/featurepropertybag" uri="{C7286773-470A-42A8-94C5-96B5CB345126}">
          <xfpb:xfComplement i="0"/>
        </ext>
      </extLst>
    </xf>
    <xf numFmtId="0" fontId="14" fillId="3" borderId="6" xfId="0" applyFont="1" applyFill="1" applyBorder="1" applyAlignment="1">
      <alignment horizontal="left" vertical="center"/>
    </xf>
    <xf numFmtId="0" fontId="5" fillId="3" borderId="6" xfId="0" applyFont="1" applyFill="1" applyBorder="1" applyAlignment="1">
      <alignment horizontal="left"/>
    </xf>
    <xf numFmtId="0" fontId="5" fillId="3" borderId="34" xfId="0" applyFont="1" applyFill="1" applyBorder="1" applyAlignment="1">
      <alignment horizontal="right" vertical="center"/>
      <extLst>
        <ext xmlns:xfpb="http://schemas.microsoft.com/office/spreadsheetml/2022/featurepropertybag" uri="{C7286773-470A-42A8-94C5-96B5CB345126}">
          <xfpb:xfComplement i="0"/>
        </ext>
      </extLst>
    </xf>
    <xf numFmtId="0" fontId="14" fillId="3" borderId="0" xfId="0" applyFont="1" applyFill="1" applyAlignment="1">
      <alignment horizontal="left" vertical="center"/>
    </xf>
    <xf numFmtId="0" fontId="5" fillId="3" borderId="0" xfId="0" applyFont="1" applyFill="1" applyAlignment="1">
      <alignment horizontal="left"/>
    </xf>
    <xf numFmtId="0" fontId="14" fillId="3" borderId="44" xfId="0" applyFont="1" applyFill="1" applyBorder="1" applyAlignment="1">
      <alignment horizontal="left" vertical="center"/>
    </xf>
    <xf numFmtId="0" fontId="5" fillId="3" borderId="29" xfId="0" applyFont="1" applyFill="1" applyBorder="1" applyAlignment="1">
      <alignment horizontal="right" vertical="center"/>
      <extLst>
        <ext xmlns:xfpb="http://schemas.microsoft.com/office/spreadsheetml/2022/featurepropertybag" uri="{C7286773-470A-42A8-94C5-96B5CB345126}">
          <xfpb:xfComplement i="0"/>
        </ext>
      </extLst>
    </xf>
    <xf numFmtId="0" fontId="14" fillId="3" borderId="32" xfId="0" applyFont="1" applyFill="1" applyBorder="1" applyAlignment="1">
      <alignment horizontal="left" vertical="center"/>
    </xf>
    <xf numFmtId="0" fontId="15" fillId="3" borderId="9" xfId="0" applyFont="1" applyFill="1" applyBorder="1" applyAlignment="1">
      <alignment horizontal="center" vertical="center"/>
    </xf>
    <xf numFmtId="0" fontId="15" fillId="3" borderId="9" xfId="0" applyFont="1" applyFill="1" applyBorder="1" applyAlignment="1">
      <alignment horizontal="center" vertical="center" wrapText="1"/>
    </xf>
    <xf numFmtId="0" fontId="15" fillId="3" borderId="0" xfId="0" applyFont="1" applyFill="1" applyAlignment="1">
      <alignment vertical="center"/>
    </xf>
    <xf numFmtId="0" fontId="15" fillId="3" borderId="6" xfId="0" applyFont="1" applyFill="1" applyBorder="1" applyAlignment="1">
      <alignment vertical="center"/>
    </xf>
    <xf numFmtId="0" fontId="11" fillId="3" borderId="1"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54" xfId="0" applyFont="1" applyFill="1" applyBorder="1" applyAlignment="1">
      <alignment horizontal="center" vertical="center" wrapText="1"/>
    </xf>
    <xf numFmtId="0" fontId="15" fillId="3" borderId="5" xfId="0" applyFont="1" applyFill="1" applyBorder="1" applyAlignment="1">
      <alignment horizontal="center" vertical="center"/>
    </xf>
    <xf numFmtId="0" fontId="11" fillId="3" borderId="34" xfId="0" applyFont="1" applyFill="1" applyBorder="1" applyAlignment="1">
      <alignment horizontal="center" vertical="center"/>
      <extLst>
        <ext xmlns:xfpb="http://schemas.microsoft.com/office/spreadsheetml/2022/featurepropertybag" uri="{C7286773-470A-42A8-94C5-96B5CB345126}">
          <xfpb:xfComplement i="0"/>
        </ext>
      </extLst>
    </xf>
    <xf numFmtId="0" fontId="15" fillId="3" borderId="6" xfId="0" applyFont="1" applyFill="1" applyBorder="1" applyAlignment="1">
      <alignment horizontal="left" vertical="center"/>
    </xf>
    <xf numFmtId="0" fontId="11" fillId="3" borderId="6" xfId="0" applyFont="1" applyFill="1" applyBorder="1" applyAlignment="1">
      <alignment horizontal="left"/>
    </xf>
    <xf numFmtId="0" fontId="15" fillId="3" borderId="0" xfId="0" applyFont="1" applyFill="1" applyAlignment="1">
      <alignment horizontal="left" vertical="center"/>
    </xf>
    <xf numFmtId="0" fontId="11" fillId="3" borderId="0" xfId="0" applyFont="1" applyFill="1" applyAlignment="1">
      <alignment horizontal="left"/>
    </xf>
    <xf numFmtId="0" fontId="15" fillId="3" borderId="44" xfId="0" applyFont="1" applyFill="1" applyBorder="1" applyAlignment="1">
      <alignment horizontal="left" vertical="center"/>
    </xf>
    <xf numFmtId="0" fontId="16" fillId="3" borderId="0" xfId="0" applyFont="1" applyFill="1" applyAlignment="1">
      <alignment horizontal="center" vertical="center"/>
    </xf>
    <xf numFmtId="0" fontId="16" fillId="3" borderId="9" xfId="0" applyFont="1" applyFill="1" applyBorder="1" applyAlignment="1">
      <alignment horizontal="center" vertical="center"/>
    </xf>
    <xf numFmtId="0" fontId="16" fillId="3" borderId="41" xfId="0" applyFont="1" applyFill="1" applyBorder="1" applyAlignment="1">
      <alignment horizontal="center" vertical="center"/>
    </xf>
    <xf numFmtId="0" fontId="5" fillId="3" borderId="0" xfId="0" applyFont="1" applyFill="1" applyAlignment="1">
      <alignment horizontal="right"/>
    </xf>
    <xf numFmtId="0" fontId="11" fillId="3" borderId="0" xfId="0" applyFont="1" applyFill="1" applyAlignment="1">
      <alignment horizontal="right"/>
    </xf>
    <xf numFmtId="0" fontId="5" fillId="3" borderId="0" xfId="0" applyFont="1" applyFill="1" applyAlignment="1">
      <alignment vertical="center"/>
    </xf>
    <xf numFmtId="0" fontId="5" fillId="3" borderId="0" xfId="0" applyFont="1" applyFill="1" applyAlignment="1">
      <alignment horizontal="center"/>
    </xf>
    <xf numFmtId="0" fontId="15" fillId="3" borderId="34" xfId="0" applyFont="1" applyFill="1" applyBorder="1" applyAlignment="1">
      <alignment horizontal="center" vertical="center"/>
    </xf>
    <xf numFmtId="0" fontId="11" fillId="3" borderId="0" xfId="0" applyFont="1" applyFill="1" applyAlignment="1">
      <alignment horizontal="center" vertical="center" wrapText="1"/>
    </xf>
    <xf numFmtId="0" fontId="16" fillId="3" borderId="101" xfId="0" applyFont="1" applyFill="1" applyBorder="1" applyAlignment="1">
      <alignment horizontal="center" vertical="center" wrapText="1"/>
    </xf>
    <xf numFmtId="0" fontId="16" fillId="3" borderId="80" xfId="0" applyFont="1" applyFill="1" applyBorder="1" applyAlignment="1">
      <alignment horizontal="center" vertical="center" wrapText="1"/>
    </xf>
    <xf numFmtId="0" fontId="16" fillId="3" borderId="102" xfId="0" applyFont="1" applyFill="1" applyBorder="1" applyAlignment="1">
      <alignment horizontal="center" vertical="center" wrapText="1"/>
    </xf>
    <xf numFmtId="0" fontId="16" fillId="3" borderId="73" xfId="0" applyFont="1" applyFill="1" applyBorder="1" applyAlignment="1">
      <alignment horizontal="center" vertical="center" wrapText="1"/>
    </xf>
    <xf numFmtId="0" fontId="16" fillId="3" borderId="81" xfId="0" applyFont="1" applyFill="1" applyBorder="1" applyAlignment="1">
      <alignment horizontal="center" vertical="center" wrapText="1"/>
    </xf>
    <xf numFmtId="0" fontId="16" fillId="3" borderId="54" xfId="0" applyFont="1" applyFill="1" applyBorder="1" applyAlignment="1">
      <alignment horizontal="center" vertical="center" wrapText="1"/>
    </xf>
    <xf numFmtId="0" fontId="16" fillId="3" borderId="54" xfId="0" applyFont="1" applyFill="1" applyBorder="1" applyAlignment="1">
      <alignment horizontal="center" vertical="center"/>
    </xf>
    <xf numFmtId="0" fontId="16" fillId="3" borderId="55"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14" xfId="0" applyFont="1" applyFill="1" applyBorder="1" applyAlignment="1">
      <alignment horizontal="center" vertical="center"/>
    </xf>
    <xf numFmtId="0" fontId="5" fillId="3" borderId="0" xfId="0" applyFont="1" applyFill="1" applyAlignment="1">
      <alignment vertical="center" textRotation="255"/>
    </xf>
    <xf numFmtId="0" fontId="12" fillId="3" borderId="72" xfId="0" applyFont="1" applyFill="1" applyBorder="1" applyAlignment="1">
      <alignment horizontal="center" vertical="center"/>
    </xf>
    <xf numFmtId="0" fontId="12" fillId="3" borderId="86" xfId="0" applyFont="1" applyFill="1" applyBorder="1" applyAlignment="1">
      <alignment horizontal="center" vertical="center"/>
    </xf>
    <xf numFmtId="0" fontId="12" fillId="3" borderId="76" xfId="0" applyFont="1" applyFill="1" applyBorder="1" applyAlignment="1">
      <alignment horizontal="center" vertical="center"/>
    </xf>
    <xf numFmtId="0" fontId="12" fillId="3" borderId="88" xfId="0" applyFont="1" applyFill="1" applyBorder="1" applyAlignment="1">
      <alignment horizontal="center" vertical="center"/>
    </xf>
    <xf numFmtId="0" fontId="5" fillId="0" borderId="0" xfId="0" applyFont="1"/>
    <xf numFmtId="0" fontId="11" fillId="3" borderId="95" xfId="0" applyFont="1" applyFill="1" applyBorder="1"/>
    <xf numFmtId="0" fontId="11" fillId="3" borderId="0" xfId="0" applyFont="1" applyFill="1" applyAlignment="1">
      <alignment vertical="top"/>
    </xf>
    <xf numFmtId="0" fontId="11" fillId="3" borderId="93" xfId="0" applyFont="1" applyFill="1" applyBorder="1" applyAlignment="1">
      <alignment vertical="center"/>
    </xf>
    <xf numFmtId="0" fontId="11" fillId="3" borderId="0" xfId="0" applyFont="1" applyFill="1" applyAlignment="1" applyProtection="1">
      <alignment vertical="center"/>
      <protection locked="0"/>
    </xf>
    <xf numFmtId="0" fontId="15" fillId="3" borderId="9" xfId="0"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0" fontId="15" fillId="3" borderId="10" xfId="0" applyFont="1" applyFill="1" applyBorder="1" applyAlignment="1">
      <alignment horizontal="left" vertical="center"/>
    </xf>
    <xf numFmtId="0" fontId="11" fillId="3" borderId="10" xfId="0" applyFont="1" applyFill="1" applyBorder="1" applyAlignment="1">
      <alignment horizontal="left"/>
    </xf>
    <xf numFmtId="0" fontId="11" fillId="3" borderId="10" xfId="0" applyFont="1" applyFill="1" applyBorder="1" applyAlignment="1">
      <alignment horizontal="left" vertical="center"/>
    </xf>
    <xf numFmtId="0" fontId="15" fillId="3" borderId="48" xfId="0" applyFont="1" applyFill="1" applyBorder="1" applyAlignment="1" applyProtection="1">
      <alignment horizontal="left" vertical="center"/>
      <protection locked="0"/>
    </xf>
    <xf numFmtId="0" fontId="16" fillId="3" borderId="0" xfId="0" applyFont="1" applyFill="1" applyAlignment="1" applyProtection="1">
      <alignment horizontal="center" vertical="center"/>
      <protection locked="0"/>
    </xf>
    <xf numFmtId="0" fontId="16" fillId="3" borderId="9" xfId="0" applyFont="1" applyFill="1" applyBorder="1" applyAlignment="1" applyProtection="1">
      <alignment horizontal="center" vertical="center"/>
      <protection locked="0"/>
    </xf>
    <xf numFmtId="0" fontId="16" fillId="3" borderId="41" xfId="0" applyFont="1" applyFill="1" applyBorder="1" applyAlignment="1" applyProtection="1">
      <alignment horizontal="center" vertical="center"/>
      <protection locked="0"/>
    </xf>
    <xf numFmtId="0" fontId="15" fillId="3" borderId="7" xfId="0" applyFont="1" applyFill="1" applyBorder="1" applyAlignment="1">
      <alignment horizontal="right" vertical="center"/>
    </xf>
    <xf numFmtId="0" fontId="15" fillId="3" borderId="6" xfId="0" applyFont="1" applyFill="1" applyBorder="1" applyAlignment="1">
      <alignment horizontal="right" vertical="center"/>
    </xf>
    <xf numFmtId="0" fontId="17" fillId="3" borderId="1" xfId="0" applyFont="1" applyFill="1" applyBorder="1" applyAlignment="1">
      <alignment horizontal="center" vertical="center"/>
    </xf>
    <xf numFmtId="0" fontId="15" fillId="3" borderId="34" xfId="0" applyFont="1" applyFill="1" applyBorder="1" applyAlignment="1">
      <alignment horizontal="right" vertical="center"/>
    </xf>
    <xf numFmtId="0" fontId="15" fillId="3" borderId="0" xfId="0" applyFont="1" applyFill="1" applyAlignment="1">
      <alignment horizontal="right" vertical="center"/>
    </xf>
    <xf numFmtId="0" fontId="15" fillId="3" borderId="29" xfId="0" applyFont="1" applyFill="1" applyBorder="1" applyAlignment="1">
      <alignment horizontal="right" vertical="center"/>
    </xf>
    <xf numFmtId="0" fontId="15" fillId="3" borderId="30" xfId="0" applyFont="1" applyFill="1" applyBorder="1" applyAlignment="1">
      <alignment horizontal="right" vertical="center"/>
    </xf>
    <xf numFmtId="0" fontId="5" fillId="3" borderId="0" xfId="0" applyFont="1" applyFill="1" applyAlignment="1">
      <alignment horizontal="center" vertical="center" wrapText="1"/>
    </xf>
    <xf numFmtId="56" fontId="5" fillId="3" borderId="0" xfId="0" quotePrefix="1" applyNumberFormat="1" applyFont="1" applyFill="1"/>
    <xf numFmtId="0" fontId="13" fillId="3" borderId="0" xfId="0" applyFont="1" applyFill="1" applyAlignment="1">
      <alignment vertical="center"/>
    </xf>
    <xf numFmtId="0" fontId="20" fillId="3" borderId="0" xfId="0" applyFont="1" applyFill="1" applyAlignment="1" applyProtection="1">
      <alignment vertical="center"/>
      <protection locked="0"/>
    </xf>
    <xf numFmtId="0" fontId="17" fillId="3" borderId="0" xfId="0" applyFont="1" applyFill="1" applyAlignment="1">
      <alignment vertical="center"/>
    </xf>
    <xf numFmtId="0" fontId="21" fillId="3" borderId="0" xfId="0" applyFont="1" applyFill="1" applyAlignment="1">
      <alignment vertical="center"/>
    </xf>
    <xf numFmtId="0" fontId="20" fillId="3" borderId="0" xfId="0" applyFont="1" applyFill="1" applyAlignment="1">
      <alignment vertical="center"/>
    </xf>
    <xf numFmtId="0" fontId="22" fillId="3" borderId="0" xfId="0" applyFont="1" applyFill="1" applyAlignment="1">
      <alignment vertical="center"/>
    </xf>
    <xf numFmtId="0" fontId="15" fillId="3" borderId="0" xfId="0" applyFont="1" applyFill="1"/>
    <xf numFmtId="0" fontId="18" fillId="3" borderId="0" xfId="0" applyFont="1" applyFill="1" applyAlignment="1">
      <alignment horizontal="left" vertical="center" wrapText="1"/>
    </xf>
    <xf numFmtId="0" fontId="22" fillId="3" borderId="21" xfId="0" applyFont="1" applyFill="1" applyBorder="1" applyAlignment="1">
      <alignment horizontal="center" vertical="center"/>
    </xf>
    <xf numFmtId="0" fontId="22" fillId="3" borderId="14" xfId="0" applyFont="1" applyFill="1" applyBorder="1" applyAlignment="1">
      <alignment horizontal="center" vertical="center"/>
    </xf>
    <xf numFmtId="0" fontId="22" fillId="3" borderId="49" xfId="0" applyFont="1" applyFill="1" applyBorder="1" applyAlignment="1">
      <alignment horizontal="center" vertical="center"/>
    </xf>
    <xf numFmtId="0" fontId="23" fillId="3" borderId="25" xfId="0" applyFont="1" applyFill="1" applyBorder="1" applyAlignment="1" applyProtection="1">
      <alignment horizontal="center" vertical="center"/>
      <protection locked="0"/>
    </xf>
    <xf numFmtId="0" fontId="23" fillId="3" borderId="1" xfId="0" applyFont="1" applyFill="1" applyBorder="1" applyAlignment="1" applyProtection="1">
      <alignment horizontal="center" vertical="center"/>
      <protection locked="0"/>
    </xf>
    <xf numFmtId="0" fontId="23" fillId="3" borderId="26" xfId="0" applyFont="1" applyFill="1" applyBorder="1" applyAlignment="1" applyProtection="1">
      <alignment horizontal="center" vertical="center"/>
      <protection locked="0"/>
    </xf>
    <xf numFmtId="0" fontId="22" fillId="3" borderId="25"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3" borderId="26"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17" fillId="3" borderId="21" xfId="0" applyFont="1" applyFill="1" applyBorder="1" applyAlignment="1">
      <alignment horizontal="center" vertical="center"/>
    </xf>
    <xf numFmtId="0" fontId="17" fillId="3" borderId="14" xfId="0" applyFont="1" applyFill="1" applyBorder="1" applyAlignment="1">
      <alignment horizontal="center" vertical="center"/>
    </xf>
    <xf numFmtId="0" fontId="17" fillId="3" borderId="49" xfId="0" applyFont="1" applyFill="1" applyBorder="1" applyAlignment="1">
      <alignment horizontal="center" vertical="center"/>
    </xf>
    <xf numFmtId="0" fontId="17" fillId="3" borderId="25"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26" xfId="0" applyFont="1" applyFill="1" applyBorder="1" applyAlignment="1">
      <alignment horizontal="center" vertical="center"/>
    </xf>
    <xf numFmtId="0" fontId="2" fillId="3" borderId="25" xfId="0" applyFont="1" applyFill="1" applyBorder="1" applyAlignment="1">
      <alignment horizontal="center"/>
    </xf>
    <xf numFmtId="0" fontId="2" fillId="3" borderId="1" xfId="0" applyFont="1" applyFill="1" applyBorder="1" applyAlignment="1">
      <alignment horizontal="center"/>
    </xf>
    <xf numFmtId="0" fontId="2" fillId="3" borderId="26" xfId="0" applyFont="1" applyFill="1" applyBorder="1" applyAlignment="1">
      <alignment horizontal="center"/>
    </xf>
    <xf numFmtId="0" fontId="2" fillId="3" borderId="22" xfId="0" applyFont="1" applyFill="1" applyBorder="1" applyAlignment="1">
      <alignment horizontal="center"/>
    </xf>
    <xf numFmtId="0" fontId="2" fillId="3" borderId="18" xfId="0" applyFont="1" applyFill="1" applyBorder="1" applyAlignment="1">
      <alignment horizontal="center"/>
    </xf>
    <xf numFmtId="0" fontId="2" fillId="3" borderId="23" xfId="0" applyFont="1" applyFill="1" applyBorder="1" applyAlignment="1">
      <alignment horizontal="center"/>
    </xf>
    <xf numFmtId="0" fontId="11" fillId="3" borderId="0" xfId="0" applyFont="1" applyFill="1" applyAlignment="1">
      <alignment horizontal="left" vertical="center"/>
    </xf>
    <xf numFmtId="0" fontId="11" fillId="3" borderId="7" xfId="0" applyFont="1" applyFill="1" applyBorder="1" applyAlignment="1">
      <alignment horizontal="left" vertical="center"/>
    </xf>
    <xf numFmtId="0" fontId="11" fillId="3" borderId="6" xfId="0" applyFont="1" applyFill="1" applyBorder="1" applyAlignment="1">
      <alignment horizontal="left" vertical="center"/>
    </xf>
    <xf numFmtId="0" fontId="11" fillId="3" borderId="8" xfId="0" applyFont="1" applyFill="1" applyBorder="1" applyAlignment="1">
      <alignment horizontal="left" vertical="center"/>
    </xf>
    <xf numFmtId="0" fontId="15" fillId="3" borderId="13"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20" xfId="0" applyFont="1" applyFill="1" applyBorder="1" applyAlignment="1">
      <alignment horizontal="center" vertical="center"/>
    </xf>
    <xf numFmtId="0" fontId="15" fillId="3" borderId="17" xfId="0" applyFont="1" applyFill="1" applyBorder="1" applyAlignment="1">
      <alignment horizontal="center" vertical="center"/>
    </xf>
    <xf numFmtId="0" fontId="15" fillId="3" borderId="47" xfId="0" applyFont="1" applyFill="1" applyBorder="1" applyAlignment="1">
      <alignment horizontal="center" vertical="center"/>
    </xf>
    <xf numFmtId="0" fontId="15" fillId="3" borderId="38" xfId="0" applyFont="1" applyFill="1" applyBorder="1" applyAlignment="1">
      <alignment horizontal="center" vertical="center"/>
    </xf>
    <xf numFmtId="0" fontId="17" fillId="3" borderId="13"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17" xfId="0" applyFont="1" applyFill="1" applyBorder="1" applyAlignment="1">
      <alignment horizontal="center" vertical="center"/>
    </xf>
    <xf numFmtId="0" fontId="17" fillId="3" borderId="48" xfId="0" applyFont="1" applyFill="1" applyBorder="1" applyAlignment="1">
      <alignment horizontal="center" vertical="center"/>
    </xf>
    <xf numFmtId="0" fontId="6" fillId="3" borderId="24" xfId="0" applyFont="1" applyFill="1" applyBorder="1" applyAlignment="1">
      <alignment horizontal="center" vertical="center" wrapText="1"/>
    </xf>
    <xf numFmtId="49" fontId="16" fillId="3" borderId="6" xfId="0" applyNumberFormat="1" applyFont="1" applyFill="1" applyBorder="1" applyAlignment="1" applyProtection="1">
      <alignment horizontal="center" vertical="center"/>
      <protection locked="0"/>
    </xf>
    <xf numFmtId="0" fontId="11" fillId="3" borderId="7" xfId="0" applyFont="1" applyFill="1" applyBorder="1" applyAlignment="1">
      <alignment horizontal="right"/>
    </xf>
    <xf numFmtId="0" fontId="11" fillId="3" borderId="11" xfId="0" applyFont="1" applyFill="1" applyBorder="1" applyAlignment="1">
      <alignment horizontal="right"/>
    </xf>
    <xf numFmtId="0" fontId="15" fillId="3" borderId="0" xfId="0" applyFont="1" applyFill="1" applyAlignment="1" applyProtection="1">
      <alignment horizontal="center"/>
      <protection locked="0"/>
    </xf>
    <xf numFmtId="0" fontId="12" fillId="3" borderId="0" xfId="0" applyFont="1" applyFill="1" applyAlignment="1">
      <alignment horizontal="distributed" vertical="center"/>
    </xf>
    <xf numFmtId="0" fontId="15" fillId="3" borderId="0" xfId="0" applyFont="1" applyFill="1" applyAlignment="1">
      <alignment horizontal="center" vertical="center"/>
    </xf>
    <xf numFmtId="0" fontId="11" fillId="3" borderId="35" xfId="0" applyFont="1" applyFill="1" applyBorder="1" applyAlignment="1">
      <alignment horizontal="center" vertical="center"/>
    </xf>
    <xf numFmtId="0" fontId="16" fillId="3" borderId="29" xfId="0" applyFont="1" applyFill="1" applyBorder="1" applyAlignment="1" applyProtection="1">
      <alignment horizontal="left" vertical="center"/>
      <protection locked="0"/>
    </xf>
    <xf numFmtId="0" fontId="16" fillId="3" borderId="30" xfId="0" applyFont="1" applyFill="1" applyBorder="1" applyAlignment="1" applyProtection="1">
      <alignment horizontal="left" vertical="center"/>
      <protection locked="0"/>
    </xf>
    <xf numFmtId="0" fontId="16" fillId="3" borderId="6" xfId="0" applyFont="1" applyFill="1" applyBorder="1" applyAlignment="1" applyProtection="1">
      <alignment horizontal="center" vertical="center"/>
      <protection locked="0"/>
    </xf>
    <xf numFmtId="0" fontId="16" fillId="3" borderId="8" xfId="0" applyFont="1" applyFill="1" applyBorder="1" applyAlignment="1" applyProtection="1">
      <alignment horizontal="center" vertical="center"/>
      <protection locked="0"/>
    </xf>
    <xf numFmtId="0" fontId="16" fillId="3" borderId="0" xfId="0" applyFont="1" applyFill="1" applyAlignment="1" applyProtection="1">
      <alignment horizontal="center" vertical="center"/>
      <protection locked="0"/>
    </xf>
    <xf numFmtId="0" fontId="16" fillId="3" borderId="33" xfId="0" applyFont="1" applyFill="1" applyBorder="1" applyAlignment="1" applyProtection="1">
      <alignment horizontal="center" vertical="center"/>
      <protection locked="0"/>
    </xf>
    <xf numFmtId="0" fontId="11" fillId="3" borderId="7"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6" xfId="0" applyFont="1" applyFill="1" applyBorder="1" applyAlignment="1">
      <alignment horizontal="right"/>
    </xf>
    <xf numFmtId="0" fontId="11" fillId="3" borderId="21" xfId="0" applyFont="1" applyFill="1" applyBorder="1" applyAlignment="1">
      <alignment horizontal="distributed" vertical="center"/>
    </xf>
    <xf numFmtId="0" fontId="11" fillId="3" borderId="14" xfId="0" applyFont="1" applyFill="1" applyBorder="1" applyAlignment="1">
      <alignment horizontal="distributed" vertical="center"/>
    </xf>
    <xf numFmtId="0" fontId="11" fillId="3" borderId="43" xfId="0" applyFont="1" applyFill="1" applyBorder="1" applyAlignment="1">
      <alignment horizontal="distributed" vertical="center"/>
    </xf>
    <xf numFmtId="0" fontId="11" fillId="3" borderId="9" xfId="0" applyFont="1" applyFill="1" applyBorder="1" applyAlignment="1">
      <alignment horizontal="distributed" vertical="center"/>
    </xf>
    <xf numFmtId="0" fontId="11" fillId="3" borderId="42" xfId="0" applyFont="1" applyFill="1" applyBorder="1" applyAlignment="1">
      <alignment horizontal="distributed" vertical="center"/>
    </xf>
    <xf numFmtId="0" fontId="11" fillId="3" borderId="5" xfId="0" applyFont="1" applyFill="1" applyBorder="1" applyAlignment="1">
      <alignment horizontal="distributed" vertical="center"/>
    </xf>
    <xf numFmtId="0" fontId="11" fillId="3" borderId="7" xfId="0" applyFont="1" applyFill="1" applyBorder="1" applyAlignment="1">
      <alignment horizontal="distributed" vertical="center"/>
    </xf>
    <xf numFmtId="0" fontId="11" fillId="3" borderId="6" xfId="0" applyFont="1" applyFill="1" applyBorder="1" applyAlignment="1">
      <alignment horizontal="distributed" vertical="center"/>
    </xf>
    <xf numFmtId="0" fontId="11" fillId="3" borderId="29" xfId="0" applyFont="1" applyFill="1" applyBorder="1" applyAlignment="1">
      <alignment horizontal="distributed" vertical="center"/>
    </xf>
    <xf numFmtId="0" fontId="11" fillId="3" borderId="30" xfId="0" applyFont="1" applyFill="1" applyBorder="1" applyAlignment="1">
      <alignment horizontal="distributed" vertical="center"/>
    </xf>
    <xf numFmtId="0" fontId="11" fillId="3" borderId="4"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6" fillId="3" borderId="1" xfId="0" applyFont="1" applyFill="1" applyBorder="1" applyAlignment="1" applyProtection="1">
      <alignment horizontal="center" vertical="center"/>
      <protection locked="0"/>
    </xf>
    <xf numFmtId="0" fontId="16" fillId="3" borderId="26" xfId="0" applyFont="1" applyFill="1" applyBorder="1" applyAlignment="1" applyProtection="1">
      <alignment horizontal="center" vertical="center"/>
      <protection locked="0"/>
    </xf>
    <xf numFmtId="0" fontId="16" fillId="3" borderId="31" xfId="0" applyFont="1" applyFill="1" applyBorder="1" applyAlignment="1" applyProtection="1">
      <alignment horizontal="left" vertical="center"/>
      <protection locked="0"/>
    </xf>
    <xf numFmtId="0" fontId="11" fillId="3" borderId="22" xfId="0" applyFont="1" applyFill="1" applyBorder="1" applyAlignment="1">
      <alignment horizontal="distributed" vertical="center"/>
    </xf>
    <xf numFmtId="0" fontId="11" fillId="3" borderId="18" xfId="0" applyFont="1" applyFill="1" applyBorder="1" applyAlignment="1">
      <alignment horizontal="distributed" vertical="center"/>
    </xf>
    <xf numFmtId="0" fontId="16" fillId="3" borderId="20" xfId="0" applyFont="1" applyFill="1" applyBorder="1" applyAlignment="1" applyProtection="1">
      <alignment horizontal="center" vertical="center"/>
      <protection locked="0"/>
    </xf>
    <xf numFmtId="0" fontId="16" fillId="3" borderId="38" xfId="0"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16" fillId="3" borderId="48" xfId="0" applyFont="1" applyFill="1" applyBorder="1" applyAlignment="1" applyProtection="1">
      <alignment horizontal="center" vertical="center"/>
      <protection locked="0"/>
    </xf>
    <xf numFmtId="49" fontId="16" fillId="3" borderId="30" xfId="0" applyNumberFormat="1" applyFont="1" applyFill="1" applyBorder="1" applyAlignment="1" applyProtection="1">
      <alignment horizontal="center" vertical="center"/>
      <protection locked="0"/>
    </xf>
    <xf numFmtId="49" fontId="16" fillId="3" borderId="0" xfId="0" applyNumberFormat="1" applyFont="1" applyFill="1" applyAlignment="1" applyProtection="1">
      <alignment horizontal="center" vertical="center"/>
      <protection locked="0"/>
    </xf>
    <xf numFmtId="0" fontId="15" fillId="3" borderId="6" xfId="0" applyFont="1" applyFill="1" applyBorder="1" applyAlignment="1">
      <alignment horizontal="center" vertical="center"/>
    </xf>
    <xf numFmtId="0" fontId="15" fillId="3" borderId="11" xfId="0" applyFont="1" applyFill="1" applyBorder="1" applyAlignment="1">
      <alignment horizontal="center" vertical="center"/>
    </xf>
    <xf numFmtId="0" fontId="16" fillId="3" borderId="34" xfId="0" applyFont="1" applyFill="1" applyBorder="1" applyAlignment="1" applyProtection="1">
      <alignment horizontal="left" vertical="center"/>
      <protection locked="0"/>
    </xf>
    <xf numFmtId="0" fontId="16" fillId="3" borderId="0" xfId="0" applyFont="1" applyFill="1" applyAlignment="1" applyProtection="1">
      <alignment horizontal="left" vertical="center"/>
      <protection locked="0"/>
    </xf>
    <xf numFmtId="0" fontId="16" fillId="3" borderId="44" xfId="0" applyFont="1" applyFill="1" applyBorder="1" applyAlignment="1" applyProtection="1">
      <alignment horizontal="left" vertical="center"/>
      <protection locked="0"/>
    </xf>
    <xf numFmtId="0" fontId="5" fillId="3" borderId="21" xfId="0" applyFont="1" applyFill="1" applyBorder="1" applyAlignment="1">
      <alignment horizontal="center" vertical="center" textRotation="255"/>
    </xf>
    <xf numFmtId="0" fontId="5" fillId="3" borderId="60" xfId="0" applyFont="1" applyFill="1" applyBorder="1" applyAlignment="1">
      <alignment horizontal="center" vertical="center" textRotation="255"/>
    </xf>
    <xf numFmtId="0" fontId="5" fillId="3" borderId="25" xfId="0" applyFont="1" applyFill="1" applyBorder="1" applyAlignment="1">
      <alignment horizontal="center" vertical="center" textRotation="255"/>
    </xf>
    <xf numFmtId="0" fontId="5" fillId="3" borderId="22" xfId="0" applyFont="1" applyFill="1" applyBorder="1" applyAlignment="1">
      <alignment horizontal="center" vertical="center" textRotation="255"/>
    </xf>
    <xf numFmtId="0" fontId="19" fillId="3" borderId="0" xfId="0" applyFont="1" applyFill="1" applyAlignment="1" applyProtection="1">
      <alignment horizontal="center"/>
      <protection locked="0"/>
    </xf>
    <xf numFmtId="0" fontId="19" fillId="3" borderId="0" xfId="0" applyFont="1" applyFill="1" applyAlignment="1" applyProtection="1">
      <alignment horizontal="right"/>
      <protection locked="0"/>
    </xf>
    <xf numFmtId="0" fontId="11" fillId="3" borderId="1" xfId="0" applyFont="1" applyFill="1" applyBorder="1" applyAlignment="1">
      <alignment horizontal="distributed" vertical="center"/>
    </xf>
    <xf numFmtId="0" fontId="11" fillId="3" borderId="2" xfId="0" applyFont="1" applyFill="1" applyBorder="1" applyAlignment="1">
      <alignment horizontal="distributed" vertical="center"/>
    </xf>
    <xf numFmtId="0" fontId="14" fillId="3" borderId="37" xfId="0" applyFont="1" applyFill="1" applyBorder="1" applyAlignment="1">
      <alignment horizontal="center" vertical="center" textRotation="255"/>
    </xf>
    <xf numFmtId="0" fontId="14" fillId="3" borderId="25" xfId="0" applyFont="1" applyFill="1" applyBorder="1" applyAlignment="1">
      <alignment horizontal="center" vertical="center" textRotation="255"/>
    </xf>
    <xf numFmtId="0" fontId="11" fillId="3" borderId="35" xfId="0" applyFont="1" applyFill="1" applyBorder="1" applyAlignment="1">
      <alignment horizontal="center" vertical="center" textRotation="255"/>
    </xf>
    <xf numFmtId="0" fontId="11" fillId="3" borderId="2" xfId="0" applyFont="1" applyFill="1" applyBorder="1" applyAlignment="1">
      <alignment horizontal="center" vertical="center" textRotation="255"/>
    </xf>
    <xf numFmtId="0" fontId="11" fillId="3" borderId="7" xfId="0" applyFont="1" applyFill="1" applyBorder="1" applyAlignment="1">
      <alignment horizontal="center" vertical="center" textRotation="255"/>
    </xf>
    <xf numFmtId="0" fontId="15" fillId="3" borderId="9" xfId="0" applyFont="1" applyFill="1" applyBorder="1" applyAlignment="1" applyProtection="1">
      <alignment horizontal="center" vertical="center"/>
      <protection locked="0"/>
    </xf>
    <xf numFmtId="0" fontId="15" fillId="3" borderId="41" xfId="0" applyFont="1" applyFill="1" applyBorder="1" applyAlignment="1" applyProtection="1">
      <alignment horizontal="center" vertical="center"/>
      <protection locked="0"/>
    </xf>
    <xf numFmtId="0" fontId="16" fillId="3" borderId="34" xfId="0" applyFont="1" applyFill="1" applyBorder="1" applyAlignment="1" applyProtection="1">
      <alignment horizontal="center" vertical="center"/>
      <protection locked="0"/>
    </xf>
    <xf numFmtId="0" fontId="16" fillId="3" borderId="34" xfId="0" applyFont="1" applyFill="1" applyBorder="1" applyAlignment="1" applyProtection="1">
      <alignment horizontal="right" vertical="center"/>
      <protection locked="0"/>
    </xf>
    <xf numFmtId="0" fontId="16" fillId="3" borderId="0" xfId="0" applyFont="1" applyFill="1" applyAlignment="1" applyProtection="1">
      <alignment horizontal="right" vertical="center"/>
      <protection locked="0"/>
    </xf>
    <xf numFmtId="0" fontId="16" fillId="3" borderId="44" xfId="0" applyFont="1" applyFill="1" applyBorder="1" applyAlignment="1" applyProtection="1">
      <alignment horizontal="right" vertical="center"/>
      <protection locked="0"/>
    </xf>
    <xf numFmtId="0" fontId="11" fillId="3" borderId="35" xfId="0" applyFont="1" applyFill="1" applyBorder="1" applyAlignment="1">
      <alignment horizontal="center"/>
    </xf>
    <xf numFmtId="0" fontId="14" fillId="3" borderId="42" xfId="0" applyFont="1" applyFill="1" applyBorder="1" applyAlignment="1">
      <alignment horizontal="center" vertical="center" textRotation="255"/>
    </xf>
    <xf numFmtId="0" fontId="11" fillId="3" borderId="1" xfId="0" applyFont="1" applyFill="1" applyBorder="1" applyAlignment="1">
      <alignment horizontal="center" vertical="center"/>
    </xf>
    <xf numFmtId="0" fontId="11" fillId="3" borderId="34" xfId="0" applyFont="1" applyFill="1" applyBorder="1" applyAlignment="1">
      <alignment horizontal="center" vertical="center"/>
    </xf>
    <xf numFmtId="0" fontId="11" fillId="3" borderId="0" xfId="0" applyFont="1" applyFill="1" applyAlignment="1">
      <alignment horizontal="center" vertical="center"/>
    </xf>
    <xf numFmtId="0" fontId="11" fillId="3" borderId="30" xfId="0" applyFont="1" applyFill="1" applyBorder="1" applyAlignment="1">
      <alignment horizontal="left" vertical="center"/>
    </xf>
    <xf numFmtId="0" fontId="11" fillId="3" borderId="31" xfId="0" applyFont="1" applyFill="1" applyBorder="1" applyAlignment="1">
      <alignment horizontal="left" vertical="center"/>
    </xf>
    <xf numFmtId="0" fontId="17" fillId="3" borderId="0" xfId="0" applyFont="1" applyFill="1" applyAlignment="1">
      <alignment horizontal="center"/>
    </xf>
    <xf numFmtId="0" fontId="9" fillId="3" borderId="25" xfId="0" applyFont="1" applyFill="1" applyBorder="1" applyAlignment="1">
      <alignment horizontal="center" vertical="center" textRotation="255"/>
    </xf>
    <xf numFmtId="0" fontId="9" fillId="3" borderId="42" xfId="0" applyFont="1" applyFill="1" applyBorder="1" applyAlignment="1">
      <alignment horizontal="center" vertical="center" textRotation="255"/>
    </xf>
    <xf numFmtId="49" fontId="16" fillId="3" borderId="44" xfId="0" applyNumberFormat="1" applyFont="1" applyFill="1" applyBorder="1" applyAlignment="1" applyProtection="1">
      <alignment horizontal="center" vertical="center"/>
      <protection locked="0"/>
    </xf>
    <xf numFmtId="0" fontId="15" fillId="3" borderId="0" xfId="0" applyFont="1" applyFill="1" applyAlignment="1">
      <alignment horizontal="left" vertical="center"/>
    </xf>
    <xf numFmtId="0" fontId="16" fillId="3" borderId="9" xfId="0" applyFont="1" applyFill="1" applyBorder="1" applyAlignment="1" applyProtection="1">
      <alignment vertical="center"/>
      <protection locked="0"/>
    </xf>
    <xf numFmtId="0" fontId="16" fillId="3" borderId="41" xfId="0" applyFont="1" applyFill="1" applyBorder="1" applyAlignment="1" applyProtection="1">
      <alignment vertical="center"/>
      <protection locked="0"/>
    </xf>
    <xf numFmtId="0" fontId="11" fillId="3" borderId="44" xfId="0" applyFont="1" applyFill="1" applyBorder="1" applyAlignment="1">
      <alignment horizontal="left" vertical="center"/>
    </xf>
    <xf numFmtId="49" fontId="16" fillId="3" borderId="11" xfId="0" applyNumberFormat="1" applyFont="1" applyFill="1" applyBorder="1" applyAlignment="1" applyProtection="1">
      <alignment horizontal="center" vertical="center"/>
      <protection locked="0"/>
    </xf>
    <xf numFmtId="0" fontId="16" fillId="3" borderId="32" xfId="0" applyFont="1" applyFill="1" applyBorder="1" applyAlignment="1" applyProtection="1">
      <alignment horizontal="left" vertical="center"/>
      <protection locked="0"/>
    </xf>
    <xf numFmtId="0" fontId="11" fillId="3" borderId="29" xfId="0" applyFont="1" applyFill="1" applyBorder="1" applyAlignment="1">
      <alignment horizontal="center" vertical="center" textRotation="255"/>
    </xf>
    <xf numFmtId="0" fontId="15" fillId="3" borderId="9" xfId="0" applyFont="1" applyFill="1" applyBorder="1" applyAlignment="1" applyProtection="1">
      <alignment horizontal="center"/>
      <protection locked="0"/>
    </xf>
    <xf numFmtId="0" fontId="15" fillId="3" borderId="41" xfId="0" applyFont="1" applyFill="1" applyBorder="1" applyAlignment="1" applyProtection="1">
      <alignment horizontal="center"/>
      <protection locked="0"/>
    </xf>
    <xf numFmtId="49" fontId="12" fillId="3" borderId="0" xfId="0" applyNumberFormat="1" applyFont="1" applyFill="1" applyAlignment="1" applyProtection="1">
      <alignment horizontal="center" vertical="center"/>
      <protection locked="0"/>
    </xf>
    <xf numFmtId="0" fontId="15" fillId="3" borderId="0" xfId="0" applyFont="1" applyFill="1" applyAlignment="1" applyProtection="1">
      <alignment horizontal="left" vertical="center"/>
      <protection locked="0"/>
    </xf>
    <xf numFmtId="0" fontId="15" fillId="3" borderId="47" xfId="0" applyFont="1" applyFill="1" applyBorder="1" applyAlignment="1">
      <alignment horizontal="left" vertical="center"/>
    </xf>
    <xf numFmtId="0" fontId="11" fillId="3" borderId="37" xfId="0" applyFont="1" applyFill="1" applyBorder="1" applyAlignment="1">
      <alignment horizontal="distributed" vertical="center"/>
    </xf>
    <xf numFmtId="0" fontId="11" fillId="3" borderId="34" xfId="0" applyFont="1" applyFill="1" applyBorder="1" applyAlignment="1">
      <alignment horizontal="distributed" vertical="center"/>
    </xf>
    <xf numFmtId="0" fontId="11" fillId="3" borderId="50" xfId="0" applyFont="1" applyFill="1" applyBorder="1" applyAlignment="1">
      <alignment horizontal="distributed" vertical="center"/>
    </xf>
    <xf numFmtId="0" fontId="11" fillId="3" borderId="70" xfId="0" applyFont="1" applyFill="1" applyBorder="1" applyAlignment="1">
      <alignment horizontal="center" vertical="center" wrapText="1"/>
    </xf>
    <xf numFmtId="0" fontId="11" fillId="3" borderId="68" xfId="0" applyFont="1" applyFill="1" applyBorder="1" applyAlignment="1">
      <alignment horizontal="center" vertical="center" wrapText="1"/>
    </xf>
    <xf numFmtId="0" fontId="11" fillId="3" borderId="64" xfId="0" applyFont="1" applyFill="1" applyBorder="1" applyAlignment="1">
      <alignment horizontal="center" vertical="center" wrapText="1"/>
    </xf>
    <xf numFmtId="0" fontId="11" fillId="3" borderId="61" xfId="0" applyFont="1" applyFill="1" applyBorder="1" applyAlignment="1">
      <alignment horizontal="center" vertical="center" wrapText="1"/>
    </xf>
    <xf numFmtId="0" fontId="11" fillId="3" borderId="13"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47" xfId="0" applyFont="1" applyFill="1" applyBorder="1" applyAlignment="1">
      <alignment horizontal="center" vertical="center"/>
    </xf>
    <xf numFmtId="0" fontId="14" fillId="3" borderId="13" xfId="0" applyFont="1" applyFill="1" applyBorder="1" applyAlignment="1">
      <alignment horizontal="center" vertical="center" textRotation="255"/>
    </xf>
    <xf numFmtId="0" fontId="14" fillId="3" borderId="15" xfId="0" applyFont="1" applyFill="1" applyBorder="1" applyAlignment="1">
      <alignment horizontal="center" vertical="center" textRotation="255"/>
    </xf>
    <xf numFmtId="0" fontId="14" fillId="3" borderId="17" xfId="0" applyFont="1" applyFill="1" applyBorder="1" applyAlignment="1">
      <alignment horizontal="center" vertical="center" textRotation="255"/>
    </xf>
    <xf numFmtId="0" fontId="15" fillId="3" borderId="10" xfId="0" applyFont="1" applyFill="1" applyBorder="1" applyAlignment="1" applyProtection="1">
      <alignment horizontal="left" vertical="center"/>
      <protection locked="0"/>
    </xf>
    <xf numFmtId="0" fontId="16" fillId="3" borderId="47" xfId="0" applyFont="1" applyFill="1" applyBorder="1" applyAlignment="1" applyProtection="1">
      <alignment horizontal="left" vertical="center"/>
      <protection locked="0"/>
    </xf>
    <xf numFmtId="0" fontId="11" fillId="3" borderId="10" xfId="0" applyFont="1" applyFill="1" applyBorder="1" applyAlignment="1">
      <alignment horizontal="left"/>
    </xf>
    <xf numFmtId="0" fontId="11" fillId="3" borderId="12" xfId="0" applyFont="1" applyFill="1" applyBorder="1" applyAlignment="1">
      <alignment horizontal="left"/>
    </xf>
    <xf numFmtId="0" fontId="15" fillId="3" borderId="10" xfId="0" applyFont="1" applyFill="1" applyBorder="1" applyAlignment="1">
      <alignment horizontal="left"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3" xfId="0" applyFont="1" applyFill="1" applyBorder="1" applyAlignment="1">
      <alignment horizontal="center" vertical="center" wrapText="1"/>
    </xf>
    <xf numFmtId="49" fontId="16" fillId="3" borderId="29" xfId="0" applyNumberFormat="1" applyFont="1" applyFill="1" applyBorder="1" applyAlignment="1" applyProtection="1">
      <alignment horizontal="left" vertical="center"/>
      <protection locked="0"/>
    </xf>
    <xf numFmtId="49" fontId="16" fillId="3" borderId="30" xfId="0" applyNumberFormat="1" applyFont="1" applyFill="1" applyBorder="1" applyAlignment="1" applyProtection="1">
      <alignment horizontal="left" vertical="center"/>
      <protection locked="0"/>
    </xf>
    <xf numFmtId="49" fontId="16" fillId="3" borderId="31" xfId="0" applyNumberFormat="1" applyFont="1" applyFill="1" applyBorder="1" applyAlignment="1" applyProtection="1">
      <alignment horizontal="left" vertical="center"/>
      <protection locked="0"/>
    </xf>
    <xf numFmtId="0" fontId="11" fillId="3" borderId="7"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3" borderId="36" xfId="0" applyFont="1" applyFill="1" applyBorder="1" applyAlignment="1">
      <alignment horizontal="left" vertical="center" wrapText="1"/>
    </xf>
    <xf numFmtId="0" fontId="11" fillId="3" borderId="47" xfId="0" applyFont="1" applyFill="1" applyBorder="1" applyAlignment="1">
      <alignment horizontal="left" vertical="center" wrapText="1"/>
    </xf>
    <xf numFmtId="0" fontId="11" fillId="3" borderId="38" xfId="0" applyFont="1" applyFill="1" applyBorder="1" applyAlignment="1">
      <alignment horizontal="left" vertical="center" wrapText="1"/>
    </xf>
    <xf numFmtId="0" fontId="11" fillId="3" borderId="19" xfId="0" applyFont="1" applyFill="1" applyBorder="1" applyAlignment="1">
      <alignment horizontal="center"/>
    </xf>
    <xf numFmtId="0" fontId="11" fillId="3" borderId="10" xfId="0" applyFont="1" applyFill="1" applyBorder="1" applyAlignment="1">
      <alignment horizontal="center"/>
    </xf>
    <xf numFmtId="0" fontId="11" fillId="3" borderId="12" xfId="0" applyFont="1" applyFill="1" applyBorder="1" applyAlignment="1">
      <alignment horizontal="center"/>
    </xf>
    <xf numFmtId="0" fontId="11" fillId="3" borderId="29" xfId="0" applyFont="1" applyFill="1" applyBorder="1" applyAlignment="1">
      <alignment horizontal="center"/>
    </xf>
    <xf numFmtId="0" fontId="11" fillId="3" borderId="30" xfId="0" applyFont="1" applyFill="1" applyBorder="1" applyAlignment="1">
      <alignment horizontal="center"/>
    </xf>
    <xf numFmtId="0" fontId="11" fillId="3" borderId="31" xfId="0" applyFont="1" applyFill="1" applyBorder="1" applyAlignment="1">
      <alignment horizontal="center" vertical="center"/>
    </xf>
    <xf numFmtId="0" fontId="11" fillId="3" borderId="31" xfId="0" applyFont="1" applyFill="1" applyBorder="1" applyAlignment="1">
      <alignment horizontal="center"/>
    </xf>
    <xf numFmtId="0" fontId="11" fillId="3" borderId="54" xfId="0" applyFont="1" applyFill="1" applyBorder="1" applyAlignment="1">
      <alignment horizontal="left"/>
    </xf>
    <xf numFmtId="0" fontId="11" fillId="3" borderId="6" xfId="0" applyFont="1" applyFill="1" applyBorder="1" applyAlignment="1">
      <alignment horizontal="center"/>
    </xf>
    <xf numFmtId="0" fontId="11" fillId="3" borderId="8" xfId="0" applyFont="1" applyFill="1" applyBorder="1" applyAlignment="1">
      <alignment horizontal="center"/>
    </xf>
    <xf numFmtId="0" fontId="11" fillId="3" borderId="0" xfId="0" applyFont="1" applyFill="1" applyAlignment="1">
      <alignment horizontal="center"/>
    </xf>
    <xf numFmtId="0" fontId="11" fillId="3" borderId="33" xfId="0" applyFont="1" applyFill="1" applyBorder="1" applyAlignment="1">
      <alignment horizontal="center"/>
    </xf>
    <xf numFmtId="0" fontId="11" fillId="3" borderId="34"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29"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11" fillId="3" borderId="33" xfId="0" applyFont="1" applyFill="1" applyBorder="1" applyAlignment="1">
      <alignment horizontal="left" vertical="center"/>
    </xf>
    <xf numFmtId="0" fontId="17" fillId="3" borderId="7" xfId="0" applyFont="1" applyFill="1" applyBorder="1" applyAlignment="1">
      <alignment horizontal="center" vertical="top" textRotation="255" wrapText="1"/>
    </xf>
    <xf numFmtId="0" fontId="17" fillId="3" borderId="6" xfId="0" applyFont="1" applyFill="1" applyBorder="1" applyAlignment="1">
      <alignment horizontal="center" vertical="top" textRotation="255" wrapText="1"/>
    </xf>
    <xf numFmtId="0" fontId="17" fillId="3" borderId="8" xfId="0" applyFont="1" applyFill="1" applyBorder="1" applyAlignment="1">
      <alignment horizontal="center" vertical="top" textRotation="255" wrapText="1"/>
    </xf>
    <xf numFmtId="0" fontId="17" fillId="3" borderId="34" xfId="0" applyFont="1" applyFill="1" applyBorder="1" applyAlignment="1">
      <alignment horizontal="center" vertical="top" textRotation="255" wrapText="1"/>
    </xf>
    <xf numFmtId="0" fontId="17" fillId="3" borderId="0" xfId="0" applyFont="1" applyFill="1" applyAlignment="1">
      <alignment horizontal="center" vertical="top" textRotation="255" wrapText="1"/>
    </xf>
    <xf numFmtId="0" fontId="17" fillId="3" borderId="33" xfId="0" applyFont="1" applyFill="1" applyBorder="1" applyAlignment="1">
      <alignment horizontal="center" vertical="top" textRotation="255" wrapText="1"/>
    </xf>
    <xf numFmtId="0" fontId="17" fillId="3" borderId="29" xfId="0" applyFont="1" applyFill="1" applyBorder="1" applyAlignment="1">
      <alignment horizontal="center" vertical="top" textRotation="255" wrapText="1"/>
    </xf>
    <xf numFmtId="0" fontId="17" fillId="3" borderId="30" xfId="0" applyFont="1" applyFill="1" applyBorder="1" applyAlignment="1">
      <alignment horizontal="center" vertical="top" textRotation="255" wrapText="1"/>
    </xf>
    <xf numFmtId="0" fontId="17" fillId="3" borderId="31" xfId="0" applyFont="1" applyFill="1" applyBorder="1" applyAlignment="1">
      <alignment horizontal="center" vertical="top" textRotation="255" wrapText="1"/>
    </xf>
    <xf numFmtId="0" fontId="5" fillId="3" borderId="0" xfId="0" applyFont="1" applyFill="1" applyAlignment="1">
      <alignment horizontal="left" wrapText="1"/>
    </xf>
    <xf numFmtId="0" fontId="18" fillId="3" borderId="0" xfId="0" applyFont="1" applyFill="1" applyAlignment="1">
      <alignment horizontal="center" vertical="center"/>
    </xf>
    <xf numFmtId="0" fontId="5" fillId="3" borderId="22"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16" fillId="3" borderId="18" xfId="0" applyFont="1" applyFill="1" applyBorder="1" applyAlignment="1" applyProtection="1">
      <alignment horizontal="center" vertical="center" wrapText="1"/>
      <protection locked="0"/>
    </xf>
    <xf numFmtId="0" fontId="16" fillId="3" borderId="18" xfId="0" applyFont="1" applyFill="1" applyBorder="1" applyAlignment="1" applyProtection="1">
      <alignment horizontal="center" vertical="center"/>
      <protection locked="0"/>
    </xf>
    <xf numFmtId="0" fontId="16" fillId="3" borderId="23" xfId="0" applyFont="1" applyFill="1" applyBorder="1" applyAlignment="1" applyProtection="1">
      <alignment horizontal="center" vertical="center"/>
      <protection locked="0"/>
    </xf>
    <xf numFmtId="0" fontId="11" fillId="3" borderId="4" xfId="0" applyFont="1" applyFill="1" applyBorder="1" applyAlignment="1">
      <alignment horizontal="left" vertical="center" wrapText="1"/>
    </xf>
    <xf numFmtId="0" fontId="11" fillId="3" borderId="1" xfId="0" applyFont="1" applyFill="1" applyBorder="1" applyAlignment="1">
      <alignment horizontal="left" vertical="center"/>
    </xf>
    <xf numFmtId="0" fontId="5" fillId="3"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1" fillId="3" borderId="44" xfId="0" applyFont="1" applyFill="1" applyBorder="1" applyAlignment="1">
      <alignment horizontal="center" vertical="center"/>
    </xf>
    <xf numFmtId="0" fontId="11" fillId="3" borderId="10" xfId="0" applyFont="1" applyFill="1" applyBorder="1" applyAlignment="1">
      <alignment horizontal="center" vertical="center" wrapText="1"/>
    </xf>
    <xf numFmtId="0" fontId="14" fillId="3" borderId="53" xfId="0" applyFont="1" applyFill="1" applyBorder="1" applyAlignment="1">
      <alignment horizontal="center" vertical="center" textRotation="255"/>
    </xf>
    <xf numFmtId="0" fontId="5" fillId="3" borderId="24" xfId="0" applyFont="1" applyFill="1" applyBorder="1" applyAlignment="1">
      <alignment horizontal="center" vertical="center" textRotation="255"/>
    </xf>
    <xf numFmtId="0" fontId="11" fillId="3" borderId="11" xfId="0" applyFont="1" applyFill="1" applyBorder="1" applyAlignment="1">
      <alignment horizontal="left" vertical="center"/>
    </xf>
    <xf numFmtId="0" fontId="11" fillId="3" borderId="6" xfId="0" applyFont="1" applyFill="1" applyBorder="1" applyAlignment="1">
      <alignment vertical="center"/>
    </xf>
    <xf numFmtId="0" fontId="11" fillId="3" borderId="8" xfId="0" applyFont="1" applyFill="1" applyBorder="1" applyAlignment="1">
      <alignment vertical="center"/>
    </xf>
    <xf numFmtId="0" fontId="11" fillId="3" borderId="0" xfId="0" applyFont="1" applyFill="1" applyAlignment="1">
      <alignment vertical="center"/>
    </xf>
    <xf numFmtId="0" fontId="11" fillId="3" borderId="33" xfId="0" applyFont="1" applyFill="1" applyBorder="1" applyAlignment="1">
      <alignment vertical="center"/>
    </xf>
    <xf numFmtId="0" fontId="15" fillId="3" borderId="10" xfId="0" applyFont="1" applyFill="1" applyBorder="1" applyAlignment="1" applyProtection="1">
      <alignment horizontal="center" vertical="center"/>
      <protection locked="0"/>
    </xf>
    <xf numFmtId="0" fontId="11" fillId="3" borderId="34" xfId="0" applyFont="1" applyFill="1" applyBorder="1" applyAlignment="1">
      <alignment horizontal="center" vertical="top"/>
    </xf>
    <xf numFmtId="0" fontId="11" fillId="3" borderId="0" xfId="0" applyFont="1" applyFill="1" applyAlignment="1">
      <alignment horizontal="center" vertical="top"/>
    </xf>
    <xf numFmtId="0" fontId="11" fillId="3" borderId="33" xfId="0" applyFont="1" applyFill="1" applyBorder="1" applyAlignment="1">
      <alignment horizontal="center" vertical="top"/>
    </xf>
    <xf numFmtId="0" fontId="11" fillId="3" borderId="29" xfId="0" applyFont="1" applyFill="1" applyBorder="1" applyAlignment="1">
      <alignment horizontal="center" vertical="top"/>
    </xf>
    <xf numFmtId="0" fontId="11" fillId="3" borderId="30" xfId="0" applyFont="1" applyFill="1" applyBorder="1" applyAlignment="1">
      <alignment horizontal="center" vertical="top"/>
    </xf>
    <xf numFmtId="0" fontId="11" fillId="3" borderId="31" xfId="0" applyFont="1" applyFill="1" applyBorder="1" applyAlignment="1">
      <alignment horizontal="center" vertical="top"/>
    </xf>
    <xf numFmtId="0" fontId="15" fillId="3" borderId="6" xfId="0" applyFont="1" applyFill="1" applyBorder="1" applyAlignment="1">
      <alignment horizontal="right" vertical="center"/>
    </xf>
    <xf numFmtId="0" fontId="15" fillId="3" borderId="0" xfId="0" applyFont="1" applyFill="1" applyAlignment="1">
      <alignment horizontal="right" vertical="center"/>
    </xf>
    <xf numFmtId="0" fontId="15" fillId="3" borderId="30" xfId="0" applyFont="1" applyFill="1" applyBorder="1" applyAlignment="1">
      <alignment horizontal="right" vertical="center"/>
    </xf>
    <xf numFmtId="0" fontId="5" fillId="3" borderId="39" xfId="0" applyFont="1" applyFill="1" applyBorder="1" applyAlignment="1">
      <alignment horizontal="center"/>
    </xf>
    <xf numFmtId="0" fontId="5" fillId="3" borderId="46" xfId="0" applyFont="1" applyFill="1" applyBorder="1" applyAlignment="1">
      <alignment horizontal="center"/>
    </xf>
    <xf numFmtId="0" fontId="5" fillId="3" borderId="40" xfId="0" applyFont="1" applyFill="1" applyBorder="1" applyAlignment="1">
      <alignment horizontal="center"/>
    </xf>
    <xf numFmtId="49" fontId="12" fillId="3" borderId="6" xfId="0" applyNumberFormat="1" applyFont="1" applyFill="1" applyBorder="1" applyAlignment="1" applyProtection="1">
      <alignment horizontal="center" vertical="center"/>
      <protection locked="0"/>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3" borderId="50" xfId="0" applyFont="1" applyFill="1" applyBorder="1" applyAlignment="1">
      <alignment vertical="center"/>
    </xf>
    <xf numFmtId="0" fontId="11" fillId="3" borderId="51" xfId="0" applyFont="1" applyFill="1" applyBorder="1" applyAlignment="1">
      <alignment vertical="center"/>
    </xf>
    <xf numFmtId="0" fontId="11" fillId="3" borderId="2" xfId="0" applyFont="1" applyFill="1" applyBorder="1" applyAlignment="1">
      <alignment horizontal="left"/>
    </xf>
    <xf numFmtId="0" fontId="11" fillId="3" borderId="3" xfId="0" applyFont="1" applyFill="1" applyBorder="1" applyAlignment="1">
      <alignment horizontal="left"/>
    </xf>
    <xf numFmtId="0" fontId="11" fillId="3" borderId="4" xfId="0" applyFont="1" applyFill="1" applyBorder="1" applyAlignment="1">
      <alignment horizontal="left"/>
    </xf>
    <xf numFmtId="0" fontId="16" fillId="3" borderId="7" xfId="0" applyFont="1" applyFill="1" applyBorder="1" applyAlignment="1" applyProtection="1">
      <alignment horizontal="left" vertical="center"/>
      <protection locked="0"/>
    </xf>
    <xf numFmtId="0" fontId="16" fillId="3" borderId="6" xfId="0" applyFont="1" applyFill="1" applyBorder="1" applyAlignment="1" applyProtection="1">
      <alignment horizontal="left" vertical="center"/>
      <protection locked="0"/>
    </xf>
    <xf numFmtId="0" fontId="16" fillId="3" borderId="8" xfId="0" applyFont="1" applyFill="1" applyBorder="1" applyAlignment="1" applyProtection="1">
      <alignment horizontal="left" vertical="center"/>
      <protection locked="0"/>
    </xf>
    <xf numFmtId="0" fontId="11" fillId="3" borderId="5" xfId="0" applyFont="1" applyFill="1" applyBorder="1" applyAlignment="1">
      <alignment horizontal="center" vertical="center" wrapText="1"/>
    </xf>
    <xf numFmtId="0" fontId="16" fillId="3" borderId="5" xfId="0" applyFont="1" applyFill="1" applyBorder="1" applyAlignment="1" applyProtection="1">
      <alignment horizontal="center" vertical="center"/>
      <protection locked="0"/>
    </xf>
    <xf numFmtId="0" fontId="16" fillId="3" borderId="16" xfId="0" applyFont="1" applyFill="1" applyBorder="1" applyAlignment="1" applyProtection="1">
      <alignment horizontal="center" vertical="center"/>
      <protection locked="0"/>
    </xf>
    <xf numFmtId="0" fontId="14" fillId="3" borderId="21" xfId="0" applyFont="1" applyFill="1" applyBorder="1" applyAlignment="1">
      <alignment horizontal="center" vertical="center" wrapText="1"/>
    </xf>
    <xf numFmtId="0" fontId="14" fillId="3" borderId="25" xfId="0" applyFont="1" applyFill="1" applyBorder="1" applyAlignment="1">
      <alignment horizontal="center" vertical="center"/>
    </xf>
    <xf numFmtId="0" fontId="14" fillId="3" borderId="22" xfId="0" applyFont="1" applyFill="1" applyBorder="1" applyAlignment="1">
      <alignment horizontal="center" vertical="center"/>
    </xf>
    <xf numFmtId="0" fontId="11" fillId="3" borderId="14" xfId="0" applyFont="1" applyFill="1" applyBorder="1" applyAlignment="1">
      <alignment horizontal="center" vertical="center"/>
    </xf>
    <xf numFmtId="0" fontId="14" fillId="3" borderId="21" xfId="0" applyFont="1" applyFill="1" applyBorder="1" applyAlignment="1">
      <alignment horizontal="center" vertical="center" textRotation="255"/>
    </xf>
    <xf numFmtId="0" fontId="14" fillId="3" borderId="22" xfId="0" applyFont="1" applyFill="1" applyBorder="1" applyAlignment="1">
      <alignment horizontal="center" vertical="center" textRotation="255"/>
    </xf>
    <xf numFmtId="0" fontId="11" fillId="3" borderId="8" xfId="0" applyFont="1" applyFill="1" applyBorder="1" applyAlignment="1">
      <alignment horizontal="center" vertical="center"/>
    </xf>
    <xf numFmtId="0" fontId="16" fillId="3" borderId="29" xfId="0" applyFont="1" applyFill="1" applyBorder="1" applyAlignment="1">
      <alignment horizontal="left" vertical="center"/>
    </xf>
    <xf numFmtId="0" fontId="16" fillId="3" borderId="30" xfId="0" applyFont="1" applyFill="1" applyBorder="1" applyAlignment="1">
      <alignment horizontal="left" vertical="center"/>
    </xf>
    <xf numFmtId="0" fontId="16" fillId="3" borderId="31" xfId="0" applyFont="1" applyFill="1" applyBorder="1" applyAlignment="1">
      <alignment horizontal="left" vertical="center"/>
    </xf>
    <xf numFmtId="0" fontId="11" fillId="3" borderId="8" xfId="0" applyFont="1" applyFill="1" applyBorder="1" applyAlignment="1">
      <alignment horizontal="right"/>
    </xf>
    <xf numFmtId="0" fontId="17" fillId="3" borderId="15" xfId="0" applyFont="1" applyFill="1" applyBorder="1" applyAlignment="1">
      <alignment horizontal="center" vertical="center"/>
    </xf>
    <xf numFmtId="0" fontId="17" fillId="3" borderId="44" xfId="0" applyFont="1" applyFill="1" applyBorder="1" applyAlignment="1">
      <alignment horizontal="center" vertical="center"/>
    </xf>
    <xf numFmtId="0" fontId="11" fillId="3" borderId="14" xfId="0" applyFont="1" applyFill="1" applyBorder="1" applyAlignment="1">
      <alignment horizontal="center" vertical="center" textRotation="255"/>
    </xf>
    <xf numFmtId="0" fontId="15" fillId="3" borderId="54" xfId="0" applyFont="1" applyFill="1" applyBorder="1" applyAlignment="1">
      <alignment horizontal="center" vertical="center"/>
    </xf>
    <xf numFmtId="0" fontId="15" fillId="3" borderId="55" xfId="0" applyFont="1" applyFill="1" applyBorder="1" applyAlignment="1">
      <alignment horizontal="center" vertical="center"/>
    </xf>
    <xf numFmtId="0" fontId="16" fillId="3" borderId="36" xfId="0" applyFont="1" applyFill="1" applyBorder="1" applyAlignment="1">
      <alignment horizontal="left" vertical="center"/>
    </xf>
    <xf numFmtId="0" fontId="16" fillId="3" borderId="47" xfId="0" applyFont="1" applyFill="1" applyBorder="1" applyAlignment="1">
      <alignment horizontal="left" vertical="center"/>
    </xf>
    <xf numFmtId="0" fontId="16" fillId="3" borderId="6" xfId="0" applyFont="1" applyFill="1" applyBorder="1" applyAlignment="1">
      <alignment horizontal="center" vertical="center"/>
    </xf>
    <xf numFmtId="0" fontId="16" fillId="3" borderId="11" xfId="0" applyFont="1" applyFill="1" applyBorder="1" applyAlignment="1">
      <alignment horizontal="center" vertical="center"/>
    </xf>
    <xf numFmtId="0" fontId="5" fillId="3" borderId="100" xfId="0" applyFont="1" applyFill="1" applyBorder="1" applyAlignment="1">
      <alignment horizontal="left" vertical="center" wrapText="1"/>
    </xf>
    <xf numFmtId="0" fontId="5" fillId="3" borderId="97" xfId="0" applyFont="1" applyFill="1" applyBorder="1" applyAlignment="1">
      <alignment horizontal="left" vertical="center" wrapText="1"/>
    </xf>
    <xf numFmtId="0" fontId="5" fillId="3" borderId="1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16" fillId="3" borderId="0" xfId="0" applyFont="1" applyFill="1" applyAlignment="1">
      <alignment horizontal="center" vertical="center"/>
    </xf>
    <xf numFmtId="0" fontId="16" fillId="3" borderId="34" xfId="0" applyFont="1" applyFill="1" applyBorder="1" applyAlignment="1">
      <alignment horizontal="center" vertical="center"/>
    </xf>
    <xf numFmtId="0" fontId="16" fillId="3" borderId="44" xfId="0" applyFont="1" applyFill="1" applyBorder="1" applyAlignment="1">
      <alignment horizontal="center" vertical="center"/>
    </xf>
    <xf numFmtId="0" fontId="12" fillId="3" borderId="0" xfId="0" applyFont="1" applyFill="1" applyAlignment="1">
      <alignment horizontal="center" vertical="center"/>
    </xf>
    <xf numFmtId="0" fontId="16" fillId="3" borderId="0" xfId="0" applyFont="1" applyFill="1" applyAlignment="1">
      <alignment horizontal="center"/>
    </xf>
    <xf numFmtId="0" fontId="16" fillId="3" borderId="0" xfId="0" applyFont="1" applyFill="1" applyAlignment="1">
      <alignment horizontal="right"/>
    </xf>
    <xf numFmtId="0" fontId="2" fillId="3" borderId="1"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11" fillId="3" borderId="98" xfId="0" applyFont="1" applyFill="1" applyBorder="1" applyAlignment="1">
      <alignment horizontal="center" vertical="center" wrapText="1"/>
    </xf>
    <xf numFmtId="0" fontId="11" fillId="3" borderId="99" xfId="0" applyFont="1" applyFill="1" applyBorder="1" applyAlignment="1">
      <alignment horizontal="center" vertical="center" wrapText="1"/>
    </xf>
    <xf numFmtId="0" fontId="11" fillId="3" borderId="87"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5" fillId="3" borderId="79" xfId="0" applyFont="1" applyFill="1" applyBorder="1" applyAlignment="1">
      <alignment horizontal="center" vertical="center"/>
    </xf>
    <xf numFmtId="0" fontId="15" fillId="3" borderId="82" xfId="0" applyFont="1" applyFill="1" applyBorder="1" applyAlignment="1">
      <alignment horizontal="center" vertical="center"/>
    </xf>
    <xf numFmtId="0" fontId="15" fillId="3" borderId="103" xfId="0" applyFont="1" applyFill="1" applyBorder="1" applyAlignment="1">
      <alignment horizontal="center" vertical="center"/>
    </xf>
    <xf numFmtId="0" fontId="15" fillId="3" borderId="104" xfId="0" applyFont="1" applyFill="1" applyBorder="1" applyAlignment="1">
      <alignment horizontal="center" vertical="center"/>
    </xf>
    <xf numFmtId="0" fontId="15" fillId="3" borderId="56" xfId="0" applyFont="1" applyFill="1" applyBorder="1" applyAlignment="1">
      <alignment horizontal="center" vertical="center"/>
    </xf>
    <xf numFmtId="0" fontId="15" fillId="3" borderId="57" xfId="0" applyFont="1" applyFill="1" applyBorder="1" applyAlignment="1">
      <alignment horizontal="center" vertical="center"/>
    </xf>
    <xf numFmtId="0" fontId="15" fillId="3" borderId="58" xfId="0" applyFont="1" applyFill="1" applyBorder="1" applyAlignment="1">
      <alignment horizontal="center" vertical="center"/>
    </xf>
    <xf numFmtId="0" fontId="15" fillId="3" borderId="59" xfId="0" applyFont="1" applyFill="1" applyBorder="1" applyAlignment="1">
      <alignment horizontal="center" vertical="center"/>
    </xf>
    <xf numFmtId="0" fontId="11" fillId="3" borderId="54" xfId="0" applyFont="1" applyFill="1" applyBorder="1" applyAlignment="1">
      <alignment horizontal="center" vertical="center" textRotation="255"/>
    </xf>
    <xf numFmtId="0" fontId="11" fillId="3" borderId="9" xfId="0" applyFont="1" applyFill="1" applyBorder="1" applyAlignment="1">
      <alignment horizontal="center" vertical="center" textRotation="255"/>
    </xf>
    <xf numFmtId="0" fontId="2" fillId="3" borderId="39" xfId="0" applyFont="1" applyFill="1" applyBorder="1" applyAlignment="1">
      <alignment horizontal="center"/>
    </xf>
    <xf numFmtId="0" fontId="2" fillId="3" borderId="46" xfId="0" applyFont="1" applyFill="1" applyBorder="1" applyAlignment="1">
      <alignment horizontal="center"/>
    </xf>
    <xf numFmtId="0" fontId="2" fillId="3" borderId="40" xfId="0" applyFont="1" applyFill="1" applyBorder="1" applyAlignment="1">
      <alignment horizontal="center"/>
    </xf>
    <xf numFmtId="0" fontId="5" fillId="3" borderId="98" xfId="0" applyFont="1" applyFill="1" applyBorder="1" applyAlignment="1">
      <alignment horizontal="center" vertical="center" wrapText="1"/>
    </xf>
    <xf numFmtId="0" fontId="5" fillId="3" borderId="99" xfId="0" applyFont="1" applyFill="1" applyBorder="1" applyAlignment="1">
      <alignment horizontal="center" vertical="center" wrapText="1"/>
    </xf>
    <xf numFmtId="0" fontId="5" fillId="3" borderId="87" xfId="0" applyFont="1" applyFill="1" applyBorder="1" applyAlignment="1">
      <alignment horizontal="center" vertical="center" wrapText="1"/>
    </xf>
    <xf numFmtId="0" fontId="14" fillId="3" borderId="43" xfId="0" applyFont="1" applyFill="1" applyBorder="1" applyAlignment="1">
      <alignment horizontal="center" vertical="center" textRotation="255"/>
    </xf>
    <xf numFmtId="0" fontId="14" fillId="3" borderId="45" xfId="0" applyFont="1" applyFill="1" applyBorder="1" applyAlignment="1">
      <alignment horizontal="center" vertical="center" textRotation="255"/>
    </xf>
    <xf numFmtId="0" fontId="11" fillId="3" borderId="6" xfId="0" applyFont="1" applyFill="1" applyBorder="1" applyAlignment="1">
      <alignment horizontal="center" vertical="center"/>
      <extLst>
        <ext xmlns:xfpb="http://schemas.microsoft.com/office/spreadsheetml/2022/featurepropertybag" uri="{C7286773-470A-42A8-94C5-96B5CB345126}">
          <xfpb:xfComplement i="0"/>
        </ext>
      </extLst>
    </xf>
    <xf numFmtId="0" fontId="11" fillId="3" borderId="93" xfId="0" applyFont="1" applyFill="1" applyBorder="1" applyAlignment="1">
      <alignment horizontal="center" vertical="center"/>
      <extLst>
        <ext xmlns:xfpb="http://schemas.microsoft.com/office/spreadsheetml/2022/featurepropertybag" uri="{C7286773-470A-42A8-94C5-96B5CB345126}">
          <xfpb:xfComplement i="0"/>
        </ext>
      </extLst>
    </xf>
    <xf numFmtId="0" fontId="11" fillId="3" borderId="93" xfId="0" applyFont="1" applyFill="1" applyBorder="1" applyAlignment="1">
      <alignment horizontal="left" vertical="center"/>
    </xf>
    <xf numFmtId="0" fontId="11" fillId="3" borderId="92" xfId="0" applyFont="1" applyFill="1" applyBorder="1" applyAlignment="1">
      <alignment horizontal="left" vertical="center"/>
    </xf>
    <xf numFmtId="0" fontId="11" fillId="3" borderId="78" xfId="0" applyFont="1" applyFill="1" applyBorder="1" applyAlignment="1">
      <alignment horizontal="left" vertical="center"/>
    </xf>
    <xf numFmtId="0" fontId="16" fillId="3" borderId="32" xfId="0" applyFont="1" applyFill="1" applyBorder="1" applyAlignment="1">
      <alignment horizontal="left" vertical="center"/>
    </xf>
    <xf numFmtId="0" fontId="5" fillId="3" borderId="1" xfId="0" applyFont="1" applyFill="1" applyBorder="1" applyAlignment="1">
      <alignment horizontal="center" vertical="center"/>
    </xf>
    <xf numFmtId="0" fontId="11" fillId="3" borderId="0" xfId="0" applyFont="1" applyFill="1" applyAlignment="1">
      <alignment horizontal="right" vertical="center"/>
      <extLst>
        <ext xmlns:xfpb="http://schemas.microsoft.com/office/spreadsheetml/2022/featurepropertybag" uri="{C7286773-470A-42A8-94C5-96B5CB345126}">
          <xfpb:xfComplement i="0"/>
        </ext>
      </extLst>
    </xf>
    <xf numFmtId="0" fontId="11" fillId="3" borderId="90" xfId="0" applyFont="1" applyFill="1" applyBorder="1" applyAlignment="1">
      <alignment horizontal="left" vertical="center"/>
    </xf>
    <xf numFmtId="0" fontId="11" fillId="3" borderId="91" xfId="0" applyFont="1" applyFill="1" applyBorder="1" applyAlignment="1">
      <alignment horizontal="left" vertical="center"/>
    </xf>
    <xf numFmtId="0" fontId="5" fillId="3" borderId="2" xfId="0" applyFont="1" applyFill="1" applyBorder="1" applyAlignment="1">
      <alignment horizontal="center"/>
    </xf>
    <xf numFmtId="0" fontId="5" fillId="3" borderId="4" xfId="0" applyFont="1" applyFill="1" applyBorder="1" applyAlignment="1">
      <alignment horizontal="center"/>
    </xf>
    <xf numFmtId="0" fontId="11" fillId="3" borderId="6" xfId="0" applyFont="1" applyFill="1" applyBorder="1" applyAlignment="1">
      <alignment horizontal="right" vertical="center"/>
      <extLst>
        <ext xmlns:xfpb="http://schemas.microsoft.com/office/spreadsheetml/2022/featurepropertybag" uri="{C7286773-470A-42A8-94C5-96B5CB345126}">
          <xfpb:xfComplement i="0"/>
        </ext>
      </extLst>
    </xf>
    <xf numFmtId="0" fontId="11" fillId="3" borderId="96" xfId="0" applyFont="1" applyFill="1" applyBorder="1" applyAlignment="1">
      <alignment horizontal="center" vertical="center" wrapText="1"/>
    </xf>
    <xf numFmtId="0" fontId="11" fillId="3" borderId="97" xfId="0" applyFont="1" applyFill="1" applyBorder="1" applyAlignment="1">
      <alignment horizontal="center" vertical="center" wrapText="1"/>
    </xf>
    <xf numFmtId="0" fontId="11" fillId="3" borderId="73" xfId="0" applyFont="1" applyFill="1" applyBorder="1" applyAlignment="1">
      <alignment horizontal="center" vertical="center" wrapText="1"/>
    </xf>
    <xf numFmtId="0" fontId="11" fillId="3" borderId="95" xfId="0" applyFont="1" applyFill="1" applyBorder="1" applyAlignment="1">
      <alignment horizontal="center" vertical="center" wrapText="1"/>
    </xf>
    <xf numFmtId="0" fontId="11" fillId="3" borderId="93" xfId="0" applyFont="1" applyFill="1" applyBorder="1" applyAlignment="1">
      <alignment horizontal="center" vertical="center" wrapText="1"/>
    </xf>
    <xf numFmtId="0" fontId="11" fillId="3" borderId="77" xfId="0" applyFont="1" applyFill="1" applyBorder="1" applyAlignment="1">
      <alignment horizontal="center" vertical="center" wrapText="1"/>
    </xf>
    <xf numFmtId="0" fontId="23" fillId="3" borderId="25"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26" xfId="0" applyFont="1" applyFill="1" applyBorder="1" applyAlignment="1">
      <alignment horizontal="center" vertical="center"/>
    </xf>
    <xf numFmtId="0" fontId="10" fillId="3" borderId="21" xfId="0" applyFont="1" applyFill="1" applyBorder="1" applyAlignment="1">
      <alignment horizontal="distributed" vertical="center"/>
    </xf>
    <xf numFmtId="0" fontId="10" fillId="3" borderId="14" xfId="0" applyFont="1" applyFill="1" applyBorder="1" applyAlignment="1">
      <alignment horizontal="distributed" vertical="center"/>
    </xf>
    <xf numFmtId="0" fontId="10" fillId="3" borderId="43" xfId="0" applyFont="1" applyFill="1" applyBorder="1" applyAlignment="1">
      <alignment horizontal="distributed" vertical="center"/>
    </xf>
    <xf numFmtId="0" fontId="10" fillId="3" borderId="9" xfId="0" applyFont="1" applyFill="1" applyBorder="1" applyAlignment="1">
      <alignment horizontal="distributed" vertical="center"/>
    </xf>
    <xf numFmtId="0" fontId="10" fillId="3" borderId="42" xfId="0" applyFont="1" applyFill="1" applyBorder="1" applyAlignment="1">
      <alignment horizontal="distributed" vertical="center"/>
    </xf>
    <xf numFmtId="0" fontId="10" fillId="3" borderId="5" xfId="0" applyFont="1" applyFill="1" applyBorder="1" applyAlignment="1">
      <alignment horizontal="distributed" vertical="center"/>
    </xf>
    <xf numFmtId="0" fontId="10" fillId="3" borderId="7" xfId="0" applyFont="1" applyFill="1" applyBorder="1" applyAlignment="1">
      <alignment horizontal="distributed" vertical="center"/>
    </xf>
    <xf numFmtId="0" fontId="10" fillId="3" borderId="6" xfId="0" applyFont="1" applyFill="1" applyBorder="1" applyAlignment="1">
      <alignment horizontal="distributed" vertical="center"/>
    </xf>
    <xf numFmtId="0" fontId="10" fillId="3" borderId="29" xfId="0" applyFont="1" applyFill="1" applyBorder="1" applyAlignment="1">
      <alignment horizontal="distributed" vertical="center"/>
    </xf>
    <xf numFmtId="0" fontId="10" fillId="3" borderId="30" xfId="0" applyFont="1" applyFill="1" applyBorder="1" applyAlignment="1">
      <alignment horizontal="distributed" vertical="center"/>
    </xf>
    <xf numFmtId="0" fontId="16" fillId="3" borderId="1" xfId="0" applyFont="1" applyFill="1" applyBorder="1" applyAlignment="1">
      <alignment horizontal="center" vertical="center"/>
    </xf>
    <xf numFmtId="0" fontId="16" fillId="3" borderId="26" xfId="0" applyFont="1" applyFill="1" applyBorder="1" applyAlignment="1">
      <alignment horizontal="center" vertical="center"/>
    </xf>
    <xf numFmtId="0" fontId="5" fillId="3" borderId="0" xfId="0" applyFont="1" applyFill="1" applyAlignment="1">
      <alignment horizontal="center" vertical="center"/>
    </xf>
    <xf numFmtId="0" fontId="5" fillId="3" borderId="44" xfId="0" applyFont="1" applyFill="1" applyBorder="1" applyAlignment="1">
      <alignment horizontal="center" vertical="center"/>
    </xf>
    <xf numFmtId="0" fontId="16" fillId="3" borderId="47" xfId="0" applyFont="1" applyFill="1" applyBorder="1" applyAlignment="1">
      <alignment horizontal="center" vertical="center"/>
    </xf>
    <xf numFmtId="0" fontId="16" fillId="3" borderId="48" xfId="0" applyFont="1" applyFill="1" applyBorder="1" applyAlignment="1">
      <alignment horizontal="center" vertical="center"/>
    </xf>
    <xf numFmtId="0" fontId="9" fillId="3" borderId="22" xfId="0" applyFont="1" applyFill="1" applyBorder="1" applyAlignment="1">
      <alignment horizontal="center" vertical="center" textRotation="255"/>
    </xf>
    <xf numFmtId="0" fontId="5" fillId="3" borderId="7" xfId="0" applyFont="1" applyFill="1" applyBorder="1" applyAlignment="1">
      <alignment horizontal="left" vertical="center"/>
    </xf>
    <xf numFmtId="0" fontId="5" fillId="3" borderId="6" xfId="0" applyFont="1" applyFill="1" applyBorder="1" applyAlignment="1">
      <alignment horizontal="left" vertical="center"/>
    </xf>
    <xf numFmtId="0" fontId="5" fillId="3" borderId="8" xfId="0" applyFont="1" applyFill="1" applyBorder="1" applyAlignment="1">
      <alignment horizontal="left" vertical="center"/>
    </xf>
    <xf numFmtId="0" fontId="10" fillId="3" borderId="1" xfId="0" applyFont="1" applyFill="1" applyBorder="1" applyAlignment="1">
      <alignment horizontal="distributed" vertical="center"/>
    </xf>
    <xf numFmtId="0" fontId="10" fillId="3" borderId="18" xfId="0" applyFont="1" applyFill="1" applyBorder="1" applyAlignment="1">
      <alignment horizontal="distributed" vertical="center"/>
    </xf>
    <xf numFmtId="0" fontId="5" fillId="3" borderId="11" xfId="0" applyFont="1" applyFill="1" applyBorder="1" applyAlignment="1">
      <alignment horizontal="left" vertical="center"/>
    </xf>
    <xf numFmtId="0" fontId="5" fillId="3" borderId="34" xfId="0" applyFont="1" applyFill="1" applyBorder="1" applyAlignment="1">
      <alignment horizontal="center" vertical="center"/>
    </xf>
    <xf numFmtId="0" fontId="12" fillId="3" borderId="0" xfId="0" applyFont="1" applyFill="1" applyAlignment="1">
      <alignment horizontal="left" vertical="center"/>
    </xf>
    <xf numFmtId="0" fontId="16" fillId="3" borderId="30" xfId="0" applyFont="1" applyFill="1" applyBorder="1" applyAlignment="1">
      <alignment horizontal="center" vertical="center"/>
    </xf>
    <xf numFmtId="0" fontId="16" fillId="3" borderId="20" xfId="0" applyFont="1" applyFill="1" applyBorder="1" applyAlignment="1">
      <alignment horizontal="center" vertical="center"/>
    </xf>
    <xf numFmtId="0" fontId="16" fillId="3" borderId="38" xfId="0" applyFont="1" applyFill="1" applyBorder="1" applyAlignment="1">
      <alignment horizontal="center" vertical="center"/>
    </xf>
    <xf numFmtId="0" fontId="16" fillId="3" borderId="12" xfId="0" applyFont="1" applyFill="1" applyBorder="1" applyAlignment="1">
      <alignment horizontal="center" vertical="center"/>
    </xf>
    <xf numFmtId="0" fontId="10" fillId="3" borderId="22" xfId="0" applyFont="1" applyFill="1" applyBorder="1" applyAlignment="1">
      <alignment horizontal="distributed" vertical="center"/>
    </xf>
    <xf numFmtId="0" fontId="12" fillId="3" borderId="6"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0" xfId="0" applyFont="1" applyFill="1" applyBorder="1" applyAlignment="1">
      <alignment horizontal="center" vertical="center"/>
    </xf>
    <xf numFmtId="0" fontId="12" fillId="3" borderId="30" xfId="0" applyFont="1" applyFill="1" applyBorder="1" applyAlignment="1">
      <alignment horizontal="left" vertical="center"/>
    </xf>
    <xf numFmtId="0" fontId="14" fillId="3" borderId="13"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47" xfId="0" applyFont="1" applyFill="1" applyBorder="1" applyAlignment="1">
      <alignment horizontal="center" vertical="center"/>
    </xf>
    <xf numFmtId="0" fontId="14" fillId="3" borderId="38"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11" xfId="0" applyFont="1" applyFill="1" applyBorder="1" applyAlignment="1">
      <alignment horizontal="center" vertical="center"/>
    </xf>
    <xf numFmtId="0" fontId="12" fillId="3" borderId="34" xfId="0" applyFont="1" applyFill="1" applyBorder="1" applyAlignment="1">
      <alignment horizontal="left" vertic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4" xfId="0" applyFont="1" applyFill="1" applyBorder="1" applyAlignment="1">
      <alignment horizontal="left"/>
    </xf>
    <xf numFmtId="0" fontId="19" fillId="3" borderId="1" xfId="0" applyFont="1" applyFill="1" applyBorder="1" applyAlignment="1">
      <alignment horizontal="center" vertical="center"/>
    </xf>
    <xf numFmtId="0" fontId="19" fillId="3" borderId="26"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16" xfId="0" applyFont="1" applyFill="1" applyBorder="1" applyAlignment="1">
      <alignment horizontal="center" vertical="center"/>
    </xf>
    <xf numFmtId="0" fontId="19" fillId="3" borderId="7" xfId="0" applyFont="1" applyFill="1" applyBorder="1" applyAlignment="1">
      <alignment horizontal="left" vertical="center"/>
    </xf>
    <xf numFmtId="0" fontId="19" fillId="3" borderId="6" xfId="0" applyFont="1" applyFill="1" applyBorder="1" applyAlignment="1">
      <alignment horizontal="left" vertical="center"/>
    </xf>
    <xf numFmtId="0" fontId="19" fillId="3" borderId="8" xfId="0" applyFont="1" applyFill="1" applyBorder="1" applyAlignment="1">
      <alignment horizontal="left" vertical="center"/>
    </xf>
    <xf numFmtId="0" fontId="10" fillId="3" borderId="37" xfId="0" applyFont="1" applyFill="1" applyBorder="1" applyAlignment="1">
      <alignment horizontal="distributed" vertical="center"/>
    </xf>
    <xf numFmtId="0" fontId="10" fillId="3" borderId="34" xfId="0" applyFont="1" applyFill="1" applyBorder="1" applyAlignment="1">
      <alignment horizontal="distributed" vertical="center"/>
    </xf>
    <xf numFmtId="0" fontId="10" fillId="3" borderId="50" xfId="0" applyFont="1" applyFill="1" applyBorder="1" applyAlignment="1">
      <alignment horizontal="distributed" vertical="center"/>
    </xf>
    <xf numFmtId="0" fontId="12" fillId="3" borderId="44" xfId="0" applyFont="1" applyFill="1" applyBorder="1" applyAlignment="1">
      <alignment horizontal="left" vertical="center"/>
    </xf>
    <xf numFmtId="0" fontId="14" fillId="3" borderId="6" xfId="0" applyFont="1" applyFill="1" applyBorder="1" applyAlignment="1">
      <alignment horizontal="left" vertical="center"/>
    </xf>
    <xf numFmtId="0" fontId="5" fillId="3" borderId="6" xfId="0" applyFont="1" applyFill="1" applyBorder="1" applyAlignment="1">
      <alignment horizontal="left"/>
    </xf>
    <xf numFmtId="0" fontId="5" fillId="3" borderId="11" xfId="0" applyFont="1" applyFill="1" applyBorder="1" applyAlignment="1">
      <alignment horizontal="left"/>
    </xf>
    <xf numFmtId="0" fontId="14" fillId="3" borderId="0" xfId="0" applyFont="1" applyFill="1" applyAlignment="1">
      <alignment horizontal="left" vertical="center"/>
    </xf>
    <xf numFmtId="0" fontId="16" fillId="3" borderId="0" xfId="0" applyFont="1" applyFill="1" applyAlignment="1">
      <alignment horizontal="left" vertical="center"/>
    </xf>
    <xf numFmtId="0" fontId="5" fillId="3" borderId="0" xfId="0" applyFont="1" applyFill="1" applyAlignment="1">
      <alignment horizontal="left" vertical="center"/>
    </xf>
    <xf numFmtId="0" fontId="5" fillId="3" borderId="44" xfId="0" applyFont="1" applyFill="1" applyBorder="1" applyAlignment="1">
      <alignment horizontal="left" vertical="center"/>
    </xf>
    <xf numFmtId="0" fontId="5" fillId="3" borderId="7"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 xfId="0" applyFont="1" applyFill="1" applyBorder="1" applyAlignment="1">
      <alignment horizontal="distributed" vertical="center"/>
    </xf>
    <xf numFmtId="0" fontId="5" fillId="3" borderId="5" xfId="0" applyFont="1" applyFill="1" applyBorder="1" applyAlignment="1">
      <alignment horizontal="distributed" vertical="center"/>
    </xf>
    <xf numFmtId="0" fontId="14" fillId="3" borderId="0" xfId="0" applyFont="1" applyFill="1" applyAlignment="1">
      <alignment horizontal="center" vertical="center"/>
    </xf>
    <xf numFmtId="0" fontId="5" fillId="3" borderId="8" xfId="0" applyFont="1" applyFill="1" applyBorder="1" applyAlignment="1">
      <alignment horizontal="center" vertical="center"/>
    </xf>
    <xf numFmtId="0" fontId="5" fillId="3" borderId="31" xfId="0" applyFont="1" applyFill="1" applyBorder="1" applyAlignment="1">
      <alignment horizontal="center" vertical="center"/>
    </xf>
    <xf numFmtId="0" fontId="14" fillId="3" borderId="30" xfId="0" applyFont="1" applyFill="1" applyBorder="1" applyAlignment="1">
      <alignment horizontal="left" vertical="center"/>
    </xf>
    <xf numFmtId="0" fontId="19" fillId="3" borderId="3" xfId="0" applyFont="1" applyFill="1" applyBorder="1" applyAlignment="1">
      <alignment horizontal="left" vertical="center"/>
    </xf>
    <xf numFmtId="0" fontId="19" fillId="3" borderId="4" xfId="0" applyFont="1" applyFill="1" applyBorder="1" applyAlignment="1">
      <alignment horizontal="left" vertical="center"/>
    </xf>
    <xf numFmtId="0" fontId="19" fillId="3" borderId="2" xfId="0" applyFont="1" applyFill="1" applyBorder="1" applyAlignment="1">
      <alignment horizontal="left" vertical="center"/>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7" xfId="0" applyFont="1" applyFill="1" applyBorder="1" applyAlignment="1">
      <alignment horizontal="right"/>
    </xf>
    <xf numFmtId="0" fontId="5" fillId="3" borderId="8" xfId="0" applyFont="1" applyFill="1" applyBorder="1" applyAlignment="1">
      <alignment horizontal="right"/>
    </xf>
    <xf numFmtId="0" fontId="5" fillId="3" borderId="11" xfId="0" applyFont="1" applyFill="1" applyBorder="1" applyAlignment="1">
      <alignment horizontal="right"/>
    </xf>
    <xf numFmtId="0" fontId="5" fillId="3" borderId="5" xfId="0" applyFont="1" applyFill="1" applyBorder="1" applyAlignment="1">
      <alignment horizontal="center" vertical="center" textRotation="255"/>
    </xf>
    <xf numFmtId="0" fontId="5" fillId="3" borderId="9" xfId="0" applyFont="1" applyFill="1" applyBorder="1" applyAlignment="1">
      <alignment horizontal="center" vertical="center" textRotation="255"/>
    </xf>
    <xf numFmtId="0" fontId="5" fillId="3" borderId="35" xfId="0" applyFont="1" applyFill="1" applyBorder="1" applyAlignment="1">
      <alignment horizontal="center" vertical="center" textRotation="255"/>
    </xf>
    <xf numFmtId="0" fontId="14" fillId="3" borderId="5" xfId="0" applyFont="1" applyFill="1" applyBorder="1" applyAlignment="1">
      <alignment horizontal="center" vertical="center"/>
    </xf>
    <xf numFmtId="0" fontId="14" fillId="3" borderId="16"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33" xfId="0" applyFont="1" applyFill="1" applyBorder="1" applyAlignment="1">
      <alignment horizontal="center" vertical="center"/>
    </xf>
    <xf numFmtId="0" fontId="5" fillId="3" borderId="2" xfId="0" applyFont="1" applyFill="1" applyBorder="1" applyAlignment="1">
      <alignment horizontal="distributed" vertical="center"/>
    </xf>
    <xf numFmtId="0" fontId="5" fillId="3" borderId="35" xfId="0" applyFont="1" applyFill="1" applyBorder="1" applyAlignment="1">
      <alignment horizontal="center"/>
    </xf>
    <xf numFmtId="0" fontId="5" fillId="3" borderId="2" xfId="0" applyFont="1" applyFill="1" applyBorder="1" applyAlignment="1">
      <alignment horizontal="center" vertical="center" textRotation="255"/>
    </xf>
    <xf numFmtId="0" fontId="5" fillId="3" borderId="7" xfId="0" applyFont="1" applyFill="1" applyBorder="1" applyAlignment="1">
      <alignment horizontal="center" vertical="center" textRotation="255"/>
    </xf>
    <xf numFmtId="0" fontId="14" fillId="3" borderId="9" xfId="0" applyFont="1" applyFill="1" applyBorder="1" applyAlignment="1">
      <alignment horizontal="center" vertical="center"/>
    </xf>
    <xf numFmtId="0" fontId="14" fillId="3" borderId="41" xfId="0" applyFont="1" applyFill="1" applyBorder="1" applyAlignment="1">
      <alignment horizontal="center" vertical="center"/>
    </xf>
    <xf numFmtId="0" fontId="5" fillId="3" borderId="6" xfId="0" applyFont="1" applyFill="1" applyBorder="1" applyAlignment="1">
      <alignment horizontal="right"/>
    </xf>
    <xf numFmtId="0" fontId="15" fillId="3" borderId="18" xfId="0" applyFont="1" applyFill="1" applyBorder="1" applyAlignment="1">
      <alignment horizontal="center" vertical="center" wrapText="1"/>
    </xf>
    <xf numFmtId="0" fontId="15" fillId="3" borderId="18" xfId="0" applyFont="1" applyFill="1" applyBorder="1" applyAlignment="1">
      <alignment horizontal="center" vertical="center"/>
    </xf>
    <xf numFmtId="0" fontId="15" fillId="3" borderId="23" xfId="0" applyFont="1" applyFill="1" applyBorder="1" applyAlignment="1">
      <alignment horizontal="center" vertical="center"/>
    </xf>
    <xf numFmtId="0" fontId="15" fillId="3" borderId="0" xfId="0" applyFont="1" applyFill="1" applyAlignment="1">
      <alignment horizontal="center"/>
    </xf>
    <xf numFmtId="0" fontId="14" fillId="3" borderId="0" xfId="0" applyFont="1" applyFill="1" applyAlignment="1">
      <alignment horizontal="center"/>
    </xf>
    <xf numFmtId="0" fontId="19" fillId="3" borderId="0" xfId="0" applyFont="1" applyFill="1" applyAlignment="1">
      <alignment horizontal="center"/>
    </xf>
    <xf numFmtId="0" fontId="19" fillId="3" borderId="0" xfId="0" applyFont="1" applyFill="1" applyAlignment="1">
      <alignment horizontal="right"/>
    </xf>
    <xf numFmtId="0" fontId="10" fillId="3" borderId="64" xfId="0" applyFont="1" applyFill="1" applyBorder="1" applyAlignment="1">
      <alignment horizontal="center" vertical="center" wrapText="1"/>
    </xf>
    <xf numFmtId="0" fontId="10" fillId="3" borderId="61" xfId="0" applyFont="1" applyFill="1" applyBorder="1" applyAlignment="1">
      <alignment horizontal="center" vertical="center" wrapText="1"/>
    </xf>
    <xf numFmtId="0" fontId="10" fillId="3" borderId="70" xfId="0" applyFont="1" applyFill="1" applyBorder="1" applyAlignment="1">
      <alignment horizontal="center" vertical="center" wrapText="1"/>
    </xf>
    <xf numFmtId="0" fontId="10" fillId="3" borderId="68" xfId="0" applyFont="1" applyFill="1" applyBorder="1" applyAlignment="1">
      <alignment horizontal="center" vertical="center" wrapText="1"/>
    </xf>
    <xf numFmtId="0" fontId="5" fillId="3" borderId="35" xfId="0" applyFont="1" applyFill="1" applyBorder="1" applyAlignment="1">
      <alignment horizontal="center" vertical="center"/>
    </xf>
    <xf numFmtId="0" fontId="11" fillId="3" borderId="21" xfId="0" applyFont="1" applyFill="1" applyBorder="1" applyAlignment="1">
      <alignment horizontal="center" vertical="center" textRotation="255"/>
    </xf>
    <xf numFmtId="0" fontId="11" fillId="3" borderId="60" xfId="0" applyFont="1" applyFill="1" applyBorder="1" applyAlignment="1">
      <alignment horizontal="center" vertical="center" textRotation="255"/>
    </xf>
    <xf numFmtId="0" fontId="11" fillId="3" borderId="25" xfId="0" applyFont="1" applyFill="1" applyBorder="1" applyAlignment="1">
      <alignment horizontal="center" vertical="center" textRotation="255"/>
    </xf>
    <xf numFmtId="0" fontId="11" fillId="3" borderId="22" xfId="0" applyFont="1" applyFill="1" applyBorder="1" applyAlignment="1">
      <alignment horizontal="center" vertical="center" textRotation="255"/>
    </xf>
    <xf numFmtId="0" fontId="11" fillId="3" borderId="0" xfId="0" applyFont="1" applyFill="1" applyAlignment="1">
      <alignment horizontal="center" vertical="center"/>
      <extLst>
        <ext xmlns:xfpb="http://schemas.microsoft.com/office/spreadsheetml/2022/featurepropertybag" uri="{C7286773-470A-42A8-94C5-96B5CB345126}">
          <xfpb:xfComplement i="0"/>
        </ext>
      </extLst>
    </xf>
    <xf numFmtId="0" fontId="11" fillId="3" borderId="30" xfId="0" applyFont="1" applyFill="1" applyBorder="1" applyAlignment="1">
      <alignment horizontal="right" vertical="center"/>
      <extLst>
        <ext xmlns:xfpb="http://schemas.microsoft.com/office/spreadsheetml/2022/featurepropertybag" uri="{C7286773-470A-42A8-94C5-96B5CB345126}">
          <xfpb:xfComplement i="0"/>
        </ext>
      </extLst>
    </xf>
    <xf numFmtId="0" fontId="12" fillId="3" borderId="6" xfId="0" applyFont="1" applyFill="1" applyBorder="1" applyAlignment="1">
      <alignment horizontal="center" vertical="top"/>
    </xf>
    <xf numFmtId="0" fontId="16" fillId="3" borderId="32"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41" xfId="0" applyFont="1" applyFill="1" applyBorder="1" applyAlignment="1">
      <alignment horizontal="center" vertical="center"/>
    </xf>
    <xf numFmtId="0" fontId="11" fillId="3" borderId="2" xfId="0" applyFont="1" applyFill="1" applyBorder="1" applyAlignment="1">
      <alignment horizontal="center"/>
    </xf>
    <xf numFmtId="0" fontId="11" fillId="3" borderId="4" xfId="0" applyFont="1" applyFill="1" applyBorder="1" applyAlignment="1">
      <alignment horizontal="center"/>
    </xf>
    <xf numFmtId="0" fontId="11" fillId="3" borderId="5" xfId="0" applyFont="1" applyFill="1" applyBorder="1" applyAlignment="1">
      <alignment horizontal="center" vertical="center" textRotation="255"/>
    </xf>
    <xf numFmtId="0" fontId="15" fillId="3" borderId="5"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6" xfId="0" applyFont="1" applyFill="1" applyBorder="1" applyAlignment="1">
      <alignment horizontal="left" vertical="center"/>
    </xf>
    <xf numFmtId="0" fontId="15" fillId="3" borderId="30" xfId="0" applyFont="1" applyFill="1" applyBorder="1" applyAlignment="1">
      <alignment horizontal="left" vertical="center"/>
    </xf>
    <xf numFmtId="0" fontId="16" fillId="3" borderId="3" xfId="0" applyFont="1" applyFill="1" applyBorder="1" applyAlignment="1">
      <alignment horizontal="left" vertical="center"/>
    </xf>
    <xf numFmtId="0" fontId="16" fillId="3" borderId="4" xfId="0" applyFont="1" applyFill="1" applyBorder="1" applyAlignment="1">
      <alignment horizontal="left" vertical="center"/>
    </xf>
    <xf numFmtId="0" fontId="16" fillId="3" borderId="2" xfId="0" applyFont="1" applyFill="1" applyBorder="1" applyAlignment="1">
      <alignment horizontal="left" vertical="center"/>
    </xf>
    <xf numFmtId="0" fontId="11" fillId="3" borderId="6" xfId="0" applyFont="1" applyFill="1" applyBorder="1" applyAlignment="1">
      <alignment horizontal="left"/>
    </xf>
    <xf numFmtId="0" fontId="11" fillId="3" borderId="11" xfId="0" applyFont="1" applyFill="1" applyBorder="1" applyAlignment="1">
      <alignment horizontal="left"/>
    </xf>
    <xf numFmtId="0" fontId="5" fillId="3" borderId="5" xfId="0" applyFont="1" applyFill="1" applyBorder="1" applyAlignment="1">
      <alignment horizontal="center" vertical="center" wrapText="1"/>
    </xf>
    <xf numFmtId="0" fontId="5" fillId="3" borderId="50" xfId="0" applyFont="1" applyFill="1" applyBorder="1" applyAlignment="1">
      <alignment vertical="center"/>
    </xf>
    <xf numFmtId="0" fontId="5" fillId="3" borderId="51" xfId="0" applyFont="1" applyFill="1" applyBorder="1" applyAlignment="1">
      <alignment vertical="center"/>
    </xf>
    <xf numFmtId="0" fontId="5" fillId="3" borderId="6" xfId="0" applyFont="1" applyFill="1" applyBorder="1" applyAlignment="1">
      <alignment vertical="center"/>
    </xf>
    <xf numFmtId="0" fontId="5" fillId="3" borderId="8" xfId="0" applyFont="1" applyFill="1" applyBorder="1" applyAlignment="1">
      <alignment vertical="center"/>
    </xf>
    <xf numFmtId="0" fontId="5" fillId="3" borderId="37" xfId="0" applyFont="1" applyFill="1" applyBorder="1" applyAlignment="1">
      <alignment horizontal="distributed" vertical="center"/>
    </xf>
    <xf numFmtId="0" fontId="5" fillId="3" borderId="29" xfId="0" applyFont="1" applyFill="1" applyBorder="1" applyAlignment="1">
      <alignment horizontal="distributed" vertical="center"/>
    </xf>
    <xf numFmtId="0" fontId="5" fillId="3" borderId="43" xfId="0" applyFont="1" applyFill="1" applyBorder="1" applyAlignment="1">
      <alignment horizontal="distributed" vertical="center"/>
    </xf>
    <xf numFmtId="0" fontId="5" fillId="3" borderId="34" xfId="0" applyFont="1" applyFill="1" applyBorder="1" applyAlignment="1">
      <alignment horizontal="distributed" vertical="center"/>
    </xf>
    <xf numFmtId="0" fontId="5" fillId="3" borderId="22" xfId="0" applyFont="1" applyFill="1" applyBorder="1" applyAlignment="1">
      <alignment horizontal="distributed" vertical="center"/>
    </xf>
    <xf numFmtId="0" fontId="5" fillId="3" borderId="50" xfId="0" applyFont="1" applyFill="1" applyBorder="1" applyAlignment="1">
      <alignment horizontal="distributed" vertical="center"/>
    </xf>
    <xf numFmtId="0" fontId="15" fillId="3" borderId="12" xfId="0" applyFont="1" applyFill="1" applyBorder="1" applyAlignment="1">
      <alignment horizontal="center" vertical="center"/>
    </xf>
    <xf numFmtId="0" fontId="15" fillId="3" borderId="48" xfId="0" applyFont="1" applyFill="1" applyBorder="1" applyAlignment="1">
      <alignment horizontal="center" vertical="center"/>
    </xf>
    <xf numFmtId="0" fontId="11" fillId="3" borderId="34" xfId="0" applyFont="1" applyFill="1" applyBorder="1" applyAlignment="1">
      <alignment horizontal="left" vertical="center"/>
    </xf>
    <xf numFmtId="0" fontId="15" fillId="3" borderId="30" xfId="0" applyFont="1" applyFill="1" applyBorder="1" applyAlignment="1">
      <alignment horizontal="center" vertical="center"/>
    </xf>
    <xf numFmtId="0" fontId="15" fillId="3" borderId="44" xfId="0" applyFont="1" applyFill="1" applyBorder="1" applyAlignment="1">
      <alignment horizontal="center" vertical="center"/>
    </xf>
    <xf numFmtId="0" fontId="5" fillId="3" borderId="21" xfId="0" applyFont="1" applyFill="1" applyBorder="1" applyAlignment="1">
      <alignment horizontal="distributed" vertical="center"/>
    </xf>
    <xf numFmtId="0" fontId="5" fillId="3" borderId="14" xfId="0" applyFont="1" applyFill="1" applyBorder="1" applyAlignment="1">
      <alignment horizontal="distributed" vertical="center"/>
    </xf>
    <xf numFmtId="0" fontId="5" fillId="3" borderId="9" xfId="0" applyFont="1" applyFill="1" applyBorder="1" applyAlignment="1">
      <alignment horizontal="distributed" vertical="center"/>
    </xf>
    <xf numFmtId="0" fontId="5" fillId="3" borderId="42" xfId="0" applyFont="1" applyFill="1" applyBorder="1" applyAlignment="1">
      <alignment horizontal="distributed" vertical="center"/>
    </xf>
    <xf numFmtId="0" fontId="11" fillId="3" borderId="6" xfId="0" applyFont="1" applyFill="1" applyBorder="1" applyAlignment="1">
      <alignment horizontal="center" vertical="top"/>
    </xf>
    <xf numFmtId="0" fontId="5" fillId="3" borderId="18" xfId="0" applyFont="1" applyFill="1" applyBorder="1" applyAlignment="1">
      <alignment horizontal="distributed" vertical="center"/>
    </xf>
    <xf numFmtId="0" fontId="15" fillId="3" borderId="32" xfId="0" applyFont="1" applyFill="1" applyBorder="1" applyAlignment="1">
      <alignment horizontal="center" vertical="center"/>
    </xf>
    <xf numFmtId="0" fontId="15" fillId="3" borderId="36" xfId="0" applyFont="1" applyFill="1" applyBorder="1" applyAlignment="1">
      <alignment horizontal="left" vertical="center"/>
    </xf>
    <xf numFmtId="0" fontId="5" fillId="3" borderId="7" xfId="0" applyFont="1" applyFill="1" applyBorder="1" applyAlignment="1">
      <alignment horizontal="distributed" vertical="center"/>
    </xf>
    <xf numFmtId="0" fontId="5" fillId="3" borderId="6" xfId="0" applyFont="1" applyFill="1" applyBorder="1" applyAlignment="1">
      <alignment horizontal="distributed" vertical="center"/>
    </xf>
    <xf numFmtId="0" fontId="5" fillId="3" borderId="30" xfId="0" applyFont="1" applyFill="1" applyBorder="1" applyAlignment="1">
      <alignment horizontal="distributed" vertical="center"/>
    </xf>
    <xf numFmtId="0" fontId="15" fillId="3" borderId="1" xfId="0" applyFont="1" applyFill="1" applyBorder="1" applyAlignment="1">
      <alignment horizontal="center" vertical="center"/>
    </xf>
    <xf numFmtId="0" fontId="15" fillId="3" borderId="26" xfId="0" applyFont="1" applyFill="1" applyBorder="1" applyAlignment="1">
      <alignment horizontal="center" vertical="center"/>
    </xf>
    <xf numFmtId="0" fontId="15" fillId="3" borderId="29" xfId="0" applyFont="1" applyFill="1" applyBorder="1" applyAlignment="1">
      <alignment horizontal="left" vertical="center"/>
    </xf>
    <xf numFmtId="0" fontId="15" fillId="3" borderId="31" xfId="0" applyFont="1" applyFill="1" applyBorder="1" applyAlignment="1">
      <alignment horizontal="left" vertical="center"/>
    </xf>
    <xf numFmtId="0" fontId="12" fillId="3" borderId="7" xfId="0" applyFont="1" applyFill="1" applyBorder="1" applyAlignment="1">
      <alignment horizontal="center" vertical="top" textRotation="255" wrapText="1"/>
    </xf>
    <xf numFmtId="0" fontId="12" fillId="3" borderId="6" xfId="0" applyFont="1" applyFill="1" applyBorder="1" applyAlignment="1">
      <alignment horizontal="center" vertical="top" textRotation="255" wrapText="1"/>
    </xf>
    <xf numFmtId="0" fontId="12" fillId="3" borderId="8" xfId="0" applyFont="1" applyFill="1" applyBorder="1" applyAlignment="1">
      <alignment horizontal="center" vertical="top" textRotation="255" wrapText="1"/>
    </xf>
    <xf numFmtId="0" fontId="12" fillId="3" borderId="34" xfId="0" applyFont="1" applyFill="1" applyBorder="1" applyAlignment="1">
      <alignment horizontal="center" vertical="top" textRotation="255" wrapText="1"/>
    </xf>
    <xf numFmtId="0" fontId="12" fillId="3" borderId="0" xfId="0" applyFont="1" applyFill="1" applyAlignment="1">
      <alignment horizontal="center" vertical="top" textRotation="255" wrapText="1"/>
    </xf>
    <xf numFmtId="0" fontId="12" fillId="3" borderId="33" xfId="0" applyFont="1" applyFill="1" applyBorder="1" applyAlignment="1">
      <alignment horizontal="center" vertical="top" textRotation="255" wrapText="1"/>
    </xf>
    <xf numFmtId="0" fontId="12" fillId="3" borderId="29" xfId="0" applyFont="1" applyFill="1" applyBorder="1" applyAlignment="1">
      <alignment horizontal="center" vertical="top" textRotation="255" wrapText="1"/>
    </xf>
    <xf numFmtId="0" fontId="12" fillId="3" borderId="30" xfId="0" applyFont="1" applyFill="1" applyBorder="1" applyAlignment="1">
      <alignment horizontal="center" vertical="top" textRotation="255" wrapText="1"/>
    </xf>
    <xf numFmtId="0" fontId="12" fillId="3" borderId="31" xfId="0" applyFont="1" applyFill="1" applyBorder="1" applyAlignment="1">
      <alignment horizontal="center" vertical="top" textRotation="255" wrapText="1"/>
    </xf>
    <xf numFmtId="0" fontId="19" fillId="2" borderId="108" xfId="0" applyFont="1" applyFill="1" applyBorder="1" applyAlignment="1">
      <alignment horizontal="center" vertical="center" wrapText="1"/>
    </xf>
    <xf numFmtId="0" fontId="19" fillId="2" borderId="61" xfId="0" applyFont="1" applyFill="1" applyBorder="1" applyAlignment="1">
      <alignment horizontal="center" vertical="center" wrapText="1"/>
    </xf>
    <xf numFmtId="0" fontId="19" fillId="2" borderId="105" xfId="0" applyFont="1" applyFill="1" applyBorder="1" applyAlignment="1">
      <alignment horizontal="center" vertical="center" wrapText="1"/>
    </xf>
    <xf numFmtId="0" fontId="19" fillId="2" borderId="109" xfId="0" applyFont="1" applyFill="1" applyBorder="1" applyAlignment="1">
      <alignment horizontal="center" vertical="center" wrapText="1"/>
    </xf>
    <xf numFmtId="0" fontId="19" fillId="2" borderId="106" xfId="0" applyFont="1" applyFill="1" applyBorder="1" applyAlignment="1">
      <alignment horizontal="center" vertical="center" wrapText="1"/>
    </xf>
    <xf numFmtId="0" fontId="19" fillId="2" borderId="107" xfId="0" applyFont="1" applyFill="1" applyBorder="1" applyAlignment="1">
      <alignment horizontal="center" vertical="center" wrapText="1"/>
    </xf>
    <xf numFmtId="0" fontId="24" fillId="3" borderId="21" xfId="0" applyFont="1" applyFill="1" applyBorder="1" applyAlignment="1">
      <alignment horizontal="center" vertical="center"/>
    </xf>
    <xf numFmtId="0" fontId="24" fillId="3" borderId="14" xfId="0" applyFont="1" applyFill="1" applyBorder="1" applyAlignment="1">
      <alignment horizontal="center" vertical="center"/>
    </xf>
    <xf numFmtId="0" fontId="24" fillId="3" borderId="49" xfId="0" applyFont="1" applyFill="1" applyBorder="1" applyAlignment="1">
      <alignment horizontal="center" vertical="center"/>
    </xf>
    <xf numFmtId="0" fontId="24" fillId="3" borderId="22" xfId="0" applyFont="1" applyFill="1" applyBorder="1" applyAlignment="1">
      <alignment horizontal="center" vertical="center" wrapText="1"/>
    </xf>
    <xf numFmtId="0" fontId="24" fillId="3" borderId="18" xfId="0" applyFont="1" applyFill="1" applyBorder="1" applyAlignment="1">
      <alignment horizontal="center" vertical="center" wrapText="1"/>
    </xf>
    <xf numFmtId="0" fontId="24" fillId="3" borderId="23" xfId="0" applyFont="1" applyFill="1" applyBorder="1" applyAlignment="1">
      <alignment horizontal="center" vertical="center" wrapText="1"/>
    </xf>
    <xf numFmtId="0" fontId="25" fillId="3" borderId="25" xfId="0" applyFont="1" applyFill="1" applyBorder="1" applyAlignment="1">
      <alignment horizontal="center" vertical="center"/>
    </xf>
    <xf numFmtId="0" fontId="25" fillId="3" borderId="1" xfId="0" applyFont="1" applyFill="1" applyBorder="1" applyAlignment="1">
      <alignment horizontal="center" vertical="center"/>
    </xf>
    <xf numFmtId="0" fontId="25" fillId="3" borderId="26" xfId="0" applyFont="1" applyFill="1" applyBorder="1" applyAlignment="1">
      <alignment horizontal="center" vertical="center"/>
    </xf>
    <xf numFmtId="0" fontId="28" fillId="3" borderId="46" xfId="0" applyFont="1" applyFill="1" applyBorder="1"/>
    <xf numFmtId="0" fontId="16" fillId="3" borderId="0" xfId="0" applyFont="1" applyFill="1"/>
    <xf numFmtId="0" fontId="27" fillId="3" borderId="0" xfId="0" applyFont="1" applyFill="1"/>
    <xf numFmtId="0" fontId="28" fillId="3" borderId="0" xfId="0" applyFont="1" applyFill="1"/>
    <xf numFmtId="0" fontId="12" fillId="3" borderId="1" xfId="0" applyFont="1" applyFill="1" applyBorder="1" applyAlignment="1">
      <alignment vertical="center" textRotation="255"/>
    </xf>
    <xf numFmtId="0" fontId="12" fillId="3" borderId="1" xfId="0" applyFont="1" applyFill="1" applyBorder="1" applyAlignment="1">
      <alignment horizontal="left" vertical="center"/>
    </xf>
    <xf numFmtId="0" fontId="12" fillId="3" borderId="1" xfId="0" applyFont="1" applyFill="1" applyBorder="1" applyAlignment="1">
      <alignment horizontal="center" vertical="center"/>
    </xf>
    <xf numFmtId="0" fontId="12" fillId="3" borderId="2" xfId="0" applyFont="1" applyFill="1" applyBorder="1" applyAlignment="1">
      <alignment vertical="center"/>
    </xf>
    <xf numFmtId="0" fontId="12" fillId="3" borderId="3" xfId="0" applyFont="1" applyFill="1" applyBorder="1" applyAlignment="1">
      <alignment vertical="center"/>
    </xf>
    <xf numFmtId="0" fontId="12" fillId="3" borderId="4" xfId="0" applyFont="1" applyFill="1" applyBorder="1" applyAlignment="1">
      <alignment vertical="center"/>
    </xf>
    <xf numFmtId="0" fontId="27" fillId="3" borderId="51" xfId="0" applyFont="1" applyFill="1" applyBorder="1" applyAlignment="1">
      <alignment horizontal="center" vertical="center"/>
    </xf>
    <xf numFmtId="0" fontId="27" fillId="3" borderId="52" xfId="0" applyFont="1" applyFill="1" applyBorder="1" applyAlignment="1">
      <alignment horizontal="center" vertical="center"/>
    </xf>
    <xf numFmtId="0" fontId="27" fillId="3" borderId="50" xfId="0" applyFont="1" applyFill="1" applyBorder="1" applyAlignment="1">
      <alignment horizontal="left" vertical="center"/>
    </xf>
    <xf numFmtId="0" fontId="27" fillId="3" borderId="51" xfId="0" applyFont="1" applyFill="1" applyBorder="1" applyAlignment="1">
      <alignment horizontal="left" vertical="center"/>
    </xf>
    <xf numFmtId="0" fontId="27" fillId="3" borderId="52" xfId="0" applyFont="1" applyFill="1" applyBorder="1" applyAlignment="1">
      <alignment horizontal="left" vertical="center"/>
    </xf>
    <xf numFmtId="0" fontId="27" fillId="3" borderId="47" xfId="0" applyFont="1" applyFill="1" applyBorder="1" applyAlignment="1">
      <alignment horizontal="center" vertical="center"/>
    </xf>
    <xf numFmtId="0" fontId="27" fillId="3" borderId="27" xfId="0" applyFont="1" applyFill="1" applyBorder="1" applyAlignment="1">
      <alignment horizontal="center" vertical="center"/>
    </xf>
    <xf numFmtId="0" fontId="27" fillId="3" borderId="28" xfId="0" applyFont="1" applyFill="1" applyBorder="1" applyAlignment="1">
      <alignment horizontal="center" vertical="center"/>
    </xf>
    <xf numFmtId="0" fontId="27" fillId="3" borderId="34" xfId="0" applyFont="1" applyFill="1" applyBorder="1" applyAlignment="1">
      <alignment horizontal="center" vertical="center"/>
    </xf>
    <xf numFmtId="0" fontId="27" fillId="3" borderId="0" xfId="0" applyFont="1" applyFill="1" applyAlignment="1">
      <alignment horizontal="center" vertical="center"/>
    </xf>
    <xf numFmtId="0" fontId="27" fillId="3" borderId="44" xfId="0" applyFont="1" applyFill="1" applyBorder="1" applyAlignment="1">
      <alignment horizontal="center" vertical="center"/>
    </xf>
    <xf numFmtId="0" fontId="27" fillId="3" borderId="29" xfId="0" applyFont="1" applyFill="1" applyBorder="1" applyAlignment="1">
      <alignment horizontal="left" vertical="center"/>
    </xf>
    <xf numFmtId="0" fontId="27" fillId="3" borderId="30" xfId="0" applyFont="1" applyFill="1" applyBorder="1" applyAlignment="1">
      <alignment horizontal="left" vertical="center"/>
    </xf>
    <xf numFmtId="0" fontId="27" fillId="3" borderId="32" xfId="0" applyFont="1" applyFill="1" applyBorder="1" applyAlignment="1">
      <alignment horizontal="left" vertical="center"/>
    </xf>
    <xf numFmtId="0" fontId="27" fillId="3" borderId="36" xfId="0" applyFont="1" applyFill="1" applyBorder="1" applyAlignment="1">
      <alignment horizontal="left" vertical="center"/>
    </xf>
    <xf numFmtId="0" fontId="27" fillId="3" borderId="47" xfId="0" applyFont="1" applyFill="1" applyBorder="1" applyAlignment="1">
      <alignment horizontal="left" vertical="center"/>
    </xf>
    <xf numFmtId="0" fontId="27" fillId="3" borderId="48" xfId="0" applyFont="1" applyFill="1" applyBorder="1" applyAlignment="1">
      <alignment horizontal="left" vertical="center"/>
    </xf>
    <xf numFmtId="0" fontId="27" fillId="3" borderId="6" xfId="0" applyFont="1" applyFill="1" applyBorder="1" applyAlignment="1">
      <alignment horizontal="center" vertical="center"/>
    </xf>
    <xf numFmtId="0" fontId="27" fillId="3" borderId="11" xfId="0" applyFont="1" applyFill="1" applyBorder="1" applyAlignment="1">
      <alignment horizontal="center" vertical="center"/>
    </xf>
    <xf numFmtId="0" fontId="27" fillId="3" borderId="31" xfId="0" applyFont="1" applyFill="1" applyBorder="1" applyAlignment="1">
      <alignment horizontal="left" vertical="center"/>
    </xf>
    <xf numFmtId="0" fontId="29" fillId="3" borderId="0" xfId="0" applyFont="1" applyFill="1" applyAlignment="1">
      <alignment horizontal="center" vertical="center"/>
    </xf>
    <xf numFmtId="0" fontId="16" fillId="3" borderId="0" xfId="0" applyFont="1" applyFill="1" applyAlignment="1">
      <alignment vertical="center"/>
    </xf>
    <xf numFmtId="0" fontId="26" fillId="3" borderId="0" xfId="0" applyFont="1" applyFill="1" applyAlignment="1">
      <alignment vertical="center"/>
    </xf>
    <xf numFmtId="0" fontId="28" fillId="3" borderId="73" xfId="0" applyFont="1" applyFill="1" applyBorder="1" applyAlignment="1" applyProtection="1">
      <alignment horizontal="center" vertical="center"/>
      <protection locked="0"/>
    </xf>
    <xf numFmtId="0" fontId="28" fillId="3" borderId="73" xfId="0" applyFont="1" applyFill="1" applyBorder="1" applyAlignment="1">
      <alignment horizontal="center" vertical="center"/>
    </xf>
    <xf numFmtId="0" fontId="28" fillId="3" borderId="80" xfId="0" applyFont="1" applyFill="1" applyBorder="1" applyAlignment="1">
      <alignment horizontal="center" vertical="center"/>
    </xf>
    <xf numFmtId="0" fontId="28" fillId="3" borderId="81" xfId="0" applyFont="1" applyFill="1" applyBorder="1" applyAlignment="1">
      <alignment horizontal="center" vertical="center"/>
    </xf>
    <xf numFmtId="0" fontId="28" fillId="3" borderId="77" xfId="0" applyFont="1" applyFill="1" applyBorder="1" applyAlignment="1" applyProtection="1">
      <alignment horizontal="center" vertical="center"/>
      <protection locked="0"/>
    </xf>
    <xf numFmtId="0" fontId="28" fillId="3" borderId="77" xfId="0" applyFont="1" applyFill="1" applyBorder="1" applyAlignment="1">
      <alignment horizontal="center" vertical="center"/>
    </xf>
    <xf numFmtId="0" fontId="28" fillId="3" borderId="83" xfId="0" applyFont="1" applyFill="1" applyBorder="1" applyAlignment="1">
      <alignment horizontal="center" vertical="center"/>
    </xf>
    <xf numFmtId="0" fontId="28" fillId="3" borderId="84" xfId="0" applyFont="1" applyFill="1" applyBorder="1" applyAlignment="1">
      <alignment horizontal="center" vertical="center"/>
    </xf>
    <xf numFmtId="0" fontId="31" fillId="3" borderId="0" xfId="0" applyFont="1" applyFill="1"/>
    <xf numFmtId="0" fontId="28" fillId="3" borderId="74" xfId="0" applyFont="1" applyFill="1" applyBorder="1" applyAlignment="1">
      <alignment horizontal="center" vertical="center"/>
    </xf>
    <xf numFmtId="0" fontId="28" fillId="3" borderId="78" xfId="0" applyFont="1" applyFill="1" applyBorder="1" applyAlignment="1">
      <alignment horizontal="center" vertical="center"/>
    </xf>
    <xf numFmtId="0" fontId="14" fillId="3" borderId="0" xfId="0" applyFont="1" applyFill="1" applyAlignment="1">
      <alignment horizontal="left" vertical="top"/>
    </xf>
    <xf numFmtId="0" fontId="12" fillId="3" borderId="67" xfId="0" applyFont="1" applyFill="1" applyBorder="1" applyAlignment="1">
      <alignment horizontal="center" vertical="center"/>
    </xf>
    <xf numFmtId="0" fontId="12" fillId="3" borderId="69" xfId="0" applyFont="1" applyFill="1" applyBorder="1" applyAlignment="1">
      <alignment horizontal="center" vertical="center"/>
    </xf>
    <xf numFmtId="0" fontId="19" fillId="3" borderId="7" xfId="0" applyFont="1" applyFill="1" applyBorder="1" applyAlignment="1">
      <alignment horizontal="right" vertical="center"/>
    </xf>
    <xf numFmtId="0" fontId="19" fillId="3" borderId="6" xfId="0" applyFont="1" applyFill="1" applyBorder="1" applyAlignment="1">
      <alignment horizontal="right" vertical="center"/>
    </xf>
    <xf numFmtId="0" fontId="19" fillId="3" borderId="34" xfId="0" applyFont="1" applyFill="1" applyBorder="1" applyAlignment="1">
      <alignment horizontal="right" vertical="center"/>
    </xf>
    <xf numFmtId="0" fontId="19" fillId="3" borderId="0" xfId="0" applyFont="1" applyFill="1" applyAlignment="1">
      <alignment horizontal="right" vertical="center"/>
    </xf>
    <xf numFmtId="0" fontId="19" fillId="3" borderId="29" xfId="0" applyFont="1" applyFill="1" applyBorder="1" applyAlignment="1">
      <alignment horizontal="right" vertical="center"/>
    </xf>
    <xf numFmtId="0" fontId="19" fillId="3" borderId="30" xfId="0" applyFont="1" applyFill="1" applyBorder="1" applyAlignment="1">
      <alignment horizontal="right" vertical="center"/>
    </xf>
    <xf numFmtId="0" fontId="11" fillId="3" borderId="94" xfId="0" applyFont="1" applyFill="1" applyBorder="1" applyAlignment="1">
      <alignment horizontal="right" vertical="center"/>
    </xf>
    <xf numFmtId="0" fontId="11" fillId="3" borderId="95" xfId="0" applyFont="1" applyFill="1" applyBorder="1" applyAlignment="1">
      <alignment horizontal="right" vertical="center"/>
    </xf>
    <xf numFmtId="0" fontId="11" fillId="3" borderId="77" xfId="0" applyFont="1" applyFill="1" applyBorder="1" applyAlignment="1">
      <alignment horizontal="left" vertical="center"/>
    </xf>
    <xf numFmtId="0" fontId="5" fillId="3" borderId="93" xfId="0" applyFont="1" applyFill="1" applyBorder="1" applyAlignment="1">
      <alignment vertical="center"/>
    </xf>
    <xf numFmtId="0" fontId="5" fillId="3" borderId="78" xfId="0" applyFont="1" applyFill="1" applyBorder="1" applyAlignment="1">
      <alignment horizontal="left" vertical="center"/>
    </xf>
    <xf numFmtId="0" fontId="12" fillId="3" borderId="79" xfId="0" applyFont="1" applyFill="1" applyBorder="1" applyAlignment="1">
      <alignment horizontal="center" vertical="center"/>
    </xf>
    <xf numFmtId="0" fontId="12" fillId="3" borderId="82" xfId="0" applyFont="1" applyFill="1" applyBorder="1" applyAlignment="1">
      <alignment horizontal="center" vertical="center"/>
    </xf>
    <xf numFmtId="0" fontId="12" fillId="3" borderId="1" xfId="0" applyFont="1" applyFill="1" applyBorder="1" applyAlignment="1">
      <alignment horizontal="center"/>
    </xf>
    <xf numFmtId="0" fontId="12" fillId="3" borderId="0" xfId="0" applyFont="1" applyFill="1" applyAlignment="1">
      <alignment vertical="center" textRotation="255"/>
    </xf>
    <xf numFmtId="0" fontId="12" fillId="3" borderId="0" xfId="0" applyFont="1" applyFill="1" applyAlignment="1">
      <alignment vertical="center"/>
    </xf>
    <xf numFmtId="0" fontId="12" fillId="3" borderId="1" xfId="0" applyFont="1" applyFill="1" applyBorder="1" applyAlignment="1">
      <alignment horizontal="center"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4" xfId="0" applyFont="1" applyFill="1" applyBorder="1" applyAlignment="1">
      <alignment horizontal="left" vertical="center"/>
    </xf>
    <xf numFmtId="0" fontId="12" fillId="3" borderId="2" xfId="0" applyFont="1" applyFill="1" applyBorder="1" applyAlignment="1">
      <alignment horizontal="center"/>
    </xf>
    <xf numFmtId="0" fontId="12" fillId="3" borderId="4" xfId="0" applyFont="1" applyFill="1" applyBorder="1" applyAlignment="1">
      <alignment horizontal="center"/>
    </xf>
    <xf numFmtId="0" fontId="12" fillId="3" borderId="80" xfId="0" applyFont="1" applyFill="1" applyBorder="1" applyAlignment="1">
      <alignment horizontal="center" vertical="center"/>
    </xf>
    <xf numFmtId="0" fontId="12" fillId="3" borderId="62" xfId="0" applyFont="1" applyFill="1" applyBorder="1" applyAlignment="1">
      <alignment horizontal="center" vertical="center"/>
    </xf>
    <xf numFmtId="0" fontId="12" fillId="3" borderId="63" xfId="0" applyFont="1" applyFill="1" applyBorder="1" applyAlignment="1">
      <alignment horizontal="center" vertical="center"/>
    </xf>
    <xf numFmtId="0" fontId="12" fillId="3" borderId="89" xfId="0" applyFont="1" applyFill="1" applyBorder="1" applyAlignment="1">
      <alignment horizontal="left"/>
    </xf>
    <xf numFmtId="0" fontId="12" fillId="3" borderId="90" xfId="0" applyFont="1" applyFill="1" applyBorder="1" applyAlignment="1">
      <alignment horizontal="left"/>
    </xf>
    <xf numFmtId="0" fontId="12" fillId="3" borderId="94" xfId="0" applyFont="1" applyFill="1" applyBorder="1" applyAlignment="1">
      <alignment horizontal="left"/>
    </xf>
    <xf numFmtId="0" fontId="12" fillId="3" borderId="91" xfId="0" applyFont="1" applyFill="1" applyBorder="1" applyAlignment="1">
      <alignment horizontal="left"/>
    </xf>
    <xf numFmtId="0" fontId="12" fillId="3" borderId="34" xfId="0" applyFont="1" applyFill="1" applyBorder="1" applyAlignment="1">
      <alignment horizontal="center" vertical="center"/>
      <extLst>
        <ext xmlns:xfpb="http://schemas.microsoft.com/office/spreadsheetml/2022/featurepropertybag" uri="{C7286773-470A-42A8-94C5-96B5CB345126}">
          <xfpb:xfComplement i="0"/>
        </ext>
      </extLst>
    </xf>
    <xf numFmtId="0" fontId="12" fillId="3" borderId="71" xfId="0" applyFont="1" applyFill="1" applyBorder="1" applyAlignment="1">
      <alignment horizontal="center" vertical="center"/>
    </xf>
    <xf numFmtId="0" fontId="12" fillId="3" borderId="85" xfId="0" applyFont="1" applyFill="1" applyBorder="1" applyAlignment="1">
      <alignment horizontal="center" vertical="center"/>
    </xf>
    <xf numFmtId="0" fontId="12" fillId="3" borderId="72" xfId="0" applyFont="1" applyFill="1" applyBorder="1" applyAlignment="1">
      <alignment horizontal="center" vertical="center"/>
    </xf>
    <xf numFmtId="0" fontId="12" fillId="3" borderId="75" xfId="0" applyFont="1" applyFill="1" applyBorder="1" applyAlignment="1">
      <alignment horizontal="center" vertical="center"/>
    </xf>
    <xf numFmtId="0" fontId="12" fillId="3" borderId="87" xfId="0" applyFont="1" applyFill="1" applyBorder="1" applyAlignment="1">
      <alignment horizontal="center" vertical="center" wrapText="1"/>
    </xf>
    <xf numFmtId="0" fontId="12" fillId="3" borderId="7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twoCellAnchor>
    <xdr:from>
      <xdr:col>28</xdr:col>
      <xdr:colOff>4971</xdr:colOff>
      <xdr:row>15</xdr:row>
      <xdr:rowOff>15239</xdr:rowOff>
    </xdr:from>
    <xdr:to>
      <xdr:col>39</xdr:col>
      <xdr:colOff>383983</xdr:colOff>
      <xdr:row>15</xdr:row>
      <xdr:rowOff>180893</xdr:rowOff>
    </xdr:to>
    <xdr:sp macro="" textlink="">
      <xdr:nvSpPr>
        <xdr:cNvPr id="4" name="右中かっこ 3">
          <a:extLst>
            <a:ext uri="{FF2B5EF4-FFF2-40B4-BE49-F238E27FC236}">
              <a16:creationId xmlns:a16="http://schemas.microsoft.com/office/drawing/2014/main" id="{A794C07F-0D1E-20F6-9F93-ACABDDA6426D}"/>
            </a:ext>
          </a:extLst>
        </xdr:cNvPr>
        <xdr:cNvSpPr/>
      </xdr:nvSpPr>
      <xdr:spPr>
        <a:xfrm rot="16200000">
          <a:off x="14201030" y="1463040"/>
          <a:ext cx="165654" cy="514913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86509</xdr:colOff>
      <xdr:row>41</xdr:row>
      <xdr:rowOff>80682</xdr:rowOff>
    </xdr:from>
    <xdr:to>
      <xdr:col>2</xdr:col>
      <xdr:colOff>242047</xdr:colOff>
      <xdr:row>42</xdr:row>
      <xdr:rowOff>129540</xdr:rowOff>
    </xdr:to>
    <xdr:sp macro="" textlink="">
      <xdr:nvSpPr>
        <xdr:cNvPr id="2" name="左大かっこ 1">
          <a:extLst>
            <a:ext uri="{FF2B5EF4-FFF2-40B4-BE49-F238E27FC236}">
              <a16:creationId xmlns:a16="http://schemas.microsoft.com/office/drawing/2014/main" id="{EEAE7F73-CF61-BAC0-799A-7DB61EE40A13}"/>
            </a:ext>
          </a:extLst>
        </xdr:cNvPr>
        <xdr:cNvSpPr/>
      </xdr:nvSpPr>
      <xdr:spPr>
        <a:xfrm>
          <a:off x="498885" y="17248094"/>
          <a:ext cx="155538" cy="71224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xdr:col>
      <xdr:colOff>464821</xdr:colOff>
      <xdr:row>41</xdr:row>
      <xdr:rowOff>60960</xdr:rowOff>
    </xdr:from>
    <xdr:to>
      <xdr:col>2</xdr:col>
      <xdr:colOff>563881</xdr:colOff>
      <xdr:row>42</xdr:row>
      <xdr:rowOff>144780</xdr:rowOff>
    </xdr:to>
    <xdr:sp macro="" textlink="">
      <xdr:nvSpPr>
        <xdr:cNvPr id="3" name="右大かっこ 2">
          <a:extLst>
            <a:ext uri="{FF2B5EF4-FFF2-40B4-BE49-F238E27FC236}">
              <a16:creationId xmlns:a16="http://schemas.microsoft.com/office/drawing/2014/main" id="{856150D2-3FC3-F44C-961C-77FF9F8C2DE6}"/>
            </a:ext>
          </a:extLst>
        </xdr:cNvPr>
        <xdr:cNvSpPr/>
      </xdr:nvSpPr>
      <xdr:spPr>
        <a:xfrm>
          <a:off x="876301" y="16962120"/>
          <a:ext cx="99060" cy="74676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4971</xdr:colOff>
      <xdr:row>17</xdr:row>
      <xdr:rowOff>15239</xdr:rowOff>
    </xdr:from>
    <xdr:to>
      <xdr:col>39</xdr:col>
      <xdr:colOff>383983</xdr:colOff>
      <xdr:row>17</xdr:row>
      <xdr:rowOff>180893</xdr:rowOff>
    </xdr:to>
    <xdr:sp macro="" textlink="">
      <xdr:nvSpPr>
        <xdr:cNvPr id="2" name="右中かっこ 1">
          <a:extLst>
            <a:ext uri="{FF2B5EF4-FFF2-40B4-BE49-F238E27FC236}">
              <a16:creationId xmlns:a16="http://schemas.microsoft.com/office/drawing/2014/main" id="{5EEDC22F-1114-4085-AD31-5BAACCA7293D}"/>
            </a:ext>
          </a:extLst>
        </xdr:cNvPr>
        <xdr:cNvSpPr/>
      </xdr:nvSpPr>
      <xdr:spPr>
        <a:xfrm rot="16200000">
          <a:off x="14391530" y="1501140"/>
          <a:ext cx="165654" cy="514913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4971</xdr:colOff>
      <xdr:row>15</xdr:row>
      <xdr:rowOff>15239</xdr:rowOff>
    </xdr:from>
    <xdr:to>
      <xdr:col>39</xdr:col>
      <xdr:colOff>383983</xdr:colOff>
      <xdr:row>15</xdr:row>
      <xdr:rowOff>180893</xdr:rowOff>
    </xdr:to>
    <xdr:sp macro="" textlink="">
      <xdr:nvSpPr>
        <xdr:cNvPr id="2" name="右中かっこ 1">
          <a:extLst>
            <a:ext uri="{FF2B5EF4-FFF2-40B4-BE49-F238E27FC236}">
              <a16:creationId xmlns:a16="http://schemas.microsoft.com/office/drawing/2014/main" id="{324331B9-E0C4-43FE-8D6C-A5D11BEC814B}"/>
            </a:ext>
          </a:extLst>
        </xdr:cNvPr>
        <xdr:cNvSpPr/>
      </xdr:nvSpPr>
      <xdr:spPr>
        <a:xfrm rot="16200000">
          <a:off x="14391530" y="1600200"/>
          <a:ext cx="165654" cy="514913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464821</xdr:colOff>
      <xdr:row>41</xdr:row>
      <xdr:rowOff>60960</xdr:rowOff>
    </xdr:from>
    <xdr:to>
      <xdr:col>2</xdr:col>
      <xdr:colOff>563881</xdr:colOff>
      <xdr:row>42</xdr:row>
      <xdr:rowOff>144780</xdr:rowOff>
    </xdr:to>
    <xdr:sp macro="" textlink="">
      <xdr:nvSpPr>
        <xdr:cNvPr id="4" name="右大かっこ 3">
          <a:extLst>
            <a:ext uri="{FF2B5EF4-FFF2-40B4-BE49-F238E27FC236}">
              <a16:creationId xmlns:a16="http://schemas.microsoft.com/office/drawing/2014/main" id="{26741923-D6E7-4885-B189-C9207B6ADE2A}"/>
            </a:ext>
          </a:extLst>
        </xdr:cNvPr>
        <xdr:cNvSpPr/>
      </xdr:nvSpPr>
      <xdr:spPr>
        <a:xfrm>
          <a:off x="876301" y="17221200"/>
          <a:ext cx="99060" cy="74676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79513</xdr:colOff>
      <xdr:row>41</xdr:row>
      <xdr:rowOff>79514</xdr:rowOff>
    </xdr:from>
    <xdr:to>
      <xdr:col>2</xdr:col>
      <xdr:colOff>161364</xdr:colOff>
      <xdr:row>42</xdr:row>
      <xdr:rowOff>129540</xdr:rowOff>
    </xdr:to>
    <xdr:sp macro="" textlink="">
      <xdr:nvSpPr>
        <xdr:cNvPr id="7" name="左大かっこ 6">
          <a:extLst>
            <a:ext uri="{FF2B5EF4-FFF2-40B4-BE49-F238E27FC236}">
              <a16:creationId xmlns:a16="http://schemas.microsoft.com/office/drawing/2014/main" id="{A2136302-C0AD-4F01-94CF-283EE2199AC7}"/>
            </a:ext>
          </a:extLst>
        </xdr:cNvPr>
        <xdr:cNvSpPr/>
      </xdr:nvSpPr>
      <xdr:spPr>
        <a:xfrm>
          <a:off x="490330" y="17267584"/>
          <a:ext cx="81851" cy="71263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xdr:col>
      <xdr:colOff>464821</xdr:colOff>
      <xdr:row>41</xdr:row>
      <xdr:rowOff>60960</xdr:rowOff>
    </xdr:from>
    <xdr:to>
      <xdr:col>2</xdr:col>
      <xdr:colOff>563881</xdr:colOff>
      <xdr:row>42</xdr:row>
      <xdr:rowOff>144780</xdr:rowOff>
    </xdr:to>
    <xdr:sp macro="" textlink="">
      <xdr:nvSpPr>
        <xdr:cNvPr id="8" name="右大かっこ 7">
          <a:extLst>
            <a:ext uri="{FF2B5EF4-FFF2-40B4-BE49-F238E27FC236}">
              <a16:creationId xmlns:a16="http://schemas.microsoft.com/office/drawing/2014/main" id="{77C29153-9BA2-49D9-9B0F-9D58787B74A5}"/>
            </a:ext>
          </a:extLst>
        </xdr:cNvPr>
        <xdr:cNvSpPr/>
      </xdr:nvSpPr>
      <xdr:spPr>
        <a:xfrm>
          <a:off x="876301" y="17221200"/>
          <a:ext cx="99060" cy="74676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4971</xdr:colOff>
      <xdr:row>15</xdr:row>
      <xdr:rowOff>15239</xdr:rowOff>
    </xdr:from>
    <xdr:to>
      <xdr:col>39</xdr:col>
      <xdr:colOff>383983</xdr:colOff>
      <xdr:row>15</xdr:row>
      <xdr:rowOff>180893</xdr:rowOff>
    </xdr:to>
    <xdr:sp macro="" textlink="">
      <xdr:nvSpPr>
        <xdr:cNvPr id="2" name="右中かっこ 1">
          <a:extLst>
            <a:ext uri="{FF2B5EF4-FFF2-40B4-BE49-F238E27FC236}">
              <a16:creationId xmlns:a16="http://schemas.microsoft.com/office/drawing/2014/main" id="{F60DBAB3-C810-4CF3-AA41-8CB2C5BAE0A8}"/>
            </a:ext>
          </a:extLst>
        </xdr:cNvPr>
        <xdr:cNvSpPr/>
      </xdr:nvSpPr>
      <xdr:spPr>
        <a:xfrm rot="16200000">
          <a:off x="14570600" y="1840230"/>
          <a:ext cx="165654" cy="533963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464821</xdr:colOff>
      <xdr:row>41</xdr:row>
      <xdr:rowOff>60960</xdr:rowOff>
    </xdr:from>
    <xdr:to>
      <xdr:col>2</xdr:col>
      <xdr:colOff>563881</xdr:colOff>
      <xdr:row>42</xdr:row>
      <xdr:rowOff>144780</xdr:rowOff>
    </xdr:to>
    <xdr:sp macro="" textlink="">
      <xdr:nvSpPr>
        <xdr:cNvPr id="3" name="右大かっこ 2">
          <a:extLst>
            <a:ext uri="{FF2B5EF4-FFF2-40B4-BE49-F238E27FC236}">
              <a16:creationId xmlns:a16="http://schemas.microsoft.com/office/drawing/2014/main" id="{F22881DE-7F13-4B9C-B542-794EBF6086CE}"/>
            </a:ext>
          </a:extLst>
        </xdr:cNvPr>
        <xdr:cNvSpPr/>
      </xdr:nvSpPr>
      <xdr:spPr>
        <a:xfrm>
          <a:off x="822961" y="17564100"/>
          <a:ext cx="99060" cy="74676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79513</xdr:colOff>
      <xdr:row>41</xdr:row>
      <xdr:rowOff>79514</xdr:rowOff>
    </xdr:from>
    <xdr:to>
      <xdr:col>2</xdr:col>
      <xdr:colOff>161364</xdr:colOff>
      <xdr:row>42</xdr:row>
      <xdr:rowOff>129540</xdr:rowOff>
    </xdr:to>
    <xdr:sp macro="" textlink="">
      <xdr:nvSpPr>
        <xdr:cNvPr id="4" name="左大かっこ 3">
          <a:extLst>
            <a:ext uri="{FF2B5EF4-FFF2-40B4-BE49-F238E27FC236}">
              <a16:creationId xmlns:a16="http://schemas.microsoft.com/office/drawing/2014/main" id="{95B5839B-482C-43B4-BAA5-FC7A403DE04E}"/>
            </a:ext>
          </a:extLst>
        </xdr:cNvPr>
        <xdr:cNvSpPr/>
      </xdr:nvSpPr>
      <xdr:spPr>
        <a:xfrm>
          <a:off x="437653" y="17582654"/>
          <a:ext cx="81851" cy="71296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xdr:col>
      <xdr:colOff>464821</xdr:colOff>
      <xdr:row>41</xdr:row>
      <xdr:rowOff>60960</xdr:rowOff>
    </xdr:from>
    <xdr:to>
      <xdr:col>2</xdr:col>
      <xdr:colOff>563881</xdr:colOff>
      <xdr:row>42</xdr:row>
      <xdr:rowOff>144780</xdr:rowOff>
    </xdr:to>
    <xdr:sp macro="" textlink="">
      <xdr:nvSpPr>
        <xdr:cNvPr id="5" name="右大かっこ 4">
          <a:extLst>
            <a:ext uri="{FF2B5EF4-FFF2-40B4-BE49-F238E27FC236}">
              <a16:creationId xmlns:a16="http://schemas.microsoft.com/office/drawing/2014/main" id="{2947815E-8C51-4E74-AA63-B6705D69EE71}"/>
            </a:ext>
          </a:extLst>
        </xdr:cNvPr>
        <xdr:cNvSpPr/>
      </xdr:nvSpPr>
      <xdr:spPr>
        <a:xfrm>
          <a:off x="822961" y="17564100"/>
          <a:ext cx="99060" cy="74676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B72"/>
  <sheetViews>
    <sheetView tabSelected="1" zoomScale="70" zoomScaleNormal="70" workbookViewId="0">
      <selection activeCell="J23" sqref="J23"/>
    </sheetView>
  </sheetViews>
  <sheetFormatPr defaultRowHeight="15"/>
  <cols>
    <col min="1" max="1" width="1.69921875" style="2" customWidth="1"/>
    <col min="2" max="2" width="2.69921875" style="2" customWidth="1"/>
    <col min="3" max="3" width="7.69921875" style="2" customWidth="1"/>
    <col min="4" max="40" width="7.19921875" style="2" customWidth="1"/>
    <col min="41" max="41" width="2.5" style="2" customWidth="1"/>
    <col min="42" max="42" width="1.69921875" style="2" customWidth="1"/>
    <col min="43" max="44" width="4.69921875" style="2" customWidth="1"/>
    <col min="45" max="80" width="2.69921875" style="2" customWidth="1"/>
    <col min="81" max="16384" width="8.796875" style="2"/>
  </cols>
  <sheetData>
    <row r="1" spans="1:54" ht="52.2" customHeight="1">
      <c r="A1" s="4"/>
      <c r="B1" s="380" t="s">
        <v>192</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4"/>
      <c r="AP1" s="4"/>
    </row>
    <row r="2" spans="1:54" ht="23.4" thickBot="1">
      <c r="A2" s="4"/>
      <c r="B2" s="30" t="s">
        <v>193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4"/>
      <c r="AK2" s="66" t="s">
        <v>39</v>
      </c>
      <c r="AL2" s="4"/>
      <c r="AM2" s="6"/>
      <c r="AN2" s="6"/>
      <c r="AO2" s="6"/>
      <c r="AP2" s="6"/>
      <c r="AQ2" s="3"/>
      <c r="AR2" s="3"/>
      <c r="AS2" s="3"/>
      <c r="AT2" s="3"/>
      <c r="AU2" s="3"/>
      <c r="AV2" s="3"/>
      <c r="AW2" s="3"/>
      <c r="AX2" s="3"/>
      <c r="AY2" s="3"/>
      <c r="AZ2" s="3"/>
      <c r="BA2" s="3"/>
      <c r="BB2" s="3"/>
    </row>
    <row r="3" spans="1:54" ht="15.6" thickBot="1">
      <c r="A3" s="4"/>
      <c r="B3" s="8"/>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10"/>
      <c r="AM3" s="10"/>
      <c r="AN3" s="10"/>
      <c r="AO3" s="11"/>
      <c r="AP3" s="6"/>
      <c r="AQ3" s="3"/>
      <c r="AX3" s="3"/>
      <c r="AY3" s="3"/>
      <c r="AZ3" s="3"/>
      <c r="BA3" s="3"/>
      <c r="BB3" s="3"/>
    </row>
    <row r="4" spans="1:54" ht="18" customHeight="1">
      <c r="A4" s="4"/>
      <c r="B4" s="12"/>
      <c r="C4" s="381" t="s">
        <v>194</v>
      </c>
      <c r="D4" s="381"/>
      <c r="E4" s="381"/>
      <c r="F4" s="381"/>
      <c r="G4" s="381"/>
      <c r="H4" s="381"/>
      <c r="I4" s="381"/>
      <c r="J4" s="381"/>
      <c r="K4" s="381"/>
      <c r="L4" s="381"/>
      <c r="M4" s="381"/>
      <c r="N4" s="381"/>
      <c r="O4" s="381"/>
      <c r="P4" s="381"/>
      <c r="Q4" s="381"/>
      <c r="R4" s="381"/>
      <c r="S4" s="227" t="s">
        <v>250</v>
      </c>
      <c r="T4" s="228"/>
      <c r="U4" s="4"/>
      <c r="V4" s="4"/>
      <c r="W4" s="4"/>
      <c r="X4" s="4"/>
      <c r="Y4" s="4"/>
      <c r="Z4" s="4"/>
      <c r="AA4" s="4"/>
      <c r="AB4" s="4"/>
      <c r="AC4" s="4"/>
      <c r="AD4" s="4"/>
      <c r="AE4" s="4"/>
      <c r="AF4" s="4"/>
      <c r="AG4" s="5"/>
      <c r="AH4" s="205" t="s">
        <v>0</v>
      </c>
      <c r="AI4" s="206"/>
      <c r="AJ4" s="206"/>
      <c r="AK4" s="206"/>
      <c r="AL4" s="206"/>
      <c r="AM4" s="206"/>
      <c r="AN4" s="207"/>
      <c r="AO4" s="13"/>
      <c r="AP4" s="4"/>
    </row>
    <row r="5" spans="1:54" ht="40.200000000000003" customHeight="1" thickBot="1">
      <c r="A5" s="4"/>
      <c r="B5" s="12"/>
      <c r="C5" s="381"/>
      <c r="D5" s="381"/>
      <c r="E5" s="381"/>
      <c r="F5" s="381"/>
      <c r="G5" s="381"/>
      <c r="H5" s="381"/>
      <c r="I5" s="381"/>
      <c r="J5" s="381"/>
      <c r="K5" s="381"/>
      <c r="L5" s="381"/>
      <c r="M5" s="381"/>
      <c r="N5" s="381"/>
      <c r="O5" s="381"/>
      <c r="P5" s="381"/>
      <c r="Q5" s="381"/>
      <c r="R5" s="381"/>
      <c r="S5" s="229"/>
      <c r="T5" s="230"/>
      <c r="U5" s="282"/>
      <c r="V5" s="282"/>
      <c r="W5" s="282"/>
      <c r="X5" s="282"/>
      <c r="Y5" s="141" t="s">
        <v>3</v>
      </c>
      <c r="Z5" s="283"/>
      <c r="AA5" s="283"/>
      <c r="AB5" s="141" t="s">
        <v>2</v>
      </c>
      <c r="AC5" s="283"/>
      <c r="AD5" s="283"/>
      <c r="AE5" s="141" t="s">
        <v>1</v>
      </c>
      <c r="AF5" s="4"/>
      <c r="AG5" s="4"/>
      <c r="AH5" s="208"/>
      <c r="AI5" s="209"/>
      <c r="AJ5" s="209"/>
      <c r="AK5" s="209"/>
      <c r="AL5" s="209"/>
      <c r="AM5" s="209"/>
      <c r="AN5" s="210"/>
      <c r="AO5" s="13"/>
      <c r="AP5" s="4"/>
    </row>
    <row r="6" spans="1:54" ht="27">
      <c r="A6" s="4"/>
      <c r="B6" s="14"/>
      <c r="C6" s="236" t="s">
        <v>4</v>
      </c>
      <c r="D6" s="236"/>
      <c r="E6" s="236"/>
      <c r="F6" s="236"/>
      <c r="G6" s="236"/>
      <c r="H6" s="236"/>
      <c r="I6" s="4"/>
      <c r="J6" s="4"/>
      <c r="K6" s="4"/>
      <c r="L6" s="4"/>
      <c r="M6" s="4"/>
      <c r="N6" s="4"/>
      <c r="O6" s="4"/>
      <c r="P6" s="4"/>
      <c r="Q6" s="4"/>
      <c r="R6" s="4"/>
      <c r="S6" s="4"/>
      <c r="T6" s="4"/>
      <c r="U6" s="4"/>
      <c r="V6" s="4"/>
      <c r="W6" s="4"/>
      <c r="X6" s="4"/>
      <c r="Y6" s="4"/>
      <c r="Z6" s="4"/>
      <c r="AA6" s="193" t="s">
        <v>10</v>
      </c>
      <c r="AB6" s="194"/>
      <c r="AC6" s="194"/>
      <c r="AD6" s="194"/>
      <c r="AE6" s="194"/>
      <c r="AF6" s="195"/>
      <c r="AG6" s="4"/>
      <c r="AH6" s="211"/>
      <c r="AI6" s="212"/>
      <c r="AJ6" s="212"/>
      <c r="AK6" s="212"/>
      <c r="AL6" s="212"/>
      <c r="AM6" s="212"/>
      <c r="AN6" s="213"/>
      <c r="AO6" s="13"/>
      <c r="AP6" s="4"/>
    </row>
    <row r="7" spans="1:54" ht="109.8" customHeight="1">
      <c r="A7" s="4"/>
      <c r="B7" s="15"/>
      <c r="C7" s="187" t="s">
        <v>5</v>
      </c>
      <c r="D7" s="5"/>
      <c r="E7" s="192" t="s">
        <v>264</v>
      </c>
      <c r="F7" s="192"/>
      <c r="G7" s="192"/>
      <c r="H7" s="192"/>
      <c r="I7" s="192"/>
      <c r="J7" s="192"/>
      <c r="K7" s="192"/>
      <c r="L7" s="192"/>
      <c r="M7" s="192"/>
      <c r="N7" s="192"/>
      <c r="O7" s="192"/>
      <c r="P7" s="192"/>
      <c r="Q7" s="192"/>
      <c r="R7" s="192"/>
      <c r="S7" s="192"/>
      <c r="T7" s="192"/>
      <c r="U7" s="192"/>
      <c r="V7" s="192"/>
      <c r="W7" s="192"/>
      <c r="X7" s="192"/>
      <c r="Y7" s="166"/>
      <c r="Z7" s="166"/>
      <c r="AA7" s="196" t="s">
        <v>74</v>
      </c>
      <c r="AB7" s="197"/>
      <c r="AC7" s="197"/>
      <c r="AD7" s="197"/>
      <c r="AE7" s="197"/>
      <c r="AF7" s="198"/>
      <c r="AG7" s="4"/>
      <c r="AH7" s="211"/>
      <c r="AI7" s="212"/>
      <c r="AJ7" s="212"/>
      <c r="AK7" s="212"/>
      <c r="AL7" s="212"/>
      <c r="AM7" s="212"/>
      <c r="AN7" s="213"/>
      <c r="AO7" s="13"/>
      <c r="AP7" s="4"/>
    </row>
    <row r="8" spans="1:54" ht="34.799999999999997" customHeight="1">
      <c r="A8" s="4"/>
      <c r="B8" s="15"/>
      <c r="C8" s="187" t="s">
        <v>265</v>
      </c>
      <c r="D8" s="4"/>
      <c r="E8" s="4"/>
      <c r="F8" s="4"/>
      <c r="G8" s="4"/>
      <c r="H8" s="4"/>
      <c r="I8" s="4"/>
      <c r="J8" s="4"/>
      <c r="K8" s="4"/>
      <c r="L8" s="4"/>
      <c r="M8" s="4"/>
      <c r="N8" s="4"/>
      <c r="O8" s="4"/>
      <c r="P8" s="4"/>
      <c r="Q8" s="4"/>
      <c r="R8" s="4"/>
      <c r="S8" s="4"/>
      <c r="T8" s="4"/>
      <c r="U8" s="4"/>
      <c r="V8" s="4"/>
      <c r="W8" s="4"/>
      <c r="X8" s="4"/>
      <c r="Y8" s="65"/>
      <c r="Z8" s="65"/>
      <c r="AA8" s="199" t="s">
        <v>266</v>
      </c>
      <c r="AB8" s="200"/>
      <c r="AC8" s="200"/>
      <c r="AD8" s="200"/>
      <c r="AE8" s="200"/>
      <c r="AF8" s="201"/>
      <c r="AG8" s="4"/>
      <c r="AH8" s="211"/>
      <c r="AI8" s="212"/>
      <c r="AJ8" s="212"/>
      <c r="AK8" s="212"/>
      <c r="AL8" s="212"/>
      <c r="AM8" s="212"/>
      <c r="AN8" s="213"/>
      <c r="AO8" s="13"/>
      <c r="AP8" s="4"/>
    </row>
    <row r="9" spans="1:54" ht="29.4" customHeight="1" thickBot="1">
      <c r="A9" s="4"/>
      <c r="B9" s="15"/>
      <c r="C9" s="65"/>
      <c r="D9" s="65"/>
      <c r="E9" s="65"/>
      <c r="F9" s="65"/>
      <c r="G9" s="65"/>
      <c r="H9" s="65"/>
      <c r="I9" s="65"/>
      <c r="J9" s="65"/>
      <c r="K9" s="65"/>
      <c r="L9" s="65"/>
      <c r="M9" s="65"/>
      <c r="N9" s="65"/>
      <c r="O9" s="65"/>
      <c r="P9" s="65"/>
      <c r="Q9" s="65" t="s">
        <v>7</v>
      </c>
      <c r="R9" s="65"/>
      <c r="S9" s="65"/>
      <c r="T9" s="65"/>
      <c r="U9" s="65"/>
      <c r="V9" s="65"/>
      <c r="W9" s="65"/>
      <c r="X9" s="65"/>
      <c r="Y9" s="65"/>
      <c r="Z9" s="65"/>
      <c r="AA9" s="202"/>
      <c r="AB9" s="203"/>
      <c r="AC9" s="203"/>
      <c r="AD9" s="203"/>
      <c r="AE9" s="203"/>
      <c r="AF9" s="204"/>
      <c r="AG9" s="185"/>
      <c r="AH9" s="214"/>
      <c r="AI9" s="215"/>
      <c r="AJ9" s="215"/>
      <c r="AK9" s="215"/>
      <c r="AL9" s="215"/>
      <c r="AM9" s="215"/>
      <c r="AN9" s="216"/>
      <c r="AO9" s="13"/>
      <c r="AP9" s="4"/>
    </row>
    <row r="10" spans="1:54" ht="10.199999999999999" customHeight="1">
      <c r="A10" s="4"/>
      <c r="B10" s="1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4"/>
      <c r="AD10" s="4"/>
      <c r="AE10" s="4"/>
      <c r="AF10" s="4"/>
      <c r="AG10" s="185"/>
      <c r="AH10" s="185"/>
      <c r="AI10" s="185"/>
      <c r="AJ10" s="185"/>
      <c r="AK10" s="185"/>
      <c r="AL10" s="185"/>
      <c r="AM10" s="4"/>
      <c r="AN10" s="4"/>
      <c r="AO10" s="13"/>
      <c r="AP10" s="4"/>
    </row>
    <row r="11" spans="1:54" ht="24.6" customHeight="1">
      <c r="A11" s="4"/>
      <c r="B11" s="15"/>
      <c r="C11" s="65"/>
      <c r="D11" s="65"/>
      <c r="E11" s="65" t="s">
        <v>8</v>
      </c>
      <c r="F11" s="65"/>
      <c r="G11" s="65"/>
      <c r="H11" s="65"/>
      <c r="I11" s="65"/>
      <c r="J11" s="65"/>
      <c r="K11" s="65"/>
      <c r="L11" s="65"/>
      <c r="M11" s="65"/>
      <c r="N11" s="65"/>
      <c r="O11" s="65"/>
      <c r="P11" s="65"/>
      <c r="Q11" s="65"/>
      <c r="R11" s="65"/>
      <c r="S11" s="65"/>
      <c r="T11" s="65"/>
      <c r="U11" s="65"/>
      <c r="V11" s="65"/>
      <c r="W11" s="65"/>
      <c r="X11" s="65"/>
      <c r="Y11" s="65"/>
      <c r="Z11" s="65"/>
      <c r="AA11" s="65"/>
      <c r="AB11" s="65"/>
      <c r="AC11" s="4"/>
      <c r="AD11" s="4"/>
      <c r="AE11" s="4"/>
      <c r="AF11" s="4"/>
      <c r="AG11" s="186"/>
      <c r="AH11" s="186"/>
      <c r="AI11" s="186"/>
      <c r="AJ11" s="186"/>
      <c r="AK11" s="186"/>
      <c r="AL11" s="186"/>
      <c r="AM11" s="4"/>
      <c r="AN11" s="4"/>
      <c r="AO11" s="13"/>
      <c r="AP11" s="4"/>
    </row>
    <row r="12" spans="1:54" ht="24" customHeight="1">
      <c r="A12" s="4"/>
      <c r="B12" s="15"/>
      <c r="C12" s="65"/>
      <c r="D12" s="65"/>
      <c r="E12" s="65"/>
      <c r="F12" s="65" t="s">
        <v>77</v>
      </c>
      <c r="G12" s="235" t="s">
        <v>74</v>
      </c>
      <c r="H12" s="235"/>
      <c r="I12" s="235"/>
      <c r="J12" s="235"/>
      <c r="K12" s="235"/>
      <c r="L12" s="235"/>
      <c r="M12" s="235"/>
      <c r="N12" s="235"/>
      <c r="O12" s="235"/>
      <c r="P12" s="235"/>
      <c r="Q12" s="142" t="s">
        <v>21</v>
      </c>
      <c r="R12" s="65"/>
      <c r="S12" s="65"/>
      <c r="T12" s="65"/>
      <c r="U12" s="65"/>
      <c r="V12" s="65"/>
      <c r="W12" s="65"/>
      <c r="X12" s="65"/>
      <c r="Y12" s="65"/>
      <c r="Z12" s="65"/>
      <c r="AA12" s="65"/>
      <c r="AB12" s="65"/>
      <c r="AC12" s="4"/>
      <c r="AD12" s="4"/>
      <c r="AE12" s="4"/>
      <c r="AF12" s="4"/>
      <c r="AG12" s="186"/>
      <c r="AH12" s="186"/>
      <c r="AI12" s="186"/>
      <c r="AJ12" s="186"/>
      <c r="AK12" s="186"/>
      <c r="AL12" s="186"/>
      <c r="AM12" s="4"/>
      <c r="AN12" s="4"/>
      <c r="AO12" s="13"/>
      <c r="AP12" s="4"/>
    </row>
    <row r="13" spans="1:54" ht="19.8" customHeight="1">
      <c r="A13" s="4"/>
      <c r="B13" s="1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4"/>
      <c r="AD13" s="4"/>
      <c r="AE13" s="4"/>
      <c r="AF13" s="4"/>
      <c r="AG13" s="186"/>
      <c r="AH13" s="186"/>
      <c r="AI13" s="186"/>
      <c r="AJ13" s="186"/>
      <c r="AK13" s="186"/>
      <c r="AL13" s="186"/>
      <c r="AM13" s="4"/>
      <c r="AN13" s="4"/>
      <c r="AO13" s="13"/>
      <c r="AP13" s="4"/>
    </row>
    <row r="14" spans="1:54" ht="24.6">
      <c r="A14" s="4"/>
      <c r="B14" s="15"/>
      <c r="C14" s="65"/>
      <c r="D14" s="65"/>
      <c r="E14" s="65" t="s">
        <v>9</v>
      </c>
      <c r="F14" s="65"/>
      <c r="G14" s="65"/>
      <c r="H14" s="65"/>
      <c r="I14" s="65"/>
      <c r="J14" s="65"/>
      <c r="K14" s="65"/>
      <c r="L14" s="65"/>
      <c r="M14" s="65"/>
      <c r="N14" s="65"/>
      <c r="O14" s="65"/>
      <c r="P14" s="65"/>
      <c r="Q14" s="65"/>
      <c r="R14" s="65"/>
      <c r="S14" s="65"/>
      <c r="T14" s="65"/>
      <c r="U14" s="65"/>
      <c r="V14" s="65"/>
      <c r="W14" s="65"/>
      <c r="X14" s="65"/>
      <c r="Y14" s="65"/>
      <c r="Z14" s="65"/>
      <c r="AA14" s="65"/>
      <c r="AB14" s="65"/>
      <c r="AC14" s="4"/>
      <c r="AD14" s="4"/>
      <c r="AE14" s="4"/>
      <c r="AF14" s="4"/>
      <c r="AG14" s="4"/>
      <c r="AH14" s="4"/>
      <c r="AI14" s="4"/>
      <c r="AJ14" s="4"/>
      <c r="AK14" s="4"/>
      <c r="AL14" s="4"/>
      <c r="AM14" s="4"/>
      <c r="AN14" s="4"/>
      <c r="AO14" s="13"/>
      <c r="AP14" s="4"/>
    </row>
    <row r="15" spans="1:54" ht="25.8" customHeight="1">
      <c r="A15" s="4"/>
      <c r="B15" s="15"/>
      <c r="C15" s="65"/>
      <c r="D15" s="65"/>
      <c r="E15" s="65"/>
      <c r="F15" s="65" t="s">
        <v>20</v>
      </c>
      <c r="G15" s="235" t="s">
        <v>74</v>
      </c>
      <c r="H15" s="235"/>
      <c r="I15" s="235"/>
      <c r="J15" s="235"/>
      <c r="K15" s="235"/>
      <c r="L15" s="235"/>
      <c r="M15" s="235"/>
      <c r="N15" s="235"/>
      <c r="O15" s="235"/>
      <c r="P15" s="235"/>
      <c r="Q15" s="142" t="s">
        <v>21</v>
      </c>
      <c r="R15" s="65"/>
      <c r="S15" s="65"/>
      <c r="T15" s="65"/>
      <c r="U15" s="65"/>
      <c r="V15" s="65"/>
      <c r="W15" s="65"/>
      <c r="X15" s="65"/>
      <c r="Y15" s="65"/>
      <c r="Z15" s="65"/>
      <c r="AA15" s="65"/>
      <c r="AB15" s="65"/>
      <c r="AC15" s="4"/>
      <c r="AD15" s="4"/>
      <c r="AE15" s="4"/>
      <c r="AF15" s="410" t="s">
        <v>160</v>
      </c>
      <c r="AG15" s="411"/>
      <c r="AH15" s="411"/>
      <c r="AI15" s="411"/>
      <c r="AJ15" s="411"/>
      <c r="AK15" s="411"/>
      <c r="AL15" s="412"/>
      <c r="AM15" s="4"/>
      <c r="AN15" s="4"/>
      <c r="AO15" s="13"/>
      <c r="AP15" s="4"/>
    </row>
    <row r="16" spans="1:54" ht="15.6" thickBot="1">
      <c r="A16" s="4"/>
      <c r="B16" s="15"/>
      <c r="C16" s="4"/>
      <c r="D16" s="4"/>
      <c r="E16" s="4"/>
      <c r="F16" s="16"/>
      <c r="G16" s="17"/>
      <c r="H16" s="17"/>
      <c r="I16" s="17"/>
      <c r="J16" s="17"/>
      <c r="K16" s="17"/>
      <c r="L16" s="17"/>
      <c r="M16" s="17"/>
      <c r="N16" s="17"/>
      <c r="O16" s="17"/>
      <c r="P16" s="17"/>
      <c r="Q16" s="18"/>
      <c r="R16" s="4"/>
      <c r="S16" s="4"/>
      <c r="T16" s="4"/>
      <c r="U16" s="4"/>
      <c r="V16" s="4"/>
      <c r="W16" s="4"/>
      <c r="X16" s="4"/>
      <c r="Y16" s="4"/>
      <c r="Z16" s="4"/>
      <c r="AA16" s="4"/>
      <c r="AB16" s="4"/>
      <c r="AC16" s="4"/>
      <c r="AD16" s="4"/>
      <c r="AE16" s="4"/>
      <c r="AF16" s="4"/>
      <c r="AG16" s="4"/>
      <c r="AH16" s="4"/>
      <c r="AI16" s="4"/>
      <c r="AJ16" s="4"/>
      <c r="AK16" s="4"/>
      <c r="AL16" s="4"/>
      <c r="AM16" s="4"/>
      <c r="AN16" s="4"/>
      <c r="AO16" s="13"/>
      <c r="AP16" s="4"/>
    </row>
    <row r="17" spans="1:42" ht="49.2" customHeight="1" thickTop="1" thickBot="1">
      <c r="A17" s="4"/>
      <c r="B17" s="15"/>
      <c r="C17" s="325" t="s">
        <v>11</v>
      </c>
      <c r="D17" s="326"/>
      <c r="E17" s="326"/>
      <c r="F17" s="326"/>
      <c r="G17" s="326"/>
      <c r="H17" s="326"/>
      <c r="I17" s="326"/>
      <c r="J17" s="45"/>
      <c r="K17" s="46"/>
      <c r="L17" s="46"/>
      <c r="M17" s="47"/>
      <c r="N17" s="45"/>
      <c r="O17" s="46"/>
      <c r="P17" s="46"/>
      <c r="Q17" s="47"/>
      <c r="R17" s="48"/>
      <c r="S17" s="49"/>
      <c r="T17" s="49"/>
      <c r="U17" s="50"/>
      <c r="V17" s="323" t="s">
        <v>162</v>
      </c>
      <c r="W17" s="324"/>
      <c r="X17" s="324"/>
      <c r="Y17" s="324"/>
      <c r="Z17" s="324"/>
      <c r="AA17" s="324"/>
      <c r="AB17" s="324"/>
      <c r="AC17" s="51"/>
      <c r="AD17" s="51"/>
      <c r="AE17" s="51"/>
      <c r="AF17" s="51"/>
      <c r="AG17" s="52"/>
      <c r="AH17" s="52"/>
      <c r="AI17" s="52"/>
      <c r="AJ17" s="52"/>
      <c r="AK17" s="52"/>
      <c r="AL17" s="52"/>
      <c r="AM17" s="52"/>
      <c r="AN17" s="53"/>
      <c r="AO17" s="13"/>
      <c r="AP17" s="4"/>
    </row>
    <row r="18" spans="1:42" ht="28.8" customHeight="1" thickTop="1">
      <c r="A18" s="4"/>
      <c r="B18" s="15"/>
      <c r="C18" s="286" t="s">
        <v>12</v>
      </c>
      <c r="D18" s="238" t="s">
        <v>14</v>
      </c>
      <c r="E18" s="238"/>
      <c r="F18" s="124" t="s">
        <v>161</v>
      </c>
      <c r="G18" s="167"/>
      <c r="H18" s="167"/>
      <c r="I18" s="167"/>
      <c r="J18" s="167"/>
      <c r="K18" s="167"/>
      <c r="L18" s="167"/>
      <c r="M18" s="167"/>
      <c r="N18" s="167"/>
      <c r="O18" s="167"/>
      <c r="P18" s="167"/>
      <c r="Q18" s="167"/>
      <c r="R18" s="167"/>
      <c r="S18" s="124" t="s">
        <v>161</v>
      </c>
      <c r="T18" s="167"/>
      <c r="U18" s="167"/>
      <c r="V18" s="167"/>
      <c r="W18" s="167"/>
      <c r="X18" s="167"/>
      <c r="Y18" s="167"/>
      <c r="Z18" s="167"/>
      <c r="AA18" s="167"/>
      <c r="AB18" s="167"/>
      <c r="AC18" s="167"/>
      <c r="AD18" s="167"/>
      <c r="AE18" s="167"/>
      <c r="AF18" s="297" t="s">
        <v>165</v>
      </c>
      <c r="AG18" s="297"/>
      <c r="AH18" s="288" t="s">
        <v>13</v>
      </c>
      <c r="AI18" s="291" t="s">
        <v>89</v>
      </c>
      <c r="AJ18" s="291"/>
      <c r="AK18" s="291"/>
      <c r="AL18" s="291"/>
      <c r="AM18" s="291"/>
      <c r="AN18" s="292"/>
      <c r="AO18" s="13"/>
      <c r="AP18" s="4"/>
    </row>
    <row r="19" spans="1:42" ht="24.6">
      <c r="A19" s="4"/>
      <c r="B19" s="15"/>
      <c r="C19" s="287"/>
      <c r="D19" s="245" t="s">
        <v>15</v>
      </c>
      <c r="E19" s="246"/>
      <c r="F19" s="218" t="s">
        <v>163</v>
      </c>
      <c r="G19" s="219"/>
      <c r="H19" s="219"/>
      <c r="I19" s="219"/>
      <c r="J19" s="219"/>
      <c r="K19" s="219"/>
      <c r="L19" s="219"/>
      <c r="M19" s="219"/>
      <c r="N19" s="219"/>
      <c r="O19" s="219"/>
      <c r="P19" s="219"/>
      <c r="Q19" s="219"/>
      <c r="R19" s="219"/>
      <c r="S19" s="218" t="s">
        <v>164</v>
      </c>
      <c r="T19" s="219"/>
      <c r="U19" s="219"/>
      <c r="V19" s="219"/>
      <c r="W19" s="219"/>
      <c r="X19" s="219"/>
      <c r="Y19" s="219"/>
      <c r="Z19" s="219"/>
      <c r="AA19" s="219"/>
      <c r="AB19" s="219"/>
      <c r="AC19" s="219"/>
      <c r="AD19" s="219"/>
      <c r="AE19" s="220"/>
      <c r="AF19" s="241"/>
      <c r="AG19" s="242"/>
      <c r="AH19" s="289"/>
      <c r="AI19" s="233" t="s">
        <v>3</v>
      </c>
      <c r="AJ19" s="249"/>
      <c r="AK19" s="233" t="s">
        <v>2</v>
      </c>
      <c r="AL19" s="249"/>
      <c r="AM19" s="233" t="s">
        <v>1</v>
      </c>
      <c r="AN19" s="234"/>
      <c r="AO19" s="13"/>
      <c r="AP19" s="4"/>
    </row>
    <row r="20" spans="1:42" ht="64.2" customHeight="1">
      <c r="A20" s="4"/>
      <c r="B20" s="15"/>
      <c r="C20" s="287"/>
      <c r="D20" s="247"/>
      <c r="E20" s="248"/>
      <c r="F20" s="239"/>
      <c r="G20" s="240"/>
      <c r="H20" s="240"/>
      <c r="I20" s="240"/>
      <c r="J20" s="240"/>
      <c r="K20" s="240"/>
      <c r="L20" s="240"/>
      <c r="M20" s="240"/>
      <c r="N20" s="240"/>
      <c r="O20" s="240"/>
      <c r="P20" s="240"/>
      <c r="Q20" s="240"/>
      <c r="R20" s="240"/>
      <c r="S20" s="239"/>
      <c r="T20" s="240"/>
      <c r="U20" s="240"/>
      <c r="V20" s="240"/>
      <c r="W20" s="240"/>
      <c r="X20" s="240"/>
      <c r="Y20" s="240"/>
      <c r="Z20" s="240"/>
      <c r="AA20" s="240"/>
      <c r="AB20" s="240"/>
      <c r="AC20" s="240"/>
      <c r="AD20" s="240"/>
      <c r="AE20" s="264"/>
      <c r="AF20" s="243"/>
      <c r="AG20" s="244"/>
      <c r="AH20" s="290"/>
      <c r="AI20" s="293"/>
      <c r="AJ20" s="243"/>
      <c r="AK20" s="294"/>
      <c r="AL20" s="295"/>
      <c r="AM20" s="294"/>
      <c r="AN20" s="296"/>
      <c r="AO20" s="13"/>
      <c r="AP20" s="4"/>
    </row>
    <row r="21" spans="1:42" ht="37.799999999999997" customHeight="1">
      <c r="A21" s="4"/>
      <c r="B21" s="15"/>
      <c r="C21" s="287"/>
      <c r="D21" s="284" t="s">
        <v>16</v>
      </c>
      <c r="E21" s="285"/>
      <c r="F21" s="300" t="s">
        <v>177</v>
      </c>
      <c r="G21" s="301"/>
      <c r="H21" s="317"/>
      <c r="I21" s="317"/>
      <c r="J21" s="317"/>
      <c r="K21" s="70" t="s">
        <v>166</v>
      </c>
      <c r="L21" s="317"/>
      <c r="M21" s="317"/>
      <c r="N21" s="317"/>
      <c r="O21" s="317"/>
      <c r="P21" s="237"/>
      <c r="Q21" s="237"/>
      <c r="R21" s="237"/>
      <c r="S21" s="237"/>
      <c r="T21" s="237"/>
      <c r="U21" s="237"/>
      <c r="V21" s="237"/>
      <c r="W21" s="237"/>
      <c r="X21" s="237"/>
      <c r="Y21" s="301" t="s">
        <v>17</v>
      </c>
      <c r="Z21" s="301"/>
      <c r="AA21" s="301"/>
      <c r="AB21" s="272"/>
      <c r="AC21" s="272"/>
      <c r="AD21" s="272"/>
      <c r="AE21" s="126" t="s">
        <v>20</v>
      </c>
      <c r="AF21" s="232"/>
      <c r="AG21" s="232"/>
      <c r="AH21" s="232"/>
      <c r="AI21" s="232"/>
      <c r="AJ21" s="127" t="s">
        <v>21</v>
      </c>
      <c r="AK21" s="232"/>
      <c r="AL21" s="232"/>
      <c r="AM21" s="232"/>
      <c r="AN21" s="312"/>
      <c r="AO21" s="13"/>
      <c r="AP21" s="4"/>
    </row>
    <row r="22" spans="1:42" ht="62.4" customHeight="1">
      <c r="A22" s="4"/>
      <c r="B22" s="15"/>
      <c r="C22" s="287"/>
      <c r="D22" s="284"/>
      <c r="E22" s="285"/>
      <c r="F22" s="239"/>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313"/>
      <c r="AO22" s="13"/>
      <c r="AP22" s="4"/>
    </row>
    <row r="23" spans="1:42" ht="31.2" customHeight="1">
      <c r="A23" s="4"/>
      <c r="B23" s="15"/>
      <c r="C23" s="287" t="s">
        <v>18</v>
      </c>
      <c r="D23" s="299" t="s">
        <v>14</v>
      </c>
      <c r="E23" s="299"/>
      <c r="F23" s="131" t="s">
        <v>161</v>
      </c>
      <c r="G23" s="168"/>
      <c r="H23" s="168"/>
      <c r="I23" s="168"/>
      <c r="J23" s="168"/>
      <c r="K23" s="168"/>
      <c r="L23" s="168"/>
      <c r="M23" s="168"/>
      <c r="N23" s="168"/>
      <c r="O23" s="168"/>
      <c r="P23" s="168"/>
      <c r="Q23" s="168"/>
      <c r="R23" s="167"/>
      <c r="S23" s="124" t="s">
        <v>161</v>
      </c>
      <c r="T23" s="167"/>
      <c r="U23" s="167"/>
      <c r="V23" s="167"/>
      <c r="W23" s="167"/>
      <c r="X23" s="167"/>
      <c r="Y23" s="167"/>
      <c r="Z23" s="167"/>
      <c r="AA23" s="167"/>
      <c r="AB23" s="167"/>
      <c r="AC23" s="168"/>
      <c r="AD23" s="168"/>
      <c r="AE23" s="168"/>
      <c r="AF23" s="297" t="s">
        <v>167</v>
      </c>
      <c r="AG23" s="297"/>
      <c r="AH23" s="288" t="s">
        <v>13</v>
      </c>
      <c r="AI23" s="315" t="s">
        <v>89</v>
      </c>
      <c r="AJ23" s="315"/>
      <c r="AK23" s="315"/>
      <c r="AL23" s="315"/>
      <c r="AM23" s="315"/>
      <c r="AN23" s="316"/>
      <c r="AO23" s="13"/>
      <c r="AP23" s="4"/>
    </row>
    <row r="24" spans="1:42" ht="24" customHeight="1">
      <c r="A24" s="4"/>
      <c r="B24" s="15"/>
      <c r="C24" s="287"/>
      <c r="D24" s="245" t="s">
        <v>15</v>
      </c>
      <c r="E24" s="246"/>
      <c r="F24" s="218" t="s">
        <v>163</v>
      </c>
      <c r="G24" s="219"/>
      <c r="H24" s="219"/>
      <c r="I24" s="219"/>
      <c r="J24" s="219"/>
      <c r="K24" s="219"/>
      <c r="L24" s="219"/>
      <c r="M24" s="219"/>
      <c r="N24" s="219"/>
      <c r="O24" s="219"/>
      <c r="P24" s="219"/>
      <c r="Q24" s="219"/>
      <c r="R24" s="219"/>
      <c r="S24" s="218" t="s">
        <v>164</v>
      </c>
      <c r="T24" s="219"/>
      <c r="U24" s="219"/>
      <c r="V24" s="219"/>
      <c r="W24" s="219"/>
      <c r="X24" s="219"/>
      <c r="Y24" s="219"/>
      <c r="Z24" s="219"/>
      <c r="AA24" s="219"/>
      <c r="AB24" s="219"/>
      <c r="AC24" s="219"/>
      <c r="AD24" s="219"/>
      <c r="AE24" s="220"/>
      <c r="AF24" s="241"/>
      <c r="AG24" s="242"/>
      <c r="AH24" s="314"/>
      <c r="AI24" s="233" t="s">
        <v>3</v>
      </c>
      <c r="AJ24" s="249"/>
      <c r="AK24" s="233" t="s">
        <v>2</v>
      </c>
      <c r="AL24" s="249"/>
      <c r="AM24" s="233" t="s">
        <v>1</v>
      </c>
      <c r="AN24" s="234"/>
      <c r="AO24" s="13"/>
      <c r="AP24" s="4"/>
    </row>
    <row r="25" spans="1:42" ht="52.8" customHeight="1">
      <c r="A25" s="4"/>
      <c r="B25" s="15"/>
      <c r="C25" s="287"/>
      <c r="D25" s="247"/>
      <c r="E25" s="248"/>
      <c r="F25" s="239"/>
      <c r="G25" s="240"/>
      <c r="H25" s="240"/>
      <c r="I25" s="240"/>
      <c r="J25" s="240"/>
      <c r="K25" s="240"/>
      <c r="L25" s="240"/>
      <c r="M25" s="240"/>
      <c r="N25" s="240"/>
      <c r="O25" s="240"/>
      <c r="P25" s="240"/>
      <c r="Q25" s="240"/>
      <c r="R25" s="240"/>
      <c r="S25" s="239"/>
      <c r="T25" s="240"/>
      <c r="U25" s="240"/>
      <c r="V25" s="240"/>
      <c r="W25" s="240"/>
      <c r="X25" s="240"/>
      <c r="Y25" s="240"/>
      <c r="Z25" s="240"/>
      <c r="AA25" s="240"/>
      <c r="AB25" s="240"/>
      <c r="AC25" s="240"/>
      <c r="AD25" s="240"/>
      <c r="AE25" s="264"/>
      <c r="AF25" s="243"/>
      <c r="AG25" s="244"/>
      <c r="AH25" s="289"/>
      <c r="AI25" s="293"/>
      <c r="AJ25" s="243"/>
      <c r="AK25" s="294"/>
      <c r="AL25" s="295"/>
      <c r="AM25" s="294"/>
      <c r="AN25" s="296"/>
      <c r="AO25" s="13"/>
      <c r="AP25" s="4"/>
    </row>
    <row r="26" spans="1:42" ht="30.6" customHeight="1">
      <c r="A26" s="4"/>
      <c r="B26" s="15"/>
      <c r="C26" s="287"/>
      <c r="D26" s="284" t="s">
        <v>16</v>
      </c>
      <c r="E26" s="284"/>
      <c r="F26" s="300" t="s">
        <v>177</v>
      </c>
      <c r="G26" s="301"/>
      <c r="H26" s="413"/>
      <c r="I26" s="413"/>
      <c r="J26" s="413"/>
      <c r="K26" s="107" t="s">
        <v>166</v>
      </c>
      <c r="L26" s="413"/>
      <c r="M26" s="413"/>
      <c r="N26" s="413"/>
      <c r="O26" s="413"/>
      <c r="P26" s="273"/>
      <c r="Q26" s="273"/>
      <c r="R26" s="273"/>
      <c r="S26" s="273"/>
      <c r="T26" s="273"/>
      <c r="U26" s="273"/>
      <c r="V26" s="273"/>
      <c r="W26" s="273"/>
      <c r="X26" s="273"/>
      <c r="Y26" s="246" t="s">
        <v>17</v>
      </c>
      <c r="Z26" s="246"/>
      <c r="AA26" s="246"/>
      <c r="AB26" s="232"/>
      <c r="AC26" s="232"/>
      <c r="AD26" s="232"/>
      <c r="AE26" s="127" t="s">
        <v>20</v>
      </c>
      <c r="AF26" s="232"/>
      <c r="AG26" s="232"/>
      <c r="AH26" s="232"/>
      <c r="AI26" s="232"/>
      <c r="AJ26" s="127" t="s">
        <v>21</v>
      </c>
      <c r="AK26" s="232"/>
      <c r="AL26" s="232"/>
      <c r="AM26" s="232"/>
      <c r="AN26" s="312"/>
      <c r="AO26" s="13"/>
      <c r="AP26" s="4"/>
    </row>
    <row r="27" spans="1:42" ht="22.2" customHeight="1">
      <c r="A27" s="4"/>
      <c r="B27" s="15"/>
      <c r="C27" s="287"/>
      <c r="D27" s="284"/>
      <c r="E27" s="284"/>
      <c r="F27" s="74" t="s">
        <v>252</v>
      </c>
      <c r="G27" s="217" t="s">
        <v>246</v>
      </c>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311"/>
      <c r="AO27" s="13"/>
      <c r="AP27" s="4"/>
    </row>
    <row r="28" spans="1:42" ht="61.2" customHeight="1" thickBot="1">
      <c r="A28" s="4"/>
      <c r="B28" s="15"/>
      <c r="C28" s="298"/>
      <c r="D28" s="255"/>
      <c r="E28" s="255"/>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10"/>
      <c r="AO28" s="13"/>
      <c r="AP28" s="4"/>
    </row>
    <row r="29" spans="1:42" ht="31.8" customHeight="1">
      <c r="A29" s="4"/>
      <c r="B29" s="15"/>
      <c r="C29" s="332" t="s">
        <v>26</v>
      </c>
      <c r="D29" s="327" t="s">
        <v>19</v>
      </c>
      <c r="E29" s="328"/>
      <c r="F29" s="77" t="s">
        <v>252</v>
      </c>
      <c r="G29" s="339" t="s">
        <v>245</v>
      </c>
      <c r="H29" s="339"/>
      <c r="I29" s="339"/>
      <c r="J29" s="170"/>
      <c r="K29" s="170"/>
      <c r="L29" s="170"/>
      <c r="M29" s="170"/>
      <c r="N29" s="75" t="s">
        <v>252</v>
      </c>
      <c r="O29" s="169" t="s">
        <v>260</v>
      </c>
      <c r="P29" s="169"/>
      <c r="Q29" s="170"/>
      <c r="R29" s="400" t="s">
        <v>74</v>
      </c>
      <c r="S29" s="400"/>
      <c r="T29" s="400"/>
      <c r="U29" s="400"/>
      <c r="V29" s="171" t="s">
        <v>168</v>
      </c>
      <c r="W29" s="170"/>
      <c r="X29" s="75" t="s">
        <v>252</v>
      </c>
      <c r="Y29" s="335" t="s">
        <v>169</v>
      </c>
      <c r="Z29" s="335"/>
      <c r="AA29" s="335"/>
      <c r="AB29" s="335" t="s">
        <v>74</v>
      </c>
      <c r="AC29" s="335"/>
      <c r="AD29" s="335"/>
      <c r="AE29" s="169" t="s">
        <v>168</v>
      </c>
      <c r="AF29" s="337"/>
      <c r="AG29" s="337"/>
      <c r="AH29" s="337"/>
      <c r="AI29" s="337"/>
      <c r="AJ29" s="337"/>
      <c r="AK29" s="337"/>
      <c r="AL29" s="337"/>
      <c r="AM29" s="337"/>
      <c r="AN29" s="338"/>
      <c r="AO29" s="13"/>
      <c r="AP29" s="4"/>
    </row>
    <row r="30" spans="1:42" ht="37.799999999999997" customHeight="1">
      <c r="A30" s="4"/>
      <c r="B30" s="15"/>
      <c r="C30" s="333"/>
      <c r="D30" s="329"/>
      <c r="E30" s="301"/>
      <c r="F30" s="78" t="s">
        <v>252</v>
      </c>
      <c r="G30" s="135" t="s">
        <v>170</v>
      </c>
      <c r="H30" s="89"/>
      <c r="I30" s="318" t="s">
        <v>74</v>
      </c>
      <c r="J30" s="318"/>
      <c r="K30" s="318"/>
      <c r="L30" s="89" t="s">
        <v>168</v>
      </c>
      <c r="M30" s="89"/>
      <c r="N30" s="76" t="s">
        <v>252</v>
      </c>
      <c r="O30" s="308" t="s">
        <v>171</v>
      </c>
      <c r="P30" s="308"/>
      <c r="Q30" s="308"/>
      <c r="R30" s="318" t="s">
        <v>74</v>
      </c>
      <c r="S30" s="318"/>
      <c r="T30" s="318"/>
      <c r="U30" s="89" t="s">
        <v>168</v>
      </c>
      <c r="V30" s="89"/>
      <c r="W30" s="76" t="s">
        <v>252</v>
      </c>
      <c r="X30" s="308" t="s">
        <v>22</v>
      </c>
      <c r="Y30" s="308"/>
      <c r="Z30" s="308"/>
      <c r="AA30" s="136" t="s">
        <v>172</v>
      </c>
      <c r="AB30" s="136"/>
      <c r="AC30" s="89"/>
      <c r="AD30" s="76" t="s">
        <v>252</v>
      </c>
      <c r="AE30" s="308" t="s">
        <v>173</v>
      </c>
      <c r="AF30" s="308"/>
      <c r="AG30" s="308"/>
      <c r="AH30" s="308"/>
      <c r="AI30" s="276"/>
      <c r="AJ30" s="276"/>
      <c r="AK30" s="276"/>
      <c r="AL30" s="276"/>
      <c r="AM30" s="276"/>
      <c r="AN30" s="137" t="s">
        <v>21</v>
      </c>
      <c r="AO30" s="13"/>
      <c r="AP30" s="4"/>
    </row>
    <row r="31" spans="1:42" ht="37.799999999999997" customHeight="1" thickBot="1">
      <c r="A31" s="4"/>
      <c r="B31" s="15"/>
      <c r="C31" s="333"/>
      <c r="D31" s="330"/>
      <c r="E31" s="331"/>
      <c r="F31" s="79" t="s">
        <v>252</v>
      </c>
      <c r="G31" s="319" t="s">
        <v>159</v>
      </c>
      <c r="H31" s="319"/>
      <c r="I31" s="319"/>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6"/>
      <c r="AM31" s="336"/>
      <c r="AN31" s="172" t="s">
        <v>21</v>
      </c>
      <c r="AO31" s="13"/>
      <c r="AP31" s="4"/>
    </row>
    <row r="32" spans="1:42" ht="54.6" customHeight="1">
      <c r="A32" s="4"/>
      <c r="B32" s="15"/>
      <c r="C32" s="333"/>
      <c r="D32" s="414" t="s">
        <v>258</v>
      </c>
      <c r="E32" s="415"/>
      <c r="F32" s="415"/>
      <c r="G32" s="389"/>
      <c r="H32" s="346"/>
      <c r="I32" s="346"/>
      <c r="J32" s="346"/>
      <c r="K32" s="346"/>
      <c r="L32" s="346"/>
      <c r="M32" s="346"/>
      <c r="N32" s="346"/>
      <c r="O32" s="346"/>
      <c r="P32" s="347"/>
      <c r="Q32" s="340" t="s">
        <v>259</v>
      </c>
      <c r="R32" s="341"/>
      <c r="S32" s="341"/>
      <c r="T32" s="341"/>
      <c r="U32" s="260"/>
      <c r="V32" s="345"/>
      <c r="W32" s="346"/>
      <c r="X32" s="346"/>
      <c r="Y32" s="346"/>
      <c r="Z32" s="346"/>
      <c r="AA32" s="346"/>
      <c r="AB32" s="347"/>
      <c r="AC32" s="342" t="s">
        <v>255</v>
      </c>
      <c r="AD32" s="343"/>
      <c r="AE32" s="343"/>
      <c r="AF32" s="344"/>
      <c r="AG32" s="173"/>
      <c r="AH32" s="174"/>
      <c r="AI32" s="174"/>
      <c r="AJ32" s="174"/>
      <c r="AK32" s="174"/>
      <c r="AL32" s="174"/>
      <c r="AM32" s="174"/>
      <c r="AN32" s="175"/>
      <c r="AO32" s="13"/>
      <c r="AP32" s="4"/>
    </row>
    <row r="33" spans="1:42" ht="26.4" customHeight="1">
      <c r="A33" s="4"/>
      <c r="B33" s="15"/>
      <c r="C33" s="333"/>
      <c r="D33" s="418" t="s">
        <v>23</v>
      </c>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420"/>
      <c r="AC33" s="261" t="s">
        <v>25</v>
      </c>
      <c r="AD33" s="261"/>
      <c r="AE33" s="261"/>
      <c r="AF33" s="261"/>
      <c r="AG33" s="261"/>
      <c r="AH33" s="261"/>
      <c r="AI33" s="262" t="s">
        <v>74</v>
      </c>
      <c r="AJ33" s="262"/>
      <c r="AK33" s="262"/>
      <c r="AL33" s="262"/>
      <c r="AM33" s="262"/>
      <c r="AN33" s="263"/>
      <c r="AO33" s="13"/>
      <c r="AP33" s="4"/>
    </row>
    <row r="34" spans="1:42" ht="46.2" customHeight="1" thickBot="1">
      <c r="A34" s="4"/>
      <c r="B34" s="15"/>
      <c r="C34" s="334"/>
      <c r="D34" s="416" t="s">
        <v>24</v>
      </c>
      <c r="E34" s="417"/>
      <c r="F34" s="396"/>
      <c r="G34" s="396"/>
      <c r="H34" s="396"/>
      <c r="I34" s="397"/>
      <c r="J34" s="421" t="s">
        <v>74</v>
      </c>
      <c r="K34" s="422"/>
      <c r="L34" s="422"/>
      <c r="M34" s="422"/>
      <c r="N34" s="422"/>
      <c r="O34" s="422"/>
      <c r="P34" s="422"/>
      <c r="Q34" s="422"/>
      <c r="R34" s="422"/>
      <c r="S34" s="422"/>
      <c r="T34" s="422"/>
      <c r="U34" s="422"/>
      <c r="V34" s="422"/>
      <c r="W34" s="422"/>
      <c r="X34" s="422"/>
      <c r="Y34" s="422"/>
      <c r="Z34" s="422"/>
      <c r="AA34" s="422"/>
      <c r="AB34" s="423"/>
      <c r="AC34" s="424"/>
      <c r="AD34" s="424"/>
      <c r="AE34" s="424"/>
      <c r="AF34" s="424"/>
      <c r="AG34" s="424"/>
      <c r="AH34" s="424"/>
      <c r="AI34" s="425"/>
      <c r="AJ34" s="425"/>
      <c r="AK34" s="425"/>
      <c r="AL34" s="425"/>
      <c r="AM34" s="425"/>
      <c r="AN34" s="426"/>
      <c r="AO34" s="13"/>
      <c r="AP34" s="4"/>
    </row>
    <row r="35" spans="1:42" ht="34.200000000000003" customHeight="1">
      <c r="A35" s="4"/>
      <c r="B35" s="15"/>
      <c r="C35" s="393" t="s">
        <v>175</v>
      </c>
      <c r="D35" s="320" t="s">
        <v>28</v>
      </c>
      <c r="E35" s="258"/>
      <c r="F35" s="218" t="s">
        <v>174</v>
      </c>
      <c r="G35" s="219"/>
      <c r="H35" s="219"/>
      <c r="I35" s="232"/>
      <c r="J35" s="232"/>
      <c r="K35" s="232"/>
      <c r="L35" s="107" t="s">
        <v>166</v>
      </c>
      <c r="M35" s="232"/>
      <c r="N35" s="232"/>
      <c r="O35" s="232"/>
      <c r="P35" s="232"/>
      <c r="Q35" s="273"/>
      <c r="R35" s="273"/>
      <c r="S35" s="273"/>
      <c r="T35" s="273"/>
      <c r="U35" s="273"/>
      <c r="V35" s="273"/>
      <c r="W35" s="273"/>
      <c r="X35" s="273"/>
      <c r="Y35" s="273"/>
      <c r="Z35" s="273"/>
      <c r="AA35" s="273"/>
      <c r="AB35" s="273"/>
      <c r="AC35" s="274"/>
      <c r="AD35" s="221" t="s">
        <v>27</v>
      </c>
      <c r="AE35" s="222"/>
      <c r="AF35" s="222"/>
      <c r="AG35" s="223"/>
      <c r="AH35" s="267"/>
      <c r="AI35" s="267"/>
      <c r="AJ35" s="267"/>
      <c r="AK35" s="267"/>
      <c r="AL35" s="267"/>
      <c r="AM35" s="267"/>
      <c r="AN35" s="269"/>
      <c r="AO35" s="13"/>
      <c r="AP35" s="4"/>
    </row>
    <row r="36" spans="1:42" ht="51" customHeight="1" thickBot="1">
      <c r="A36" s="4"/>
      <c r="B36" s="15"/>
      <c r="C36" s="394"/>
      <c r="D36" s="252"/>
      <c r="E36" s="321"/>
      <c r="F36" s="275"/>
      <c r="G36" s="276"/>
      <c r="H36" s="276"/>
      <c r="I36" s="276"/>
      <c r="J36" s="276"/>
      <c r="K36" s="276"/>
      <c r="L36" s="276"/>
      <c r="M36" s="276"/>
      <c r="N36" s="276"/>
      <c r="O36" s="276"/>
      <c r="P36" s="276"/>
      <c r="Q36" s="276"/>
      <c r="R36" s="276"/>
      <c r="S36" s="276"/>
      <c r="T36" s="276"/>
      <c r="U36" s="276"/>
      <c r="V36" s="276"/>
      <c r="W36" s="276"/>
      <c r="X36" s="276"/>
      <c r="Y36" s="276"/>
      <c r="Z36" s="276"/>
      <c r="AA36" s="276"/>
      <c r="AB36" s="276"/>
      <c r="AC36" s="277"/>
      <c r="AD36" s="224"/>
      <c r="AE36" s="225"/>
      <c r="AF36" s="225"/>
      <c r="AG36" s="226"/>
      <c r="AH36" s="268"/>
      <c r="AI36" s="268"/>
      <c r="AJ36" s="268"/>
      <c r="AK36" s="268"/>
      <c r="AL36" s="268"/>
      <c r="AM36" s="268"/>
      <c r="AN36" s="270"/>
      <c r="AO36" s="13"/>
      <c r="AP36" s="4"/>
    </row>
    <row r="37" spans="1:42" ht="52.2" customHeight="1" thickBot="1">
      <c r="A37" s="4"/>
      <c r="B37" s="15"/>
      <c r="C37" s="394"/>
      <c r="D37" s="265"/>
      <c r="E37" s="322"/>
      <c r="F37" s="247" t="s">
        <v>29</v>
      </c>
      <c r="G37" s="248"/>
      <c r="H37" s="240"/>
      <c r="I37" s="240"/>
      <c r="J37" s="240"/>
      <c r="K37" s="240"/>
      <c r="L37" s="240"/>
      <c r="M37" s="240"/>
      <c r="N37" s="240"/>
      <c r="O37" s="240"/>
      <c r="P37" s="240"/>
      <c r="Q37" s="240"/>
      <c r="R37" s="240"/>
      <c r="S37" s="240"/>
      <c r="T37" s="240"/>
      <c r="U37" s="240"/>
      <c r="V37" s="240"/>
      <c r="W37" s="240"/>
      <c r="X37" s="240"/>
      <c r="Y37" s="240"/>
      <c r="Z37" s="248" t="s">
        <v>17</v>
      </c>
      <c r="AA37" s="248"/>
      <c r="AB37" s="271"/>
      <c r="AC37" s="271"/>
      <c r="AD37" s="272"/>
      <c r="AE37" s="126" t="s">
        <v>20</v>
      </c>
      <c r="AF37" s="272"/>
      <c r="AG37" s="272"/>
      <c r="AH37" s="272"/>
      <c r="AI37" s="272"/>
      <c r="AJ37" s="69" t="s">
        <v>21</v>
      </c>
      <c r="AK37" s="272"/>
      <c r="AL37" s="272"/>
      <c r="AM37" s="272"/>
      <c r="AN37" s="307"/>
      <c r="AO37" s="13"/>
      <c r="AP37" s="4"/>
    </row>
    <row r="38" spans="1:42" ht="29.4" customHeight="1">
      <c r="A38" s="4"/>
      <c r="B38" s="15"/>
      <c r="C38" s="394"/>
      <c r="D38" s="250" t="s">
        <v>30</v>
      </c>
      <c r="E38" s="251"/>
      <c r="F38" s="218" t="s">
        <v>174</v>
      </c>
      <c r="G38" s="219"/>
      <c r="H38" s="219"/>
      <c r="I38" s="232"/>
      <c r="J38" s="232"/>
      <c r="K38" s="232"/>
      <c r="L38" s="107" t="s">
        <v>166</v>
      </c>
      <c r="M38" s="232"/>
      <c r="N38" s="232"/>
      <c r="O38" s="232"/>
      <c r="P38" s="232"/>
      <c r="Q38" s="273"/>
      <c r="R38" s="273"/>
      <c r="S38" s="273"/>
      <c r="T38" s="273"/>
      <c r="U38" s="273"/>
      <c r="V38" s="273"/>
      <c r="W38" s="273"/>
      <c r="X38" s="273"/>
      <c r="Y38" s="273"/>
      <c r="Z38" s="273"/>
      <c r="AA38" s="273"/>
      <c r="AB38" s="273"/>
      <c r="AC38" s="274"/>
      <c r="AD38" s="221" t="s">
        <v>136</v>
      </c>
      <c r="AE38" s="222"/>
      <c r="AF38" s="222"/>
      <c r="AG38" s="223"/>
      <c r="AH38" s="267"/>
      <c r="AI38" s="267"/>
      <c r="AJ38" s="267"/>
      <c r="AK38" s="267"/>
      <c r="AL38" s="267"/>
      <c r="AM38" s="267"/>
      <c r="AN38" s="269"/>
      <c r="AO38" s="13"/>
      <c r="AP38" s="4"/>
    </row>
    <row r="39" spans="1:42" ht="52.2" customHeight="1" thickBot="1">
      <c r="A39" s="4"/>
      <c r="B39" s="15"/>
      <c r="C39" s="394"/>
      <c r="D39" s="252"/>
      <c r="E39" s="253"/>
      <c r="F39" s="275"/>
      <c r="G39" s="276"/>
      <c r="H39" s="276"/>
      <c r="I39" s="276"/>
      <c r="J39" s="276"/>
      <c r="K39" s="276"/>
      <c r="L39" s="276"/>
      <c r="M39" s="276"/>
      <c r="N39" s="276"/>
      <c r="O39" s="276"/>
      <c r="P39" s="276"/>
      <c r="Q39" s="276"/>
      <c r="R39" s="276"/>
      <c r="S39" s="276"/>
      <c r="T39" s="276"/>
      <c r="U39" s="276"/>
      <c r="V39" s="276"/>
      <c r="W39" s="276"/>
      <c r="X39" s="276"/>
      <c r="Y39" s="276"/>
      <c r="Z39" s="276"/>
      <c r="AA39" s="276"/>
      <c r="AB39" s="276"/>
      <c r="AC39" s="277"/>
      <c r="AD39" s="224"/>
      <c r="AE39" s="225"/>
      <c r="AF39" s="225"/>
      <c r="AG39" s="226"/>
      <c r="AH39" s="268"/>
      <c r="AI39" s="268"/>
      <c r="AJ39" s="268"/>
      <c r="AK39" s="268"/>
      <c r="AL39" s="268"/>
      <c r="AM39" s="268"/>
      <c r="AN39" s="270"/>
      <c r="AO39" s="13"/>
      <c r="AP39" s="4"/>
    </row>
    <row r="40" spans="1:42" ht="52.2" customHeight="1" thickBot="1">
      <c r="A40" s="4"/>
      <c r="B40" s="15"/>
      <c r="C40" s="394"/>
      <c r="D40" s="265"/>
      <c r="E40" s="266"/>
      <c r="F40" s="247" t="s">
        <v>29</v>
      </c>
      <c r="G40" s="248"/>
      <c r="H40" s="240"/>
      <c r="I40" s="240"/>
      <c r="J40" s="240"/>
      <c r="K40" s="240"/>
      <c r="L40" s="240"/>
      <c r="M40" s="240"/>
      <c r="N40" s="240"/>
      <c r="O40" s="240"/>
      <c r="P40" s="240"/>
      <c r="Q40" s="240"/>
      <c r="R40" s="240"/>
      <c r="S40" s="240"/>
      <c r="T40" s="240"/>
      <c r="U40" s="240"/>
      <c r="V40" s="240"/>
      <c r="W40" s="240"/>
      <c r="X40" s="240"/>
      <c r="Y40" s="240"/>
      <c r="Z40" s="248" t="s">
        <v>17</v>
      </c>
      <c r="AA40" s="248"/>
      <c r="AB40" s="271"/>
      <c r="AC40" s="271"/>
      <c r="AD40" s="272"/>
      <c r="AE40" s="126" t="s">
        <v>20</v>
      </c>
      <c r="AF40" s="272"/>
      <c r="AG40" s="272"/>
      <c r="AH40" s="272"/>
      <c r="AI40" s="272"/>
      <c r="AJ40" s="69" t="s">
        <v>21</v>
      </c>
      <c r="AK40" s="272"/>
      <c r="AL40" s="272"/>
      <c r="AM40" s="272"/>
      <c r="AN40" s="307"/>
      <c r="AO40" s="13"/>
      <c r="AP40" s="4"/>
    </row>
    <row r="41" spans="1:42" ht="35.4" customHeight="1">
      <c r="A41" s="4"/>
      <c r="B41" s="15"/>
      <c r="C41" s="231" t="s">
        <v>176</v>
      </c>
      <c r="D41" s="250" t="s">
        <v>31</v>
      </c>
      <c r="E41" s="251"/>
      <c r="F41" s="218" t="s">
        <v>174</v>
      </c>
      <c r="G41" s="219"/>
      <c r="H41" s="219"/>
      <c r="I41" s="232"/>
      <c r="J41" s="232"/>
      <c r="K41" s="232"/>
      <c r="L41" s="107" t="s">
        <v>166</v>
      </c>
      <c r="M41" s="232"/>
      <c r="N41" s="232"/>
      <c r="O41" s="232"/>
      <c r="P41" s="232"/>
      <c r="Q41" s="273"/>
      <c r="R41" s="273"/>
      <c r="S41" s="273"/>
      <c r="T41" s="273"/>
      <c r="U41" s="273"/>
      <c r="V41" s="273"/>
      <c r="W41" s="273"/>
      <c r="X41" s="273"/>
      <c r="Y41" s="273"/>
      <c r="Z41" s="273"/>
      <c r="AA41" s="273"/>
      <c r="AB41" s="273"/>
      <c r="AC41" s="274"/>
      <c r="AD41" s="221" t="s">
        <v>137</v>
      </c>
      <c r="AE41" s="222"/>
      <c r="AF41" s="222"/>
      <c r="AG41" s="223"/>
      <c r="AH41" s="267"/>
      <c r="AI41" s="267"/>
      <c r="AJ41" s="267"/>
      <c r="AK41" s="267"/>
      <c r="AL41" s="267"/>
      <c r="AM41" s="267"/>
      <c r="AN41" s="269"/>
      <c r="AO41" s="13"/>
      <c r="AP41" s="4"/>
    </row>
    <row r="42" spans="1:42" ht="52.2" customHeight="1" thickBot="1">
      <c r="A42" s="4"/>
      <c r="B42" s="15"/>
      <c r="C42" s="231"/>
      <c r="D42" s="252"/>
      <c r="E42" s="253"/>
      <c r="F42" s="275"/>
      <c r="G42" s="276"/>
      <c r="H42" s="276"/>
      <c r="I42" s="276"/>
      <c r="J42" s="276"/>
      <c r="K42" s="276"/>
      <c r="L42" s="276"/>
      <c r="M42" s="276"/>
      <c r="N42" s="276"/>
      <c r="O42" s="276"/>
      <c r="P42" s="276"/>
      <c r="Q42" s="276"/>
      <c r="R42" s="276"/>
      <c r="S42" s="276"/>
      <c r="T42" s="276"/>
      <c r="U42" s="276"/>
      <c r="V42" s="276"/>
      <c r="W42" s="276"/>
      <c r="X42" s="276"/>
      <c r="Y42" s="276"/>
      <c r="Z42" s="276"/>
      <c r="AA42" s="276"/>
      <c r="AB42" s="276"/>
      <c r="AC42" s="277"/>
      <c r="AD42" s="224"/>
      <c r="AE42" s="225"/>
      <c r="AF42" s="225"/>
      <c r="AG42" s="226"/>
      <c r="AH42" s="268"/>
      <c r="AI42" s="268"/>
      <c r="AJ42" s="268"/>
      <c r="AK42" s="268"/>
      <c r="AL42" s="268"/>
      <c r="AM42" s="268"/>
      <c r="AN42" s="270"/>
      <c r="AO42" s="13"/>
      <c r="AP42" s="4"/>
    </row>
    <row r="43" spans="1:42" ht="52.2" customHeight="1">
      <c r="A43" s="4"/>
      <c r="B43" s="15"/>
      <c r="C43" s="231"/>
      <c r="D43" s="254"/>
      <c r="E43" s="255"/>
      <c r="F43" s="300" t="s">
        <v>29</v>
      </c>
      <c r="G43" s="301"/>
      <c r="H43" s="276"/>
      <c r="I43" s="276"/>
      <c r="J43" s="276"/>
      <c r="K43" s="276"/>
      <c r="L43" s="276"/>
      <c r="M43" s="276"/>
      <c r="N43" s="276"/>
      <c r="O43" s="276"/>
      <c r="P43" s="276"/>
      <c r="Q43" s="276"/>
      <c r="R43" s="276"/>
      <c r="S43" s="276"/>
      <c r="T43" s="276"/>
      <c r="U43" s="276"/>
      <c r="V43" s="276"/>
      <c r="W43" s="276"/>
      <c r="X43" s="276"/>
      <c r="Y43" s="276"/>
      <c r="Z43" s="301" t="s">
        <v>17</v>
      </c>
      <c r="AA43" s="301"/>
      <c r="AB43" s="272"/>
      <c r="AC43" s="272"/>
      <c r="AD43" s="272"/>
      <c r="AE43" s="126" t="s">
        <v>20</v>
      </c>
      <c r="AF43" s="272"/>
      <c r="AG43" s="272"/>
      <c r="AH43" s="272"/>
      <c r="AI43" s="272"/>
      <c r="AJ43" s="69" t="s">
        <v>21</v>
      </c>
      <c r="AK43" s="272"/>
      <c r="AL43" s="272"/>
      <c r="AM43" s="272"/>
      <c r="AN43" s="307"/>
      <c r="AO43" s="13"/>
      <c r="AP43" s="4"/>
    </row>
    <row r="44" spans="1:42" ht="24" customHeight="1">
      <c r="A44" s="4"/>
      <c r="B44" s="15"/>
      <c r="C44" s="305" t="s">
        <v>32</v>
      </c>
      <c r="D44" s="256" t="s">
        <v>15</v>
      </c>
      <c r="E44" s="257"/>
      <c r="F44" s="218" t="s">
        <v>190</v>
      </c>
      <c r="G44" s="219"/>
      <c r="H44" s="219"/>
      <c r="I44" s="219"/>
      <c r="J44" s="219"/>
      <c r="K44" s="219"/>
      <c r="L44" s="219"/>
      <c r="M44" s="219"/>
      <c r="N44" s="219"/>
      <c r="O44" s="219"/>
      <c r="P44" s="219"/>
      <c r="Q44" s="219"/>
      <c r="R44" s="220"/>
      <c r="S44" s="218" t="s">
        <v>191</v>
      </c>
      <c r="T44" s="219"/>
      <c r="U44" s="219"/>
      <c r="V44" s="219"/>
      <c r="W44" s="219"/>
      <c r="X44" s="219"/>
      <c r="Y44" s="219"/>
      <c r="Z44" s="219"/>
      <c r="AA44" s="219"/>
      <c r="AB44" s="219"/>
      <c r="AC44" s="219"/>
      <c r="AD44" s="219"/>
      <c r="AE44" s="220"/>
      <c r="AF44" s="260" t="s">
        <v>189</v>
      </c>
      <c r="AG44" s="261"/>
      <c r="AH44" s="261"/>
      <c r="AI44" s="262"/>
      <c r="AJ44" s="262"/>
      <c r="AK44" s="262"/>
      <c r="AL44" s="262"/>
      <c r="AM44" s="262"/>
      <c r="AN44" s="263"/>
      <c r="AO44" s="13"/>
      <c r="AP44" s="4"/>
    </row>
    <row r="45" spans="1:42" ht="60" customHeight="1">
      <c r="A45" s="4"/>
      <c r="B45" s="15"/>
      <c r="C45" s="305"/>
      <c r="D45" s="258"/>
      <c r="E45" s="259"/>
      <c r="F45" s="239"/>
      <c r="G45" s="240"/>
      <c r="H45" s="240"/>
      <c r="I45" s="240"/>
      <c r="J45" s="240"/>
      <c r="K45" s="240"/>
      <c r="L45" s="240"/>
      <c r="M45" s="240"/>
      <c r="N45" s="240"/>
      <c r="O45" s="240"/>
      <c r="P45" s="240"/>
      <c r="Q45" s="240"/>
      <c r="R45" s="264"/>
      <c r="S45" s="239"/>
      <c r="T45" s="240"/>
      <c r="U45" s="240"/>
      <c r="V45" s="240"/>
      <c r="W45" s="240"/>
      <c r="X45" s="240"/>
      <c r="Y45" s="240"/>
      <c r="Z45" s="240"/>
      <c r="AA45" s="240"/>
      <c r="AB45" s="240"/>
      <c r="AC45" s="240"/>
      <c r="AD45" s="240"/>
      <c r="AE45" s="264"/>
      <c r="AF45" s="260"/>
      <c r="AG45" s="261"/>
      <c r="AH45" s="261"/>
      <c r="AI45" s="262"/>
      <c r="AJ45" s="262"/>
      <c r="AK45" s="262"/>
      <c r="AL45" s="262"/>
      <c r="AM45" s="262"/>
      <c r="AN45" s="263"/>
      <c r="AO45" s="13"/>
      <c r="AP45" s="4"/>
    </row>
    <row r="46" spans="1:42" ht="26.4" customHeight="1">
      <c r="A46" s="4"/>
      <c r="B46" s="15"/>
      <c r="C46" s="305"/>
      <c r="D46" s="284" t="s">
        <v>16</v>
      </c>
      <c r="E46" s="284"/>
      <c r="F46" s="80" t="s">
        <v>252</v>
      </c>
      <c r="G46" s="219" t="s">
        <v>246</v>
      </c>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395"/>
      <c r="AO46" s="13"/>
      <c r="AP46" s="4"/>
    </row>
    <row r="47" spans="1:42" ht="33" customHeight="1">
      <c r="A47" s="4"/>
      <c r="B47" s="15"/>
      <c r="C47" s="305"/>
      <c r="D47" s="284"/>
      <c r="E47" s="284"/>
      <c r="F47" s="145" t="s">
        <v>177</v>
      </c>
      <c r="G47" s="272"/>
      <c r="H47" s="272"/>
      <c r="I47" s="272"/>
      <c r="J47" s="70" t="s">
        <v>166</v>
      </c>
      <c r="K47" s="272"/>
      <c r="L47" s="272"/>
      <c r="M47" s="272"/>
      <c r="N47" s="272"/>
      <c r="O47" s="301"/>
      <c r="P47" s="301"/>
      <c r="Q47" s="301"/>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91"/>
      <c r="AO47" s="13"/>
      <c r="AP47" s="4"/>
    </row>
    <row r="48" spans="1:42" ht="55.8" customHeight="1">
      <c r="A48" s="4"/>
      <c r="B48" s="15"/>
      <c r="C48" s="306"/>
      <c r="D48" s="255"/>
      <c r="E48" s="255"/>
      <c r="F48" s="275"/>
      <c r="G48" s="276"/>
      <c r="H48" s="276"/>
      <c r="I48" s="276"/>
      <c r="J48" s="276"/>
      <c r="K48" s="276"/>
      <c r="L48" s="276"/>
      <c r="M48" s="276"/>
      <c r="N48" s="276"/>
      <c r="O48" s="276"/>
      <c r="P48" s="276"/>
      <c r="Q48" s="276"/>
      <c r="R48" s="276"/>
      <c r="S48" s="276"/>
      <c r="T48" s="276"/>
      <c r="U48" s="276"/>
      <c r="V48" s="276"/>
      <c r="W48" s="276"/>
      <c r="X48" s="276"/>
      <c r="Y48" s="276"/>
      <c r="Z48" s="276"/>
      <c r="AA48" s="126" t="s">
        <v>17</v>
      </c>
      <c r="AB48" s="272"/>
      <c r="AC48" s="272"/>
      <c r="AD48" s="272"/>
      <c r="AE48" s="126" t="s">
        <v>20</v>
      </c>
      <c r="AF48" s="272"/>
      <c r="AG48" s="272"/>
      <c r="AH48" s="272"/>
      <c r="AI48" s="272"/>
      <c r="AJ48" s="69" t="s">
        <v>21</v>
      </c>
      <c r="AK48" s="272"/>
      <c r="AL48" s="272"/>
      <c r="AM48" s="272"/>
      <c r="AN48" s="307"/>
      <c r="AO48" s="13"/>
      <c r="AP48" s="4"/>
    </row>
    <row r="49" spans="1:42" ht="55.8" customHeight="1" thickBot="1">
      <c r="A49" s="4"/>
      <c r="B49" s="15"/>
      <c r="C49" s="382" t="s">
        <v>199</v>
      </c>
      <c r="D49" s="383"/>
      <c r="E49" s="383"/>
      <c r="F49" s="383"/>
      <c r="G49" s="383"/>
      <c r="H49" s="383"/>
      <c r="I49" s="383"/>
      <c r="J49" s="383"/>
      <c r="K49" s="384" t="s">
        <v>74</v>
      </c>
      <c r="L49" s="384"/>
      <c r="M49" s="384"/>
      <c r="N49" s="384"/>
      <c r="O49" s="384"/>
      <c r="P49" s="384"/>
      <c r="Q49" s="384"/>
      <c r="R49" s="384"/>
      <c r="S49" s="383" t="s">
        <v>198</v>
      </c>
      <c r="T49" s="383"/>
      <c r="U49" s="383"/>
      <c r="V49" s="383"/>
      <c r="W49" s="383"/>
      <c r="X49" s="383"/>
      <c r="Y49" s="383"/>
      <c r="Z49" s="383"/>
      <c r="AA49" s="383"/>
      <c r="AB49" s="383"/>
      <c r="AC49" s="383"/>
      <c r="AD49" s="383"/>
      <c r="AE49" s="385" t="s">
        <v>74</v>
      </c>
      <c r="AF49" s="385"/>
      <c r="AG49" s="385"/>
      <c r="AH49" s="385"/>
      <c r="AI49" s="385"/>
      <c r="AJ49" s="385"/>
      <c r="AK49" s="385"/>
      <c r="AL49" s="385"/>
      <c r="AM49" s="385"/>
      <c r="AN49" s="386"/>
      <c r="AO49" s="13"/>
      <c r="AP49" s="4"/>
    </row>
    <row r="50" spans="1:42" ht="55.8" customHeight="1">
      <c r="A50" s="4"/>
      <c r="B50" s="15"/>
      <c r="C50" s="392" t="s">
        <v>200</v>
      </c>
      <c r="D50" s="392"/>
      <c r="E50" s="392"/>
      <c r="F50" s="392"/>
      <c r="G50" s="392"/>
      <c r="H50" s="392"/>
      <c r="I50" s="392"/>
      <c r="J50" s="392"/>
      <c r="K50" s="392"/>
      <c r="L50" s="392"/>
      <c r="M50" s="392"/>
      <c r="N50" s="392"/>
      <c r="O50" s="392"/>
      <c r="P50" s="392"/>
      <c r="Q50" s="392"/>
      <c r="R50" s="392"/>
      <c r="S50" s="392"/>
      <c r="T50" s="392"/>
      <c r="U50" s="392"/>
      <c r="V50" s="392"/>
      <c r="W50" s="392"/>
      <c r="X50" s="392"/>
      <c r="Y50" s="392"/>
      <c r="Z50" s="392"/>
      <c r="AA50" s="392"/>
      <c r="AB50" s="392"/>
      <c r="AC50" s="392"/>
      <c r="AD50" s="392"/>
      <c r="AE50" s="392"/>
      <c r="AF50" s="392"/>
      <c r="AG50" s="392"/>
      <c r="AH50" s="392"/>
      <c r="AI50" s="392"/>
      <c r="AJ50" s="392"/>
      <c r="AK50" s="392"/>
      <c r="AL50" s="392"/>
      <c r="AM50" s="392"/>
      <c r="AN50" s="392"/>
      <c r="AO50" s="13"/>
      <c r="AP50" s="4"/>
    </row>
    <row r="51" spans="1:42" ht="30">
      <c r="A51" s="4"/>
      <c r="B51" s="15"/>
      <c r="C51" s="304" t="s">
        <v>33</v>
      </c>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13"/>
      <c r="AP51" s="4"/>
    </row>
    <row r="52" spans="1:42" ht="24.6" customHeight="1">
      <c r="A52" s="4"/>
      <c r="B52" s="15"/>
      <c r="C52" s="371" t="s">
        <v>181</v>
      </c>
      <c r="D52" s="372"/>
      <c r="E52" s="373"/>
      <c r="F52" s="218" t="s">
        <v>128</v>
      </c>
      <c r="G52" s="219"/>
      <c r="H52" s="219"/>
      <c r="I52" s="219"/>
      <c r="J52" s="219"/>
      <c r="K52" s="219"/>
      <c r="L52" s="219"/>
      <c r="M52" s="219"/>
      <c r="N52" s="219"/>
      <c r="O52" s="219"/>
      <c r="P52" s="219"/>
      <c r="Q52" s="219"/>
      <c r="R52" s="219"/>
      <c r="S52" s="219"/>
      <c r="T52" s="219"/>
      <c r="U52" s="219"/>
      <c r="V52" s="219"/>
      <c r="W52" s="219"/>
      <c r="X52" s="219"/>
      <c r="Y52" s="219"/>
      <c r="Z52" s="219"/>
      <c r="AA52" s="219"/>
      <c r="AB52" s="220"/>
      <c r="AC52" s="143"/>
      <c r="AD52" s="143"/>
      <c r="AE52" s="30"/>
      <c r="AF52" s="30"/>
      <c r="AG52" s="30"/>
      <c r="AH52" s="30"/>
      <c r="AI52" s="30"/>
      <c r="AJ52" s="30"/>
      <c r="AK52" s="30"/>
      <c r="AL52" s="30"/>
      <c r="AM52" s="30"/>
      <c r="AN52" s="4"/>
      <c r="AO52" s="13"/>
      <c r="AP52" s="4"/>
    </row>
    <row r="53" spans="1:42" ht="49.8" customHeight="1">
      <c r="A53" s="4"/>
      <c r="B53" s="15"/>
      <c r="C53" s="374"/>
      <c r="D53" s="375"/>
      <c r="E53" s="376"/>
      <c r="F53" s="176" t="s">
        <v>252</v>
      </c>
      <c r="G53" s="219" t="s">
        <v>236</v>
      </c>
      <c r="H53" s="219"/>
      <c r="I53" s="219"/>
      <c r="J53" s="219"/>
      <c r="K53" s="219"/>
      <c r="L53" s="219"/>
      <c r="M53" s="219"/>
      <c r="N53" s="219"/>
      <c r="O53" s="219"/>
      <c r="P53" s="219"/>
      <c r="Q53" s="177" t="s">
        <v>252</v>
      </c>
      <c r="R53" s="219" t="s">
        <v>238</v>
      </c>
      <c r="S53" s="219"/>
      <c r="T53" s="219"/>
      <c r="U53" s="219"/>
      <c r="V53" s="219"/>
      <c r="W53" s="219"/>
      <c r="X53" s="219"/>
      <c r="Y53" s="219"/>
      <c r="Z53" s="219"/>
      <c r="AA53" s="219"/>
      <c r="AB53" s="220"/>
      <c r="AC53" s="387" t="s">
        <v>263</v>
      </c>
      <c r="AD53" s="388"/>
      <c r="AE53" s="388"/>
      <c r="AF53" s="388"/>
      <c r="AG53" s="388"/>
      <c r="AH53" s="98"/>
      <c r="AI53" s="98"/>
      <c r="AJ53" s="98"/>
      <c r="AK53" s="98"/>
      <c r="AL53" s="98"/>
      <c r="AM53" s="98"/>
      <c r="AN53" s="178"/>
      <c r="AO53" s="13"/>
      <c r="AP53" s="4"/>
    </row>
    <row r="54" spans="1:42" ht="45.6" customHeight="1">
      <c r="A54" s="4"/>
      <c r="B54" s="15"/>
      <c r="C54" s="374"/>
      <c r="D54" s="375"/>
      <c r="E54" s="376"/>
      <c r="F54" s="179" t="s">
        <v>252</v>
      </c>
      <c r="G54" s="217" t="s">
        <v>237</v>
      </c>
      <c r="H54" s="217"/>
      <c r="I54" s="217"/>
      <c r="J54" s="217"/>
      <c r="K54" s="217"/>
      <c r="L54" s="217"/>
      <c r="M54" s="217"/>
      <c r="N54" s="217"/>
      <c r="O54" s="217"/>
      <c r="P54" s="217"/>
      <c r="Q54" s="180" t="s">
        <v>252</v>
      </c>
      <c r="R54" s="217" t="s">
        <v>239</v>
      </c>
      <c r="S54" s="217"/>
      <c r="T54" s="217"/>
      <c r="U54" s="217"/>
      <c r="V54" s="217"/>
      <c r="W54" s="217"/>
      <c r="X54" s="217"/>
      <c r="Y54" s="217"/>
      <c r="Z54" s="217"/>
      <c r="AA54" s="217"/>
      <c r="AB54" s="370"/>
      <c r="AC54" s="389" t="s">
        <v>262</v>
      </c>
      <c r="AD54" s="390"/>
      <c r="AE54" s="390"/>
      <c r="AF54" s="390"/>
      <c r="AG54" s="390"/>
      <c r="AH54" s="98"/>
      <c r="AI54" s="98"/>
      <c r="AJ54" s="98"/>
      <c r="AK54" s="98"/>
      <c r="AL54" s="98"/>
      <c r="AM54" s="98"/>
      <c r="AN54" s="178"/>
      <c r="AO54" s="13"/>
      <c r="AP54" s="4"/>
    </row>
    <row r="55" spans="1:42" ht="45.6" customHeight="1">
      <c r="A55" s="4"/>
      <c r="B55" s="15"/>
      <c r="C55" s="377"/>
      <c r="D55" s="378"/>
      <c r="E55" s="379"/>
      <c r="F55" s="181" t="s">
        <v>252</v>
      </c>
      <c r="G55" s="302" t="s">
        <v>234</v>
      </c>
      <c r="H55" s="302"/>
      <c r="I55" s="302"/>
      <c r="J55" s="302"/>
      <c r="K55" s="302"/>
      <c r="L55" s="302"/>
      <c r="M55" s="302"/>
      <c r="N55" s="302"/>
      <c r="O55" s="302"/>
      <c r="P55" s="302"/>
      <c r="Q55" s="182" t="s">
        <v>252</v>
      </c>
      <c r="R55" s="302" t="s">
        <v>235</v>
      </c>
      <c r="S55" s="302"/>
      <c r="T55" s="302"/>
      <c r="U55" s="302"/>
      <c r="V55" s="302"/>
      <c r="W55" s="302"/>
      <c r="X55" s="302"/>
      <c r="Y55" s="302"/>
      <c r="Z55" s="302"/>
      <c r="AA55" s="302"/>
      <c r="AB55" s="303"/>
      <c r="AC55" s="183"/>
      <c r="AD55" s="183"/>
      <c r="AE55" s="183"/>
      <c r="AF55" s="183"/>
      <c r="AG55" s="183"/>
      <c r="AH55" s="67"/>
      <c r="AI55" s="67"/>
      <c r="AJ55" s="67"/>
      <c r="AK55" s="67"/>
      <c r="AL55" s="67"/>
      <c r="AM55" s="67"/>
      <c r="AN55" s="20"/>
      <c r="AO55" s="13"/>
      <c r="AP55" s="4"/>
    </row>
    <row r="56" spans="1:42" ht="15.6" thickBot="1">
      <c r="A56" s="4"/>
      <c r="B56" s="15"/>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4"/>
      <c r="AC56" s="4"/>
      <c r="AD56" s="4"/>
      <c r="AE56" s="4"/>
      <c r="AF56" s="4"/>
      <c r="AG56" s="4"/>
      <c r="AH56" s="4"/>
      <c r="AI56" s="4"/>
      <c r="AJ56" s="4"/>
      <c r="AK56" s="4"/>
      <c r="AL56" s="4"/>
      <c r="AM56" s="4"/>
      <c r="AN56" s="4"/>
      <c r="AO56" s="13"/>
      <c r="AP56" s="4"/>
    </row>
    <row r="57" spans="1:42" ht="26.4" customHeight="1">
      <c r="A57" s="4"/>
      <c r="B57" s="15"/>
      <c r="C57" s="278" t="s">
        <v>35</v>
      </c>
      <c r="D57" s="361" t="s">
        <v>254</v>
      </c>
      <c r="E57" s="361"/>
      <c r="F57" s="361"/>
      <c r="G57" s="361"/>
      <c r="H57" s="361"/>
      <c r="I57" s="361"/>
      <c r="J57" s="361"/>
      <c r="K57" s="361"/>
      <c r="L57" s="361"/>
      <c r="M57" s="361"/>
      <c r="N57" s="361"/>
      <c r="O57" s="361"/>
      <c r="P57" s="361"/>
      <c r="Q57" s="361"/>
      <c r="R57" s="361"/>
      <c r="S57" s="361"/>
      <c r="T57" s="354" t="s">
        <v>183</v>
      </c>
      <c r="U57" s="355"/>
      <c r="V57" s="355"/>
      <c r="W57" s="355"/>
      <c r="X57" s="355"/>
      <c r="Y57" s="355"/>
      <c r="Z57" s="355"/>
      <c r="AA57" s="355"/>
      <c r="AB57" s="355"/>
      <c r="AC57" s="355"/>
      <c r="AD57" s="354" t="s">
        <v>182</v>
      </c>
      <c r="AE57" s="355"/>
      <c r="AF57" s="355"/>
      <c r="AG57" s="355"/>
      <c r="AH57" s="355"/>
      <c r="AI57" s="355"/>
      <c r="AJ57" s="355"/>
      <c r="AK57" s="355"/>
      <c r="AL57" s="355"/>
      <c r="AM57" s="355"/>
      <c r="AN57" s="356"/>
      <c r="AO57" s="13"/>
      <c r="AP57" s="4"/>
    </row>
    <row r="58" spans="1:42" ht="23.4" customHeight="1">
      <c r="A58" s="4"/>
      <c r="B58" s="15"/>
      <c r="C58" s="279"/>
      <c r="D58" s="176" t="s">
        <v>252</v>
      </c>
      <c r="E58" s="396" t="s">
        <v>221</v>
      </c>
      <c r="F58" s="396"/>
      <c r="G58" s="396"/>
      <c r="H58" s="396"/>
      <c r="I58" s="396"/>
      <c r="J58" s="396"/>
      <c r="K58" s="396"/>
      <c r="L58" s="396"/>
      <c r="M58" s="396"/>
      <c r="N58" s="396"/>
      <c r="O58" s="396"/>
      <c r="P58" s="396"/>
      <c r="Q58" s="396"/>
      <c r="R58" s="396"/>
      <c r="S58" s="397"/>
      <c r="T58" s="407" t="s">
        <v>252</v>
      </c>
      <c r="U58" s="219" t="s">
        <v>202</v>
      </c>
      <c r="V58" s="219"/>
      <c r="W58" s="219"/>
      <c r="X58" s="219"/>
      <c r="Y58" s="407" t="s">
        <v>252</v>
      </c>
      <c r="Z58" s="219" t="s">
        <v>203</v>
      </c>
      <c r="AA58" s="219"/>
      <c r="AB58" s="219"/>
      <c r="AC58" s="219"/>
      <c r="AD58" s="85"/>
      <c r="AE58" s="273" t="s">
        <v>252</v>
      </c>
      <c r="AF58" s="219" t="s">
        <v>40</v>
      </c>
      <c r="AG58" s="219"/>
      <c r="AH58" s="219"/>
      <c r="AI58" s="273" t="s">
        <v>252</v>
      </c>
      <c r="AJ58" s="219" t="s">
        <v>204</v>
      </c>
      <c r="AK58" s="219"/>
      <c r="AL58" s="219"/>
      <c r="AM58" s="219"/>
      <c r="AN58" s="220"/>
      <c r="AO58" s="13"/>
      <c r="AP58" s="4"/>
    </row>
    <row r="59" spans="1:42" ht="23.4" customHeight="1">
      <c r="A59" s="4"/>
      <c r="B59" s="15"/>
      <c r="C59" s="279"/>
      <c r="D59" s="179" t="s">
        <v>252</v>
      </c>
      <c r="E59" s="398" t="s">
        <v>222</v>
      </c>
      <c r="F59" s="398"/>
      <c r="G59" s="398"/>
      <c r="H59" s="398"/>
      <c r="I59" s="398"/>
      <c r="J59" s="398"/>
      <c r="K59" s="398"/>
      <c r="L59" s="398"/>
      <c r="M59" s="398"/>
      <c r="N59" s="398"/>
      <c r="O59" s="398"/>
      <c r="P59" s="398"/>
      <c r="Q59" s="398"/>
      <c r="R59" s="398"/>
      <c r="S59" s="399"/>
      <c r="T59" s="408"/>
      <c r="U59" s="217"/>
      <c r="V59" s="217"/>
      <c r="W59" s="217"/>
      <c r="X59" s="217"/>
      <c r="Y59" s="408"/>
      <c r="Z59" s="217"/>
      <c r="AA59" s="217"/>
      <c r="AB59" s="217"/>
      <c r="AC59" s="217"/>
      <c r="AD59" s="90"/>
      <c r="AE59" s="237"/>
      <c r="AF59" s="217"/>
      <c r="AG59" s="217"/>
      <c r="AH59" s="217"/>
      <c r="AI59" s="237"/>
      <c r="AJ59" s="217"/>
      <c r="AK59" s="217"/>
      <c r="AL59" s="217"/>
      <c r="AM59" s="217"/>
      <c r="AN59" s="370"/>
      <c r="AO59" s="13"/>
      <c r="AP59" s="4"/>
    </row>
    <row r="60" spans="1:42" ht="23.4" customHeight="1">
      <c r="A60" s="4"/>
      <c r="B60" s="15"/>
      <c r="C60" s="279"/>
      <c r="D60" s="179" t="s">
        <v>252</v>
      </c>
      <c r="E60" s="217" t="s">
        <v>247</v>
      </c>
      <c r="F60" s="217"/>
      <c r="G60" s="217"/>
      <c r="H60" s="217"/>
      <c r="I60" s="217"/>
      <c r="J60" s="217"/>
      <c r="K60" s="217"/>
      <c r="L60" s="217"/>
      <c r="M60" s="217"/>
      <c r="N60" s="217"/>
      <c r="O60" s="217"/>
      <c r="P60" s="217"/>
      <c r="Q60" s="217"/>
      <c r="R60" s="217"/>
      <c r="S60" s="370"/>
      <c r="T60" s="408" t="s">
        <v>252</v>
      </c>
      <c r="U60" s="217" t="s">
        <v>205</v>
      </c>
      <c r="V60" s="217"/>
      <c r="W60" s="217"/>
      <c r="X60" s="217"/>
      <c r="Y60" s="408" t="s">
        <v>252</v>
      </c>
      <c r="Z60" s="217" t="s">
        <v>206</v>
      </c>
      <c r="AA60" s="217"/>
      <c r="AB60" s="217"/>
      <c r="AC60" s="217"/>
      <c r="AD60" s="357" t="s">
        <v>178</v>
      </c>
      <c r="AE60" s="358"/>
      <c r="AF60" s="358"/>
      <c r="AG60" s="358"/>
      <c r="AH60" s="358"/>
      <c r="AI60" s="358"/>
      <c r="AJ60" s="358"/>
      <c r="AK60" s="358"/>
      <c r="AL60" s="358"/>
      <c r="AM60" s="358"/>
      <c r="AN60" s="91"/>
      <c r="AO60" s="13"/>
      <c r="AP60" s="4"/>
    </row>
    <row r="61" spans="1:42" ht="23.4" customHeight="1">
      <c r="A61" s="4"/>
      <c r="B61" s="15"/>
      <c r="C61" s="279"/>
      <c r="D61" s="179" t="s">
        <v>252</v>
      </c>
      <c r="E61" s="398" t="s">
        <v>223</v>
      </c>
      <c r="F61" s="398"/>
      <c r="G61" s="398"/>
      <c r="H61" s="398"/>
      <c r="I61" s="398"/>
      <c r="J61" s="398"/>
      <c r="K61" s="398"/>
      <c r="L61" s="398"/>
      <c r="M61" s="398"/>
      <c r="N61" s="398"/>
      <c r="O61" s="398"/>
      <c r="P61" s="398"/>
      <c r="Q61" s="398"/>
      <c r="R61" s="398"/>
      <c r="S61" s="399"/>
      <c r="T61" s="408"/>
      <c r="U61" s="217"/>
      <c r="V61" s="217"/>
      <c r="W61" s="217"/>
      <c r="X61" s="217"/>
      <c r="Y61" s="408"/>
      <c r="Z61" s="217"/>
      <c r="AA61" s="217"/>
      <c r="AB61" s="217"/>
      <c r="AC61" s="370"/>
      <c r="AD61" s="247" t="s">
        <v>37</v>
      </c>
      <c r="AE61" s="248"/>
      <c r="AF61" s="248"/>
      <c r="AG61" s="248"/>
      <c r="AH61" s="248"/>
      <c r="AI61" s="248"/>
      <c r="AJ61" s="248"/>
      <c r="AK61" s="248"/>
      <c r="AL61" s="248"/>
      <c r="AM61" s="248"/>
      <c r="AN61" s="359"/>
      <c r="AO61" s="13"/>
      <c r="AP61" s="4"/>
    </row>
    <row r="62" spans="1:42" ht="23.4" customHeight="1">
      <c r="A62" s="4"/>
      <c r="B62" s="15"/>
      <c r="C62" s="279"/>
      <c r="D62" s="179" t="s">
        <v>252</v>
      </c>
      <c r="E62" s="398" t="s">
        <v>224</v>
      </c>
      <c r="F62" s="398"/>
      <c r="G62" s="398"/>
      <c r="H62" s="398"/>
      <c r="I62" s="398"/>
      <c r="J62" s="398"/>
      <c r="K62" s="398"/>
      <c r="L62" s="398"/>
      <c r="M62" s="398"/>
      <c r="N62" s="398"/>
      <c r="O62" s="398"/>
      <c r="P62" s="398"/>
      <c r="Q62" s="398"/>
      <c r="R62" s="398"/>
      <c r="S62" s="399"/>
      <c r="T62" s="408" t="s">
        <v>252</v>
      </c>
      <c r="U62" s="217" t="s">
        <v>207</v>
      </c>
      <c r="V62" s="217"/>
      <c r="W62" s="217"/>
      <c r="X62" s="217"/>
      <c r="Y62" s="408" t="s">
        <v>252</v>
      </c>
      <c r="Z62" s="217" t="s">
        <v>208</v>
      </c>
      <c r="AA62" s="217"/>
      <c r="AB62" s="217"/>
      <c r="AC62" s="370"/>
      <c r="AD62" s="401" t="s">
        <v>38</v>
      </c>
      <c r="AE62" s="402"/>
      <c r="AF62" s="402"/>
      <c r="AG62" s="402"/>
      <c r="AH62" s="402"/>
      <c r="AI62" s="402"/>
      <c r="AJ62" s="402"/>
      <c r="AK62" s="402"/>
      <c r="AL62" s="402"/>
      <c r="AM62" s="402"/>
      <c r="AN62" s="403"/>
      <c r="AO62" s="13"/>
      <c r="AP62" s="4"/>
    </row>
    <row r="63" spans="1:42" ht="23.4" customHeight="1">
      <c r="A63" s="4"/>
      <c r="B63" s="15"/>
      <c r="C63" s="279"/>
      <c r="D63" s="179" t="s">
        <v>252</v>
      </c>
      <c r="E63" s="398" t="s">
        <v>225</v>
      </c>
      <c r="F63" s="398"/>
      <c r="G63" s="398"/>
      <c r="H63" s="398"/>
      <c r="I63" s="398"/>
      <c r="J63" s="398"/>
      <c r="K63" s="398"/>
      <c r="L63" s="398"/>
      <c r="M63" s="398"/>
      <c r="N63" s="398"/>
      <c r="O63" s="398"/>
      <c r="P63" s="398"/>
      <c r="Q63" s="398"/>
      <c r="R63" s="398"/>
      <c r="S63" s="399"/>
      <c r="T63" s="409"/>
      <c r="U63" s="302"/>
      <c r="V63" s="302"/>
      <c r="W63" s="302"/>
      <c r="X63" s="302"/>
      <c r="Y63" s="409"/>
      <c r="Z63" s="302"/>
      <c r="AA63" s="302"/>
      <c r="AB63" s="302"/>
      <c r="AC63" s="303"/>
      <c r="AD63" s="401"/>
      <c r="AE63" s="402"/>
      <c r="AF63" s="402"/>
      <c r="AG63" s="402"/>
      <c r="AH63" s="402"/>
      <c r="AI63" s="402"/>
      <c r="AJ63" s="402"/>
      <c r="AK63" s="402"/>
      <c r="AL63" s="402"/>
      <c r="AM63" s="402"/>
      <c r="AN63" s="403"/>
      <c r="AO63" s="13"/>
      <c r="AP63" s="4"/>
    </row>
    <row r="64" spans="1:42" ht="23.4" customHeight="1">
      <c r="A64" s="4"/>
      <c r="B64" s="15"/>
      <c r="C64" s="279"/>
      <c r="D64" s="179" t="s">
        <v>252</v>
      </c>
      <c r="E64" s="398" t="s">
        <v>226</v>
      </c>
      <c r="F64" s="398"/>
      <c r="G64" s="398"/>
      <c r="H64" s="398"/>
      <c r="I64" s="398"/>
      <c r="J64" s="398"/>
      <c r="K64" s="398"/>
      <c r="L64" s="398"/>
      <c r="M64" s="398"/>
      <c r="N64" s="398"/>
      <c r="O64" s="398"/>
      <c r="P64" s="398"/>
      <c r="Q64" s="398"/>
      <c r="R64" s="398"/>
      <c r="S64" s="399"/>
      <c r="T64" s="358" t="s">
        <v>36</v>
      </c>
      <c r="U64" s="358"/>
      <c r="V64" s="358"/>
      <c r="W64" s="358"/>
      <c r="X64" s="358"/>
      <c r="Y64" s="358"/>
      <c r="Z64" s="358"/>
      <c r="AA64" s="358"/>
      <c r="AB64" s="358"/>
      <c r="AC64" s="360"/>
      <c r="AD64" s="401"/>
      <c r="AE64" s="402"/>
      <c r="AF64" s="402"/>
      <c r="AG64" s="402"/>
      <c r="AH64" s="402"/>
      <c r="AI64" s="402"/>
      <c r="AJ64" s="402"/>
      <c r="AK64" s="402"/>
      <c r="AL64" s="402"/>
      <c r="AM64" s="402"/>
      <c r="AN64" s="403"/>
      <c r="AO64" s="13"/>
      <c r="AP64" s="4"/>
    </row>
    <row r="65" spans="1:42" ht="23.4" customHeight="1">
      <c r="A65" s="4"/>
      <c r="B65" s="15"/>
      <c r="C65" s="279"/>
      <c r="D65" s="179" t="s">
        <v>252</v>
      </c>
      <c r="E65" s="398" t="s">
        <v>209</v>
      </c>
      <c r="F65" s="398"/>
      <c r="G65" s="398"/>
      <c r="H65" s="398"/>
      <c r="I65" s="398"/>
      <c r="J65" s="398"/>
      <c r="K65" s="398"/>
      <c r="L65" s="398"/>
      <c r="M65" s="398"/>
      <c r="N65" s="398"/>
      <c r="O65" s="398"/>
      <c r="P65" s="398"/>
      <c r="Q65" s="398"/>
      <c r="R65" s="398"/>
      <c r="S65" s="399"/>
      <c r="T65" s="362"/>
      <c r="U65" s="362"/>
      <c r="V65" s="362"/>
      <c r="W65" s="362"/>
      <c r="X65" s="362"/>
      <c r="Y65" s="362"/>
      <c r="Z65" s="362"/>
      <c r="AA65" s="362"/>
      <c r="AB65" s="362"/>
      <c r="AC65" s="363"/>
      <c r="AD65" s="401"/>
      <c r="AE65" s="402"/>
      <c r="AF65" s="402"/>
      <c r="AG65" s="402"/>
      <c r="AH65" s="402"/>
      <c r="AI65" s="402"/>
      <c r="AJ65" s="402"/>
      <c r="AK65" s="402"/>
      <c r="AL65" s="402"/>
      <c r="AM65" s="402"/>
      <c r="AN65" s="403"/>
      <c r="AO65" s="13"/>
      <c r="AP65" s="4"/>
    </row>
    <row r="66" spans="1:42" ht="23.4" customHeight="1">
      <c r="A66" s="4"/>
      <c r="B66" s="15"/>
      <c r="C66" s="279"/>
      <c r="D66" s="181" t="s">
        <v>252</v>
      </c>
      <c r="E66" s="302" t="s">
        <v>227</v>
      </c>
      <c r="F66" s="302"/>
      <c r="G66" s="302"/>
      <c r="H66" s="302"/>
      <c r="I66" s="302"/>
      <c r="J66" s="302"/>
      <c r="K66" s="248"/>
      <c r="L66" s="248"/>
      <c r="M66" s="248"/>
      <c r="N66" s="248"/>
      <c r="O66" s="248"/>
      <c r="P66" s="248"/>
      <c r="Q66" s="248"/>
      <c r="R66" s="248"/>
      <c r="S66" s="95" t="s">
        <v>210</v>
      </c>
      <c r="T66" s="364"/>
      <c r="U66" s="364"/>
      <c r="V66" s="364"/>
      <c r="W66" s="364"/>
      <c r="X66" s="364"/>
      <c r="Y66" s="364"/>
      <c r="Z66" s="364"/>
      <c r="AA66" s="364"/>
      <c r="AB66" s="364"/>
      <c r="AC66" s="365"/>
      <c r="AD66" s="404"/>
      <c r="AE66" s="405"/>
      <c r="AF66" s="405"/>
      <c r="AG66" s="405"/>
      <c r="AH66" s="405"/>
      <c r="AI66" s="405"/>
      <c r="AJ66" s="405"/>
      <c r="AK66" s="405"/>
      <c r="AL66" s="405"/>
      <c r="AM66" s="405"/>
      <c r="AN66" s="406"/>
      <c r="AO66" s="13"/>
      <c r="AP66" s="4"/>
    </row>
    <row r="67" spans="1:42" ht="22.8" customHeight="1">
      <c r="A67" s="4"/>
      <c r="B67" s="15"/>
      <c r="C67" s="280"/>
      <c r="D67" s="366" t="s">
        <v>179</v>
      </c>
      <c r="E67" s="367"/>
      <c r="F67" s="367"/>
      <c r="G67" s="367"/>
      <c r="H67" s="367"/>
      <c r="I67" s="367"/>
      <c r="J67" s="367"/>
      <c r="K67" s="367"/>
      <c r="L67" s="367"/>
      <c r="M67" s="367"/>
      <c r="N67" s="367"/>
      <c r="O67" s="367"/>
      <c r="P67" s="367"/>
      <c r="Q67" s="367"/>
      <c r="R67" s="367"/>
      <c r="S67" s="367"/>
      <c r="T67" s="176" t="s">
        <v>252</v>
      </c>
      <c r="U67" s="219" t="s">
        <v>211</v>
      </c>
      <c r="V67" s="219"/>
      <c r="W67" s="219"/>
      <c r="X67" s="219"/>
      <c r="Y67" s="219"/>
      <c r="Z67" s="219"/>
      <c r="AA67" s="177" t="s">
        <v>252</v>
      </c>
      <c r="AB67" s="219" t="s">
        <v>213</v>
      </c>
      <c r="AC67" s="219"/>
      <c r="AD67" s="219"/>
      <c r="AE67" s="219"/>
      <c r="AF67" s="219"/>
      <c r="AG67" s="177" t="s">
        <v>252</v>
      </c>
      <c r="AH67" s="219" t="s">
        <v>215</v>
      </c>
      <c r="AI67" s="219"/>
      <c r="AJ67" s="219"/>
      <c r="AK67" s="219"/>
      <c r="AL67" s="219"/>
      <c r="AM67" s="219"/>
      <c r="AN67" s="220"/>
      <c r="AO67" s="13"/>
      <c r="AP67" s="4"/>
    </row>
    <row r="68" spans="1:42" ht="21" customHeight="1">
      <c r="A68" s="4"/>
      <c r="B68" s="15"/>
      <c r="C68" s="280"/>
      <c r="D68" s="368"/>
      <c r="E68" s="369"/>
      <c r="F68" s="369"/>
      <c r="G68" s="369"/>
      <c r="H68" s="369"/>
      <c r="I68" s="369"/>
      <c r="J68" s="369"/>
      <c r="K68" s="369"/>
      <c r="L68" s="369"/>
      <c r="M68" s="369"/>
      <c r="N68" s="369"/>
      <c r="O68" s="369"/>
      <c r="P68" s="369"/>
      <c r="Q68" s="369"/>
      <c r="R68" s="369"/>
      <c r="S68" s="369"/>
      <c r="T68" s="181" t="s">
        <v>252</v>
      </c>
      <c r="U68" s="302" t="s">
        <v>212</v>
      </c>
      <c r="V68" s="302"/>
      <c r="W68" s="302"/>
      <c r="X68" s="302"/>
      <c r="Y68" s="182" t="s">
        <v>252</v>
      </c>
      <c r="Z68" s="302" t="s">
        <v>214</v>
      </c>
      <c r="AA68" s="302"/>
      <c r="AB68" s="302"/>
      <c r="AC68" s="302"/>
      <c r="AD68" s="182" t="s">
        <v>252</v>
      </c>
      <c r="AE68" s="96" t="s">
        <v>216</v>
      </c>
      <c r="AF68" s="97"/>
      <c r="AG68" s="358"/>
      <c r="AH68" s="358"/>
      <c r="AI68" s="358"/>
      <c r="AJ68" s="358"/>
      <c r="AK68" s="358"/>
      <c r="AL68" s="358"/>
      <c r="AM68" s="358"/>
      <c r="AN68" s="93" t="s">
        <v>210</v>
      </c>
      <c r="AO68" s="13"/>
      <c r="AP68" s="4"/>
    </row>
    <row r="69" spans="1:42" ht="24" customHeight="1">
      <c r="A69" s="4"/>
      <c r="B69" s="15"/>
      <c r="C69" s="280"/>
      <c r="D69" s="348" t="s">
        <v>180</v>
      </c>
      <c r="E69" s="349"/>
      <c r="F69" s="349"/>
      <c r="G69" s="349"/>
      <c r="H69" s="349"/>
      <c r="I69" s="349"/>
      <c r="J69" s="349"/>
      <c r="K69" s="349"/>
      <c r="L69" s="349"/>
      <c r="M69" s="349"/>
      <c r="N69" s="349"/>
      <c r="O69" s="349"/>
      <c r="P69" s="349"/>
      <c r="Q69" s="349"/>
      <c r="R69" s="349"/>
      <c r="S69" s="350"/>
      <c r="T69" s="176" t="s">
        <v>252</v>
      </c>
      <c r="U69" s="219" t="s">
        <v>211</v>
      </c>
      <c r="V69" s="219"/>
      <c r="W69" s="219"/>
      <c r="X69" s="219"/>
      <c r="Y69" s="219"/>
      <c r="Z69" s="219"/>
      <c r="AA69" s="177" t="s">
        <v>252</v>
      </c>
      <c r="AB69" s="219" t="s">
        <v>217</v>
      </c>
      <c r="AC69" s="219"/>
      <c r="AD69" s="219"/>
      <c r="AE69" s="219"/>
      <c r="AF69" s="219"/>
      <c r="AG69" s="177" t="s">
        <v>252</v>
      </c>
      <c r="AH69" s="219" t="s">
        <v>218</v>
      </c>
      <c r="AI69" s="219"/>
      <c r="AJ69" s="219"/>
      <c r="AK69" s="219"/>
      <c r="AL69" s="219"/>
      <c r="AM69" s="219"/>
      <c r="AN69" s="220"/>
      <c r="AO69" s="13"/>
      <c r="AP69" s="4"/>
    </row>
    <row r="70" spans="1:42" ht="28.2" customHeight="1" thickBot="1">
      <c r="A70" s="4"/>
      <c r="B70" s="15"/>
      <c r="C70" s="281"/>
      <c r="D70" s="351"/>
      <c r="E70" s="352"/>
      <c r="F70" s="352"/>
      <c r="G70" s="352"/>
      <c r="H70" s="352"/>
      <c r="I70" s="352"/>
      <c r="J70" s="352"/>
      <c r="K70" s="352"/>
      <c r="L70" s="352"/>
      <c r="M70" s="352"/>
      <c r="N70" s="352"/>
      <c r="O70" s="352"/>
      <c r="P70" s="352"/>
      <c r="Q70" s="352"/>
      <c r="R70" s="352"/>
      <c r="S70" s="353"/>
      <c r="T70" s="181" t="s">
        <v>252</v>
      </c>
      <c r="U70" s="302" t="s">
        <v>219</v>
      </c>
      <c r="V70" s="302"/>
      <c r="W70" s="302"/>
      <c r="X70" s="302"/>
      <c r="Y70" s="302"/>
      <c r="Z70" s="302"/>
      <c r="AA70" s="182" t="s">
        <v>252</v>
      </c>
      <c r="AB70" s="248" t="s">
        <v>220</v>
      </c>
      <c r="AC70" s="248"/>
      <c r="AD70" s="248"/>
      <c r="AE70" s="248"/>
      <c r="AF70" s="248"/>
      <c r="AG70" s="248"/>
      <c r="AH70" s="248"/>
      <c r="AI70" s="248"/>
      <c r="AJ70" s="248"/>
      <c r="AK70" s="248"/>
      <c r="AL70" s="248"/>
      <c r="AM70" s="248"/>
      <c r="AN70" s="93" t="s">
        <v>210</v>
      </c>
      <c r="AO70" s="13"/>
      <c r="AP70" s="4"/>
    </row>
    <row r="71" spans="1:42" ht="15.6" thickBot="1">
      <c r="A71" s="4"/>
      <c r="B71" s="25"/>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7"/>
      <c r="AP71" s="4"/>
    </row>
    <row r="72" spans="1:42" ht="24.6">
      <c r="A72" s="4"/>
      <c r="B72" s="4"/>
      <c r="C72" s="191" t="s">
        <v>267</v>
      </c>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30" t="s">
        <v>240</v>
      </c>
      <c r="AH72" s="5"/>
      <c r="AI72" s="4"/>
      <c r="AJ72" s="4"/>
      <c r="AK72" s="4"/>
      <c r="AL72" s="30" t="s">
        <v>257</v>
      </c>
      <c r="AM72" s="30"/>
      <c r="AN72" s="184" t="s">
        <v>241</v>
      </c>
      <c r="AO72" s="4"/>
      <c r="AP72" s="4"/>
    </row>
  </sheetData>
  <sheetProtection sheet="1" objects="1" scenarios="1"/>
  <mergeCells count="242">
    <mergeCell ref="AF15:AL15"/>
    <mergeCell ref="G15:P15"/>
    <mergeCell ref="AK25:AL25"/>
    <mergeCell ref="Z58:AC59"/>
    <mergeCell ref="H37:Y37"/>
    <mergeCell ref="F36:AC36"/>
    <mergeCell ref="F37:G37"/>
    <mergeCell ref="H26:J26"/>
    <mergeCell ref="L26:O26"/>
    <mergeCell ref="P26:X26"/>
    <mergeCell ref="Y26:AA26"/>
    <mergeCell ref="AB26:AD26"/>
    <mergeCell ref="F35:H35"/>
    <mergeCell ref="M35:P35"/>
    <mergeCell ref="I35:K35"/>
    <mergeCell ref="AE30:AH30"/>
    <mergeCell ref="AI30:AM30"/>
    <mergeCell ref="D32:G32"/>
    <mergeCell ref="D34:I34"/>
    <mergeCell ref="D33:AB33"/>
    <mergeCell ref="J34:AB34"/>
    <mergeCell ref="AC33:AH34"/>
    <mergeCell ref="AI33:AN34"/>
    <mergeCell ref="R29:U29"/>
    <mergeCell ref="M41:P41"/>
    <mergeCell ref="AJ58:AN59"/>
    <mergeCell ref="AI58:AI59"/>
    <mergeCell ref="AD62:AN66"/>
    <mergeCell ref="AE58:AE59"/>
    <mergeCell ref="AF58:AH59"/>
    <mergeCell ref="T58:T59"/>
    <mergeCell ref="T60:T61"/>
    <mergeCell ref="T62:T63"/>
    <mergeCell ref="Y58:Y59"/>
    <mergeCell ref="Y60:Y61"/>
    <mergeCell ref="Y62:Y63"/>
    <mergeCell ref="AF40:AI40"/>
    <mergeCell ref="AI38:AI39"/>
    <mergeCell ref="AJ38:AJ39"/>
    <mergeCell ref="AJ35:AJ36"/>
    <mergeCell ref="AK35:AK36"/>
    <mergeCell ref="AL35:AL36"/>
    <mergeCell ref="AM35:AM36"/>
    <mergeCell ref="AN35:AN36"/>
    <mergeCell ref="AK37:AN37"/>
    <mergeCell ref="Q35:AC35"/>
    <mergeCell ref="E66:J66"/>
    <mergeCell ref="K66:R66"/>
    <mergeCell ref="E58:S58"/>
    <mergeCell ref="E59:S59"/>
    <mergeCell ref="E60:S60"/>
    <mergeCell ref="E61:S61"/>
    <mergeCell ref="E62:S62"/>
    <mergeCell ref="E63:S63"/>
    <mergeCell ref="E64:S64"/>
    <mergeCell ref="E65:S65"/>
    <mergeCell ref="Z60:AC61"/>
    <mergeCell ref="Z62:AC63"/>
    <mergeCell ref="U67:Z67"/>
    <mergeCell ref="B1:AN1"/>
    <mergeCell ref="C4:R5"/>
    <mergeCell ref="C49:J49"/>
    <mergeCell ref="K49:R49"/>
    <mergeCell ref="S49:AD49"/>
    <mergeCell ref="AE49:AN49"/>
    <mergeCell ref="AC53:AG53"/>
    <mergeCell ref="AC54:AG54"/>
    <mergeCell ref="AB48:AD48"/>
    <mergeCell ref="AF48:AI48"/>
    <mergeCell ref="AK48:AN48"/>
    <mergeCell ref="G47:I47"/>
    <mergeCell ref="K47:N47"/>
    <mergeCell ref="O47:AN47"/>
    <mergeCell ref="F48:Z48"/>
    <mergeCell ref="C50:AN50"/>
    <mergeCell ref="C35:C40"/>
    <mergeCell ref="G46:AN46"/>
    <mergeCell ref="M38:P38"/>
    <mergeCell ref="F38:H38"/>
    <mergeCell ref="F40:G40"/>
    <mergeCell ref="AD35:AG36"/>
    <mergeCell ref="AH35:AH36"/>
    <mergeCell ref="AI35:AI36"/>
    <mergeCell ref="AB69:AF69"/>
    <mergeCell ref="AH67:AN67"/>
    <mergeCell ref="AH69:AN69"/>
    <mergeCell ref="AM41:AM42"/>
    <mergeCell ref="AN41:AN42"/>
    <mergeCell ref="AK41:AK42"/>
    <mergeCell ref="AL41:AL42"/>
    <mergeCell ref="D67:S68"/>
    <mergeCell ref="R53:AB53"/>
    <mergeCell ref="R54:AB54"/>
    <mergeCell ref="F43:G43"/>
    <mergeCell ref="H43:Y43"/>
    <mergeCell ref="AK43:AN43"/>
    <mergeCell ref="F41:H41"/>
    <mergeCell ref="I41:K41"/>
    <mergeCell ref="Z43:AA43"/>
    <mergeCell ref="AB43:AD43"/>
    <mergeCell ref="AF43:AI43"/>
    <mergeCell ref="AI41:AI42"/>
    <mergeCell ref="AJ41:AJ42"/>
    <mergeCell ref="C52:E55"/>
    <mergeCell ref="G55:P55"/>
    <mergeCell ref="G53:P53"/>
    <mergeCell ref="I30:K30"/>
    <mergeCell ref="U69:Z69"/>
    <mergeCell ref="Q32:U32"/>
    <mergeCell ref="AC32:AF32"/>
    <mergeCell ref="V32:AB32"/>
    <mergeCell ref="H32:P32"/>
    <mergeCell ref="D69:S70"/>
    <mergeCell ref="AD57:AN57"/>
    <mergeCell ref="AD60:AM60"/>
    <mergeCell ref="AD61:AN61"/>
    <mergeCell ref="T57:AC57"/>
    <mergeCell ref="T64:AC64"/>
    <mergeCell ref="D57:S57"/>
    <mergeCell ref="T65:AC66"/>
    <mergeCell ref="U58:X59"/>
    <mergeCell ref="U60:X61"/>
    <mergeCell ref="U62:X63"/>
    <mergeCell ref="U70:Z70"/>
    <mergeCell ref="U68:X68"/>
    <mergeCell ref="AB70:AD70"/>
    <mergeCell ref="AE70:AM70"/>
    <mergeCell ref="Z68:AC68"/>
    <mergeCell ref="AG68:AM68"/>
    <mergeCell ref="AB67:AF67"/>
    <mergeCell ref="R30:T30"/>
    <mergeCell ref="G31:I31"/>
    <mergeCell ref="D35:E37"/>
    <mergeCell ref="Z37:AA37"/>
    <mergeCell ref="AB37:AD37"/>
    <mergeCell ref="AF37:AI37"/>
    <mergeCell ref="D19:E20"/>
    <mergeCell ref="V17:AB17"/>
    <mergeCell ref="C17:I17"/>
    <mergeCell ref="F19:R19"/>
    <mergeCell ref="S25:AE25"/>
    <mergeCell ref="AI25:AJ25"/>
    <mergeCell ref="D29:E31"/>
    <mergeCell ref="X30:Z30"/>
    <mergeCell ref="H21:J21"/>
    <mergeCell ref="Y21:AA21"/>
    <mergeCell ref="AB21:AD21"/>
    <mergeCell ref="AF21:AI21"/>
    <mergeCell ref="C29:C34"/>
    <mergeCell ref="AB29:AD29"/>
    <mergeCell ref="J31:AM31"/>
    <mergeCell ref="AF29:AN29"/>
    <mergeCell ref="G29:I29"/>
    <mergeCell ref="Y29:AA29"/>
    <mergeCell ref="AM25:AN25"/>
    <mergeCell ref="F28:AN28"/>
    <mergeCell ref="G27:AN27"/>
    <mergeCell ref="AI19:AJ19"/>
    <mergeCell ref="AK19:AL19"/>
    <mergeCell ref="AM19:AN19"/>
    <mergeCell ref="AK21:AN21"/>
    <mergeCell ref="F21:G21"/>
    <mergeCell ref="F22:AN22"/>
    <mergeCell ref="AF23:AG23"/>
    <mergeCell ref="AH23:AH25"/>
    <mergeCell ref="AI23:AN23"/>
    <mergeCell ref="F25:R25"/>
    <mergeCell ref="L21:O21"/>
    <mergeCell ref="AK26:AN26"/>
    <mergeCell ref="AF26:AI26"/>
    <mergeCell ref="C57:C70"/>
    <mergeCell ref="U5:X5"/>
    <mergeCell ref="Z5:AA5"/>
    <mergeCell ref="AC5:AD5"/>
    <mergeCell ref="S20:AE20"/>
    <mergeCell ref="D21:E22"/>
    <mergeCell ref="C18:C22"/>
    <mergeCell ref="AH18:AH20"/>
    <mergeCell ref="AI18:AN18"/>
    <mergeCell ref="AI20:AJ20"/>
    <mergeCell ref="AK20:AL20"/>
    <mergeCell ref="AM20:AN20"/>
    <mergeCell ref="AF18:AG18"/>
    <mergeCell ref="C23:C28"/>
    <mergeCell ref="D23:E23"/>
    <mergeCell ref="D26:E28"/>
    <mergeCell ref="F26:G26"/>
    <mergeCell ref="R55:AB55"/>
    <mergeCell ref="C51:AN51"/>
    <mergeCell ref="C44:C48"/>
    <mergeCell ref="F44:R44"/>
    <mergeCell ref="S44:AE44"/>
    <mergeCell ref="D46:E48"/>
    <mergeCell ref="AK40:AN40"/>
    <mergeCell ref="C41:C43"/>
    <mergeCell ref="I38:K38"/>
    <mergeCell ref="AM24:AN24"/>
    <mergeCell ref="G12:P12"/>
    <mergeCell ref="C6:H6"/>
    <mergeCell ref="P21:X21"/>
    <mergeCell ref="D18:E18"/>
    <mergeCell ref="F20:R20"/>
    <mergeCell ref="S19:AE19"/>
    <mergeCell ref="AF19:AG20"/>
    <mergeCell ref="D24:E25"/>
    <mergeCell ref="F24:R24"/>
    <mergeCell ref="S24:AE24"/>
    <mergeCell ref="AF24:AG25"/>
    <mergeCell ref="AI24:AJ24"/>
    <mergeCell ref="AK24:AL24"/>
    <mergeCell ref="D41:E43"/>
    <mergeCell ref="D38:E40"/>
    <mergeCell ref="AK38:AK39"/>
    <mergeCell ref="AL38:AL39"/>
    <mergeCell ref="AM38:AM39"/>
    <mergeCell ref="AN38:AN39"/>
    <mergeCell ref="H40:Y40"/>
    <mergeCell ref="Z40:AA40"/>
    <mergeCell ref="E7:X7"/>
    <mergeCell ref="AA6:AF6"/>
    <mergeCell ref="AA7:AF7"/>
    <mergeCell ref="AA8:AF9"/>
    <mergeCell ref="AH4:AN5"/>
    <mergeCell ref="AH6:AN9"/>
    <mergeCell ref="G54:P54"/>
    <mergeCell ref="F52:AB52"/>
    <mergeCell ref="AD38:AG39"/>
    <mergeCell ref="S4:T5"/>
    <mergeCell ref="D44:E45"/>
    <mergeCell ref="AF44:AH45"/>
    <mergeCell ref="AI44:AN45"/>
    <mergeCell ref="F45:R45"/>
    <mergeCell ref="S45:AE45"/>
    <mergeCell ref="AB40:AD40"/>
    <mergeCell ref="AH38:AH39"/>
    <mergeCell ref="Q38:AC38"/>
    <mergeCell ref="F39:AC39"/>
    <mergeCell ref="AD41:AG42"/>
    <mergeCell ref="AH41:AH42"/>
    <mergeCell ref="Q41:AC41"/>
    <mergeCell ref="F42:AC42"/>
    <mergeCell ref="O30:Q30"/>
  </mergeCells>
  <phoneticPr fontId="1"/>
  <pageMargins left="0" right="0" top="0" bottom="0" header="0" footer="0"/>
  <pageSetup paperSize="9" scale="33" orientation="portrait" r:id="rId1"/>
  <drawing r:id="rId2"/>
  <extLst>
    <ext xmlns:x14="http://schemas.microsoft.com/office/spreadsheetml/2009/9/main" uri="{CCE6A557-97BC-4b89-ADB6-D9C93CAAB3DF}">
      <x14:dataValidations xmlns:xm="http://schemas.microsoft.com/office/excel/2006/main" disablePrompts="1" count="12">
        <x14:dataValidation type="list" allowBlank="1" showInputMessage="1" showErrorMessage="1" xr:uid="{C2C391B1-C19B-4B6A-99D7-A84219010DF9}">
          <x14:formula1>
            <xm:f>入力規則!$A$1:$A$26</xm:f>
          </x14:formula1>
          <xm:sqref>U5:X5</xm:sqref>
        </x14:dataValidation>
        <x14:dataValidation type="list" allowBlank="1" showInputMessage="1" showErrorMessage="1" xr:uid="{4B58C2D1-D01A-47D5-98BE-BA5156E18D49}">
          <x14:formula1>
            <xm:f>入力規則!$C$1:$C$12</xm:f>
          </x14:formula1>
          <xm:sqref>Z5:AA5 AK20:AL20 AK25:AL25</xm:sqref>
        </x14:dataValidation>
        <x14:dataValidation type="list" allowBlank="1" showInputMessage="1" showErrorMessage="1" xr:uid="{2F74EBC7-972C-4FD8-8611-E04A0F56BDCB}">
          <x14:formula1>
            <xm:f>入力規則!$D$1:$D$31</xm:f>
          </x14:formula1>
          <xm:sqref>AC5:AD5 AM20:AN20 AM25:AN25</xm:sqref>
        </x14:dataValidation>
        <x14:dataValidation type="list" allowBlank="1" showInputMessage="1" showErrorMessage="1" xr:uid="{7E4F2716-592E-405D-92C7-66C4913335EB}">
          <x14:formula1>
            <xm:f>入力規則!$I$1:$I$3</xm:f>
          </x14:formula1>
          <xm:sqref>G15:P16</xm:sqref>
        </x14:dataValidation>
        <x14:dataValidation type="list" allowBlank="1" showInputMessage="1" showErrorMessage="1" xr:uid="{7D14685B-02A5-48DC-BD3E-78D202530391}">
          <x14:formula1>
            <xm:f>入力規則!$J$1:$J$3</xm:f>
          </x14:formula1>
          <xm:sqref>AG11 AE49:AN49 K49:R49 AA7:AF7</xm:sqref>
        </x14:dataValidation>
        <x14:dataValidation type="list" allowBlank="1" showInputMessage="1" showErrorMessage="1" xr:uid="{740C9FA0-705D-459D-B930-04E444790A3D}">
          <x14:formula1>
            <xm:f>入力規則!$K$1:$K$6</xm:f>
          </x14:formula1>
          <xm:sqref>AI18:AN18 AI23:AN23</xm:sqref>
        </x14:dataValidation>
        <x14:dataValidation type="list" allowBlank="1" showInputMessage="1" showErrorMessage="1" xr:uid="{6F7C184A-F034-4BB7-9FC5-E68175CBB3D5}">
          <x14:formula1>
            <xm:f>入力規則!$B$1:$B$64</xm:f>
          </x14:formula1>
          <xm:sqref>AI20:AJ20 AI25:AJ25</xm:sqref>
        </x14:dataValidation>
        <x14:dataValidation type="list" allowBlank="1" showInputMessage="1" showErrorMessage="1" xr:uid="{DB2EC6A2-B5E5-4895-B481-7C8B42C51AAF}">
          <x14:formula1>
            <xm:f>入力規則!$L$1:$L$7</xm:f>
          </x14:formula1>
          <xm:sqref>J34</xm:sqref>
        </x14:dataValidation>
        <x14:dataValidation type="list" allowBlank="1" showInputMessage="1" showErrorMessage="1" xr:uid="{C65C7072-67FE-4A09-8A64-1E8BF6985CAE}">
          <x14:formula1>
            <xm:f>入力規則!$O$1:$O$3</xm:f>
          </x14:formula1>
          <xm:sqref>AB29 I30 R29:R30</xm:sqref>
        </x14:dataValidation>
        <x14:dataValidation type="list" allowBlank="1" showInputMessage="1" showErrorMessage="1" xr:uid="{22E2BDAC-BABE-4F7B-8F89-9CBBE88C42B8}">
          <x14:formula1>
            <xm:f>入力規則!$M$1:$M$3</xm:f>
          </x14:formula1>
          <xm:sqref>AI33</xm:sqref>
        </x14:dataValidation>
        <x14:dataValidation type="list" allowBlank="1" showInputMessage="1" showErrorMessage="1" xr:uid="{08E298AE-F289-46EC-949B-97FB84428E69}">
          <x14:formula1>
            <xm:f>入力規則!$F$1:$F$5</xm:f>
          </x14:formula1>
          <xm:sqref>G12:P12</xm:sqref>
        </x14:dataValidation>
        <x14:dataValidation type="list" allowBlank="1" showInputMessage="1" showErrorMessage="1" xr:uid="{76AD15B0-C558-4DE6-8F78-40AA2C0D3441}">
          <x14:formula1>
            <xm:f>入力規則!$Q$1:$Q$2</xm:f>
          </x14:formula1>
          <xm:sqref>F27 F29:F31 N29:N30 X29 W30 AD30 F46 F53:F55 Q53:Q55 D58:D66 T58:T63 Y58:Y63 AE58:AE59 AI58:AI59 T67:T70 AA67 AG67 AG69 AA69:AA70 Y68 AD68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0EC45-FA47-4214-9AD5-D9A52D5A6A7A}">
  <sheetPr codeName="Sheet2">
    <pageSetUpPr fitToPage="1"/>
  </sheetPr>
  <dimension ref="A1:AT71"/>
  <sheetViews>
    <sheetView zoomScale="70" zoomScaleNormal="70" workbookViewId="0"/>
  </sheetViews>
  <sheetFormatPr defaultRowHeight="15"/>
  <cols>
    <col min="1" max="2" width="2.69921875" style="2" customWidth="1"/>
    <col min="3" max="5" width="7.19921875" style="2" customWidth="1"/>
    <col min="6" max="27" width="8.5" style="2" customWidth="1"/>
    <col min="28" max="40" width="9.796875" style="2" customWidth="1"/>
    <col min="41" max="41" width="2.5" style="2" customWidth="1"/>
    <col min="42" max="42" width="2" style="2" customWidth="1"/>
    <col min="43" max="44" width="4.69921875" style="2" customWidth="1"/>
    <col min="45" max="80" width="2.69921875" style="2" customWidth="1"/>
    <col min="81" max="16384" width="8.796875" style="2"/>
  </cols>
  <sheetData>
    <row r="1" spans="1:46" ht="15.6" thickBo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row>
    <row r="2" spans="1:46" ht="13.8" customHeight="1">
      <c r="A2" s="4"/>
      <c r="B2" s="28"/>
      <c r="C2" s="6"/>
      <c r="D2" s="6"/>
      <c r="E2" s="6"/>
      <c r="F2" s="227" t="s">
        <v>250</v>
      </c>
      <c r="G2" s="228"/>
      <c r="H2" s="6"/>
      <c r="I2" s="6"/>
      <c r="J2" s="381" t="s">
        <v>145</v>
      </c>
      <c r="K2" s="381"/>
      <c r="L2" s="381"/>
      <c r="M2" s="381"/>
      <c r="N2" s="381"/>
      <c r="O2" s="381"/>
      <c r="P2" s="381"/>
      <c r="Q2" s="381"/>
      <c r="R2" s="381"/>
      <c r="S2" s="381"/>
      <c r="T2" s="381"/>
      <c r="U2" s="381"/>
      <c r="V2" s="381"/>
      <c r="W2" s="381"/>
      <c r="X2" s="381"/>
      <c r="Y2" s="381"/>
      <c r="Z2" s="381"/>
      <c r="AA2" s="381"/>
      <c r="AB2" s="381"/>
      <c r="AC2" s="4"/>
      <c r="AD2" s="29"/>
      <c r="AE2" s="29"/>
      <c r="AF2" s="6"/>
      <c r="AG2" s="459" t="s">
        <v>201</v>
      </c>
      <c r="AH2" s="450"/>
      <c r="AI2" s="460"/>
      <c r="AJ2" s="6"/>
      <c r="AK2" s="6"/>
      <c r="AL2" s="6"/>
      <c r="AM2" s="6"/>
      <c r="AN2" s="6"/>
      <c r="AO2" s="6"/>
      <c r="AP2" s="6"/>
      <c r="AQ2" s="3"/>
      <c r="AR2" s="3"/>
      <c r="AS2" s="3"/>
      <c r="AT2" s="3"/>
    </row>
    <row r="3" spans="1:46" ht="15" customHeight="1" thickBot="1">
      <c r="A3" s="4"/>
      <c r="B3" s="28"/>
      <c r="C3" s="6"/>
      <c r="D3" s="6"/>
      <c r="E3" s="6"/>
      <c r="F3" s="438"/>
      <c r="G3" s="439"/>
      <c r="H3" s="6"/>
      <c r="I3" s="6"/>
      <c r="J3" s="381"/>
      <c r="K3" s="381"/>
      <c r="L3" s="381"/>
      <c r="M3" s="381"/>
      <c r="N3" s="381"/>
      <c r="O3" s="381"/>
      <c r="P3" s="381"/>
      <c r="Q3" s="381"/>
      <c r="R3" s="381"/>
      <c r="S3" s="381"/>
      <c r="T3" s="381"/>
      <c r="U3" s="381"/>
      <c r="V3" s="381"/>
      <c r="W3" s="381"/>
      <c r="X3" s="381"/>
      <c r="Y3" s="381"/>
      <c r="Z3" s="381"/>
      <c r="AA3" s="381"/>
      <c r="AB3" s="381"/>
      <c r="AC3" s="4"/>
      <c r="AD3" s="29"/>
      <c r="AE3" s="29"/>
      <c r="AF3" s="4"/>
      <c r="AG3" s="461"/>
      <c r="AH3" s="462"/>
      <c r="AI3" s="463"/>
      <c r="AJ3" s="6"/>
      <c r="AK3" s="28" t="s">
        <v>144</v>
      </c>
      <c r="AL3" s="6"/>
      <c r="AM3" s="6"/>
      <c r="AN3" s="6"/>
      <c r="AO3" s="6"/>
      <c r="AP3" s="6"/>
      <c r="AQ3" s="3"/>
      <c r="AR3" s="3"/>
      <c r="AS3" s="3"/>
      <c r="AT3" s="3"/>
    </row>
    <row r="4" spans="1:46" ht="18" customHeight="1" thickBot="1">
      <c r="A4" s="4"/>
      <c r="B4" s="4"/>
      <c r="C4" s="4"/>
      <c r="D4" s="4"/>
      <c r="E4" s="4"/>
      <c r="F4" s="229"/>
      <c r="G4" s="230"/>
      <c r="H4" s="4"/>
      <c r="I4" s="4"/>
      <c r="J4" s="381"/>
      <c r="K4" s="381"/>
      <c r="L4" s="381"/>
      <c r="M4" s="381"/>
      <c r="N4" s="381"/>
      <c r="O4" s="381"/>
      <c r="P4" s="381"/>
      <c r="Q4" s="381"/>
      <c r="R4" s="381"/>
      <c r="S4" s="381"/>
      <c r="T4" s="381"/>
      <c r="U4" s="381"/>
      <c r="V4" s="381"/>
      <c r="W4" s="381"/>
      <c r="X4" s="381"/>
      <c r="Y4" s="381"/>
      <c r="Z4" s="381"/>
      <c r="AA4" s="381"/>
      <c r="AB4" s="381"/>
      <c r="AC4" s="29"/>
      <c r="AD4" s="29"/>
      <c r="AE4" s="29"/>
      <c r="AF4" s="4"/>
      <c r="AG4" s="4"/>
      <c r="AH4" s="4"/>
      <c r="AI4" s="4"/>
      <c r="AJ4" s="4"/>
      <c r="AK4" s="6"/>
      <c r="AL4" s="6"/>
      <c r="AM4" s="4"/>
      <c r="AN4" s="4"/>
      <c r="AO4" s="4"/>
      <c r="AP4" s="4"/>
    </row>
    <row r="5" spans="1:46" ht="40.200000000000003" customHeight="1" thickBot="1">
      <c r="A5" s="4"/>
      <c r="B5" s="4"/>
      <c r="C5" s="4"/>
      <c r="D5" s="4"/>
      <c r="E5" s="4"/>
      <c r="F5" s="4"/>
      <c r="G5" s="4"/>
      <c r="H5" s="4"/>
      <c r="I5" s="4"/>
      <c r="J5" s="4"/>
      <c r="K5" s="4"/>
      <c r="L5" s="4"/>
      <c r="M5" s="4"/>
      <c r="N5" s="4"/>
      <c r="O5" s="4"/>
      <c r="P5" s="4"/>
      <c r="Q5" s="4"/>
      <c r="R5" s="4"/>
      <c r="S5" s="4"/>
      <c r="T5" s="4"/>
      <c r="U5" s="4"/>
      <c r="V5" s="4"/>
      <c r="W5" s="456" t="str">
        <f>IF('（東京都送付用）①'!U5="","",'（東京都送付用）①'!U5)</f>
        <v/>
      </c>
      <c r="X5" s="456"/>
      <c r="Y5" s="456"/>
      <c r="Z5" s="456"/>
      <c r="AA5" s="142" t="s">
        <v>3</v>
      </c>
      <c r="AB5" s="457" t="str">
        <f>IF('（東京都送付用）①'!Z5="","",'（東京都送付用）①'!Z5)</f>
        <v/>
      </c>
      <c r="AC5" s="457"/>
      <c r="AD5" s="142" t="s">
        <v>2</v>
      </c>
      <c r="AE5" s="457" t="str">
        <f>IF('（東京都送付用）①'!AC5="","",'（東京都送付用）①'!AC5)</f>
        <v/>
      </c>
      <c r="AF5" s="457"/>
      <c r="AG5" s="142" t="s">
        <v>1</v>
      </c>
      <c r="AH5" s="4"/>
      <c r="AI5" s="4"/>
      <c r="AJ5" s="4"/>
      <c r="AK5" s="4"/>
      <c r="AL5" s="4"/>
      <c r="AM5" s="4"/>
      <c r="AN5" s="4"/>
      <c r="AO5" s="4"/>
      <c r="AP5" s="4"/>
    </row>
    <row r="6" spans="1:46" ht="27">
      <c r="A6" s="4"/>
      <c r="B6" s="30"/>
      <c r="C6" s="4"/>
      <c r="D6" s="4"/>
      <c r="E6" s="4"/>
      <c r="F6" s="4"/>
      <c r="G6" s="4"/>
      <c r="H6" s="4"/>
      <c r="I6" s="4"/>
      <c r="J6" s="4"/>
      <c r="K6" s="4"/>
      <c r="L6" s="4"/>
      <c r="M6" s="4"/>
      <c r="N6" s="4"/>
      <c r="O6" s="4"/>
      <c r="P6" s="4"/>
      <c r="Q6" s="4"/>
      <c r="R6" s="4"/>
      <c r="S6" s="4"/>
      <c r="T6" s="4"/>
      <c r="U6" s="4"/>
      <c r="V6" s="4"/>
      <c r="W6" s="4"/>
      <c r="X6" s="4"/>
      <c r="Y6" s="4"/>
      <c r="Z6" s="4"/>
      <c r="AA6" s="4"/>
      <c r="AB6" s="685" t="s">
        <v>10</v>
      </c>
      <c r="AC6" s="686"/>
      <c r="AD6" s="686"/>
      <c r="AE6" s="686"/>
      <c r="AF6" s="686"/>
      <c r="AG6" s="687"/>
      <c r="AH6" s="4"/>
      <c r="AI6" s="4"/>
      <c r="AJ6" s="4"/>
      <c r="AK6" s="6"/>
      <c r="AL6" s="6"/>
      <c r="AM6" s="6"/>
      <c r="AN6" s="6"/>
      <c r="AO6" s="6"/>
      <c r="AP6" s="4"/>
    </row>
    <row r="7" spans="1:46" ht="82.2" customHeight="1">
      <c r="A7" s="4"/>
      <c r="B7" s="30"/>
      <c r="C7" s="4"/>
      <c r="D7" s="4"/>
      <c r="E7" s="4"/>
      <c r="F7" s="4"/>
      <c r="G7" s="4"/>
      <c r="H7" s="4"/>
      <c r="I7" s="4"/>
      <c r="J7" s="4"/>
      <c r="K7" s="4"/>
      <c r="L7" s="4"/>
      <c r="M7" s="4"/>
      <c r="N7" s="4"/>
      <c r="O7" s="4"/>
      <c r="P7" s="4"/>
      <c r="Q7" s="4"/>
      <c r="R7" s="4"/>
      <c r="S7" s="4"/>
      <c r="T7" s="4"/>
      <c r="U7" s="4"/>
      <c r="V7" s="4"/>
      <c r="W7" s="4"/>
      <c r="X7" s="4"/>
      <c r="Y7" s="4"/>
      <c r="Z7" s="4"/>
      <c r="AA7" s="4"/>
      <c r="AB7" s="691" t="str">
        <f>IF('（東京都送付用）①'!AA7="","",'（東京都送付用）①'!AA7)</f>
        <v>（選択してください）</v>
      </c>
      <c r="AC7" s="692"/>
      <c r="AD7" s="692"/>
      <c r="AE7" s="692"/>
      <c r="AF7" s="692"/>
      <c r="AG7" s="693"/>
      <c r="AH7" s="4"/>
      <c r="AI7" s="31">
        <v>1</v>
      </c>
      <c r="AJ7" s="458" t="s">
        <v>146</v>
      </c>
      <c r="AK7" s="458"/>
      <c r="AL7" s="32"/>
      <c r="AM7" s="33"/>
      <c r="AN7" s="33"/>
      <c r="AO7" s="6"/>
      <c r="AP7" s="4"/>
    </row>
    <row r="8" spans="1:46" ht="27.6" thickBot="1">
      <c r="A8" s="4"/>
      <c r="B8" s="4"/>
      <c r="C8" s="4"/>
      <c r="D8" s="4"/>
      <c r="E8" s="4"/>
      <c r="F8" s="4"/>
      <c r="G8" s="4"/>
      <c r="H8" s="4"/>
      <c r="I8" s="4"/>
      <c r="J8" s="4"/>
      <c r="K8" s="4"/>
      <c r="L8" s="4"/>
      <c r="M8" s="4"/>
      <c r="N8" s="4"/>
      <c r="O8" s="4"/>
      <c r="P8" s="4"/>
      <c r="Q8" s="4"/>
      <c r="R8" s="4"/>
      <c r="S8" s="4"/>
      <c r="T8" s="4"/>
      <c r="U8" s="4"/>
      <c r="V8" s="4"/>
      <c r="W8" s="4"/>
      <c r="X8" s="4"/>
      <c r="Y8" s="4"/>
      <c r="Z8" s="4"/>
      <c r="AA8" s="4"/>
      <c r="AB8" s="688" t="s">
        <v>266</v>
      </c>
      <c r="AC8" s="689"/>
      <c r="AD8" s="689"/>
      <c r="AE8" s="689"/>
      <c r="AF8" s="689"/>
      <c r="AG8" s="690"/>
      <c r="AH8" s="4"/>
      <c r="AI8" s="4"/>
      <c r="AJ8" s="4"/>
      <c r="AK8" s="4"/>
      <c r="AL8" s="4"/>
      <c r="AM8" s="4"/>
      <c r="AN8" s="4"/>
      <c r="AO8" s="4"/>
      <c r="AP8" s="4"/>
    </row>
    <row r="9" spans="1:46" ht="10.199999999999999" customHeight="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row>
    <row r="10" spans="1:46" ht="18.600000000000001">
      <c r="A10" s="4"/>
      <c r="B10" s="4"/>
      <c r="C10" s="4"/>
      <c r="D10" s="4"/>
      <c r="E10" s="4"/>
      <c r="F10" s="4"/>
      <c r="G10" s="4"/>
      <c r="H10" s="4"/>
      <c r="I10" s="4"/>
      <c r="J10" s="4"/>
      <c r="K10" s="4"/>
      <c r="L10" s="4"/>
      <c r="M10" s="4"/>
      <c r="N10" s="4"/>
      <c r="O10" s="4"/>
      <c r="P10" s="4"/>
      <c r="Q10" s="4"/>
      <c r="R10" s="4"/>
      <c r="S10" s="5"/>
      <c r="T10" s="4"/>
      <c r="U10" s="4"/>
      <c r="V10" s="4"/>
      <c r="W10" s="4"/>
      <c r="X10" s="4"/>
      <c r="Y10" s="4"/>
      <c r="Z10" s="4"/>
      <c r="AA10" s="4"/>
      <c r="AB10" s="4"/>
      <c r="AC10" s="4"/>
      <c r="AD10" s="4"/>
      <c r="AE10" s="4"/>
      <c r="AF10" s="4"/>
      <c r="AG10" s="4"/>
      <c r="AH10" s="4"/>
      <c r="AI10" s="4"/>
      <c r="AJ10" s="4"/>
      <c r="AK10" s="4"/>
      <c r="AL10" s="4"/>
      <c r="AM10" s="4"/>
      <c r="AN10" s="4"/>
      <c r="AO10" s="4"/>
      <c r="AP10" s="4"/>
    </row>
    <row r="11" spans="1:46" ht="10.199999999999999"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row>
    <row r="12" spans="1:46" ht="15" customHeight="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row>
    <row r="13" spans="1:46" ht="51" customHeight="1">
      <c r="A13" s="4"/>
      <c r="B13" s="4"/>
      <c r="C13" s="4"/>
      <c r="D13" s="4"/>
      <c r="E13" s="4"/>
      <c r="F13" s="4"/>
      <c r="G13" s="4"/>
      <c r="H13" s="4"/>
      <c r="I13" s="4"/>
      <c r="J13" s="4"/>
      <c r="K13" s="43"/>
      <c r="L13" s="694" t="str">
        <f>IF('（東京都送付用）①'!G12="再開（手帳の写し添付）","再開","")</f>
        <v/>
      </c>
      <c r="M13" s="44"/>
      <c r="N13" s="696" t="s">
        <v>185</v>
      </c>
      <c r="O13" s="4"/>
      <c r="P13" s="34"/>
      <c r="Q13" s="34"/>
      <c r="R13" s="34"/>
      <c r="S13" s="4"/>
      <c r="T13" s="4"/>
      <c r="U13" s="4"/>
      <c r="V13" s="4"/>
      <c r="W13" s="4"/>
      <c r="X13" s="4"/>
      <c r="Y13" s="4"/>
      <c r="Z13" s="4"/>
      <c r="AA13" s="4"/>
      <c r="AB13" s="4"/>
      <c r="AC13" s="4"/>
      <c r="AD13" s="4"/>
      <c r="AE13" s="4"/>
      <c r="AF13" s="4"/>
      <c r="AG13" s="4"/>
      <c r="AH13" s="4"/>
      <c r="AI13" s="4"/>
      <c r="AJ13" s="4"/>
      <c r="AK13" s="4"/>
      <c r="AL13" s="4"/>
      <c r="AM13" s="4"/>
      <c r="AN13" s="4"/>
      <c r="AO13" s="4"/>
      <c r="AP13" s="4"/>
    </row>
    <row r="14" spans="1:46" ht="18"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row>
    <row r="15" spans="1:46" ht="19.8" customHeight="1">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row>
    <row r="16" spans="1:46" ht="61.2" customHeight="1">
      <c r="A16" s="4"/>
      <c r="B16" s="4"/>
      <c r="C16" s="5" t="s">
        <v>184</v>
      </c>
      <c r="D16" s="4"/>
      <c r="E16" s="697" t="str">
        <f>IF('（東京都送付用）①'!G15="新規","（　新規　）",IF('（東京都送付用）①'!G15="継続（更新）","（　継続（更新））","（　　　　・　　　　　）"))</f>
        <v>（　　　　・　　　　　）</v>
      </c>
      <c r="F16" s="5"/>
      <c r="G16" s="5"/>
      <c r="H16" s="4"/>
      <c r="I16" s="4"/>
      <c r="J16" s="5"/>
      <c r="K16" s="4"/>
      <c r="L16" s="696" t="s">
        <v>188</v>
      </c>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row>
    <row r="17" spans="1:42" ht="16.2" customHeight="1">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80" t="s">
        <v>160</v>
      </c>
      <c r="AG17" s="481"/>
      <c r="AH17" s="481"/>
      <c r="AI17" s="481"/>
      <c r="AJ17" s="481"/>
      <c r="AK17" s="481"/>
      <c r="AL17" s="482"/>
      <c r="AM17" s="4"/>
      <c r="AN17" s="4"/>
      <c r="AO17" s="4"/>
      <c r="AP17" s="4"/>
    </row>
    <row r="18" spans="1:42" ht="15.6" thickBot="1">
      <c r="A18" s="4"/>
      <c r="B18" s="4"/>
      <c r="C18" s="4"/>
      <c r="D18" s="4"/>
      <c r="E18" s="4"/>
      <c r="F18" s="16"/>
      <c r="G18" s="16"/>
      <c r="H18" s="16"/>
      <c r="I18" s="16"/>
      <c r="J18" s="16"/>
      <c r="K18" s="16"/>
      <c r="L18" s="16"/>
      <c r="M18" s="16"/>
      <c r="N18" s="16"/>
      <c r="O18" s="16"/>
      <c r="P18" s="16"/>
      <c r="Q18" s="16"/>
      <c r="R18" s="16"/>
      <c r="S18" s="16"/>
      <c r="T18" s="16"/>
      <c r="U18" s="16"/>
      <c r="V18" s="16"/>
      <c r="W18" s="16"/>
      <c r="X18" s="16"/>
      <c r="Y18" s="16"/>
      <c r="Z18" s="16"/>
      <c r="AA18" s="16"/>
      <c r="AB18" s="4"/>
      <c r="AC18" s="4"/>
      <c r="AD18" s="4"/>
      <c r="AE18" s="4"/>
      <c r="AF18" s="4"/>
      <c r="AG18" s="4"/>
      <c r="AH18" s="4"/>
      <c r="AI18" s="4"/>
      <c r="AJ18" s="4"/>
      <c r="AK18" s="4"/>
      <c r="AL18" s="4"/>
      <c r="AM18" s="4"/>
      <c r="AN18" s="4"/>
      <c r="AO18" s="4"/>
      <c r="AP18" s="4"/>
    </row>
    <row r="19" spans="1:42" ht="49.2" customHeight="1" thickTop="1" thickBot="1">
      <c r="A19" s="4"/>
      <c r="B19" s="4"/>
      <c r="C19" s="447" t="s">
        <v>11</v>
      </c>
      <c r="D19" s="448"/>
      <c r="E19" s="448"/>
      <c r="F19" s="448"/>
      <c r="G19" s="448"/>
      <c r="H19" s="448"/>
      <c r="I19" s="448"/>
      <c r="J19" s="147" t="str">
        <f>IF('（東京都送付用）①'!J17="","",'（東京都送付用）①'!J17)</f>
        <v/>
      </c>
      <c r="K19" s="148" t="str">
        <f>IF('（東京都送付用）①'!K17="","",'（東京都送付用）①'!K17)</f>
        <v/>
      </c>
      <c r="L19" s="148" t="str">
        <f>IF('（東京都送付用）①'!L17="","",'（東京都送付用）①'!L17)</f>
        <v/>
      </c>
      <c r="M19" s="149" t="str">
        <f>IF('（東京都送付用）①'!M17="","",'（東京都送付用）①'!M17)</f>
        <v/>
      </c>
      <c r="N19" s="147" t="str">
        <f>IF('（東京都送付用）①'!N17="","",'（東京都送付用）①'!N17)</f>
        <v/>
      </c>
      <c r="O19" s="148" t="str">
        <f>IF('（東京都送付用）①'!O17="","",'（東京都送付用）①'!O17)</f>
        <v/>
      </c>
      <c r="P19" s="148" t="str">
        <f>IF('（東京都送付用）①'!P17="","",'（東京都送付用）①'!P17)</f>
        <v/>
      </c>
      <c r="Q19" s="149" t="str">
        <f>IF('（東京都送付用）①'!Q17="","",'（東京都送付用）①'!Q17)</f>
        <v/>
      </c>
      <c r="R19" s="150" t="str">
        <f>IF('（東京都送付用）①'!R17="","",'（東京都送付用）①'!R17)</f>
        <v/>
      </c>
      <c r="S19" s="148" t="str">
        <f>IF('（東京都送付用）①'!S17="","",'（東京都送付用）①'!S17)</f>
        <v/>
      </c>
      <c r="T19" s="148" t="str">
        <f>IF('（東京都送付用）①'!T17="","",'（東京都送付用）①'!T17)</f>
        <v/>
      </c>
      <c r="U19" s="151" t="str">
        <f>IF('（東京都送付用）①'!U17="","",'（東京都送付用）①'!U17)</f>
        <v/>
      </c>
      <c r="V19" s="35">
        <v>20</v>
      </c>
      <c r="W19" s="449" t="s">
        <v>162</v>
      </c>
      <c r="X19" s="450"/>
      <c r="Y19" s="450"/>
      <c r="Z19" s="450"/>
      <c r="AA19" s="450"/>
      <c r="AB19" s="451"/>
      <c r="AC19" s="152" t="str">
        <f>IF('（東京都送付用）①'!AC17="","",'（東京都送付用）①'!AC17)</f>
        <v/>
      </c>
      <c r="AD19" s="152" t="str">
        <f>IF('（東京都送付用）①'!AD17="","",'（東京都送付用）①'!AD17)</f>
        <v/>
      </c>
      <c r="AE19" s="152" t="str">
        <f>IF('（東京都送付用）①'!AE17="","",'（東京都送付用）①'!AE17)</f>
        <v/>
      </c>
      <c r="AF19" s="152" t="str">
        <f>IF('（東京都送付用）①'!AF17="","",'（東京都送付用）①'!AF17)</f>
        <v/>
      </c>
      <c r="AG19" s="153" t="str">
        <f>IF('（東京都送付用）①'!AG17="","",'（東京都送付用）①'!AG17)</f>
        <v/>
      </c>
      <c r="AH19" s="153" t="str">
        <f>IF('（東京都送付用）①'!AH17="","",'（東京都送付用）①'!AH17)</f>
        <v/>
      </c>
      <c r="AI19" s="153" t="str">
        <f>IF('（東京都送付用）①'!AI17="","",'（東京都送付用）①'!AI17)</f>
        <v/>
      </c>
      <c r="AJ19" s="153" t="str">
        <f>IF('（東京都送付用）①'!AJ17="","",'（東京都送付用）①'!AJ17)</f>
        <v/>
      </c>
      <c r="AK19" s="153" t="str">
        <f>IF('（東京都送付用）①'!AK17="","",'（東京都送付用）①'!AK17)</f>
        <v/>
      </c>
      <c r="AL19" s="153" t="str">
        <f>IF('（東京都送付用）①'!AL17="","",'（東京都送付用）①'!AL17)</f>
        <v/>
      </c>
      <c r="AM19" s="153" t="str">
        <f>IF('（東京都送付用）①'!AM17="","",'（東京都送付用）①'!AM17)</f>
        <v/>
      </c>
      <c r="AN19" s="154" t="str">
        <f>IF('（東京都送付用）①'!AN17="","",'（東京都送付用）①'!AN17)</f>
        <v/>
      </c>
      <c r="AO19" s="4"/>
      <c r="AP19" s="4"/>
    </row>
    <row r="20" spans="1:42" ht="28.8" customHeight="1">
      <c r="A20" s="4"/>
      <c r="B20" s="4"/>
      <c r="C20" s="431" t="s">
        <v>147</v>
      </c>
      <c r="D20" s="430" t="s">
        <v>14</v>
      </c>
      <c r="E20" s="430"/>
      <c r="F20" s="155" t="s">
        <v>161</v>
      </c>
      <c r="G20" s="152" t="str">
        <f>IF('（東京都送付用）①'!G18="","",'（東京都送付用）①'!G18)</f>
        <v/>
      </c>
      <c r="H20" s="152" t="str">
        <f>IF('（東京都送付用）①'!H18="","",'（東京都送付用）①'!H18)</f>
        <v/>
      </c>
      <c r="I20" s="152" t="str">
        <f>IF('（東京都送付用）①'!I18="","",'（東京都送付用）①'!I18)</f>
        <v/>
      </c>
      <c r="J20" s="152" t="str">
        <f>IF('（東京都送付用）①'!J18="","",'（東京都送付用）①'!J18)</f>
        <v/>
      </c>
      <c r="K20" s="152" t="str">
        <f>IF('（東京都送付用）①'!K18="","",'（東京都送付用）①'!K18)</f>
        <v/>
      </c>
      <c r="L20" s="152" t="str">
        <f>IF('（東京都送付用）①'!L18="","",'（東京都送付用）①'!L18)</f>
        <v/>
      </c>
      <c r="M20" s="152" t="str">
        <f>IF('（東京都送付用）①'!M18="","",'（東京都送付用）①'!M18)</f>
        <v/>
      </c>
      <c r="N20" s="152" t="str">
        <f>IF('（東京都送付用）①'!N18="","",'（東京都送付用）①'!N18)</f>
        <v/>
      </c>
      <c r="O20" s="152" t="str">
        <f>IF('（東京都送付用）①'!O18="","",'（東京都送付用）①'!O18)</f>
        <v/>
      </c>
      <c r="P20" s="152" t="str">
        <f>IF('（東京都送付用）①'!P18="","",'（東京都送付用）①'!P18)</f>
        <v/>
      </c>
      <c r="Q20" s="152" t="str">
        <f>IF('（東京都送付用）①'!Q18="","",'（東京都送付用）①'!Q18)</f>
        <v/>
      </c>
      <c r="R20" s="152" t="str">
        <f>IF('（東京都送付用）①'!R18="","",'（東京都送付用）①'!R18)</f>
        <v/>
      </c>
      <c r="S20" s="155" t="s">
        <v>161</v>
      </c>
      <c r="T20" s="152" t="str">
        <f>IF('（東京都送付用）①'!T18="","",'（東京都送付用）①'!T18)</f>
        <v/>
      </c>
      <c r="U20" s="152" t="str">
        <f>IF('（東京都送付用）①'!U18="","",'（東京都送付用）①'!U18)</f>
        <v/>
      </c>
      <c r="V20" s="152" t="str">
        <f>IF('（東京都送付用）①'!V18="","",'（東京都送付用）①'!V18)</f>
        <v/>
      </c>
      <c r="W20" s="152" t="str">
        <f>IF('（東京都送付用）①'!W18="","",'（東京都送付用）①'!W18)</f>
        <v/>
      </c>
      <c r="X20" s="152" t="str">
        <f>IF('（東京都送付用）①'!X18="","",'（東京都送付用）①'!X18)</f>
        <v/>
      </c>
      <c r="Y20" s="152" t="str">
        <f>IF('（東京都送付用）①'!Y18="","",'（東京都送付用）①'!Y18)</f>
        <v/>
      </c>
      <c r="Z20" s="152" t="str">
        <f>IF('（東京都送付用）①'!Z18="","",'（東京都送付用）①'!Z18)</f>
        <v/>
      </c>
      <c r="AA20" s="152" t="str">
        <f>IF('（東京都送付用）①'!AA18="","",'（東京都送付用）①'!AA18)</f>
        <v/>
      </c>
      <c r="AB20" s="152" t="str">
        <f>IF('（東京都送付用）①'!AB18="","",'（東京都送付用）①'!AB18)</f>
        <v/>
      </c>
      <c r="AC20" s="152" t="str">
        <f>IF('（東京都送付用）①'!AC18="","",'（東京都送付用）①'!AC18)</f>
        <v/>
      </c>
      <c r="AD20" s="152" t="str">
        <f>IF('（東京都送付用）①'!AD18="","",'（東京都送付用）①'!AD18)</f>
        <v/>
      </c>
      <c r="AE20" s="152" t="str">
        <f>IF('（東京都送付用）①'!AE18="","",'（東京都送付用）①'!AE18)</f>
        <v/>
      </c>
      <c r="AF20" s="472"/>
      <c r="AG20" s="473"/>
      <c r="AH20" s="440" t="s">
        <v>13</v>
      </c>
      <c r="AI20" s="441" t="str">
        <f>IF('（東京都送付用）①'!AI18="明治","1M",IF('（東京都送付用）①'!AI18="大正","2T",IF('（東京都送付用）①'!AI18="昭和","3S",IF('（東京都送付用）①'!AI18="平成","4H",IF('（東京都送付用）①'!AI18="令和","5R","")))))</f>
        <v/>
      </c>
      <c r="AJ20" s="441"/>
      <c r="AK20" s="441"/>
      <c r="AL20" s="441"/>
      <c r="AM20" s="441"/>
      <c r="AN20" s="442"/>
      <c r="AO20" s="4"/>
      <c r="AP20" s="4"/>
    </row>
    <row r="21" spans="1:42" ht="16.8" customHeight="1">
      <c r="A21" s="4"/>
      <c r="B21" s="4"/>
      <c r="C21" s="287"/>
      <c r="D21" s="245" t="s">
        <v>15</v>
      </c>
      <c r="E21" s="246"/>
      <c r="F21" s="218"/>
      <c r="G21" s="219"/>
      <c r="H21" s="219"/>
      <c r="I21" s="219"/>
      <c r="J21" s="219"/>
      <c r="K21" s="219"/>
      <c r="L21" s="219"/>
      <c r="M21" s="219"/>
      <c r="N21" s="219"/>
      <c r="O21" s="219"/>
      <c r="P21" s="219"/>
      <c r="Q21" s="219"/>
      <c r="R21" s="219"/>
      <c r="S21" s="218"/>
      <c r="T21" s="219"/>
      <c r="U21" s="219"/>
      <c r="V21" s="219"/>
      <c r="W21" s="219"/>
      <c r="X21" s="219"/>
      <c r="Y21" s="219"/>
      <c r="Z21" s="219"/>
      <c r="AA21" s="219"/>
      <c r="AB21" s="219"/>
      <c r="AC21" s="219"/>
      <c r="AD21" s="219"/>
      <c r="AE21" s="220"/>
      <c r="AF21" s="474"/>
      <c r="AG21" s="475"/>
      <c r="AH21" s="289"/>
      <c r="AI21" s="233"/>
      <c r="AJ21" s="249"/>
      <c r="AK21" s="233"/>
      <c r="AL21" s="249"/>
      <c r="AM21" s="233"/>
      <c r="AN21" s="234"/>
      <c r="AO21" s="4"/>
      <c r="AP21" s="4"/>
    </row>
    <row r="22" spans="1:42" ht="64.2" customHeight="1">
      <c r="A22" s="4"/>
      <c r="B22" s="4"/>
      <c r="C22" s="287"/>
      <c r="D22" s="247"/>
      <c r="E22" s="248"/>
      <c r="F22" s="715" t="str">
        <f>IF('（東京都送付用）①'!F20="","",'（東京都送付用）①'!F20)</f>
        <v/>
      </c>
      <c r="G22" s="716"/>
      <c r="H22" s="716"/>
      <c r="I22" s="716"/>
      <c r="J22" s="716"/>
      <c r="K22" s="716"/>
      <c r="L22" s="716"/>
      <c r="M22" s="716"/>
      <c r="N22" s="716"/>
      <c r="O22" s="716"/>
      <c r="P22" s="716"/>
      <c r="Q22" s="716"/>
      <c r="R22" s="716"/>
      <c r="S22" s="715" t="str">
        <f>IF('（東京都送付用）①'!S20="","",'（東京都送付用）①'!S20)</f>
        <v/>
      </c>
      <c r="T22" s="716"/>
      <c r="U22" s="716"/>
      <c r="V22" s="716"/>
      <c r="W22" s="716"/>
      <c r="X22" s="716"/>
      <c r="Y22" s="716"/>
      <c r="Z22" s="716"/>
      <c r="AA22" s="716"/>
      <c r="AB22" s="716"/>
      <c r="AC22" s="716"/>
      <c r="AD22" s="716"/>
      <c r="AE22" s="723"/>
      <c r="AF22" s="476"/>
      <c r="AG22" s="477"/>
      <c r="AH22" s="290"/>
      <c r="AI22" s="453" t="str">
        <f>IF('（東京都送付用）①'!AI20="","",'（東京都送付用）①'!AI20)</f>
        <v/>
      </c>
      <c r="AJ22" s="452"/>
      <c r="AK22" s="453" t="str">
        <f>IF('（東京都送付用）①'!AK20="","",'（東京都送付用）①'!AK20)</f>
        <v/>
      </c>
      <c r="AL22" s="452"/>
      <c r="AM22" s="453" t="str">
        <f>IF('（東京都送付用）①'!AM20="","",'（東京都送付用）①'!AM20)</f>
        <v/>
      </c>
      <c r="AN22" s="454"/>
      <c r="AO22" s="4"/>
      <c r="AP22" s="4"/>
    </row>
    <row r="23" spans="1:42" ht="37.799999999999997" customHeight="1">
      <c r="A23" s="4"/>
      <c r="B23" s="4"/>
      <c r="C23" s="287"/>
      <c r="D23" s="284" t="s">
        <v>16</v>
      </c>
      <c r="E23" s="285"/>
      <c r="F23" s="300" t="s">
        <v>177</v>
      </c>
      <c r="G23" s="301"/>
      <c r="H23" s="724" t="str">
        <f>IF('（東京都送付用）①'!H21="","",'（東京都送付用）①'!H21)</f>
        <v/>
      </c>
      <c r="I23" s="724"/>
      <c r="J23" s="724"/>
      <c r="K23" s="70" t="s">
        <v>166</v>
      </c>
      <c r="L23" s="724" t="str">
        <f>IF('（東京都送付用）①'!L21="","",'（東京都送付用）①'!L21)</f>
        <v/>
      </c>
      <c r="M23" s="724"/>
      <c r="N23" s="724"/>
      <c r="O23" s="724"/>
      <c r="P23" s="237"/>
      <c r="Q23" s="237"/>
      <c r="R23" s="237"/>
      <c r="S23" s="237"/>
      <c r="T23" s="237"/>
      <c r="U23" s="237"/>
      <c r="V23" s="237"/>
      <c r="W23" s="237"/>
      <c r="X23" s="237"/>
      <c r="Y23" s="301" t="s">
        <v>17</v>
      </c>
      <c r="Z23" s="301"/>
      <c r="AA23" s="301"/>
      <c r="AB23" s="713" t="str">
        <f>IF('（東京都送付用）①'!AB21="","",'（東京都送付用）①'!AB21)</f>
        <v/>
      </c>
      <c r="AC23" s="713"/>
      <c r="AD23" s="713"/>
      <c r="AE23" s="126" t="s">
        <v>20</v>
      </c>
      <c r="AF23" s="721" t="str">
        <f>IF('（東京都送付用）①'!AF21="","",'（東京都送付用）①'!AF21)</f>
        <v/>
      </c>
      <c r="AG23" s="721"/>
      <c r="AH23" s="721"/>
      <c r="AI23" s="721"/>
      <c r="AJ23" s="127" t="s">
        <v>21</v>
      </c>
      <c r="AK23" s="721" t="str">
        <f>IF('（東京都送付用）①'!AK21="","",'（東京都送付用）①'!AK21)</f>
        <v/>
      </c>
      <c r="AL23" s="721"/>
      <c r="AM23" s="721"/>
      <c r="AN23" s="722"/>
      <c r="AO23" s="4"/>
      <c r="AP23" s="4"/>
    </row>
    <row r="24" spans="1:42" ht="62.4" customHeight="1" thickBot="1">
      <c r="A24" s="4"/>
      <c r="B24" s="4"/>
      <c r="C24" s="432"/>
      <c r="D24" s="266"/>
      <c r="E24" s="322"/>
      <c r="F24" s="718" t="str">
        <f>IF('（東京都送付用）①'!F22="","",'（東京都送付用）①'!F22)</f>
        <v/>
      </c>
      <c r="G24" s="719"/>
      <c r="H24" s="719"/>
      <c r="I24" s="719"/>
      <c r="J24" s="719"/>
      <c r="K24" s="719"/>
      <c r="L24" s="719"/>
      <c r="M24" s="719"/>
      <c r="N24" s="719"/>
      <c r="O24" s="719"/>
      <c r="P24" s="719"/>
      <c r="Q24" s="719"/>
      <c r="R24" s="719"/>
      <c r="S24" s="719"/>
      <c r="T24" s="719"/>
      <c r="U24" s="719"/>
      <c r="V24" s="719"/>
      <c r="W24" s="719"/>
      <c r="X24" s="719"/>
      <c r="Y24" s="719"/>
      <c r="Z24" s="719"/>
      <c r="AA24" s="719"/>
      <c r="AB24" s="719"/>
      <c r="AC24" s="719"/>
      <c r="AD24" s="719"/>
      <c r="AE24" s="719"/>
      <c r="AF24" s="719"/>
      <c r="AG24" s="719"/>
      <c r="AH24" s="719"/>
      <c r="AI24" s="719"/>
      <c r="AJ24" s="719"/>
      <c r="AK24" s="719"/>
      <c r="AL24" s="719"/>
      <c r="AM24" s="719"/>
      <c r="AN24" s="720"/>
      <c r="AO24" s="4"/>
      <c r="AP24" s="4"/>
    </row>
    <row r="25" spans="1:42" ht="31.2" customHeight="1">
      <c r="A25" s="4"/>
      <c r="B25" s="4"/>
      <c r="C25" s="427" t="s">
        <v>187</v>
      </c>
      <c r="D25" s="430" t="s">
        <v>14</v>
      </c>
      <c r="E25" s="430"/>
      <c r="F25" s="156" t="s">
        <v>161</v>
      </c>
      <c r="G25" s="152" t="str">
        <f>IF('（東京都送付用）①'!G23="","",'（東京都送付用）①'!G23)</f>
        <v/>
      </c>
      <c r="H25" s="152" t="str">
        <f>IF('（東京都送付用）①'!H23="","",'（東京都送付用）①'!H23)</f>
        <v/>
      </c>
      <c r="I25" s="152" t="str">
        <f>IF('（東京都送付用）①'!I23="","",'（東京都送付用）①'!I23)</f>
        <v/>
      </c>
      <c r="J25" s="152" t="str">
        <f>IF('（東京都送付用）①'!J23="","",'（東京都送付用）①'!J23)</f>
        <v/>
      </c>
      <c r="K25" s="152" t="str">
        <f>IF('（東京都送付用）①'!K23="","",'（東京都送付用）①'!K23)</f>
        <v/>
      </c>
      <c r="L25" s="152" t="str">
        <f>IF('（東京都送付用）①'!L23="","",'（東京都送付用）①'!L23)</f>
        <v/>
      </c>
      <c r="M25" s="152" t="str">
        <f>IF('（東京都送付用）①'!M23="","",'（東京都送付用）①'!M23)</f>
        <v/>
      </c>
      <c r="N25" s="152" t="str">
        <f>IF('（東京都送付用）①'!N23="","",'（東京都送付用）①'!N23)</f>
        <v/>
      </c>
      <c r="O25" s="152" t="str">
        <f>IF('（東京都送付用）①'!O23="","",'（東京都送付用）①'!O23)</f>
        <v/>
      </c>
      <c r="P25" s="152" t="str">
        <f>IF('（東京都送付用）①'!P23="","",'（東京都送付用）①'!P23)</f>
        <v/>
      </c>
      <c r="Q25" s="152" t="str">
        <f>IF('（東京都送付用）①'!Q23="","",'（東京都送付用）①'!Q23)</f>
        <v/>
      </c>
      <c r="R25" s="152" t="str">
        <f>IF('（東京都送付用）①'!R23="","",'（東京都送付用）①'!R23)</f>
        <v/>
      </c>
      <c r="S25" s="155" t="s">
        <v>161</v>
      </c>
      <c r="T25" s="152" t="str">
        <f>IF('（東京都送付用）①'!T23="","",'（東京都送付用）①'!T23)</f>
        <v/>
      </c>
      <c r="U25" s="152" t="str">
        <f>IF('（東京都送付用）①'!U23="","",'（東京都送付用）①'!U23)</f>
        <v/>
      </c>
      <c r="V25" s="152" t="str">
        <f>IF('（東京都送付用）①'!V23="","",'（東京都送付用）①'!V23)</f>
        <v/>
      </c>
      <c r="W25" s="152" t="str">
        <f>IF('（東京都送付用）①'!W23="","",'（東京都送付用）①'!W23)</f>
        <v/>
      </c>
      <c r="X25" s="152" t="str">
        <f>IF('（東京都送付用）①'!X23="","",'（東京都送付用）①'!X23)</f>
        <v/>
      </c>
      <c r="Y25" s="152" t="str">
        <f>IF('（東京都送付用）①'!Y23="","",'（東京都送付用）①'!Y23)</f>
        <v/>
      </c>
      <c r="Z25" s="152" t="str">
        <f>IF('（東京都送付用）①'!Z23="","",'（東京都送付用）①'!Z23)</f>
        <v/>
      </c>
      <c r="AA25" s="152" t="str">
        <f>IF('（東京都送付用）①'!AA23="","",'（東京都送付用）①'!AA23)</f>
        <v/>
      </c>
      <c r="AB25" s="152" t="str">
        <f>IF('（東京都送付用）①'!AB23="","",'（東京都送付用）①'!AB23)</f>
        <v/>
      </c>
      <c r="AC25" s="152" t="str">
        <f>IF('（東京都送付用）①'!AC23="","",'（東京都送付用）①'!AC23)</f>
        <v/>
      </c>
      <c r="AD25" s="152" t="str">
        <f>IF('（東京都送付用）①'!AD23="","",'（東京都送付用）①'!AD23)</f>
        <v/>
      </c>
      <c r="AE25" s="152" t="str">
        <f>IF('（東京都送付用）①'!AE23="","",'（東京都送付用）①'!AE23)</f>
        <v/>
      </c>
      <c r="AF25" s="472"/>
      <c r="AG25" s="473"/>
      <c r="AH25" s="478" t="s">
        <v>13</v>
      </c>
      <c r="AI25" s="441" t="str">
        <f>IF('（東京都送付用）①'!AI23="明治","1M",IF('（東京都送付用）①'!AI23="大正","2T",IF('（東京都送付用）①'!AI23="昭和","3S",IF('（東京都送付用）①'!AI23="平成","4H",IF('（東京都送付用）①'!AI23="令和","5R","")))))</f>
        <v/>
      </c>
      <c r="AJ25" s="441"/>
      <c r="AK25" s="441"/>
      <c r="AL25" s="441"/>
      <c r="AM25" s="441"/>
      <c r="AN25" s="442"/>
      <c r="AO25" s="4"/>
      <c r="AP25" s="4"/>
    </row>
    <row r="26" spans="1:42" ht="24" customHeight="1">
      <c r="A26" s="4"/>
      <c r="B26" s="4"/>
      <c r="C26" s="428"/>
      <c r="D26" s="245" t="s">
        <v>15</v>
      </c>
      <c r="E26" s="433"/>
      <c r="F26" s="218"/>
      <c r="G26" s="219"/>
      <c r="H26" s="219"/>
      <c r="I26" s="219"/>
      <c r="J26" s="219"/>
      <c r="K26" s="219"/>
      <c r="L26" s="219"/>
      <c r="M26" s="219"/>
      <c r="N26" s="219"/>
      <c r="O26" s="219"/>
      <c r="P26" s="219"/>
      <c r="Q26" s="219"/>
      <c r="R26" s="220"/>
      <c r="S26" s="218"/>
      <c r="T26" s="219"/>
      <c r="U26" s="219"/>
      <c r="V26" s="219"/>
      <c r="W26" s="219"/>
      <c r="X26" s="219"/>
      <c r="Y26" s="219"/>
      <c r="Z26" s="219"/>
      <c r="AA26" s="219"/>
      <c r="AB26" s="219"/>
      <c r="AC26" s="219"/>
      <c r="AD26" s="219"/>
      <c r="AE26" s="220"/>
      <c r="AF26" s="474"/>
      <c r="AG26" s="475"/>
      <c r="AH26" s="479"/>
      <c r="AI26" s="233"/>
      <c r="AJ26" s="437"/>
      <c r="AK26" s="233"/>
      <c r="AL26" s="437"/>
      <c r="AM26" s="233"/>
      <c r="AN26" s="234"/>
      <c r="AO26" s="4"/>
      <c r="AP26" s="4"/>
    </row>
    <row r="27" spans="1:42" ht="52.8" customHeight="1">
      <c r="A27" s="4"/>
      <c r="B27" s="4"/>
      <c r="C27" s="428"/>
      <c r="D27" s="247"/>
      <c r="E27" s="359"/>
      <c r="F27" s="715" t="str">
        <f>IF('（東京都送付用）①'!F25="","",'（東京都送付用）①'!F25)</f>
        <v/>
      </c>
      <c r="G27" s="716"/>
      <c r="H27" s="716"/>
      <c r="I27" s="716"/>
      <c r="J27" s="716"/>
      <c r="K27" s="716"/>
      <c r="L27" s="716"/>
      <c r="M27" s="716"/>
      <c r="N27" s="716"/>
      <c r="O27" s="716"/>
      <c r="P27" s="716"/>
      <c r="Q27" s="716"/>
      <c r="R27" s="716"/>
      <c r="S27" s="715" t="str">
        <f>IF('（東京都送付用）①'!S25="","",'（東京都送付用）①'!S25)</f>
        <v/>
      </c>
      <c r="T27" s="716"/>
      <c r="U27" s="716"/>
      <c r="V27" s="716"/>
      <c r="W27" s="716"/>
      <c r="X27" s="716"/>
      <c r="Y27" s="716"/>
      <c r="Z27" s="716"/>
      <c r="AA27" s="716"/>
      <c r="AB27" s="716"/>
      <c r="AC27" s="716"/>
      <c r="AD27" s="716"/>
      <c r="AE27" s="723"/>
      <c r="AF27" s="476"/>
      <c r="AG27" s="477"/>
      <c r="AH27" s="288"/>
      <c r="AI27" s="453" t="str">
        <f>IF('（東京都送付用）①'!AI25="","",'（東京都送付用）①'!AI25)</f>
        <v/>
      </c>
      <c r="AJ27" s="452"/>
      <c r="AK27" s="453" t="str">
        <f>IF('（東京都送付用）①'!AK25="","",'（東京都送付用）①'!AK25)</f>
        <v/>
      </c>
      <c r="AL27" s="452"/>
      <c r="AM27" s="453" t="str">
        <f>IF('（東京都送付用）①'!AM25="","",'（東京都送付用）①'!AM25)</f>
        <v/>
      </c>
      <c r="AN27" s="454"/>
      <c r="AO27" s="4"/>
      <c r="AP27" s="4"/>
    </row>
    <row r="28" spans="1:42" ht="30.6" customHeight="1">
      <c r="A28" s="4"/>
      <c r="B28" s="4"/>
      <c r="C28" s="428"/>
      <c r="D28" s="284" t="s">
        <v>16</v>
      </c>
      <c r="E28" s="284"/>
      <c r="F28" s="245" t="s">
        <v>177</v>
      </c>
      <c r="G28" s="246"/>
      <c r="H28" s="724" t="str">
        <f>IF('（東京都送付用）①'!H26="","",'（東京都送付用）①'!H26)</f>
        <v/>
      </c>
      <c r="I28" s="724"/>
      <c r="J28" s="724"/>
      <c r="K28" s="70" t="s">
        <v>166</v>
      </c>
      <c r="L28" s="724" t="str">
        <f>IF('（東京都送付用）①'!L26="","",'（東京都送付用）①'!L26)</f>
        <v/>
      </c>
      <c r="M28" s="724"/>
      <c r="N28" s="724"/>
      <c r="O28" s="724"/>
      <c r="P28" s="237"/>
      <c r="Q28" s="237"/>
      <c r="R28" s="237"/>
      <c r="S28" s="237"/>
      <c r="T28" s="237"/>
      <c r="U28" s="237"/>
      <c r="V28" s="237"/>
      <c r="W28" s="237"/>
      <c r="X28" s="237"/>
      <c r="Y28" s="301" t="s">
        <v>17</v>
      </c>
      <c r="Z28" s="301"/>
      <c r="AA28" s="301"/>
      <c r="AB28" s="713" t="str">
        <f>IF('（東京都送付用）①'!AB26="","",'（東京都送付用）①'!AB26)</f>
        <v/>
      </c>
      <c r="AC28" s="713"/>
      <c r="AD28" s="713"/>
      <c r="AE28" s="126" t="s">
        <v>20</v>
      </c>
      <c r="AF28" s="721" t="str">
        <f>IF('（東京都送付用）①'!AF26="","",'（東京都送付用）①'!AF26)</f>
        <v/>
      </c>
      <c r="AG28" s="721"/>
      <c r="AH28" s="721"/>
      <c r="AI28" s="721"/>
      <c r="AJ28" s="127" t="s">
        <v>21</v>
      </c>
      <c r="AK28" s="721" t="str">
        <f>IF('（東京都送付用）①'!AK26="","",'（東京都送付用）①'!AK26)</f>
        <v/>
      </c>
      <c r="AL28" s="721"/>
      <c r="AM28" s="721"/>
      <c r="AN28" s="722"/>
      <c r="AO28" s="4"/>
      <c r="AP28" s="4"/>
    </row>
    <row r="29" spans="1:42" ht="22.2" customHeight="1">
      <c r="A29" s="4"/>
      <c r="B29" s="4"/>
      <c r="C29" s="428"/>
      <c r="D29" s="284"/>
      <c r="E29" s="284"/>
      <c r="F29" s="770" t="str">
        <f>'（東京都送付用）①'!F27</f>
        <v>□</v>
      </c>
      <c r="G29" s="217" t="s">
        <v>246</v>
      </c>
      <c r="H29" s="217"/>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17"/>
      <c r="AL29" s="217"/>
      <c r="AM29" s="217"/>
      <c r="AN29" s="311"/>
      <c r="AO29" s="4"/>
      <c r="AP29" s="4"/>
    </row>
    <row r="30" spans="1:42" ht="61.2" customHeight="1" thickBot="1">
      <c r="A30" s="4"/>
      <c r="B30" s="4"/>
      <c r="C30" s="429"/>
      <c r="D30" s="266"/>
      <c r="E30" s="266"/>
      <c r="F30" s="718" t="str">
        <f>IF('（東京都送付用）①'!F28="","",'（東京都送付用）①'!F28)</f>
        <v/>
      </c>
      <c r="G30" s="719"/>
      <c r="H30" s="719"/>
      <c r="I30" s="719"/>
      <c r="J30" s="719"/>
      <c r="K30" s="719"/>
      <c r="L30" s="719"/>
      <c r="M30" s="719"/>
      <c r="N30" s="719"/>
      <c r="O30" s="719"/>
      <c r="P30" s="719"/>
      <c r="Q30" s="719"/>
      <c r="R30" s="719"/>
      <c r="S30" s="719"/>
      <c r="T30" s="719"/>
      <c r="U30" s="719"/>
      <c r="V30" s="719"/>
      <c r="W30" s="719"/>
      <c r="X30" s="719"/>
      <c r="Y30" s="719"/>
      <c r="Z30" s="719"/>
      <c r="AA30" s="719"/>
      <c r="AB30" s="719"/>
      <c r="AC30" s="719"/>
      <c r="AD30" s="719"/>
      <c r="AE30" s="719"/>
      <c r="AF30" s="719"/>
      <c r="AG30" s="719"/>
      <c r="AH30" s="719"/>
      <c r="AI30" s="719"/>
      <c r="AJ30" s="719"/>
      <c r="AK30" s="719"/>
      <c r="AL30" s="719"/>
      <c r="AM30" s="719"/>
      <c r="AN30" s="720"/>
      <c r="AO30" s="4"/>
      <c r="AP30" s="4"/>
    </row>
    <row r="31" spans="1:42" ht="31.8" customHeight="1">
      <c r="A31" s="4"/>
      <c r="B31" s="4"/>
      <c r="C31" s="486">
        <v>5</v>
      </c>
      <c r="D31" s="300" t="s">
        <v>19</v>
      </c>
      <c r="E31" s="301"/>
      <c r="F31" s="712" t="str">
        <f>IF('（東京都送付用）①'!F29="■","6","")</f>
        <v/>
      </c>
      <c r="G31" s="713"/>
      <c r="H31" s="713"/>
      <c r="I31" s="713"/>
      <c r="J31" s="713"/>
      <c r="K31" s="713"/>
      <c r="L31" s="713"/>
      <c r="M31" s="713"/>
      <c r="N31" s="713"/>
      <c r="O31" s="713"/>
      <c r="P31" s="713"/>
      <c r="Q31" s="713"/>
      <c r="R31" s="713"/>
      <c r="S31" s="713"/>
      <c r="T31" s="713"/>
      <c r="U31" s="713" t="str">
        <f>IF('（東京都送付用）①'!R29="本人","M",IF('（東京都送付用）①'!R29="家族","N",""))</f>
        <v/>
      </c>
      <c r="V31" s="713"/>
      <c r="W31" s="713"/>
      <c r="X31" s="713"/>
      <c r="Y31" s="713"/>
      <c r="Z31" s="713"/>
      <c r="AA31" s="713"/>
      <c r="AB31" s="713"/>
      <c r="AC31" s="713"/>
      <c r="AD31" s="713"/>
      <c r="AE31" s="713" t="str">
        <f>IF('（東京都送付用）①'!AB29="本人","１",IF('（東京都送付用）①'!AB29="家族","２",""))</f>
        <v/>
      </c>
      <c r="AF31" s="713"/>
      <c r="AG31" s="713"/>
      <c r="AH31" s="713"/>
      <c r="AI31" s="713"/>
      <c r="AJ31" s="713"/>
      <c r="AK31" s="713"/>
      <c r="AL31" s="713"/>
      <c r="AM31" s="713"/>
      <c r="AN31" s="714"/>
      <c r="AO31" s="4"/>
      <c r="AP31" s="4"/>
    </row>
    <row r="32" spans="1:42" ht="37.799999999999997" customHeight="1">
      <c r="A32" s="4"/>
      <c r="B32" s="4"/>
      <c r="C32" s="486"/>
      <c r="D32" s="300"/>
      <c r="E32" s="301"/>
      <c r="F32" s="712" t="str">
        <f>IF('（東京都送付用）①'!I30="本人","Ⅾ",IF('（東京都送付用）①'!I30="家族","E",""))</f>
        <v/>
      </c>
      <c r="G32" s="713"/>
      <c r="H32" s="713"/>
      <c r="I32" s="713"/>
      <c r="J32" s="713"/>
      <c r="K32" s="713"/>
      <c r="L32" s="713"/>
      <c r="M32" s="713"/>
      <c r="N32" s="713"/>
      <c r="O32" s="713"/>
      <c r="P32" s="713" t="str">
        <f>IF('（東京都送付用）①'!R30="本人","G",IF('（東京都送付用）①'!R30="家族","H",""))</f>
        <v/>
      </c>
      <c r="Q32" s="713"/>
      <c r="R32" s="713"/>
      <c r="S32" s="713"/>
      <c r="T32" s="713"/>
      <c r="U32" s="713"/>
      <c r="V32" s="713"/>
      <c r="W32" s="713"/>
      <c r="X32" s="713" t="str">
        <f>IF('（東京都送付用）①'!W30="■","K","")</f>
        <v/>
      </c>
      <c r="Y32" s="713"/>
      <c r="Z32" s="713"/>
      <c r="AA32" s="713"/>
      <c r="AB32" s="713"/>
      <c r="AC32" s="713"/>
      <c r="AD32" s="713"/>
      <c r="AE32" s="713"/>
      <c r="AF32" s="713"/>
      <c r="AG32" s="713" t="str">
        <f>IF('（東京都送付用）①'!AD30="■","８","")</f>
        <v/>
      </c>
      <c r="AH32" s="713"/>
      <c r="AI32" s="713"/>
      <c r="AJ32" s="713"/>
      <c r="AK32" s="713"/>
      <c r="AL32" s="713"/>
      <c r="AM32" s="713"/>
      <c r="AN32" s="714"/>
      <c r="AO32" s="4"/>
      <c r="AP32" s="4"/>
    </row>
    <row r="33" spans="1:42" ht="37.799999999999997" customHeight="1">
      <c r="A33" s="4"/>
      <c r="B33" s="4"/>
      <c r="C33" s="486"/>
      <c r="D33" s="247"/>
      <c r="E33" s="248"/>
      <c r="F33" s="715" t="str">
        <f>IF('（東京都送付用）①'!F31="■","  ９","")</f>
        <v/>
      </c>
      <c r="G33" s="716"/>
      <c r="H33" s="716"/>
      <c r="I33" s="716"/>
      <c r="J33" s="716"/>
      <c r="K33" s="716"/>
      <c r="L33" s="716"/>
      <c r="M33" s="716"/>
      <c r="N33" s="716"/>
      <c r="O33" s="716"/>
      <c r="P33" s="716"/>
      <c r="Q33" s="716"/>
      <c r="R33" s="716"/>
      <c r="S33" s="716"/>
      <c r="T33" s="716"/>
      <c r="U33" s="716"/>
      <c r="V33" s="716"/>
      <c r="W33" s="716"/>
      <c r="X33" s="716"/>
      <c r="Y33" s="716"/>
      <c r="Z33" s="716"/>
      <c r="AA33" s="716"/>
      <c r="AB33" s="716"/>
      <c r="AC33" s="716"/>
      <c r="AD33" s="716"/>
      <c r="AE33" s="716"/>
      <c r="AF33" s="716"/>
      <c r="AG33" s="716"/>
      <c r="AH33" s="716"/>
      <c r="AI33" s="716"/>
      <c r="AJ33" s="716"/>
      <c r="AK33" s="716"/>
      <c r="AL33" s="716"/>
      <c r="AM33" s="716"/>
      <c r="AN33" s="717"/>
      <c r="AO33" s="4"/>
      <c r="AP33" s="4"/>
    </row>
    <row r="34" spans="1:42" ht="55.2" customHeight="1" thickBot="1">
      <c r="A34" s="4"/>
      <c r="B34" s="4"/>
      <c r="C34" s="487"/>
      <c r="D34" s="483" t="s">
        <v>258</v>
      </c>
      <c r="E34" s="484"/>
      <c r="F34" s="484"/>
      <c r="G34" s="485"/>
      <c r="H34" s="704" t="str">
        <f>IF('（東京都送付用）①'!H32="","",'（東京都送付用）①'!H32)</f>
        <v/>
      </c>
      <c r="I34" s="704"/>
      <c r="J34" s="704"/>
      <c r="K34" s="704"/>
      <c r="L34" s="704"/>
      <c r="M34" s="704"/>
      <c r="N34" s="704"/>
      <c r="O34" s="704"/>
      <c r="P34" s="705"/>
      <c r="Q34" s="464" t="s">
        <v>259</v>
      </c>
      <c r="R34" s="465"/>
      <c r="S34" s="465"/>
      <c r="T34" s="465"/>
      <c r="U34" s="466"/>
      <c r="V34" s="706" t="str">
        <f>IF('（東京都送付用）①'!V32="","",'（東京都送付用）①'!V32)</f>
        <v/>
      </c>
      <c r="W34" s="707"/>
      <c r="X34" s="707"/>
      <c r="Y34" s="707"/>
      <c r="Z34" s="707"/>
      <c r="AA34" s="707"/>
      <c r="AB34" s="708"/>
      <c r="AC34" s="467" t="s">
        <v>256</v>
      </c>
      <c r="AD34" s="468"/>
      <c r="AE34" s="468"/>
      <c r="AF34" s="469"/>
      <c r="AG34" s="709" t="str">
        <f>IF('（東京都送付用）①'!AG32="","",'（東京都送付用）①'!AG32)</f>
        <v/>
      </c>
      <c r="AH34" s="710" t="str">
        <f>IF('（東京都送付用）①'!AH32="","",'（東京都送付用）①'!AH32)</f>
        <v/>
      </c>
      <c r="AI34" s="710" t="str">
        <f>IF('（東京都送付用）①'!AI32="","",'（東京都送付用）①'!AI32)</f>
        <v/>
      </c>
      <c r="AJ34" s="710" t="str">
        <f>IF('（東京都送付用）①'!AJ32="","",'（東京都送付用）①'!AJ32)</f>
        <v/>
      </c>
      <c r="AK34" s="710" t="str">
        <f>IF('（東京都送付用）①'!AK32="","",'（東京都送付用）①'!AK32)</f>
        <v/>
      </c>
      <c r="AL34" s="710" t="str">
        <f>IF('（東京都送付用）①'!AL32="","",'（東京都送付用）①'!AL32)</f>
        <v/>
      </c>
      <c r="AM34" s="710" t="str">
        <f>IF('（東京都送付用）①'!AM32="","",'（東京都送付用）①'!AM32)</f>
        <v/>
      </c>
      <c r="AN34" s="711" t="str">
        <f>IF('（東京都送付用）①'!AN32="","",'（東京都送付用）①'!AN32)</f>
        <v/>
      </c>
      <c r="AO34" s="4"/>
      <c r="AP34" s="4"/>
    </row>
    <row r="35" spans="1:42" ht="18.600000000000001"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row>
    <row r="36" spans="1:42" ht="37.200000000000003" customHeight="1" thickBo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row>
    <row r="37" spans="1:42" ht="49.8" customHeight="1" thickTop="1">
      <c r="A37" s="4"/>
      <c r="B37" s="4"/>
      <c r="C37" s="698">
        <v>6</v>
      </c>
      <c r="D37" s="699" t="s">
        <v>148</v>
      </c>
      <c r="E37" s="699"/>
      <c r="F37" s="699"/>
      <c r="G37" s="699"/>
      <c r="H37" s="700">
        <v>5</v>
      </c>
      <c r="I37" s="701"/>
      <c r="J37" s="702"/>
      <c r="K37" s="703" t="s">
        <v>3</v>
      </c>
      <c r="L37" s="701"/>
      <c r="M37" s="702"/>
      <c r="N37" s="703" t="s">
        <v>2</v>
      </c>
      <c r="O37" s="701"/>
      <c r="P37" s="702"/>
      <c r="Q37" s="703" t="s">
        <v>1</v>
      </c>
      <c r="R37" s="726" t="s">
        <v>149</v>
      </c>
      <c r="S37" s="143"/>
      <c r="T37" s="143"/>
      <c r="U37" s="143"/>
      <c r="V37" s="143"/>
      <c r="W37" s="143"/>
      <c r="X37" s="22"/>
      <c r="Y37" s="22"/>
      <c r="Z37" s="22"/>
      <c r="AA37" s="22"/>
      <c r="AB37" s="22"/>
      <c r="AC37" s="22"/>
      <c r="AD37" s="470">
        <v>8</v>
      </c>
      <c r="AE37" s="727"/>
      <c r="AF37" s="727"/>
      <c r="AG37" s="727"/>
      <c r="AH37" s="728" t="str">
        <f>IF('（東京都送付用）①'!AH35="","",'（東京都送付用）①'!AH35)</f>
        <v/>
      </c>
      <c r="AI37" s="728" t="str">
        <f>IF('（東京都送付用）①'!AI35="","",'（東京都送付用）①'!AI35)</f>
        <v/>
      </c>
      <c r="AJ37" s="729" t="str">
        <f>IF('（東京都送付用）①'!AJ35="","",'（東京都送付用）①'!AJ35)</f>
        <v/>
      </c>
      <c r="AK37" s="729" t="str">
        <f>IF('（東京都送付用）①'!AK35="","",'（東京都送付用）①'!AK35)</f>
        <v/>
      </c>
      <c r="AL37" s="729" t="str">
        <f>IF('（東京都送付用）①'!AL35="","",'（東京都送付用）①'!AL35)</f>
        <v/>
      </c>
      <c r="AM37" s="729" t="str">
        <f>IF('（東京都送付用）①'!AM35="","",'（東京都送付用）①'!AM35)</f>
        <v/>
      </c>
      <c r="AN37" s="730" t="str">
        <f>IF('（東京都送付用）①'!AN35="","",'（東京都送付用）①'!AN35)</f>
        <v/>
      </c>
      <c r="AO37" s="64"/>
      <c r="AP37" s="64"/>
    </row>
    <row r="38" spans="1:42" ht="51" customHeight="1" thickBot="1">
      <c r="A38" s="4"/>
      <c r="B38" s="4"/>
      <c r="C38" s="698">
        <v>7</v>
      </c>
      <c r="D38" s="699" t="s">
        <v>150</v>
      </c>
      <c r="E38" s="699"/>
      <c r="F38" s="699"/>
      <c r="G38" s="699"/>
      <c r="H38" s="700">
        <v>5</v>
      </c>
      <c r="I38" s="701"/>
      <c r="J38" s="702"/>
      <c r="K38" s="703" t="s">
        <v>3</v>
      </c>
      <c r="L38" s="701"/>
      <c r="M38" s="702"/>
      <c r="N38" s="703" t="s">
        <v>2</v>
      </c>
      <c r="O38" s="701"/>
      <c r="P38" s="702"/>
      <c r="Q38" s="703" t="s">
        <v>1</v>
      </c>
      <c r="R38" s="726" t="s">
        <v>151</v>
      </c>
      <c r="S38" s="143"/>
      <c r="T38" s="143"/>
      <c r="U38" s="143"/>
      <c r="V38" s="143"/>
      <c r="W38" s="143"/>
      <c r="X38" s="36"/>
      <c r="Y38" s="36"/>
      <c r="Z38" s="36"/>
      <c r="AA38" s="36"/>
      <c r="AB38" s="36"/>
      <c r="AC38" s="36"/>
      <c r="AD38" s="471"/>
      <c r="AE38" s="731"/>
      <c r="AF38" s="731"/>
      <c r="AG38" s="731"/>
      <c r="AH38" s="732"/>
      <c r="AI38" s="732"/>
      <c r="AJ38" s="733"/>
      <c r="AK38" s="733"/>
      <c r="AL38" s="733"/>
      <c r="AM38" s="733"/>
      <c r="AN38" s="734"/>
      <c r="AO38" s="64"/>
      <c r="AP38" s="64"/>
    </row>
    <row r="39" spans="1:42" ht="52.2" customHeight="1" thickTop="1" thickBot="1">
      <c r="A39" s="4"/>
      <c r="B39" s="4"/>
      <c r="C39" s="157"/>
      <c r="D39" s="143"/>
      <c r="E39" s="143"/>
      <c r="F39" s="30"/>
      <c r="G39" s="30"/>
      <c r="H39" s="30"/>
      <c r="I39" s="30"/>
      <c r="J39" s="143"/>
      <c r="K39" s="143"/>
      <c r="L39" s="143"/>
      <c r="M39" s="143"/>
      <c r="N39" s="143"/>
      <c r="O39" s="143"/>
      <c r="P39" s="143"/>
      <c r="Q39" s="143"/>
      <c r="R39" s="143"/>
      <c r="S39" s="143"/>
      <c r="T39" s="143"/>
      <c r="U39" s="143"/>
      <c r="V39" s="30"/>
      <c r="W39" s="102"/>
      <c r="X39" s="24"/>
      <c r="Y39" s="24"/>
      <c r="Z39" s="36"/>
      <c r="AA39" s="36"/>
      <c r="AB39" s="22"/>
      <c r="AC39" s="4"/>
      <c r="AD39" s="65"/>
      <c r="AE39" s="735"/>
      <c r="AF39" s="735"/>
      <c r="AG39" s="735"/>
      <c r="AH39" s="735"/>
      <c r="AI39" s="735"/>
      <c r="AJ39" s="735"/>
      <c r="AK39" s="735"/>
      <c r="AL39" s="735"/>
      <c r="AM39" s="735"/>
      <c r="AN39" s="735"/>
      <c r="AO39" s="64"/>
      <c r="AP39" s="64"/>
    </row>
    <row r="40" spans="1:42" ht="45.6" customHeight="1" thickTop="1">
      <c r="A40" s="4"/>
      <c r="B40" s="4"/>
      <c r="C40" s="700">
        <v>13</v>
      </c>
      <c r="D40" s="758" t="s">
        <v>152</v>
      </c>
      <c r="E40" s="759"/>
      <c r="F40" s="759"/>
      <c r="G40" s="760"/>
      <c r="H40" s="761"/>
      <c r="I40" s="762"/>
      <c r="J40" s="756"/>
      <c r="K40" s="756" t="s">
        <v>249</v>
      </c>
      <c r="L40" s="756"/>
      <c r="M40" s="756"/>
      <c r="N40" s="756"/>
      <c r="O40" s="756"/>
      <c r="P40" s="756"/>
      <c r="Q40" s="756"/>
      <c r="R40" s="143"/>
      <c r="S40" s="143"/>
      <c r="T40" s="143"/>
      <c r="U40" s="143"/>
      <c r="V40" s="143"/>
      <c r="W40" s="143"/>
      <c r="X40" s="22"/>
      <c r="Y40" s="22"/>
      <c r="Z40" s="22"/>
      <c r="AA40" s="22"/>
      <c r="AB40" s="22"/>
      <c r="AC40" s="22"/>
      <c r="AD40" s="470">
        <v>9</v>
      </c>
      <c r="AE40" s="727"/>
      <c r="AF40" s="727"/>
      <c r="AG40" s="727"/>
      <c r="AH40" s="728" t="str">
        <f>IF('（東京都送付用）①'!AH38="","",'（東京都送付用）①'!AH38)</f>
        <v/>
      </c>
      <c r="AI40" s="728" t="str">
        <f>IF('（東京都送付用）①'!AI38="","",'（東京都送付用）①'!AI38)</f>
        <v/>
      </c>
      <c r="AJ40" s="728" t="str">
        <f>IF('（東京都送付用）①'!AJ38="","",'（東京都送付用）①'!AJ38)</f>
        <v/>
      </c>
      <c r="AK40" s="728" t="str">
        <f>IF('（東京都送付用）①'!AK38="","",'（東京都送付用）①'!AK38)</f>
        <v/>
      </c>
      <c r="AL40" s="728" t="str">
        <f>IF('（東京都送付用）①'!AL38="","",'（東京都送付用）①'!AL38)</f>
        <v/>
      </c>
      <c r="AM40" s="728" t="str">
        <f>IF('（東京都送付用）①'!AM38="","",'（東京都送付用）①'!AM38)</f>
        <v/>
      </c>
      <c r="AN40" s="736" t="str">
        <f>IF('（東京都送付用）①'!AN38="","",'（東京都送付用）①'!AN38)</f>
        <v/>
      </c>
      <c r="AO40" s="64"/>
      <c r="AP40" s="64"/>
    </row>
    <row r="41" spans="1:42" ht="52.2" customHeight="1" thickBot="1">
      <c r="A41" s="4"/>
      <c r="B41" s="4"/>
      <c r="C41" s="755"/>
      <c r="D41" s="756"/>
      <c r="E41" s="756"/>
      <c r="F41" s="64"/>
      <c r="G41" s="64"/>
      <c r="H41" s="64"/>
      <c r="I41" s="64"/>
      <c r="J41" s="756"/>
      <c r="K41" s="756"/>
      <c r="L41" s="756"/>
      <c r="M41" s="756"/>
      <c r="N41" s="756"/>
      <c r="O41" s="756"/>
      <c r="P41" s="756"/>
      <c r="Q41" s="756"/>
      <c r="R41" s="143"/>
      <c r="S41" s="143"/>
      <c r="T41" s="143"/>
      <c r="U41" s="143"/>
      <c r="V41" s="30"/>
      <c r="W41" s="102"/>
      <c r="X41" s="36"/>
      <c r="Y41" s="36"/>
      <c r="Z41" s="36"/>
      <c r="AA41" s="36"/>
      <c r="AB41" s="36"/>
      <c r="AC41" s="36"/>
      <c r="AD41" s="471"/>
      <c r="AE41" s="731"/>
      <c r="AF41" s="731"/>
      <c r="AG41" s="731"/>
      <c r="AH41" s="732"/>
      <c r="AI41" s="732"/>
      <c r="AJ41" s="732"/>
      <c r="AK41" s="732"/>
      <c r="AL41" s="732"/>
      <c r="AM41" s="732"/>
      <c r="AN41" s="737"/>
      <c r="AO41" s="64"/>
      <c r="AP41" s="64"/>
    </row>
    <row r="42" spans="1:42" ht="52.2" customHeight="1" thickTop="1" thickBot="1">
      <c r="A42" s="4"/>
      <c r="B42" s="4"/>
      <c r="C42" s="700">
        <v>14</v>
      </c>
      <c r="D42" s="758" t="s">
        <v>153</v>
      </c>
      <c r="E42" s="759"/>
      <c r="F42" s="759"/>
      <c r="G42" s="760"/>
      <c r="H42" s="761"/>
      <c r="I42" s="762"/>
      <c r="J42" s="756"/>
      <c r="K42" s="756"/>
      <c r="L42" s="756"/>
      <c r="M42" s="756"/>
      <c r="N42" s="756"/>
      <c r="O42" s="756"/>
      <c r="P42" s="756"/>
      <c r="Q42" s="756"/>
      <c r="R42" s="143"/>
      <c r="S42" s="143"/>
      <c r="T42" s="143"/>
      <c r="U42" s="143"/>
      <c r="V42" s="143"/>
      <c r="W42" s="143"/>
      <c r="X42" s="24"/>
      <c r="Y42" s="24"/>
      <c r="Z42" s="36"/>
      <c r="AA42" s="36"/>
      <c r="AB42" s="22"/>
      <c r="AC42" s="4"/>
      <c r="AD42" s="65"/>
      <c r="AE42" s="735"/>
      <c r="AF42" s="735"/>
      <c r="AG42" s="735"/>
      <c r="AH42" s="735"/>
      <c r="AI42" s="735"/>
      <c r="AJ42" s="735"/>
      <c r="AK42" s="735"/>
      <c r="AL42" s="735"/>
      <c r="AM42" s="735"/>
      <c r="AN42" s="735"/>
      <c r="AO42" s="64"/>
      <c r="AP42" s="64"/>
    </row>
    <row r="43" spans="1:42" ht="35.4" customHeight="1" thickTop="1">
      <c r="A43" s="4"/>
      <c r="B43" s="4"/>
      <c r="C43" s="755"/>
      <c r="D43" s="756"/>
      <c r="E43" s="756"/>
      <c r="F43" s="64"/>
      <c r="G43" s="64"/>
      <c r="H43" s="64"/>
      <c r="I43" s="64"/>
      <c r="J43" s="756"/>
      <c r="K43" s="756"/>
      <c r="L43" s="756"/>
      <c r="M43" s="756"/>
      <c r="N43" s="756"/>
      <c r="O43" s="756"/>
      <c r="P43" s="756"/>
      <c r="Q43" s="756"/>
      <c r="R43" s="143"/>
      <c r="S43" s="143"/>
      <c r="T43" s="143"/>
      <c r="U43" s="143"/>
      <c r="V43" s="143"/>
      <c r="W43" s="143"/>
      <c r="X43" s="22"/>
      <c r="Y43" s="22"/>
      <c r="Z43" s="22"/>
      <c r="AA43" s="22"/>
      <c r="AB43" s="22"/>
      <c r="AC43" s="22"/>
      <c r="AD43" s="470">
        <v>10</v>
      </c>
      <c r="AE43" s="727"/>
      <c r="AF43" s="727"/>
      <c r="AG43" s="727"/>
      <c r="AH43" s="728" t="str">
        <f>IF('（東京都送付用）①'!AH41="","",'（東京都送付用）①'!AH41)</f>
        <v/>
      </c>
      <c r="AI43" s="728" t="str">
        <f>IF('（東京都送付用）①'!AI41="","",'（東京都送付用）①'!AI41)</f>
        <v/>
      </c>
      <c r="AJ43" s="728" t="str">
        <f>IF('（東京都送付用）①'!AJ41="","",'（東京都送付用）①'!AJ41)</f>
        <v/>
      </c>
      <c r="AK43" s="728" t="str">
        <f>IF('（東京都送付用）①'!AK41="","",'（東京都送付用）①'!AK41)</f>
        <v/>
      </c>
      <c r="AL43" s="728" t="str">
        <f>IF('（東京都送付用）①'!AL41="","",'（東京都送付用）①'!AL41)</f>
        <v/>
      </c>
      <c r="AM43" s="728" t="str">
        <f>IF('（東京都送付用）①'!AM41="","",'（東京都送付用）①'!AM41)</f>
        <v/>
      </c>
      <c r="AN43" s="736" t="str">
        <f>IF('（東京都送付用）①'!AN41="","",'（東京都送付用）①'!AN41)</f>
        <v/>
      </c>
      <c r="AO43" s="64"/>
      <c r="AP43" s="64"/>
    </row>
    <row r="44" spans="1:42" ht="70.2" customHeight="1" thickBot="1">
      <c r="A44" s="4"/>
      <c r="B44" s="4"/>
      <c r="C44" s="700">
        <v>15</v>
      </c>
      <c r="D44" s="699" t="s">
        <v>154</v>
      </c>
      <c r="E44" s="699"/>
      <c r="F44" s="699"/>
      <c r="G44" s="699"/>
      <c r="H44" s="700">
        <v>5</v>
      </c>
      <c r="I44" s="701"/>
      <c r="J44" s="702"/>
      <c r="K44" s="703" t="s">
        <v>3</v>
      </c>
      <c r="L44" s="701"/>
      <c r="M44" s="702"/>
      <c r="N44" s="703" t="s">
        <v>2</v>
      </c>
      <c r="O44" s="701"/>
      <c r="P44" s="702"/>
      <c r="Q44" s="703" t="s">
        <v>1</v>
      </c>
      <c r="R44" s="143"/>
      <c r="S44" s="143"/>
      <c r="T44" s="143"/>
      <c r="U44" s="143"/>
      <c r="V44" s="143"/>
      <c r="W44" s="143"/>
      <c r="X44" s="36"/>
      <c r="Y44" s="36"/>
      <c r="Z44" s="36"/>
      <c r="AA44" s="36"/>
      <c r="AB44" s="36"/>
      <c r="AC44" s="36"/>
      <c r="AD44" s="471"/>
      <c r="AE44" s="731"/>
      <c r="AF44" s="731"/>
      <c r="AG44" s="731"/>
      <c r="AH44" s="732"/>
      <c r="AI44" s="732"/>
      <c r="AJ44" s="732"/>
      <c r="AK44" s="732"/>
      <c r="AL44" s="732"/>
      <c r="AM44" s="732"/>
      <c r="AN44" s="737"/>
      <c r="AO44" s="64"/>
      <c r="AP44" s="64"/>
    </row>
    <row r="45" spans="1:42" ht="52.2" customHeight="1" thickTop="1">
      <c r="A45" s="4"/>
      <c r="B45" s="4"/>
      <c r="C45" s="41"/>
      <c r="D45" s="143"/>
      <c r="E45" s="143"/>
      <c r="F45" s="143"/>
      <c r="G45" s="143"/>
      <c r="H45" s="143"/>
      <c r="I45" s="143"/>
      <c r="J45" s="143"/>
      <c r="K45" s="143"/>
      <c r="L45" s="143"/>
      <c r="M45" s="143"/>
      <c r="N45" s="143"/>
      <c r="O45" s="143"/>
      <c r="P45" s="143"/>
      <c r="Q45" s="143"/>
      <c r="R45" s="143"/>
      <c r="S45" s="143"/>
      <c r="T45" s="143"/>
      <c r="U45" s="143"/>
      <c r="V45" s="143"/>
      <c r="W45" s="143"/>
      <c r="X45" s="24"/>
      <c r="Y45" s="24"/>
      <c r="Z45" s="36"/>
      <c r="AA45" s="36"/>
      <c r="AB45" s="22"/>
      <c r="AC45" s="4"/>
      <c r="AD45" s="4"/>
      <c r="AE45" s="4"/>
      <c r="AF45" s="4"/>
      <c r="AG45" s="4"/>
      <c r="AH45" s="4"/>
      <c r="AI45" s="4"/>
      <c r="AJ45" s="4"/>
      <c r="AK45" s="4"/>
      <c r="AL45" s="4"/>
      <c r="AM45" s="4"/>
      <c r="AN45" s="4"/>
      <c r="AO45" s="4"/>
      <c r="AP45" s="4"/>
    </row>
    <row r="46" spans="1:42" ht="60" customHeight="1">
      <c r="A46" s="4"/>
      <c r="B46" s="4"/>
      <c r="C46" s="38"/>
      <c r="D46" s="23"/>
      <c r="E46" s="23"/>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3"/>
      <c r="AG46" s="23"/>
      <c r="AH46" s="23"/>
      <c r="AI46" s="22"/>
      <c r="AJ46" s="22"/>
      <c r="AK46" s="22"/>
      <c r="AL46" s="22"/>
      <c r="AM46" s="22"/>
      <c r="AN46" s="22"/>
      <c r="AO46" s="4"/>
      <c r="AP46" s="4"/>
    </row>
    <row r="47" spans="1:42" ht="26.4" customHeight="1">
      <c r="A47" s="4"/>
      <c r="B47" s="4"/>
      <c r="C47" s="38"/>
      <c r="D47" s="23"/>
      <c r="E47" s="23"/>
      <c r="F47" s="20"/>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4"/>
      <c r="AP47" s="4"/>
    </row>
    <row r="48" spans="1:42" ht="22.2" customHeight="1">
      <c r="A48" s="4"/>
      <c r="B48" s="4"/>
      <c r="C48" s="38"/>
      <c r="D48" s="23"/>
      <c r="E48" s="23"/>
      <c r="F48" s="21"/>
      <c r="G48" s="23"/>
      <c r="H48" s="23"/>
      <c r="I48" s="23"/>
      <c r="J48" s="19"/>
      <c r="K48" s="39"/>
      <c r="L48" s="39"/>
      <c r="M48" s="39"/>
      <c r="N48" s="39"/>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4"/>
      <c r="AP48" s="4"/>
    </row>
    <row r="49" spans="1:43" ht="46.2" customHeight="1">
      <c r="A49" s="4"/>
      <c r="B49" s="4"/>
      <c r="C49" s="38"/>
      <c r="D49" s="4"/>
      <c r="E49" s="4"/>
      <c r="F49" s="4"/>
      <c r="G49" s="4"/>
      <c r="H49" s="4"/>
      <c r="I49" s="4"/>
      <c r="J49" s="4"/>
      <c r="K49" s="4"/>
      <c r="L49" s="4"/>
      <c r="M49" s="4"/>
      <c r="N49" s="4"/>
      <c r="O49" s="22"/>
      <c r="P49" s="22"/>
      <c r="Q49" s="22"/>
      <c r="R49" s="22"/>
      <c r="S49" s="22"/>
      <c r="T49" s="22"/>
      <c r="U49" s="22"/>
      <c r="V49" s="22"/>
      <c r="W49" s="22"/>
      <c r="X49" s="22"/>
      <c r="Y49" s="22"/>
      <c r="Z49" s="22"/>
      <c r="AA49" s="22"/>
      <c r="AB49" s="22"/>
      <c r="AC49" s="22"/>
      <c r="AD49" s="22"/>
      <c r="AE49" s="22"/>
      <c r="AF49" s="22"/>
      <c r="AG49" s="22"/>
      <c r="AH49" s="22"/>
      <c r="AI49" s="22"/>
      <c r="AJ49" s="21"/>
      <c r="AK49" s="22"/>
      <c r="AL49" s="22"/>
      <c r="AM49" s="22"/>
      <c r="AN49" s="22"/>
      <c r="AO49" s="4"/>
      <c r="AP49" s="4"/>
    </row>
    <row r="50" spans="1:43">
      <c r="A50" s="4"/>
      <c r="B50" s="4"/>
      <c r="C50" s="38"/>
      <c r="D50" s="4"/>
      <c r="E50" s="4"/>
      <c r="F50" s="4"/>
      <c r="G50" s="4"/>
      <c r="H50" s="4"/>
      <c r="I50" s="4"/>
      <c r="J50" s="4"/>
      <c r="K50" s="4"/>
      <c r="L50" s="4"/>
      <c r="M50" s="4"/>
      <c r="N50" s="4"/>
      <c r="O50" s="22"/>
      <c r="P50" s="22"/>
      <c r="Q50" s="22"/>
      <c r="R50" s="22"/>
      <c r="S50" s="22"/>
      <c r="T50" s="22"/>
      <c r="U50" s="22"/>
      <c r="V50" s="22"/>
      <c r="W50" s="22"/>
      <c r="X50" s="22"/>
      <c r="Y50" s="22"/>
      <c r="Z50" s="4"/>
      <c r="AA50" s="4"/>
      <c r="AB50" s="4"/>
      <c r="AC50" s="4"/>
      <c r="AD50" s="4"/>
      <c r="AE50" s="4"/>
      <c r="AF50" s="4"/>
      <c r="AG50" s="4"/>
      <c r="AH50" s="4"/>
      <c r="AI50" s="4"/>
      <c r="AJ50" s="4"/>
      <c r="AK50" s="4"/>
      <c r="AL50" s="4"/>
      <c r="AM50" s="4"/>
      <c r="AN50" s="4"/>
      <c r="AO50" s="4"/>
      <c r="AP50" s="4"/>
    </row>
    <row r="51" spans="1:43" ht="19.2" customHeight="1" thickBot="1">
      <c r="A51" s="4"/>
      <c r="B51" s="4"/>
      <c r="C51" s="38"/>
      <c r="D51" s="4"/>
      <c r="E51" s="4"/>
      <c r="F51" s="4"/>
      <c r="G51" s="4"/>
      <c r="H51" s="4"/>
      <c r="I51" s="4"/>
      <c r="J51" s="4"/>
      <c r="K51" s="4"/>
      <c r="L51" s="4"/>
      <c r="M51" s="4"/>
      <c r="N51" s="4"/>
      <c r="O51" s="22"/>
      <c r="P51" s="22"/>
      <c r="Q51" s="22"/>
      <c r="R51" s="22"/>
      <c r="S51" s="22"/>
      <c r="T51" s="22"/>
      <c r="U51" s="22"/>
      <c r="V51" s="22"/>
      <c r="W51" s="22"/>
      <c r="X51" s="22"/>
      <c r="Y51" s="22"/>
      <c r="Z51" s="23"/>
      <c r="AA51" s="23"/>
      <c r="AB51" s="23"/>
      <c r="AC51" s="23"/>
      <c r="AD51" s="23"/>
      <c r="AE51" s="4"/>
      <c r="AF51" s="4"/>
      <c r="AG51" s="4"/>
      <c r="AH51" s="4"/>
      <c r="AI51" s="4"/>
      <c r="AJ51" s="4"/>
      <c r="AK51" s="4"/>
      <c r="AL51" s="4"/>
      <c r="AM51" s="4"/>
      <c r="AN51" s="4"/>
      <c r="AO51" s="4"/>
      <c r="AP51" s="4"/>
    </row>
    <row r="52" spans="1:43" ht="68.400000000000006" customHeight="1" thickTop="1">
      <c r="A52" s="4"/>
      <c r="B52" s="4"/>
      <c r="C52" s="38"/>
      <c r="D52" s="4"/>
      <c r="E52" s="4"/>
      <c r="F52" s="4"/>
      <c r="G52" s="4"/>
      <c r="H52" s="4"/>
      <c r="I52" s="4"/>
      <c r="J52" s="4"/>
      <c r="K52" s="4"/>
      <c r="L52" s="4"/>
      <c r="M52" s="4"/>
      <c r="N52" s="4"/>
      <c r="O52" s="22"/>
      <c r="P52" s="22"/>
      <c r="Q52" s="22"/>
      <c r="R52" s="22"/>
      <c r="S52" s="22"/>
      <c r="T52" s="22"/>
      <c r="U52" s="22"/>
      <c r="V52" s="22"/>
      <c r="W52" s="22"/>
      <c r="X52" s="22"/>
      <c r="Y52" s="22"/>
      <c r="Z52" s="4"/>
      <c r="AA52" s="4"/>
      <c r="AB52" s="771">
        <v>11</v>
      </c>
      <c r="AC52" s="772" t="s">
        <v>34</v>
      </c>
      <c r="AD52" s="773"/>
      <c r="AE52" s="773"/>
      <c r="AF52" s="773"/>
      <c r="AG52" s="773"/>
      <c r="AH52" s="158" t="str">
        <f>IF('（東京都送付用）①'!AH53="","",'（東京都送付用）①'!AH53)</f>
        <v/>
      </c>
      <c r="AI52" s="158" t="str">
        <f>IF('（東京都送付用）①'!AI53="","",'（東京都送付用）①'!AI53)</f>
        <v/>
      </c>
      <c r="AJ52" s="158" t="str">
        <f>IF('（東京都送付用）①'!AJ53="","",'（東京都送付用）①'!AJ53)</f>
        <v/>
      </c>
      <c r="AK52" s="158" t="str">
        <f>IF('（東京都送付用）①'!AK53="","",'（東京都送付用）①'!AK53)</f>
        <v/>
      </c>
      <c r="AL52" s="158" t="str">
        <f>IF('（東京都送付用）①'!AL53="","",'（東京都送付用）①'!AL53)</f>
        <v/>
      </c>
      <c r="AM52" s="158" t="str">
        <f>IF('（東京都送付用）①'!AM53="","",'（東京都送付用）①'!AM53)</f>
        <v/>
      </c>
      <c r="AN52" s="159" t="str">
        <f>IF('（東京都送付用）①'!AN53="","",'（東京都送付用）①'!AN53)</f>
        <v/>
      </c>
      <c r="AO52" s="4"/>
      <c r="AP52" s="4"/>
    </row>
    <row r="53" spans="1:43" ht="63" customHeight="1" thickBot="1">
      <c r="A53" s="4"/>
      <c r="B53" s="4"/>
      <c r="C53" s="38"/>
      <c r="D53" s="4"/>
      <c r="E53" s="30"/>
      <c r="F53" s="30"/>
      <c r="G53" s="30"/>
      <c r="H53" s="30"/>
      <c r="I53" s="30"/>
      <c r="J53" s="30"/>
      <c r="K53" s="4"/>
      <c r="L53" s="4"/>
      <c r="M53" s="4"/>
      <c r="N53" s="4"/>
      <c r="O53" s="22"/>
      <c r="P53" s="22"/>
      <c r="Q53" s="22"/>
      <c r="R53" s="22"/>
      <c r="S53" s="22"/>
      <c r="T53" s="22"/>
      <c r="U53" s="22"/>
      <c r="V53" s="22"/>
      <c r="W53" s="22"/>
      <c r="X53" s="22"/>
      <c r="Y53" s="22"/>
      <c r="Z53" s="23"/>
      <c r="AA53" s="23"/>
      <c r="AB53" s="774">
        <v>12</v>
      </c>
      <c r="AC53" s="775" t="s">
        <v>248</v>
      </c>
      <c r="AD53" s="776"/>
      <c r="AE53" s="776"/>
      <c r="AF53" s="776"/>
      <c r="AG53" s="776"/>
      <c r="AH53" s="160" t="str">
        <f>IF('（東京都送付用）①'!AH54="","",'（東京都送付用）①'!AH54)</f>
        <v/>
      </c>
      <c r="AI53" s="160" t="str">
        <f>IF('（東京都送付用）①'!AI54="","",'（東京都送付用）①'!AI54)</f>
        <v/>
      </c>
      <c r="AJ53" s="160" t="str">
        <f>IF('（東京都送付用）①'!AJ54="","",'（東京都送付用）①'!AJ54)</f>
        <v/>
      </c>
      <c r="AK53" s="160" t="str">
        <f>IF('（東京都送付用）①'!AK54="","",'（東京都送付用）①'!AK54)</f>
        <v/>
      </c>
      <c r="AL53" s="160" t="str">
        <f>IF('（東京都送付用）①'!AL54="","",'（東京都送付用）①'!AL54)</f>
        <v/>
      </c>
      <c r="AM53" s="160" t="str">
        <f>IF('（東京都送付用）①'!AM54="","",'（東京都送付用）①'!AM54)</f>
        <v/>
      </c>
      <c r="AN53" s="161" t="str">
        <f>IF('（東京都送付用）①'!AN54="","",'（東京都送付用）①'!AN54)</f>
        <v/>
      </c>
      <c r="AO53" s="4"/>
      <c r="AP53" s="4"/>
    </row>
    <row r="54" spans="1:43" ht="52.2" customHeight="1" thickTop="1" thickBot="1">
      <c r="A54" s="4"/>
      <c r="B54" s="4"/>
      <c r="C54" s="38"/>
      <c r="D54" s="4"/>
      <c r="E54" s="30"/>
      <c r="F54" s="30"/>
      <c r="G54" s="30"/>
      <c r="H54" s="30"/>
      <c r="I54" s="30"/>
      <c r="J54" s="30"/>
      <c r="K54" s="4"/>
      <c r="L54" s="4"/>
      <c r="M54" s="4"/>
      <c r="N54" s="4"/>
      <c r="O54" s="22"/>
      <c r="P54" s="22"/>
      <c r="Q54" s="22"/>
      <c r="R54" s="22"/>
      <c r="S54" s="22"/>
      <c r="T54" s="23"/>
      <c r="U54" s="23"/>
      <c r="V54" s="23"/>
      <c r="W54" s="23"/>
      <c r="X54" s="23"/>
      <c r="Y54" s="23"/>
      <c r="Z54" s="23"/>
      <c r="AA54" s="23"/>
      <c r="AB54" s="738" t="s">
        <v>268</v>
      </c>
      <c r="AC54" s="4"/>
      <c r="AD54" s="4"/>
      <c r="AE54" s="4"/>
      <c r="AF54" s="4"/>
      <c r="AG54" s="4"/>
      <c r="AH54" s="4"/>
      <c r="AI54" s="4"/>
      <c r="AJ54" s="4"/>
      <c r="AK54" s="4"/>
      <c r="AL54" s="4"/>
      <c r="AM54" s="4"/>
      <c r="AN54" s="4"/>
      <c r="AO54" s="4"/>
      <c r="AP54" s="4"/>
    </row>
    <row r="55" spans="1:43" ht="35.4" customHeight="1" thickTop="1" thickBot="1">
      <c r="A55" s="4"/>
      <c r="B55" s="4"/>
      <c r="C55" s="38"/>
      <c r="D55" s="4"/>
      <c r="E55" s="30"/>
      <c r="F55" s="30"/>
      <c r="G55" s="30"/>
      <c r="H55" s="30"/>
      <c r="I55" s="30"/>
      <c r="J55" s="30"/>
      <c r="K55" s="4"/>
      <c r="L55" s="4"/>
      <c r="M55" s="4"/>
      <c r="N55" s="4"/>
      <c r="O55" s="22"/>
      <c r="P55" s="22"/>
      <c r="Q55" s="22"/>
      <c r="R55" s="22"/>
      <c r="S55" s="22"/>
      <c r="T55" s="766" t="s">
        <v>278</v>
      </c>
      <c r="U55" s="767"/>
      <c r="V55" s="767"/>
      <c r="W55" s="767"/>
      <c r="X55" s="767"/>
      <c r="Y55" s="767"/>
      <c r="Z55" s="767"/>
      <c r="AA55" s="767"/>
      <c r="AB55" s="767"/>
      <c r="AC55" s="767"/>
      <c r="AD55" s="768" t="s">
        <v>269</v>
      </c>
      <c r="AE55" s="767"/>
      <c r="AF55" s="767"/>
      <c r="AG55" s="767"/>
      <c r="AH55" s="767"/>
      <c r="AI55" s="767"/>
      <c r="AJ55" s="767"/>
      <c r="AK55" s="767"/>
      <c r="AL55" s="767"/>
      <c r="AM55" s="767"/>
      <c r="AN55" s="769"/>
      <c r="AO55" s="30"/>
      <c r="AP55" s="30"/>
      <c r="AQ55" s="162"/>
    </row>
    <row r="56" spans="1:43" ht="30" customHeight="1" thickTop="1" thickBot="1">
      <c r="A56" s="4"/>
      <c r="B56" s="4"/>
      <c r="C56" s="38"/>
      <c r="D56" s="37"/>
      <c r="E56" s="752" t="s">
        <v>158</v>
      </c>
      <c r="F56" s="763"/>
      <c r="G56" s="764"/>
      <c r="H56" s="764"/>
      <c r="I56" s="764"/>
      <c r="J56" s="765"/>
      <c r="K56" s="36"/>
      <c r="L56" s="36"/>
      <c r="M56" s="36"/>
      <c r="N56" s="36"/>
      <c r="O56" s="22"/>
      <c r="P56" s="22"/>
      <c r="Q56" s="22"/>
      <c r="R56" s="22"/>
      <c r="S56" s="22"/>
      <c r="T56" s="741" t="s">
        <v>228</v>
      </c>
      <c r="U56" s="219" t="s">
        <v>202</v>
      </c>
      <c r="V56" s="219"/>
      <c r="W56" s="219"/>
      <c r="X56" s="219"/>
      <c r="Y56" s="742" t="s">
        <v>231</v>
      </c>
      <c r="Z56" s="219" t="s">
        <v>203</v>
      </c>
      <c r="AA56" s="219"/>
      <c r="AB56" s="219"/>
      <c r="AC56" s="220"/>
      <c r="AD56" s="85"/>
      <c r="AE56" s="488" t="str">
        <f>'（東京都送付用）①'!AE58</f>
        <v>□</v>
      </c>
      <c r="AF56" s="219">
        <v>1</v>
      </c>
      <c r="AG56" s="219"/>
      <c r="AH56" s="219"/>
      <c r="AI56" s="488" t="str">
        <f>'（東京都送付用）①'!AI58</f>
        <v>□</v>
      </c>
      <c r="AJ56" s="219">
        <v>0</v>
      </c>
      <c r="AK56" s="219"/>
      <c r="AL56" s="219"/>
      <c r="AM56" s="219"/>
      <c r="AN56" s="491"/>
      <c r="AO56" s="30"/>
      <c r="AP56" s="30"/>
      <c r="AQ56" s="162"/>
    </row>
    <row r="57" spans="1:43" ht="40.799999999999997" customHeight="1" thickTop="1" thickBot="1">
      <c r="A57" s="4"/>
      <c r="B57" s="4"/>
      <c r="C57" s="38"/>
      <c r="D57" s="37"/>
      <c r="E57" s="739">
        <v>1</v>
      </c>
      <c r="F57" s="740"/>
      <c r="G57" s="30"/>
      <c r="H57" s="30"/>
      <c r="I57" s="30"/>
      <c r="J57" s="30"/>
      <c r="K57" s="36"/>
      <c r="L57" s="36"/>
      <c r="M57" s="36"/>
      <c r="N57" s="36"/>
      <c r="O57" s="22"/>
      <c r="P57" s="22"/>
      <c r="Q57" s="22"/>
      <c r="R57" s="22"/>
      <c r="S57" s="22"/>
      <c r="T57" s="743"/>
      <c r="U57" s="217"/>
      <c r="V57" s="217"/>
      <c r="W57" s="217"/>
      <c r="X57" s="217"/>
      <c r="Y57" s="744"/>
      <c r="Z57" s="217"/>
      <c r="AA57" s="217"/>
      <c r="AB57" s="217"/>
      <c r="AC57" s="370"/>
      <c r="AD57" s="163"/>
      <c r="AE57" s="489"/>
      <c r="AF57" s="490"/>
      <c r="AG57" s="490"/>
      <c r="AH57" s="490"/>
      <c r="AI57" s="489"/>
      <c r="AJ57" s="490"/>
      <c r="AK57" s="490"/>
      <c r="AL57" s="490"/>
      <c r="AM57" s="490"/>
      <c r="AN57" s="492"/>
      <c r="AO57" s="30"/>
      <c r="AP57" s="30"/>
      <c r="AQ57" s="162"/>
    </row>
    <row r="58" spans="1:43" ht="18.600000000000001" customHeight="1">
      <c r="A58" s="4"/>
      <c r="B58" s="4"/>
      <c r="C58" s="30"/>
      <c r="D58" s="157"/>
      <c r="E58" s="135" t="s">
        <v>270</v>
      </c>
      <c r="F58" s="143"/>
      <c r="G58" s="30"/>
      <c r="H58" s="30"/>
      <c r="I58" s="30"/>
      <c r="J58" s="30"/>
      <c r="K58" s="143"/>
      <c r="L58" s="143"/>
      <c r="M58" s="143"/>
      <c r="N58" s="143"/>
      <c r="O58" s="102"/>
      <c r="P58" s="102"/>
      <c r="Q58" s="102"/>
      <c r="R58" s="22"/>
      <c r="S58" s="22"/>
      <c r="T58" s="743" t="s">
        <v>229</v>
      </c>
      <c r="U58" s="217" t="s">
        <v>205</v>
      </c>
      <c r="V58" s="217"/>
      <c r="W58" s="217"/>
      <c r="X58" s="217"/>
      <c r="Y58" s="744" t="s">
        <v>232</v>
      </c>
      <c r="Z58" s="217" t="s">
        <v>206</v>
      </c>
      <c r="AA58" s="217"/>
      <c r="AB58" s="217"/>
      <c r="AC58" s="370"/>
      <c r="AD58" s="65"/>
      <c r="AE58" s="65"/>
      <c r="AF58" s="65"/>
      <c r="AG58" s="65"/>
      <c r="AH58" s="65"/>
      <c r="AI58" s="65"/>
      <c r="AJ58" s="65"/>
      <c r="AK58" s="65"/>
      <c r="AL58" s="65"/>
      <c r="AM58" s="65"/>
      <c r="AN58" s="65"/>
      <c r="AO58" s="30"/>
      <c r="AP58" s="30"/>
      <c r="AQ58" s="162"/>
    </row>
    <row r="59" spans="1:43" ht="30" customHeight="1">
      <c r="A59" s="4"/>
      <c r="B59" s="4"/>
      <c r="C59" s="30"/>
      <c r="D59" s="157"/>
      <c r="E59" s="143"/>
      <c r="F59" s="143"/>
      <c r="G59" s="30"/>
      <c r="H59" s="30"/>
      <c r="I59" s="30"/>
      <c r="J59" s="30"/>
      <c r="K59" s="143"/>
      <c r="L59" s="143"/>
      <c r="M59" s="143"/>
      <c r="N59" s="143"/>
      <c r="O59" s="102"/>
      <c r="P59" s="102"/>
      <c r="Q59" s="102"/>
      <c r="R59" s="22"/>
      <c r="S59" s="22"/>
      <c r="T59" s="743"/>
      <c r="U59" s="217"/>
      <c r="V59" s="217"/>
      <c r="W59" s="217"/>
      <c r="X59" s="217"/>
      <c r="Y59" s="744"/>
      <c r="Z59" s="217"/>
      <c r="AA59" s="217"/>
      <c r="AB59" s="217"/>
      <c r="AC59" s="370"/>
      <c r="AD59" s="87"/>
      <c r="AE59" s="87"/>
      <c r="AF59" s="87"/>
      <c r="AG59" s="87"/>
      <c r="AH59" s="87"/>
      <c r="AI59" s="87"/>
      <c r="AJ59" s="87"/>
      <c r="AK59" s="87"/>
      <c r="AL59" s="87"/>
      <c r="AM59" s="87"/>
      <c r="AN59" s="87"/>
      <c r="AO59" s="30"/>
      <c r="AP59" s="30"/>
      <c r="AQ59" s="162"/>
    </row>
    <row r="60" spans="1:43" ht="28.2" customHeight="1">
      <c r="A60" s="4"/>
      <c r="B60" s="4"/>
      <c r="C60" s="30"/>
      <c r="D60" s="700">
        <v>18</v>
      </c>
      <c r="E60" s="699" t="s">
        <v>155</v>
      </c>
      <c r="F60" s="699"/>
      <c r="G60" s="699"/>
      <c r="H60" s="699"/>
      <c r="I60" s="754"/>
      <c r="J60" s="754"/>
      <c r="K60" s="754"/>
      <c r="L60" s="754"/>
      <c r="M60" s="754"/>
      <c r="N60" s="754"/>
      <c r="O60" s="725"/>
      <c r="P60" s="725"/>
      <c r="Q60" s="102"/>
      <c r="R60" s="22"/>
      <c r="S60" s="22"/>
      <c r="T60" s="743" t="s">
        <v>230</v>
      </c>
      <c r="U60" s="217" t="s">
        <v>207</v>
      </c>
      <c r="V60" s="217"/>
      <c r="W60" s="217"/>
      <c r="X60" s="217"/>
      <c r="Y60" s="744" t="s">
        <v>233</v>
      </c>
      <c r="Z60" s="217" t="s">
        <v>208</v>
      </c>
      <c r="AA60" s="217"/>
      <c r="AB60" s="217"/>
      <c r="AC60" s="370"/>
      <c r="AD60" s="164"/>
      <c r="AE60" s="164"/>
      <c r="AF60" s="164"/>
      <c r="AG60" s="164"/>
      <c r="AH60" s="164"/>
      <c r="AI60" s="164"/>
      <c r="AJ60" s="164"/>
      <c r="AK60" s="164"/>
      <c r="AL60" s="164"/>
      <c r="AM60" s="164"/>
      <c r="AN60" s="164"/>
      <c r="AO60" s="30"/>
      <c r="AP60" s="30"/>
      <c r="AQ60" s="162"/>
    </row>
    <row r="61" spans="1:43" ht="30" customHeight="1">
      <c r="A61" s="4"/>
      <c r="B61" s="4"/>
      <c r="C61" s="30"/>
      <c r="D61" s="755"/>
      <c r="E61" s="756"/>
      <c r="F61" s="756"/>
      <c r="G61" s="64"/>
      <c r="H61" s="64"/>
      <c r="I61" s="64"/>
      <c r="J61" s="64"/>
      <c r="K61" s="756"/>
      <c r="L61" s="756"/>
      <c r="M61" s="756"/>
      <c r="N61" s="756"/>
      <c r="O61" s="725"/>
      <c r="P61" s="725"/>
      <c r="Q61" s="102"/>
      <c r="R61" s="22"/>
      <c r="S61" s="22"/>
      <c r="T61" s="745"/>
      <c r="U61" s="302"/>
      <c r="V61" s="302"/>
      <c r="W61" s="302"/>
      <c r="X61" s="302"/>
      <c r="Y61" s="746"/>
      <c r="Z61" s="302"/>
      <c r="AA61" s="302"/>
      <c r="AB61" s="302"/>
      <c r="AC61" s="303"/>
      <c r="AD61" s="164"/>
      <c r="AE61" s="164"/>
      <c r="AF61" s="164"/>
      <c r="AG61" s="164"/>
      <c r="AH61" s="164"/>
      <c r="AI61" s="164"/>
      <c r="AJ61" s="164"/>
      <c r="AK61" s="164"/>
      <c r="AL61" s="164"/>
      <c r="AM61" s="164"/>
      <c r="AN61" s="164"/>
      <c r="AO61" s="30"/>
      <c r="AP61" s="30"/>
      <c r="AQ61" s="162"/>
    </row>
    <row r="62" spans="1:43" ht="34.799999999999997" customHeight="1">
      <c r="A62" s="4"/>
      <c r="B62" s="4"/>
      <c r="C62" s="30"/>
      <c r="D62" s="700">
        <v>24</v>
      </c>
      <c r="E62" s="699" t="s">
        <v>156</v>
      </c>
      <c r="F62" s="699"/>
      <c r="G62" s="699"/>
      <c r="H62" s="699"/>
      <c r="I62" s="757" t="s">
        <v>142</v>
      </c>
      <c r="J62" s="757"/>
      <c r="K62" s="757"/>
      <c r="L62" s="757"/>
      <c r="M62" s="757" t="s">
        <v>18</v>
      </c>
      <c r="N62" s="757"/>
      <c r="O62" s="757"/>
      <c r="P62" s="757"/>
      <c r="Q62" s="102"/>
      <c r="R62" s="22"/>
      <c r="S62" s="22"/>
      <c r="T62" s="30"/>
      <c r="U62" s="30"/>
      <c r="V62" s="30"/>
      <c r="W62" s="30"/>
      <c r="X62" s="30"/>
      <c r="Y62" s="30"/>
      <c r="Z62" s="30"/>
      <c r="AA62" s="30"/>
      <c r="AB62" s="30"/>
      <c r="AC62" s="143"/>
      <c r="AD62" s="494" t="s">
        <v>157</v>
      </c>
      <c r="AE62" s="494"/>
      <c r="AF62" s="494"/>
      <c r="AG62" s="494"/>
      <c r="AH62" s="494"/>
      <c r="AI62" s="494"/>
      <c r="AJ62" s="494"/>
      <c r="AK62" s="494"/>
      <c r="AL62" s="494"/>
      <c r="AM62" s="494"/>
      <c r="AN62" s="494"/>
      <c r="AO62" s="30"/>
      <c r="AP62" s="30"/>
      <c r="AQ62" s="162"/>
    </row>
    <row r="63" spans="1:43" ht="35.4" customHeight="1">
      <c r="A63" s="4"/>
      <c r="B63" s="4"/>
      <c r="C63" s="30"/>
      <c r="D63" s="30"/>
      <c r="E63" s="30"/>
      <c r="F63" s="30"/>
      <c r="G63" s="30"/>
      <c r="H63" s="30"/>
      <c r="I63" s="30"/>
      <c r="J63" s="30"/>
      <c r="K63" s="30"/>
      <c r="L63" s="30"/>
      <c r="M63" s="30"/>
      <c r="N63" s="30"/>
      <c r="O63" s="30"/>
      <c r="P63" s="102"/>
      <c r="Q63" s="102"/>
      <c r="R63" s="22"/>
      <c r="S63" s="22"/>
      <c r="T63" s="30"/>
      <c r="U63" s="30"/>
      <c r="V63" s="30"/>
      <c r="W63" s="30"/>
      <c r="X63" s="30"/>
      <c r="Y63" s="30"/>
      <c r="Z63" s="30"/>
      <c r="AA63" s="30"/>
      <c r="AB63" s="30"/>
      <c r="AC63" s="98">
        <v>2</v>
      </c>
      <c r="AD63" s="494"/>
      <c r="AE63" s="494"/>
      <c r="AF63" s="494"/>
      <c r="AG63" s="494"/>
      <c r="AH63" s="494"/>
      <c r="AI63" s="494"/>
      <c r="AJ63" s="494"/>
      <c r="AK63" s="494"/>
      <c r="AL63" s="494"/>
      <c r="AM63" s="494"/>
      <c r="AN63" s="494"/>
      <c r="AO63" s="30"/>
      <c r="AP63" s="30"/>
      <c r="AQ63" s="162"/>
    </row>
    <row r="64" spans="1:43" ht="21" customHeight="1">
      <c r="A64" s="4"/>
      <c r="B64" s="4"/>
      <c r="C64" s="30"/>
      <c r="D64" s="30"/>
      <c r="E64" s="30"/>
      <c r="F64" s="30"/>
      <c r="G64" s="30"/>
      <c r="H64" s="30"/>
      <c r="I64" s="30"/>
      <c r="J64" s="30"/>
      <c r="K64" s="30"/>
      <c r="L64" s="30"/>
      <c r="M64" s="30"/>
      <c r="N64" s="102"/>
      <c r="O64" s="102"/>
      <c r="P64" s="102"/>
      <c r="Q64" s="102"/>
      <c r="R64" s="22"/>
      <c r="S64" s="22"/>
      <c r="T64" s="30"/>
      <c r="U64" s="30"/>
      <c r="V64" s="30"/>
      <c r="W64" s="30"/>
      <c r="X64" s="30"/>
      <c r="Y64" s="30"/>
      <c r="Z64" s="30"/>
      <c r="AA64" s="30"/>
      <c r="AB64" s="30"/>
      <c r="AC64" s="30"/>
      <c r="AD64" s="30"/>
      <c r="AE64" s="30"/>
      <c r="AF64" s="30"/>
      <c r="AG64" s="30"/>
      <c r="AH64" s="30"/>
      <c r="AI64" s="30"/>
      <c r="AJ64" s="30"/>
      <c r="AK64" s="30"/>
      <c r="AL64" s="30"/>
      <c r="AM64" s="30"/>
      <c r="AN64" s="30"/>
      <c r="AO64" s="30"/>
      <c r="AP64" s="30"/>
      <c r="AQ64" s="162"/>
    </row>
    <row r="65" spans="1:42" ht="22.8" customHeight="1">
      <c r="A65" s="4"/>
      <c r="B65" s="4"/>
      <c r="C65" s="40"/>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row>
    <row r="66" spans="1:42" ht="21" customHeight="1" thickBot="1">
      <c r="A66" s="4"/>
      <c r="B66" s="4"/>
      <c r="C66" s="40"/>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1"/>
      <c r="AL66" s="41"/>
      <c r="AM66" s="41"/>
      <c r="AN66" s="41"/>
      <c r="AO66" s="4"/>
      <c r="AP66" s="4"/>
    </row>
    <row r="67" spans="1:42" ht="40.799999999999997" customHeight="1" thickTop="1">
      <c r="A67" s="4"/>
      <c r="B67" s="4"/>
      <c r="C67" s="38"/>
      <c r="D67" s="752">
        <v>25</v>
      </c>
      <c r="E67" s="501" t="s">
        <v>276</v>
      </c>
      <c r="F67" s="502"/>
      <c r="G67" s="502"/>
      <c r="H67" s="502"/>
      <c r="I67" s="502"/>
      <c r="J67" s="502"/>
      <c r="K67" s="502"/>
      <c r="L67" s="502"/>
      <c r="M67" s="502"/>
      <c r="N67" s="502"/>
      <c r="O67" s="502"/>
      <c r="P67" s="502"/>
      <c r="Q67" s="502"/>
      <c r="R67" s="502"/>
      <c r="S67" s="503"/>
      <c r="T67" s="747"/>
      <c r="U67" s="496" t="s">
        <v>271</v>
      </c>
      <c r="V67" s="496"/>
      <c r="W67" s="496"/>
      <c r="X67" s="496"/>
      <c r="Y67" s="496"/>
      <c r="Z67" s="496"/>
      <c r="AA67" s="747"/>
      <c r="AB67" s="496" t="s">
        <v>272</v>
      </c>
      <c r="AC67" s="496"/>
      <c r="AD67" s="496"/>
      <c r="AE67" s="496"/>
      <c r="AF67" s="496"/>
      <c r="AG67" s="747"/>
      <c r="AH67" s="496" t="s">
        <v>273</v>
      </c>
      <c r="AI67" s="496"/>
      <c r="AJ67" s="496"/>
      <c r="AK67" s="496"/>
      <c r="AL67" s="496"/>
      <c r="AM67" s="496"/>
      <c r="AN67" s="497"/>
      <c r="AO67" s="4"/>
      <c r="AP67" s="4"/>
    </row>
    <row r="68" spans="1:42" ht="42.6" customHeight="1" thickBot="1">
      <c r="A68" s="4"/>
      <c r="B68" s="4"/>
      <c r="C68" s="38"/>
      <c r="D68" s="753"/>
      <c r="E68" s="504"/>
      <c r="F68" s="505"/>
      <c r="G68" s="505"/>
      <c r="H68" s="505"/>
      <c r="I68" s="505"/>
      <c r="J68" s="505"/>
      <c r="K68" s="505"/>
      <c r="L68" s="505"/>
      <c r="M68" s="505"/>
      <c r="N68" s="505"/>
      <c r="O68" s="505"/>
      <c r="P68" s="505"/>
      <c r="Q68" s="505"/>
      <c r="R68" s="505"/>
      <c r="S68" s="506"/>
      <c r="T68" s="748"/>
      <c r="U68" s="490" t="s">
        <v>274</v>
      </c>
      <c r="V68" s="490"/>
      <c r="W68" s="490"/>
      <c r="X68" s="490"/>
      <c r="Y68" s="490"/>
      <c r="Z68" s="490"/>
      <c r="AA68" s="748"/>
      <c r="AB68" s="490" t="s">
        <v>275</v>
      </c>
      <c r="AC68" s="490"/>
      <c r="AD68" s="490"/>
      <c r="AE68" s="490"/>
      <c r="AF68" s="749"/>
      <c r="AG68" s="165"/>
      <c r="AH68" s="165"/>
      <c r="AI68" s="165"/>
      <c r="AJ68" s="165"/>
      <c r="AK68" s="165"/>
      <c r="AL68" s="750"/>
      <c r="AM68" s="750"/>
      <c r="AN68" s="751"/>
      <c r="AO68" s="4"/>
      <c r="AP68" s="4"/>
    </row>
    <row r="69" spans="1:42" ht="27.6" thickTop="1">
      <c r="A69" s="4"/>
      <c r="B69" s="4"/>
      <c r="C69" s="38"/>
      <c r="D69" s="23"/>
      <c r="E69" s="23"/>
      <c r="F69" s="22"/>
      <c r="G69" s="22"/>
      <c r="H69" s="22"/>
      <c r="I69" s="22"/>
      <c r="J69" s="22"/>
      <c r="K69" s="22"/>
      <c r="L69" s="22"/>
      <c r="M69" s="22"/>
      <c r="N69" s="22"/>
      <c r="O69" s="22"/>
      <c r="P69" s="22"/>
      <c r="Q69" s="22"/>
      <c r="R69" s="22"/>
      <c r="S69" s="22"/>
      <c r="T69" s="695" t="s">
        <v>277</v>
      </c>
      <c r="U69" s="4"/>
      <c r="V69" s="4"/>
      <c r="W69" s="4"/>
      <c r="X69" s="4"/>
      <c r="Y69" s="4"/>
      <c r="Z69" s="4"/>
      <c r="AA69" s="4"/>
      <c r="AB69" s="4"/>
      <c r="AC69" s="4"/>
      <c r="AD69" s="4"/>
      <c r="AE69" s="4"/>
      <c r="AF69" s="4"/>
      <c r="AG69" s="4"/>
      <c r="AH69" s="4"/>
      <c r="AI69" s="4"/>
      <c r="AJ69" s="4"/>
      <c r="AK69" s="4"/>
      <c r="AL69" s="4"/>
      <c r="AM69" s="4"/>
      <c r="AN69" s="4"/>
      <c r="AO69" s="4"/>
      <c r="AP69" s="4"/>
    </row>
    <row r="70" spans="1:42">
      <c r="A70" s="4"/>
      <c r="B70" s="4"/>
      <c r="C70" s="38"/>
      <c r="D70" s="23"/>
      <c r="E70" s="23"/>
      <c r="F70" s="22"/>
      <c r="G70" s="22"/>
      <c r="H70" s="22"/>
      <c r="I70" s="22"/>
      <c r="J70" s="22"/>
      <c r="K70" s="22"/>
      <c r="L70" s="22"/>
      <c r="M70" s="22"/>
      <c r="N70" s="22"/>
      <c r="O70" s="22"/>
      <c r="P70" s="22"/>
      <c r="Q70" s="22"/>
      <c r="R70" s="22"/>
      <c r="S70" s="22"/>
      <c r="T70" s="4"/>
      <c r="U70" s="4"/>
      <c r="V70" s="4"/>
      <c r="W70" s="4"/>
      <c r="X70" s="4"/>
      <c r="Y70" s="4"/>
      <c r="Z70" s="4"/>
      <c r="AA70" s="4"/>
      <c r="AB70" s="4"/>
      <c r="AC70" s="4"/>
      <c r="AD70" s="4"/>
      <c r="AE70" s="4"/>
      <c r="AF70" s="4"/>
      <c r="AG70" s="4"/>
      <c r="AH70" s="4"/>
      <c r="AI70" s="4"/>
      <c r="AJ70" s="4"/>
      <c r="AK70" s="4"/>
      <c r="AL70" s="4"/>
      <c r="AM70" s="4"/>
      <c r="AN70" s="4"/>
      <c r="AO70" s="4"/>
      <c r="AP70" s="4"/>
    </row>
    <row r="71" spans="1:42" ht="22.8">
      <c r="A71" s="4"/>
      <c r="B71" s="4"/>
      <c r="C71" s="38"/>
      <c r="D71" s="23"/>
      <c r="E71" s="23"/>
      <c r="F71" s="22"/>
      <c r="G71" s="22"/>
      <c r="H71" s="22"/>
      <c r="I71" s="22"/>
      <c r="J71" s="22"/>
      <c r="K71" s="22"/>
      <c r="L71" s="22"/>
      <c r="M71" s="22"/>
      <c r="N71" s="22"/>
      <c r="O71" s="22"/>
      <c r="P71" s="22"/>
      <c r="Q71" s="22"/>
      <c r="R71" s="22"/>
      <c r="S71" s="22"/>
      <c r="T71" s="4"/>
      <c r="U71" s="4"/>
      <c r="V71" s="4"/>
      <c r="W71" s="4"/>
      <c r="X71" s="4"/>
      <c r="Y71" s="4"/>
      <c r="Z71" s="4"/>
      <c r="AA71" s="4"/>
      <c r="AB71" s="4"/>
      <c r="AC71" s="4"/>
      <c r="AD71" s="4"/>
      <c r="AE71" s="4"/>
      <c r="AF71" s="4"/>
      <c r="AG71" s="4"/>
      <c r="AH71" s="4"/>
      <c r="AI71" s="4"/>
      <c r="AJ71" s="4"/>
      <c r="AK71" s="4"/>
      <c r="AL71" s="30" t="s">
        <v>257</v>
      </c>
      <c r="AM71" s="30"/>
      <c r="AN71" s="184" t="s">
        <v>244</v>
      </c>
      <c r="AO71" s="4"/>
      <c r="AP71" s="4"/>
    </row>
  </sheetData>
  <sheetProtection sheet="1" objects="1" scenarios="1"/>
  <mergeCells count="170">
    <mergeCell ref="AB68:AF68"/>
    <mergeCell ref="U67:Z67"/>
    <mergeCell ref="AB67:AF67"/>
    <mergeCell ref="AH67:AN67"/>
    <mergeCell ref="U68:Z68"/>
    <mergeCell ref="D40:G40"/>
    <mergeCell ref="H40:I40"/>
    <mergeCell ref="D42:G42"/>
    <mergeCell ref="H42:I42"/>
    <mergeCell ref="T56:T57"/>
    <mergeCell ref="U56:X57"/>
    <mergeCell ref="Y56:Y57"/>
    <mergeCell ref="Z56:AC57"/>
    <mergeCell ref="T58:T59"/>
    <mergeCell ref="U58:X59"/>
    <mergeCell ref="Y58:Y59"/>
    <mergeCell ref="Z58:AC59"/>
    <mergeCell ref="D67:D68"/>
    <mergeCell ref="E67:S68"/>
    <mergeCell ref="E56:J56"/>
    <mergeCell ref="E57:F57"/>
    <mergeCell ref="E60:H60"/>
    <mergeCell ref="I60:J60"/>
    <mergeCell ref="K60:L60"/>
    <mergeCell ref="AL43:AL44"/>
    <mergeCell ref="M60:N60"/>
    <mergeCell ref="AD62:AN62"/>
    <mergeCell ref="M62:N62"/>
    <mergeCell ref="I62:J62"/>
    <mergeCell ref="E62:H62"/>
    <mergeCell ref="K62:L62"/>
    <mergeCell ref="O62:P62"/>
    <mergeCell ref="AD63:AN63"/>
    <mergeCell ref="T60:T61"/>
    <mergeCell ref="U60:X61"/>
    <mergeCell ref="Y60:Y61"/>
    <mergeCell ref="Z60:AC61"/>
    <mergeCell ref="AD43:AD44"/>
    <mergeCell ref="AG43:AG44"/>
    <mergeCell ref="AF43:AF44"/>
    <mergeCell ref="AE43:AE44"/>
    <mergeCell ref="AM43:AM44"/>
    <mergeCell ref="AN43:AN44"/>
    <mergeCell ref="AH43:AH44"/>
    <mergeCell ref="C31:C34"/>
    <mergeCell ref="AE56:AE57"/>
    <mergeCell ref="AF56:AH57"/>
    <mergeCell ref="AI56:AI57"/>
    <mergeCell ref="AJ56:AN57"/>
    <mergeCell ref="P32:W32"/>
    <mergeCell ref="F32:O32"/>
    <mergeCell ref="F33:AN33"/>
    <mergeCell ref="D37:G37"/>
    <mergeCell ref="I37:J37"/>
    <mergeCell ref="L37:M37"/>
    <mergeCell ref="O37:P37"/>
    <mergeCell ref="AN40:AN41"/>
    <mergeCell ref="T55:AC55"/>
    <mergeCell ref="AD55:AN55"/>
    <mergeCell ref="AC52:AG52"/>
    <mergeCell ref="AC53:AG53"/>
    <mergeCell ref="D44:G44"/>
    <mergeCell ref="I44:J44"/>
    <mergeCell ref="L44:M44"/>
    <mergeCell ref="O44:P44"/>
    <mergeCell ref="AI43:AI44"/>
    <mergeCell ref="AJ43:AJ44"/>
    <mergeCell ref="AK43:AK44"/>
    <mergeCell ref="AD40:AD41"/>
    <mergeCell ref="AG37:AG38"/>
    <mergeCell ref="AG40:AG41"/>
    <mergeCell ref="AF37:AF38"/>
    <mergeCell ref="AF40:AF41"/>
    <mergeCell ref="AE37:AE38"/>
    <mergeCell ref="AE40:AE41"/>
    <mergeCell ref="F31:T31"/>
    <mergeCell ref="D38:G38"/>
    <mergeCell ref="D34:G34"/>
    <mergeCell ref="D31:E33"/>
    <mergeCell ref="AG2:AI3"/>
    <mergeCell ref="AM37:AM38"/>
    <mergeCell ref="AE31:AN31"/>
    <mergeCell ref="AN37:AN38"/>
    <mergeCell ref="AG32:AN32"/>
    <mergeCell ref="X32:AF32"/>
    <mergeCell ref="U31:AD31"/>
    <mergeCell ref="Q34:U34"/>
    <mergeCell ref="V34:AB34"/>
    <mergeCell ref="AC34:AF34"/>
    <mergeCell ref="AD37:AD38"/>
    <mergeCell ref="AI37:AI38"/>
    <mergeCell ref="AJ37:AJ38"/>
    <mergeCell ref="AK37:AK38"/>
    <mergeCell ref="AL37:AL38"/>
    <mergeCell ref="J2:AB4"/>
    <mergeCell ref="AF20:AG22"/>
    <mergeCell ref="AF25:AG27"/>
    <mergeCell ref="AH25:AH27"/>
    <mergeCell ref="AI25:AN25"/>
    <mergeCell ref="AF17:AL17"/>
    <mergeCell ref="AM22:AN22"/>
    <mergeCell ref="H34:P34"/>
    <mergeCell ref="AI27:AJ27"/>
    <mergeCell ref="AK27:AL27"/>
    <mergeCell ref="AM27:AN27"/>
    <mergeCell ref="H28:J28"/>
    <mergeCell ref="L28:O28"/>
    <mergeCell ref="H23:J23"/>
    <mergeCell ref="L23:O23"/>
    <mergeCell ref="W5:Z5"/>
    <mergeCell ref="AB5:AC5"/>
    <mergeCell ref="F24:AN24"/>
    <mergeCell ref="AE5:AF5"/>
    <mergeCell ref="AJ7:AK7"/>
    <mergeCell ref="F21:R21"/>
    <mergeCell ref="S21:AE21"/>
    <mergeCell ref="AI21:AJ21"/>
    <mergeCell ref="AK21:AL21"/>
    <mergeCell ref="AK28:AN28"/>
    <mergeCell ref="AB6:AG6"/>
    <mergeCell ref="AB7:AG7"/>
    <mergeCell ref="AB8:AG8"/>
    <mergeCell ref="F2:G4"/>
    <mergeCell ref="AH20:AH22"/>
    <mergeCell ref="AI20:AN20"/>
    <mergeCell ref="G29:AN29"/>
    <mergeCell ref="F30:AN30"/>
    <mergeCell ref="AM26:AN26"/>
    <mergeCell ref="AK23:AN23"/>
    <mergeCell ref="C19:I19"/>
    <mergeCell ref="W19:AB19"/>
    <mergeCell ref="AM21:AN21"/>
    <mergeCell ref="D28:E30"/>
    <mergeCell ref="F28:G28"/>
    <mergeCell ref="D23:E24"/>
    <mergeCell ref="F23:G23"/>
    <mergeCell ref="P23:X23"/>
    <mergeCell ref="Y23:AA23"/>
    <mergeCell ref="AB23:AD23"/>
    <mergeCell ref="AF23:AI23"/>
    <mergeCell ref="AB28:AD28"/>
    <mergeCell ref="AF28:AI28"/>
    <mergeCell ref="F22:R22"/>
    <mergeCell ref="S22:AE22"/>
    <mergeCell ref="AI22:AJ22"/>
    <mergeCell ref="AK22:AL22"/>
    <mergeCell ref="AH40:AH41"/>
    <mergeCell ref="AI40:AI41"/>
    <mergeCell ref="AJ40:AJ41"/>
    <mergeCell ref="AK40:AK41"/>
    <mergeCell ref="AL40:AL41"/>
    <mergeCell ref="AM40:AM41"/>
    <mergeCell ref="C25:C30"/>
    <mergeCell ref="D25:E25"/>
    <mergeCell ref="C20:C24"/>
    <mergeCell ref="D20:E20"/>
    <mergeCell ref="D21:E22"/>
    <mergeCell ref="D26:E27"/>
    <mergeCell ref="F26:R26"/>
    <mergeCell ref="S26:AE26"/>
    <mergeCell ref="F27:R27"/>
    <mergeCell ref="S27:AE27"/>
    <mergeCell ref="P28:X28"/>
    <mergeCell ref="Y28:AA28"/>
    <mergeCell ref="AI26:AJ26"/>
    <mergeCell ref="AK26:AL26"/>
    <mergeCell ref="I38:J38"/>
    <mergeCell ref="L38:M38"/>
    <mergeCell ref="O38:P38"/>
    <mergeCell ref="AH37:AH38"/>
  </mergeCells>
  <phoneticPr fontId="1"/>
  <pageMargins left="0" right="0" top="0" bottom="0" header="0" footer="0"/>
  <pageSetup paperSize="9" scale="26" orientation="portrait" r:id="rId1"/>
  <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860B87B2-411A-46DB-8078-241A7EAF179F}">
          <x14:formula1>
            <xm:f>入力規則!$E$1:$E$4</xm:f>
          </x14:formula1>
          <xm:sqref>F8</xm:sqref>
        </x14:dataValidation>
        <x14:dataValidation type="list" allowBlank="1" showInputMessage="1" showErrorMessage="1" xr:uid="{4544F670-CFB8-4162-8434-1873B3CDF914}">
          <x14:formula1>
            <xm:f>入力規則!$D$1:$D$31</xm:f>
          </x14:formula1>
          <xm:sqref>AK7</xm:sqref>
        </x14:dataValidation>
        <x14:dataValidation type="list" allowBlank="1" showInputMessage="1" showErrorMessage="1" xr:uid="{49B9EE54-AC7E-45CA-9A21-2D7FB61EAF65}">
          <x14:formula1>
            <xm:f>入力規則!$C$1:$C$12</xm:f>
          </x14:formula1>
          <xm:sqref>AI7</xm:sqref>
        </x14:dataValidation>
        <x14:dataValidation type="list" allowBlank="1" showInputMessage="1" showErrorMessage="1" xr:uid="{4FDF14AE-FC90-494F-BFBE-AE9A06D36AEF}">
          <x14:formula1>
            <xm:f>入力規則!$A$1:$A$26</xm:f>
          </x14:formula1>
          <xm:sqref>AC5:AF5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A565-5132-413B-84FB-2631F2C87113}">
  <sheetPr codeName="Sheet3">
    <pageSetUpPr fitToPage="1"/>
  </sheetPr>
  <dimension ref="A1:BB72"/>
  <sheetViews>
    <sheetView zoomScale="70" zoomScaleNormal="70" workbookViewId="0">
      <selection activeCell="BE40" sqref="BE40"/>
    </sheetView>
  </sheetViews>
  <sheetFormatPr defaultRowHeight="15"/>
  <cols>
    <col min="1" max="1" width="2" style="2" customWidth="1"/>
    <col min="2" max="2" width="2.69921875" style="2" customWidth="1"/>
    <col min="3" max="40" width="7.19921875" style="2" customWidth="1"/>
    <col min="41" max="41" width="2.5" style="2" customWidth="1"/>
    <col min="42" max="42" width="1.8984375" style="2" customWidth="1"/>
    <col min="43" max="44" width="4.69921875" style="2" customWidth="1"/>
    <col min="45" max="80" width="2.69921875" style="2" customWidth="1"/>
    <col min="81" max="16384" width="8.796875" style="2"/>
  </cols>
  <sheetData>
    <row r="1" spans="1:54" ht="52.2" customHeight="1">
      <c r="A1" s="4"/>
      <c r="B1" s="380" t="s">
        <v>192</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4"/>
      <c r="AP1" s="4"/>
    </row>
    <row r="2" spans="1:54" ht="19.2" thickBot="1">
      <c r="A2" s="4"/>
      <c r="B2" s="5" t="s">
        <v>193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4"/>
      <c r="AK2" s="7" t="s">
        <v>138</v>
      </c>
      <c r="AL2" s="4"/>
      <c r="AM2" s="6"/>
      <c r="AN2" s="6"/>
      <c r="AO2" s="6"/>
      <c r="AP2" s="6"/>
      <c r="AQ2" s="3"/>
      <c r="AR2" s="3"/>
      <c r="AS2" s="3"/>
      <c r="AT2" s="3"/>
      <c r="AU2" s="3"/>
      <c r="AV2" s="3"/>
      <c r="AW2" s="3"/>
      <c r="AX2" s="3"/>
      <c r="AY2" s="3"/>
      <c r="AZ2" s="3"/>
      <c r="BA2" s="3"/>
      <c r="BB2" s="3"/>
    </row>
    <row r="3" spans="1:54" ht="15.6" thickBot="1">
      <c r="A3" s="4"/>
      <c r="B3" s="8"/>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10"/>
      <c r="AM3" s="10"/>
      <c r="AN3" s="10"/>
      <c r="AO3" s="11"/>
      <c r="AP3" s="6"/>
      <c r="AQ3" s="3"/>
      <c r="AX3" s="3"/>
      <c r="AY3" s="3"/>
      <c r="AZ3" s="3"/>
      <c r="BA3" s="3"/>
      <c r="BB3" s="3"/>
    </row>
    <row r="4" spans="1:54" ht="18" customHeight="1">
      <c r="A4" s="4"/>
      <c r="B4" s="12"/>
      <c r="C4" s="381" t="s">
        <v>194</v>
      </c>
      <c r="D4" s="381"/>
      <c r="E4" s="381"/>
      <c r="F4" s="381"/>
      <c r="G4" s="381"/>
      <c r="H4" s="381"/>
      <c r="I4" s="381"/>
      <c r="J4" s="381"/>
      <c r="K4" s="381"/>
      <c r="L4" s="381"/>
      <c r="M4" s="381"/>
      <c r="N4" s="381"/>
      <c r="O4" s="381"/>
      <c r="P4" s="381"/>
      <c r="Q4" s="381"/>
      <c r="R4" s="381"/>
      <c r="S4" s="227" t="s">
        <v>250</v>
      </c>
      <c r="T4" s="228"/>
      <c r="U4" s="4"/>
      <c r="V4" s="4"/>
      <c r="W4" s="4"/>
      <c r="X4" s="4"/>
      <c r="Y4" s="4"/>
      <c r="Z4" s="4"/>
      <c r="AA4" s="4"/>
      <c r="AB4" s="4"/>
      <c r="AC4" s="4"/>
      <c r="AD4" s="4"/>
      <c r="AE4" s="4"/>
      <c r="AF4" s="4"/>
      <c r="AG4" s="30"/>
      <c r="AH4" s="205" t="s">
        <v>0</v>
      </c>
      <c r="AI4" s="206"/>
      <c r="AJ4" s="206"/>
      <c r="AK4" s="206"/>
      <c r="AL4" s="206"/>
      <c r="AM4" s="206"/>
      <c r="AN4" s="207"/>
      <c r="AO4" s="13"/>
      <c r="AP4" s="4"/>
    </row>
    <row r="5" spans="1:54" ht="40.200000000000003" customHeight="1" thickBot="1">
      <c r="A5" s="4"/>
      <c r="B5" s="12"/>
      <c r="C5" s="381"/>
      <c r="D5" s="381"/>
      <c r="E5" s="381"/>
      <c r="F5" s="381"/>
      <c r="G5" s="381"/>
      <c r="H5" s="381"/>
      <c r="I5" s="381"/>
      <c r="J5" s="381"/>
      <c r="K5" s="381"/>
      <c r="L5" s="381"/>
      <c r="M5" s="381"/>
      <c r="N5" s="381"/>
      <c r="O5" s="381"/>
      <c r="P5" s="381"/>
      <c r="Q5" s="381"/>
      <c r="R5" s="381"/>
      <c r="S5" s="229"/>
      <c r="T5" s="230"/>
      <c r="U5" s="610" t="str">
        <f>IF('（東京都送付用）①'!U5="","",'（東京都送付用）①'!U5)</f>
        <v/>
      </c>
      <c r="V5" s="610"/>
      <c r="W5" s="610"/>
      <c r="X5" s="610"/>
      <c r="Y5" s="142" t="s">
        <v>3</v>
      </c>
      <c r="Z5" s="611" t="str">
        <f>IF('（東京都送付用）①'!Z5="","",'（東京都送付用）①'!Z5)</f>
        <v/>
      </c>
      <c r="AA5" s="611"/>
      <c r="AB5" s="65" t="s">
        <v>2</v>
      </c>
      <c r="AC5" s="611" t="str">
        <f>IF('（東京都送付用）①'!AC5="","",'（東京都送付用）①'!AC5)</f>
        <v/>
      </c>
      <c r="AD5" s="611"/>
      <c r="AE5" s="142" t="s">
        <v>1</v>
      </c>
      <c r="AF5" s="65"/>
      <c r="AG5" s="4"/>
      <c r="AH5" s="208"/>
      <c r="AI5" s="209"/>
      <c r="AJ5" s="209"/>
      <c r="AK5" s="209"/>
      <c r="AL5" s="209"/>
      <c r="AM5" s="209"/>
      <c r="AN5" s="210"/>
      <c r="AO5" s="13"/>
      <c r="AP5" s="4"/>
    </row>
    <row r="6" spans="1:54" ht="27">
      <c r="A6" s="4"/>
      <c r="B6" s="14"/>
      <c r="C6" s="236" t="s">
        <v>4</v>
      </c>
      <c r="D6" s="236"/>
      <c r="E6" s="236"/>
      <c r="F6" s="236"/>
      <c r="G6" s="236"/>
      <c r="H6" s="236"/>
      <c r="I6" s="4"/>
      <c r="J6" s="4"/>
      <c r="K6" s="4"/>
      <c r="L6" s="4"/>
      <c r="M6" s="4"/>
      <c r="N6" s="4"/>
      <c r="O6" s="4"/>
      <c r="P6" s="4"/>
      <c r="Q6" s="4"/>
      <c r="R6" s="4"/>
      <c r="S6" s="4"/>
      <c r="T6" s="4"/>
      <c r="U6" s="4"/>
      <c r="V6" s="4"/>
      <c r="W6" s="4"/>
      <c r="X6" s="4"/>
      <c r="Y6" s="4"/>
      <c r="Z6" s="193" t="s">
        <v>10</v>
      </c>
      <c r="AA6" s="194"/>
      <c r="AB6" s="194"/>
      <c r="AC6" s="194"/>
      <c r="AD6" s="194"/>
      <c r="AE6" s="195"/>
      <c r="AF6" s="4"/>
      <c r="AG6" s="4"/>
      <c r="AH6" s="211"/>
      <c r="AI6" s="212"/>
      <c r="AJ6" s="212"/>
      <c r="AK6" s="212"/>
      <c r="AL6" s="212"/>
      <c r="AM6" s="212"/>
      <c r="AN6" s="213"/>
      <c r="AO6" s="13"/>
      <c r="AP6" s="4"/>
    </row>
    <row r="7" spans="1:54" ht="105" customHeight="1">
      <c r="A7" s="4"/>
      <c r="B7" s="15"/>
      <c r="C7" s="187" t="s">
        <v>5</v>
      </c>
      <c r="D7" s="5"/>
      <c r="E7" s="192" t="s">
        <v>264</v>
      </c>
      <c r="F7" s="192"/>
      <c r="G7" s="192"/>
      <c r="H7" s="192"/>
      <c r="I7" s="192"/>
      <c r="J7" s="192"/>
      <c r="K7" s="192"/>
      <c r="L7" s="192"/>
      <c r="M7" s="192"/>
      <c r="N7" s="192"/>
      <c r="O7" s="192"/>
      <c r="P7" s="192"/>
      <c r="Q7" s="192"/>
      <c r="R7" s="192"/>
      <c r="S7" s="192"/>
      <c r="T7" s="192"/>
      <c r="U7" s="192"/>
      <c r="V7" s="192"/>
      <c r="W7" s="192"/>
      <c r="X7" s="192"/>
      <c r="Y7" s="143"/>
      <c r="Z7" s="507" t="str">
        <f>IF('（東京都送付用）①'!AA7="","",'（東京都送付用）①'!AA7)</f>
        <v>（選択してください）</v>
      </c>
      <c r="AA7" s="508"/>
      <c r="AB7" s="508"/>
      <c r="AC7" s="508"/>
      <c r="AD7" s="508"/>
      <c r="AE7" s="509"/>
      <c r="AF7" s="4"/>
      <c r="AG7" s="4"/>
      <c r="AH7" s="211"/>
      <c r="AI7" s="212"/>
      <c r="AJ7" s="212"/>
      <c r="AK7" s="212"/>
      <c r="AL7" s="212"/>
      <c r="AM7" s="212"/>
      <c r="AN7" s="213"/>
      <c r="AO7" s="13"/>
      <c r="AP7" s="4"/>
    </row>
    <row r="8" spans="1:54" ht="33.6" customHeight="1">
      <c r="A8" s="4"/>
      <c r="B8" s="15"/>
      <c r="C8" s="187" t="s">
        <v>265</v>
      </c>
      <c r="D8" s="4"/>
      <c r="E8" s="4"/>
      <c r="F8" s="4"/>
      <c r="G8" s="4"/>
      <c r="H8" s="4"/>
      <c r="I8" s="4"/>
      <c r="J8" s="4"/>
      <c r="K8" s="4"/>
      <c r="L8" s="4"/>
      <c r="M8" s="4"/>
      <c r="N8" s="4"/>
      <c r="O8" s="4"/>
      <c r="P8" s="4"/>
      <c r="Q8" s="4"/>
      <c r="R8" s="4"/>
      <c r="S8" s="4"/>
      <c r="T8" s="4"/>
      <c r="U8" s="4"/>
      <c r="V8" s="4"/>
      <c r="W8" s="4"/>
      <c r="X8" s="4"/>
      <c r="Y8" s="30"/>
      <c r="Z8" s="199" t="s">
        <v>266</v>
      </c>
      <c r="AA8" s="200"/>
      <c r="AB8" s="200"/>
      <c r="AC8" s="200"/>
      <c r="AD8" s="200"/>
      <c r="AE8" s="201"/>
      <c r="AF8" s="4"/>
      <c r="AG8" s="4"/>
      <c r="AH8" s="211"/>
      <c r="AI8" s="212"/>
      <c r="AJ8" s="212"/>
      <c r="AK8" s="212"/>
      <c r="AL8" s="212"/>
      <c r="AM8" s="212"/>
      <c r="AN8" s="213"/>
      <c r="AO8" s="13"/>
      <c r="AP8" s="4"/>
    </row>
    <row r="9" spans="1:54" ht="18" customHeight="1" thickBot="1">
      <c r="A9" s="4"/>
      <c r="B9" s="15"/>
      <c r="C9" s="30"/>
      <c r="D9" s="30"/>
      <c r="E9" s="30"/>
      <c r="F9" s="30"/>
      <c r="G9" s="30"/>
      <c r="H9" s="30"/>
      <c r="I9" s="30"/>
      <c r="J9" s="30"/>
      <c r="K9" s="30"/>
      <c r="L9" s="30"/>
      <c r="M9" s="30"/>
      <c r="N9" s="30"/>
      <c r="O9" s="30"/>
      <c r="P9" s="30"/>
      <c r="Q9" s="30" t="s">
        <v>7</v>
      </c>
      <c r="R9" s="30"/>
      <c r="S9" s="30"/>
      <c r="T9" s="30"/>
      <c r="U9" s="30"/>
      <c r="V9" s="30"/>
      <c r="W9" s="30"/>
      <c r="X9" s="30"/>
      <c r="Y9" s="30"/>
      <c r="Z9" s="202"/>
      <c r="AA9" s="203"/>
      <c r="AB9" s="203"/>
      <c r="AC9" s="203"/>
      <c r="AD9" s="203"/>
      <c r="AE9" s="204"/>
      <c r="AF9" s="4"/>
      <c r="AG9" s="188"/>
      <c r="AH9" s="214"/>
      <c r="AI9" s="215"/>
      <c r="AJ9" s="215"/>
      <c r="AK9" s="215"/>
      <c r="AL9" s="215"/>
      <c r="AM9" s="215"/>
      <c r="AN9" s="216"/>
      <c r="AO9" s="13"/>
      <c r="AP9" s="4"/>
    </row>
    <row r="10" spans="1:54" ht="10.199999999999999" customHeight="1">
      <c r="A10" s="4"/>
      <c r="B10" s="15"/>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4"/>
      <c r="AC10" s="4"/>
      <c r="AD10" s="4"/>
      <c r="AE10" s="4"/>
      <c r="AF10" s="4"/>
      <c r="AG10" s="188"/>
      <c r="AH10" s="188"/>
      <c r="AI10" s="188"/>
      <c r="AJ10" s="188"/>
      <c r="AK10" s="188"/>
      <c r="AL10" s="188"/>
      <c r="AM10" s="4"/>
      <c r="AN10" s="4"/>
      <c r="AO10" s="13"/>
      <c r="AP10" s="4"/>
    </row>
    <row r="11" spans="1:54" ht="18" customHeight="1">
      <c r="A11" s="4"/>
      <c r="B11" s="15"/>
      <c r="C11" s="30"/>
      <c r="D11" s="30"/>
      <c r="E11" s="30" t="s">
        <v>8</v>
      </c>
      <c r="F11" s="30"/>
      <c r="G11" s="30"/>
      <c r="H11" s="30"/>
      <c r="I11" s="30"/>
      <c r="J11" s="30"/>
      <c r="K11" s="30"/>
      <c r="L11" s="30"/>
      <c r="M11" s="30"/>
      <c r="N11" s="30"/>
      <c r="O11" s="30"/>
      <c r="P11" s="30"/>
      <c r="Q11" s="30"/>
      <c r="R11" s="30"/>
      <c r="S11" s="30"/>
      <c r="T11" s="30"/>
      <c r="U11" s="30"/>
      <c r="V11" s="30"/>
      <c r="W11" s="30"/>
      <c r="X11" s="30"/>
      <c r="Y11" s="30"/>
      <c r="Z11" s="30"/>
      <c r="AA11" s="30"/>
      <c r="AB11" s="4"/>
      <c r="AC11" s="4"/>
      <c r="AD11" s="4"/>
      <c r="AE11" s="4"/>
      <c r="AF11" s="4"/>
      <c r="AG11" s="189"/>
      <c r="AH11" s="189"/>
      <c r="AI11" s="189"/>
      <c r="AJ11" s="189"/>
      <c r="AK11" s="189"/>
      <c r="AL11" s="189"/>
      <c r="AM11" s="4"/>
      <c r="AN11" s="4"/>
      <c r="AO11" s="13"/>
      <c r="AP11" s="4"/>
    </row>
    <row r="12" spans="1:54" ht="22.2" customHeight="1">
      <c r="A12" s="4"/>
      <c r="B12" s="15"/>
      <c r="C12" s="30"/>
      <c r="D12" s="30"/>
      <c r="E12" s="30"/>
      <c r="F12" s="30" t="s">
        <v>77</v>
      </c>
      <c r="G12" s="608" t="str">
        <f>IF('（東京都送付用）①'!G12="","",'（東京都送付用）①'!G12)</f>
        <v>（選択してください）</v>
      </c>
      <c r="H12" s="608"/>
      <c r="I12" s="608"/>
      <c r="J12" s="608"/>
      <c r="K12" s="608"/>
      <c r="L12" s="608"/>
      <c r="M12" s="608"/>
      <c r="N12" s="608"/>
      <c r="O12" s="608"/>
      <c r="P12" s="608"/>
      <c r="Q12" s="141" t="s">
        <v>21</v>
      </c>
      <c r="R12" s="30"/>
      <c r="S12" s="30"/>
      <c r="T12" s="30"/>
      <c r="U12" s="30"/>
      <c r="V12" s="30"/>
      <c r="W12" s="30"/>
      <c r="X12" s="30"/>
      <c r="Y12" s="30"/>
      <c r="Z12" s="30"/>
      <c r="AA12" s="30"/>
      <c r="AB12" s="4"/>
      <c r="AC12" s="4"/>
      <c r="AD12" s="4"/>
      <c r="AE12" s="4"/>
      <c r="AF12" s="4"/>
      <c r="AG12" s="189"/>
      <c r="AH12" s="189"/>
      <c r="AI12" s="189"/>
      <c r="AJ12" s="189"/>
      <c r="AK12" s="189"/>
      <c r="AL12" s="189"/>
      <c r="AM12" s="4"/>
      <c r="AN12" s="4"/>
      <c r="AO12" s="13"/>
      <c r="AP12" s="4"/>
    </row>
    <row r="13" spans="1:54" ht="19.8" customHeight="1">
      <c r="A13" s="4"/>
      <c r="B13" s="15"/>
      <c r="C13" s="30"/>
      <c r="D13" s="30"/>
      <c r="E13" s="30"/>
      <c r="F13" s="30"/>
      <c r="G13" s="30"/>
      <c r="H13" s="30"/>
      <c r="I13" s="30"/>
      <c r="J13" s="30"/>
      <c r="K13" s="609"/>
      <c r="L13" s="609"/>
      <c r="M13" s="609"/>
      <c r="N13" s="609"/>
      <c r="O13" s="609"/>
      <c r="P13" s="609"/>
      <c r="Q13" s="141"/>
      <c r="R13" s="30"/>
      <c r="S13" s="30"/>
      <c r="T13" s="30"/>
      <c r="U13" s="30"/>
      <c r="V13" s="30"/>
      <c r="W13" s="30"/>
      <c r="X13" s="30"/>
      <c r="Y13" s="30"/>
      <c r="Z13" s="30"/>
      <c r="AA13" s="30"/>
      <c r="AB13" s="4"/>
      <c r="AC13" s="4"/>
      <c r="AD13" s="4"/>
      <c r="AE13" s="4"/>
      <c r="AF13" s="4"/>
      <c r="AG13" s="189"/>
      <c r="AH13" s="189"/>
      <c r="AI13" s="189"/>
      <c r="AJ13" s="189"/>
      <c r="AK13" s="189"/>
      <c r="AL13" s="189"/>
      <c r="AM13" s="4"/>
      <c r="AN13" s="4"/>
      <c r="AO13" s="13"/>
      <c r="AP13" s="4"/>
    </row>
    <row r="14" spans="1:54" ht="17.399999999999999" customHeight="1">
      <c r="A14" s="4"/>
      <c r="B14" s="15"/>
      <c r="C14" s="30"/>
      <c r="D14" s="30"/>
      <c r="E14" s="30" t="s">
        <v>9</v>
      </c>
      <c r="F14" s="30"/>
      <c r="G14" s="30"/>
      <c r="H14" s="30"/>
      <c r="I14" s="30"/>
      <c r="J14" s="30"/>
      <c r="K14" s="30"/>
      <c r="L14" s="30"/>
      <c r="M14" s="30"/>
      <c r="N14" s="30"/>
      <c r="O14" s="30"/>
      <c r="P14" s="30"/>
      <c r="Q14" s="30"/>
      <c r="R14" s="30"/>
      <c r="S14" s="30"/>
      <c r="T14" s="30"/>
      <c r="U14" s="30"/>
      <c r="V14" s="30"/>
      <c r="W14" s="30"/>
      <c r="X14" s="30"/>
      <c r="Y14" s="30"/>
      <c r="Z14" s="30"/>
      <c r="AA14" s="30"/>
      <c r="AB14" s="4"/>
      <c r="AC14" s="4"/>
      <c r="AD14" s="4"/>
      <c r="AE14" s="4"/>
      <c r="AF14" s="4"/>
      <c r="AG14" s="4"/>
      <c r="AH14" s="4"/>
      <c r="AI14" s="4"/>
      <c r="AJ14" s="4"/>
      <c r="AK14" s="4"/>
      <c r="AL14" s="4"/>
      <c r="AM14" s="4"/>
      <c r="AN14" s="4"/>
      <c r="AO14" s="13"/>
      <c r="AP14" s="4"/>
    </row>
    <row r="15" spans="1:54" ht="22.8" customHeight="1">
      <c r="A15" s="4"/>
      <c r="B15" s="15"/>
      <c r="C15" s="30"/>
      <c r="D15" s="30"/>
      <c r="E15" s="30"/>
      <c r="F15" s="30" t="s">
        <v>20</v>
      </c>
      <c r="G15" s="608" t="str">
        <f>IF('（東京都送付用）①'!G15="","",'（東京都送付用）①'!G15)</f>
        <v>（選択してください）</v>
      </c>
      <c r="H15" s="608"/>
      <c r="I15" s="608"/>
      <c r="J15" s="608"/>
      <c r="K15" s="608"/>
      <c r="L15" s="608"/>
      <c r="M15" s="608"/>
      <c r="N15" s="608"/>
      <c r="O15" s="608"/>
      <c r="P15" s="608"/>
      <c r="Q15" s="141" t="s">
        <v>21</v>
      </c>
      <c r="R15" s="30"/>
      <c r="S15" s="30"/>
      <c r="T15" s="30"/>
      <c r="U15" s="30"/>
      <c r="V15" s="30"/>
      <c r="W15" s="30"/>
      <c r="X15" s="30"/>
      <c r="Y15" s="30"/>
      <c r="Z15" s="30"/>
      <c r="AA15" s="30"/>
      <c r="AB15" s="4"/>
      <c r="AC15" s="4"/>
      <c r="AD15" s="4"/>
      <c r="AE15" s="4"/>
      <c r="AF15" s="410" t="s">
        <v>160</v>
      </c>
      <c r="AG15" s="411"/>
      <c r="AH15" s="411"/>
      <c r="AI15" s="411"/>
      <c r="AJ15" s="411"/>
      <c r="AK15" s="411"/>
      <c r="AL15" s="412"/>
      <c r="AM15" s="4"/>
      <c r="AN15" s="4"/>
      <c r="AO15" s="13"/>
      <c r="AP15" s="4"/>
    </row>
    <row r="16" spans="1:54" ht="15.6" thickBot="1">
      <c r="A16" s="4"/>
      <c r="B16" s="15"/>
      <c r="C16" s="4"/>
      <c r="D16" s="4"/>
      <c r="E16" s="4"/>
      <c r="F16" s="16"/>
      <c r="G16" s="42"/>
      <c r="H16" s="42"/>
      <c r="I16" s="42"/>
      <c r="J16" s="42"/>
      <c r="K16" s="42"/>
      <c r="L16" s="42"/>
      <c r="M16" s="42"/>
      <c r="N16" s="42"/>
      <c r="O16" s="42"/>
      <c r="P16" s="42"/>
      <c r="Q16" s="18"/>
      <c r="R16" s="4"/>
      <c r="S16" s="4"/>
      <c r="T16" s="4"/>
      <c r="U16" s="4"/>
      <c r="V16" s="4"/>
      <c r="W16" s="4"/>
      <c r="X16" s="4"/>
      <c r="Y16" s="4"/>
      <c r="Z16" s="4"/>
      <c r="AA16" s="4"/>
      <c r="AB16" s="4"/>
      <c r="AC16" s="4"/>
      <c r="AD16" s="4"/>
      <c r="AE16" s="4"/>
      <c r="AF16" s="4"/>
      <c r="AG16" s="4"/>
      <c r="AH16" s="4"/>
      <c r="AI16" s="4"/>
      <c r="AJ16" s="4"/>
      <c r="AK16" s="4"/>
      <c r="AL16" s="4"/>
      <c r="AM16" s="4"/>
      <c r="AN16" s="4"/>
      <c r="AO16" s="13"/>
      <c r="AP16" s="4"/>
    </row>
    <row r="17" spans="1:42" ht="49.2" customHeight="1" thickTop="1" thickBot="1">
      <c r="A17" s="4"/>
      <c r="B17" s="15"/>
      <c r="C17" s="612" t="s">
        <v>11</v>
      </c>
      <c r="D17" s="613"/>
      <c r="E17" s="613"/>
      <c r="F17" s="613"/>
      <c r="G17" s="613"/>
      <c r="H17" s="613"/>
      <c r="I17" s="613"/>
      <c r="J17" s="57" t="str">
        <f>IF('（東京都送付用）①'!J17="","",'（東京都送付用）①'!J17)</f>
        <v/>
      </c>
      <c r="K17" s="58" t="str">
        <f>IF('（東京都送付用）①'!K17="","",'（東京都送付用）①'!K17)</f>
        <v/>
      </c>
      <c r="L17" s="58" t="str">
        <f>IF('（東京都送付用）①'!L17="","",'（東京都送付用）①'!L17)</f>
        <v/>
      </c>
      <c r="M17" s="59" t="str">
        <f>IF('（東京都送付用）①'!M17="","",'（東京都送付用）①'!M17)</f>
        <v/>
      </c>
      <c r="N17" s="57" t="str">
        <f>IF('（東京都送付用）①'!N17="","",'（東京都送付用）①'!N17)</f>
        <v/>
      </c>
      <c r="O17" s="58" t="str">
        <f>IF('（東京都送付用）①'!O17="","",'（東京都送付用）①'!O17)</f>
        <v/>
      </c>
      <c r="P17" s="58" t="str">
        <f>IF('（東京都送付用）①'!P17="","",'（東京都送付用）①'!P17)</f>
        <v/>
      </c>
      <c r="Q17" s="59" t="str">
        <f>IF('（東京都送付用）①'!Q17="","",'（東京都送付用）①'!Q17)</f>
        <v/>
      </c>
      <c r="R17" s="57" t="str">
        <f>IF('（東京都送付用）①'!R17="","",'（東京都送付用）①'!R17)</f>
        <v/>
      </c>
      <c r="S17" s="58" t="str">
        <f>IF('（東京都送付用）①'!S17="","",'（東京都送付用）①'!S17)</f>
        <v/>
      </c>
      <c r="T17" s="58" t="str">
        <f>IF('（東京都送付用）①'!T17="","",'（東京都送付用）①'!T17)</f>
        <v/>
      </c>
      <c r="U17" s="60" t="str">
        <f>IF('（東京都送付用）①'!U17="","",'（東京都送付用）①'!U17)</f>
        <v/>
      </c>
      <c r="V17" s="614" t="s">
        <v>162</v>
      </c>
      <c r="W17" s="615"/>
      <c r="X17" s="615"/>
      <c r="Y17" s="615"/>
      <c r="Z17" s="615"/>
      <c r="AA17" s="615"/>
      <c r="AB17" s="615"/>
      <c r="AC17" s="61" t="str">
        <f>IF('（東京都送付用）①'!AC17="","",'（東京都送付用）①'!AC17)</f>
        <v/>
      </c>
      <c r="AD17" s="61" t="str">
        <f>IF('（東京都送付用）①'!AD17="","",'（東京都送付用）①'!AD17)</f>
        <v/>
      </c>
      <c r="AE17" s="61" t="str">
        <f>IF('（東京都送付用）①'!AE17="","",'（東京都送付用）①'!AE17)</f>
        <v/>
      </c>
      <c r="AF17" s="61" t="str">
        <f>IF('（東京都送付用）①'!AF17="","",'（東京都送付用）①'!AF17)</f>
        <v/>
      </c>
      <c r="AG17" s="62" t="str">
        <f>IF('（東京都送付用）①'!AG17="","",'（東京都送付用）①'!AG17)</f>
        <v/>
      </c>
      <c r="AH17" s="62" t="str">
        <f>IF('（東京都送付用）①'!AH17="","",'（東京都送付用）①'!AH17)</f>
        <v/>
      </c>
      <c r="AI17" s="62" t="str">
        <f>IF('（東京都送付用）①'!AI17="","",'（東京都送付用）①'!AI17)</f>
        <v/>
      </c>
      <c r="AJ17" s="62" t="str">
        <f>IF('（東京都送付用）①'!AJ17="","",'（東京都送付用）①'!AJ17)</f>
        <v/>
      </c>
      <c r="AK17" s="62" t="str">
        <f>IF('（東京都送付用）①'!AK17="","",'（東京都送付用）①'!AK17)</f>
        <v/>
      </c>
      <c r="AL17" s="62" t="str">
        <f>IF('（東京都送付用）①'!AL17="","",'（東京都送付用）①'!AL17)</f>
        <v/>
      </c>
      <c r="AM17" s="62" t="str">
        <f>IF('（東京都送付用）①'!AM17="","",'（東京都送付用）①'!AM17)</f>
        <v/>
      </c>
      <c r="AN17" s="63" t="str">
        <f>IF('（東京都送付用）①'!AN17="","",'（東京都送付用）①'!AN17)</f>
        <v/>
      </c>
      <c r="AO17" s="13"/>
      <c r="AP17" s="4"/>
    </row>
    <row r="18" spans="1:42" ht="29.4" customHeight="1" thickTop="1">
      <c r="A18" s="4"/>
      <c r="B18" s="15"/>
      <c r="C18" s="286" t="s">
        <v>12</v>
      </c>
      <c r="D18" s="616" t="s">
        <v>14</v>
      </c>
      <c r="E18" s="616"/>
      <c r="F18" s="109" t="s">
        <v>161</v>
      </c>
      <c r="G18" s="110" t="str">
        <f>IF('（東京都送付用）①'!G18="","",'（東京都送付用）①'!G18)</f>
        <v/>
      </c>
      <c r="H18" s="110" t="str">
        <f>IF('（東京都送付用）①'!H18="","",'（東京都送付用）①'!H18)</f>
        <v/>
      </c>
      <c r="I18" s="110" t="str">
        <f>IF('（東京都送付用）①'!I18="","",'（東京都送付用）①'!I18)</f>
        <v/>
      </c>
      <c r="J18" s="110" t="str">
        <f>IF('（東京都送付用）①'!J18="","",'（東京都送付用）①'!J18)</f>
        <v/>
      </c>
      <c r="K18" s="110" t="str">
        <f>IF('（東京都送付用）①'!K18="","",'（東京都送付用）①'!K18)</f>
        <v/>
      </c>
      <c r="L18" s="110" t="str">
        <f>IF('（東京都送付用）①'!L18="","",'（東京都送付用）①'!L18)</f>
        <v/>
      </c>
      <c r="M18" s="110" t="str">
        <f>IF('（東京都送付用）①'!M18="","",'（東京都送付用）①'!M18)</f>
        <v/>
      </c>
      <c r="N18" s="110" t="str">
        <f>IF('（東京都送付用）①'!N18="","",'（東京都送付用）①'!N18)</f>
        <v/>
      </c>
      <c r="O18" s="110" t="str">
        <f>IF('（東京都送付用）①'!O18="","",'（東京都送付用）①'!O18)</f>
        <v/>
      </c>
      <c r="P18" s="110" t="str">
        <f>IF('（東京都送付用）①'!P18="","",'（東京都送付用）①'!P18)</f>
        <v/>
      </c>
      <c r="Q18" s="110" t="str">
        <f>IF('（東京都送付用）①'!Q18="","",'（東京都送付用）①'!Q18)</f>
        <v/>
      </c>
      <c r="R18" s="110" t="str">
        <f>IF('（東京都送付用）①'!R18="","",'（東京都送付用）①'!R18)</f>
        <v/>
      </c>
      <c r="S18" s="109" t="s">
        <v>161</v>
      </c>
      <c r="T18" s="110" t="str">
        <f>IF('（東京都送付用）①'!T18="","",'（東京都送付用）①'!T18)</f>
        <v/>
      </c>
      <c r="U18" s="110" t="str">
        <f>IF('（東京都送付用）①'!U18="","",'（東京都送付用）①'!U18)</f>
        <v/>
      </c>
      <c r="V18" s="110" t="str">
        <f>IF('（東京都送付用）①'!V18="","",'（東京都送付用）①'!V18)</f>
        <v/>
      </c>
      <c r="W18" s="110" t="str">
        <f>IF('（東京都送付用）①'!W18="","",'（東京都送付用）①'!W18)</f>
        <v/>
      </c>
      <c r="X18" s="110" t="str">
        <f>IF('（東京都送付用）①'!X18="","",'（東京都送付用）①'!X18)</f>
        <v/>
      </c>
      <c r="Y18" s="110" t="str">
        <f>IF('（東京都送付用）①'!Y18="","",'（東京都送付用）①'!Y18)</f>
        <v/>
      </c>
      <c r="Z18" s="110" t="str">
        <f>IF('（東京都送付用）①'!Z18="","",'（東京都送付用）①'!Z18)</f>
        <v/>
      </c>
      <c r="AA18" s="110" t="str">
        <f>IF('（東京都送付用）①'!AA18="","",'（東京都送付用）①'!AA18)</f>
        <v/>
      </c>
      <c r="AB18" s="110" t="str">
        <f>IF('（東京都送付用）①'!AB18="","",'（東京都送付用）①'!AB18)</f>
        <v/>
      </c>
      <c r="AC18" s="110" t="str">
        <f>IF('（東京都送付用）①'!AC18="","",'（東京都送付用）①'!AC18)</f>
        <v/>
      </c>
      <c r="AD18" s="110" t="str">
        <f>IF('（東京都送付用）①'!AD18="","",'（東京都送付用）①'!AD18)</f>
        <v/>
      </c>
      <c r="AE18" s="110" t="str">
        <f>IF('（東京都送付用）①'!AE18="","",'（東京都送付用）①'!AE18)</f>
        <v/>
      </c>
      <c r="AF18" s="599" t="s">
        <v>165</v>
      </c>
      <c r="AG18" s="599"/>
      <c r="AH18" s="593" t="s">
        <v>13</v>
      </c>
      <c r="AI18" s="602" t="str">
        <f>IF('（東京都送付用）①'!AI18="","",'（東京都送付用）①'!AI18)</f>
        <v>（年号を選択してください）</v>
      </c>
      <c r="AJ18" s="602"/>
      <c r="AK18" s="602"/>
      <c r="AL18" s="602"/>
      <c r="AM18" s="602"/>
      <c r="AN18" s="603"/>
      <c r="AO18" s="13"/>
      <c r="AP18" s="4"/>
    </row>
    <row r="19" spans="1:42" ht="16.8" customHeight="1">
      <c r="A19" s="4"/>
      <c r="B19" s="15"/>
      <c r="C19" s="287"/>
      <c r="D19" s="574" t="s">
        <v>15</v>
      </c>
      <c r="E19" s="575"/>
      <c r="F19" s="527" t="s">
        <v>163</v>
      </c>
      <c r="G19" s="528"/>
      <c r="H19" s="528"/>
      <c r="I19" s="528"/>
      <c r="J19" s="528"/>
      <c r="K19" s="528"/>
      <c r="L19" s="528"/>
      <c r="M19" s="528"/>
      <c r="N19" s="528"/>
      <c r="O19" s="528"/>
      <c r="P19" s="528"/>
      <c r="Q19" s="528"/>
      <c r="R19" s="528"/>
      <c r="S19" s="527" t="s">
        <v>164</v>
      </c>
      <c r="T19" s="528"/>
      <c r="U19" s="528"/>
      <c r="V19" s="528"/>
      <c r="W19" s="528"/>
      <c r="X19" s="528"/>
      <c r="Y19" s="528"/>
      <c r="Z19" s="528"/>
      <c r="AA19" s="528"/>
      <c r="AB19" s="528"/>
      <c r="AC19" s="528"/>
      <c r="AD19" s="528"/>
      <c r="AE19" s="529"/>
      <c r="AF19" s="445" t="str">
        <f>IF('（東京都送付用）①'!AF19="","",'（東京都送付用）①'!AF19)</f>
        <v/>
      </c>
      <c r="AG19" s="596"/>
      <c r="AH19" s="600"/>
      <c r="AI19" s="588" t="s">
        <v>3</v>
      </c>
      <c r="AJ19" s="604"/>
      <c r="AK19" s="588" t="s">
        <v>2</v>
      </c>
      <c r="AL19" s="604"/>
      <c r="AM19" s="588" t="s">
        <v>1</v>
      </c>
      <c r="AN19" s="590"/>
      <c r="AO19" s="13"/>
      <c r="AP19" s="4"/>
    </row>
    <row r="20" spans="1:42" ht="64.2" customHeight="1">
      <c r="A20" s="4"/>
      <c r="B20" s="15"/>
      <c r="C20" s="287"/>
      <c r="D20" s="541"/>
      <c r="E20" s="542"/>
      <c r="F20" s="434" t="str">
        <f>IF('（東京都送付用）①'!F20="","",'（東京都送付用）①'!F20)</f>
        <v/>
      </c>
      <c r="G20" s="435"/>
      <c r="H20" s="435"/>
      <c r="I20" s="435"/>
      <c r="J20" s="435"/>
      <c r="K20" s="435"/>
      <c r="L20" s="435"/>
      <c r="M20" s="435"/>
      <c r="N20" s="435"/>
      <c r="O20" s="435"/>
      <c r="P20" s="435"/>
      <c r="Q20" s="435"/>
      <c r="R20" s="435"/>
      <c r="S20" s="434" t="str">
        <f>IF('（東京都送付用）①'!S20="","",'（東京都送付用）①'!S20)</f>
        <v/>
      </c>
      <c r="T20" s="435"/>
      <c r="U20" s="435"/>
      <c r="V20" s="435"/>
      <c r="W20" s="435"/>
      <c r="X20" s="435"/>
      <c r="Y20" s="435"/>
      <c r="Z20" s="435"/>
      <c r="AA20" s="435"/>
      <c r="AB20" s="435"/>
      <c r="AC20" s="435"/>
      <c r="AD20" s="435"/>
      <c r="AE20" s="436"/>
      <c r="AF20" s="452"/>
      <c r="AG20" s="597"/>
      <c r="AH20" s="601"/>
      <c r="AI20" s="453" t="str">
        <f>IF('（東京都送付用）①'!AI20="","",'（東京都送付用）①'!AI20)</f>
        <v/>
      </c>
      <c r="AJ20" s="452"/>
      <c r="AK20" s="453" t="str">
        <f>IF('（東京都送付用）①'!AK20="","",'（東京都送付用）①'!AK20)</f>
        <v/>
      </c>
      <c r="AL20" s="452"/>
      <c r="AM20" s="453" t="str">
        <f>IF('（東京都送付用）①'!AM20="","",'（東京都送付用）①'!AM20)</f>
        <v/>
      </c>
      <c r="AN20" s="454"/>
      <c r="AO20" s="13"/>
      <c r="AP20" s="4"/>
    </row>
    <row r="21" spans="1:42" ht="37.799999999999997" customHeight="1">
      <c r="A21" s="4"/>
      <c r="B21" s="15"/>
      <c r="C21" s="287"/>
      <c r="D21" s="576" t="s">
        <v>16</v>
      </c>
      <c r="E21" s="598"/>
      <c r="F21" s="533" t="s">
        <v>177</v>
      </c>
      <c r="G21" s="522"/>
      <c r="H21" s="455" t="str">
        <f>IF('（東京都送付用）①'!H21="","",'（東京都送付用）①'!H21)</f>
        <v/>
      </c>
      <c r="I21" s="455"/>
      <c r="J21" s="455"/>
      <c r="K21" s="67" t="s">
        <v>166</v>
      </c>
      <c r="L21" s="455" t="str">
        <f>IF('（東京都送付用）①'!L21="","",'（東京都送付用）①'!L21)</f>
        <v/>
      </c>
      <c r="M21" s="455"/>
      <c r="N21" s="455"/>
      <c r="O21" s="455"/>
      <c r="P21" s="578"/>
      <c r="Q21" s="578"/>
      <c r="R21" s="578"/>
      <c r="S21" s="578"/>
      <c r="T21" s="578"/>
      <c r="U21" s="578"/>
      <c r="V21" s="578"/>
      <c r="W21" s="578"/>
      <c r="X21" s="578"/>
      <c r="Y21" s="522" t="s">
        <v>17</v>
      </c>
      <c r="Z21" s="522"/>
      <c r="AA21" s="522"/>
      <c r="AB21" s="452" t="str">
        <f>IF('（東京都送付用）①'!AB21="","",'（東京都送付用）①'!AB21)</f>
        <v/>
      </c>
      <c r="AC21" s="452"/>
      <c r="AD21" s="452"/>
      <c r="AE21" s="102" t="s">
        <v>20</v>
      </c>
      <c r="AF21" s="445" t="str">
        <f>IF('（東京都送付用）①'!AF21="","",'（東京都送付用）①'!AF21)</f>
        <v/>
      </c>
      <c r="AG21" s="445"/>
      <c r="AH21" s="445"/>
      <c r="AI21" s="445"/>
      <c r="AJ21" s="111" t="s">
        <v>21</v>
      </c>
      <c r="AK21" s="445" t="str">
        <f>IF('（東京都送付用）①'!AK21="","",'（東京都送付用）①'!AK21)</f>
        <v/>
      </c>
      <c r="AL21" s="445"/>
      <c r="AM21" s="445"/>
      <c r="AN21" s="446"/>
      <c r="AO21" s="13"/>
      <c r="AP21" s="4"/>
    </row>
    <row r="22" spans="1:42" ht="62.4" customHeight="1" thickBot="1">
      <c r="A22" s="4"/>
      <c r="B22" s="15"/>
      <c r="C22" s="287"/>
      <c r="D22" s="576"/>
      <c r="E22" s="598"/>
      <c r="F22" s="434" t="str">
        <f>IF('（東京都送付用）①'!F22="","",'（東京都送付用）①'!F22)</f>
        <v/>
      </c>
      <c r="G22" s="435"/>
      <c r="H22" s="435"/>
      <c r="I22" s="435"/>
      <c r="J22" s="435"/>
      <c r="K22" s="435"/>
      <c r="L22" s="435"/>
      <c r="M22" s="435"/>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5"/>
      <c r="AL22" s="435"/>
      <c r="AM22" s="435"/>
      <c r="AN22" s="493"/>
      <c r="AO22" s="13"/>
      <c r="AP22" s="4"/>
    </row>
    <row r="23" spans="1:42" ht="31.2" customHeight="1">
      <c r="A23" s="4"/>
      <c r="B23" s="15"/>
      <c r="C23" s="287" t="s">
        <v>18</v>
      </c>
      <c r="D23" s="494" t="s">
        <v>14</v>
      </c>
      <c r="E23" s="494"/>
      <c r="F23" s="112" t="s">
        <v>161</v>
      </c>
      <c r="G23" s="113" t="str">
        <f>IF('（東京都送付用）①'!G23="","",'（東京都送付用）①'!G23)</f>
        <v/>
      </c>
      <c r="H23" s="113" t="str">
        <f>IF('（東京都送付用）①'!H23="","",'（東京都送付用）①'!H23)</f>
        <v/>
      </c>
      <c r="I23" s="113" t="str">
        <f>IF('（東京都送付用）①'!I23="","",'（東京都送付用）①'!I23)</f>
        <v/>
      </c>
      <c r="J23" s="113" t="str">
        <f>IF('（東京都送付用）①'!J23="","",'（東京都送付用）①'!J23)</f>
        <v/>
      </c>
      <c r="K23" s="113" t="str">
        <f>IF('（東京都送付用）①'!K23="","",'（東京都送付用）①'!K23)</f>
        <v/>
      </c>
      <c r="L23" s="113" t="str">
        <f>IF('（東京都送付用）①'!L23="","",'（東京都送付用）①'!L23)</f>
        <v/>
      </c>
      <c r="M23" s="113" t="str">
        <f>IF('（東京都送付用）①'!M23="","",'（東京都送付用）①'!M23)</f>
        <v/>
      </c>
      <c r="N23" s="113" t="str">
        <f>IF('（東京都送付用）①'!N23="","",'（東京都送付用）①'!N23)</f>
        <v/>
      </c>
      <c r="O23" s="113" t="str">
        <f>IF('（東京都送付用）①'!O23="","",'（東京都送付用）①'!O23)</f>
        <v/>
      </c>
      <c r="P23" s="113" t="str">
        <f>IF('（東京都送付用）①'!P23="","",'（東京都送付用）①'!P23)</f>
        <v/>
      </c>
      <c r="Q23" s="113" t="str">
        <f>IF('（東京都送付用）①'!Q23="","",'（東京都送付用）①'!Q23)</f>
        <v/>
      </c>
      <c r="R23" s="113" t="str">
        <f>IF('（東京都送付用）①'!R23="","",'（東京都送付用）①'!R23)</f>
        <v/>
      </c>
      <c r="S23" s="109" t="s">
        <v>161</v>
      </c>
      <c r="T23" s="113" t="str">
        <f>IF('（東京都送付用）①'!T23="","",'（東京都送付用）①'!T23)</f>
        <v/>
      </c>
      <c r="U23" s="113" t="str">
        <f>IF('（東京都送付用）①'!U23="","",'（東京都送付用）①'!U23)</f>
        <v/>
      </c>
      <c r="V23" s="113" t="str">
        <f>IF('（東京都送付用）①'!V23="","",'（東京都送付用）①'!V23)</f>
        <v/>
      </c>
      <c r="W23" s="113" t="str">
        <f>IF('（東京都送付用）①'!W23="","",'（東京都送付用）①'!W23)</f>
        <v/>
      </c>
      <c r="X23" s="113" t="str">
        <f>IF('（東京都送付用）①'!X23="","",'（東京都送付用）①'!X23)</f>
        <v/>
      </c>
      <c r="Y23" s="113" t="str">
        <f>IF('（東京都送付用）①'!Y23="","",'（東京都送付用）①'!Y23)</f>
        <v/>
      </c>
      <c r="Z23" s="113" t="str">
        <f>IF('（東京都送付用）①'!Z23="","",'（東京都送付用）①'!Z23)</f>
        <v/>
      </c>
      <c r="AA23" s="113" t="str">
        <f>IF('（東京都送付用）①'!AA23="","",'（東京都送付用）①'!AA23)</f>
        <v/>
      </c>
      <c r="AB23" s="113" t="str">
        <f>IF('（東京都送付用）①'!AB23="","",'（東京都送付用）①'!AB23)</f>
        <v/>
      </c>
      <c r="AC23" s="113" t="str">
        <f>IF('（東京都送付用）①'!AC23="","",'（東京都送付用）①'!AC23)</f>
        <v/>
      </c>
      <c r="AD23" s="113" t="str">
        <f>IF('（東京都送付用）①'!AD23="","",'（東京都送付用）①'!AD23)</f>
        <v/>
      </c>
      <c r="AE23" s="113" t="str">
        <f>IF('（東京都送付用）①'!AE23="","",'（東京都送付用）①'!AE23)</f>
        <v/>
      </c>
      <c r="AF23" s="498" t="s">
        <v>167</v>
      </c>
      <c r="AG23" s="499"/>
      <c r="AH23" s="591" t="s">
        <v>13</v>
      </c>
      <c r="AI23" s="594" t="str">
        <f>IF('（東京都送付用）①'!AI23="","",'（東京都送付用）①'!AI23)</f>
        <v>（年号を選択してください）</v>
      </c>
      <c r="AJ23" s="594"/>
      <c r="AK23" s="594"/>
      <c r="AL23" s="594"/>
      <c r="AM23" s="594"/>
      <c r="AN23" s="595"/>
      <c r="AO23" s="13"/>
      <c r="AP23" s="4"/>
    </row>
    <row r="24" spans="1:42" ht="24" customHeight="1">
      <c r="A24" s="4"/>
      <c r="B24" s="15"/>
      <c r="C24" s="287"/>
      <c r="D24" s="574" t="s">
        <v>15</v>
      </c>
      <c r="E24" s="579"/>
      <c r="F24" s="527" t="s">
        <v>163</v>
      </c>
      <c r="G24" s="528"/>
      <c r="H24" s="528"/>
      <c r="I24" s="528"/>
      <c r="J24" s="528"/>
      <c r="K24" s="528"/>
      <c r="L24" s="528"/>
      <c r="M24" s="528"/>
      <c r="N24" s="528"/>
      <c r="O24" s="528"/>
      <c r="P24" s="528"/>
      <c r="Q24" s="528"/>
      <c r="R24" s="528"/>
      <c r="S24" s="527" t="s">
        <v>164</v>
      </c>
      <c r="T24" s="528"/>
      <c r="U24" s="528"/>
      <c r="V24" s="528"/>
      <c r="W24" s="528"/>
      <c r="X24" s="528"/>
      <c r="Y24" s="528"/>
      <c r="Z24" s="528"/>
      <c r="AA24" s="528"/>
      <c r="AB24" s="528"/>
      <c r="AC24" s="528"/>
      <c r="AD24" s="528"/>
      <c r="AE24" s="529"/>
      <c r="AF24" s="445" t="str">
        <f>IF('（東京都送付用）①'!AF24="","",'（東京都送付用）①'!AF24)</f>
        <v/>
      </c>
      <c r="AG24" s="596"/>
      <c r="AH24" s="592"/>
      <c r="AI24" s="588" t="s">
        <v>3</v>
      </c>
      <c r="AJ24" s="589"/>
      <c r="AK24" s="588" t="s">
        <v>2</v>
      </c>
      <c r="AL24" s="589"/>
      <c r="AM24" s="588" t="s">
        <v>1</v>
      </c>
      <c r="AN24" s="590"/>
      <c r="AO24" s="13"/>
      <c r="AP24" s="4"/>
    </row>
    <row r="25" spans="1:42" ht="52.8" customHeight="1">
      <c r="A25" s="4"/>
      <c r="B25" s="15"/>
      <c r="C25" s="287"/>
      <c r="D25" s="541"/>
      <c r="E25" s="580"/>
      <c r="F25" s="434" t="str">
        <f>IF('（東京都送付用）①'!F25="","",'（東京都送付用）①'!F25)</f>
        <v/>
      </c>
      <c r="G25" s="435"/>
      <c r="H25" s="435"/>
      <c r="I25" s="435"/>
      <c r="J25" s="435"/>
      <c r="K25" s="435"/>
      <c r="L25" s="435"/>
      <c r="M25" s="435"/>
      <c r="N25" s="435"/>
      <c r="O25" s="435"/>
      <c r="P25" s="435"/>
      <c r="Q25" s="435"/>
      <c r="R25" s="435"/>
      <c r="S25" s="434" t="str">
        <f>IF('（東京都送付用）①'!S25="","",'（東京都送付用）①'!S25)</f>
        <v/>
      </c>
      <c r="T25" s="435"/>
      <c r="U25" s="435"/>
      <c r="V25" s="435"/>
      <c r="W25" s="435"/>
      <c r="X25" s="435"/>
      <c r="Y25" s="435"/>
      <c r="Z25" s="435"/>
      <c r="AA25" s="435"/>
      <c r="AB25" s="435"/>
      <c r="AC25" s="435"/>
      <c r="AD25" s="435"/>
      <c r="AE25" s="436"/>
      <c r="AF25" s="452"/>
      <c r="AG25" s="597"/>
      <c r="AH25" s="593"/>
      <c r="AI25" s="453" t="str">
        <f>IF('（東京都送付用）①'!AI25="","",'（東京都送付用）①'!AI25)</f>
        <v/>
      </c>
      <c r="AJ25" s="452"/>
      <c r="AK25" s="453" t="str">
        <f>IF('（東京都送付用）①'!AK25="","",'（東京都送付用）①'!AK25)</f>
        <v/>
      </c>
      <c r="AL25" s="452"/>
      <c r="AM25" s="453" t="str">
        <f>IF('（東京都送付用）①'!AM25="","",'（東京都送付用）①'!AM25)</f>
        <v/>
      </c>
      <c r="AN25" s="454"/>
      <c r="AO25" s="13"/>
      <c r="AP25" s="4"/>
    </row>
    <row r="26" spans="1:42" ht="30.6" customHeight="1">
      <c r="A26" s="4"/>
      <c r="B26" s="15"/>
      <c r="C26" s="287"/>
      <c r="D26" s="576" t="s">
        <v>16</v>
      </c>
      <c r="E26" s="576"/>
      <c r="F26" s="574" t="s">
        <v>177</v>
      </c>
      <c r="G26" s="575"/>
      <c r="H26" s="455" t="str">
        <f>IF('（東京都送付用）①'!H26="","",'（東京都送付用）①'!H26)</f>
        <v/>
      </c>
      <c r="I26" s="455"/>
      <c r="J26" s="455"/>
      <c r="K26" s="67" t="s">
        <v>166</v>
      </c>
      <c r="L26" s="455" t="str">
        <f>IF('（東京都送付用）①'!L26="","",'（東京都送付用）①'!L26)</f>
        <v/>
      </c>
      <c r="M26" s="455"/>
      <c r="N26" s="455"/>
      <c r="O26" s="455"/>
      <c r="P26" s="578"/>
      <c r="Q26" s="578"/>
      <c r="R26" s="578"/>
      <c r="S26" s="578"/>
      <c r="T26" s="578"/>
      <c r="U26" s="578"/>
      <c r="V26" s="578"/>
      <c r="W26" s="578"/>
      <c r="X26" s="578"/>
      <c r="Y26" s="522" t="s">
        <v>17</v>
      </c>
      <c r="Z26" s="522"/>
      <c r="AA26" s="522"/>
      <c r="AB26" s="452" t="str">
        <f>IF('（東京都送付用）①'!AB26="","",'（東京都送付用）①'!AB26)</f>
        <v/>
      </c>
      <c r="AC26" s="452"/>
      <c r="AD26" s="452"/>
      <c r="AE26" s="102" t="s">
        <v>20</v>
      </c>
      <c r="AF26" s="445" t="str">
        <f>IF('（東京都送付用）①'!AF26="","",'（東京都送付用）①'!AF26)</f>
        <v/>
      </c>
      <c r="AG26" s="445"/>
      <c r="AH26" s="445"/>
      <c r="AI26" s="445"/>
      <c r="AJ26" s="111" t="s">
        <v>21</v>
      </c>
      <c r="AK26" s="445" t="str">
        <f>IF('（東京都送付用）①'!AK26="","",'（東京都送付用）①'!AK26)</f>
        <v/>
      </c>
      <c r="AL26" s="445"/>
      <c r="AM26" s="445"/>
      <c r="AN26" s="446"/>
      <c r="AO26" s="13"/>
      <c r="AP26" s="4"/>
    </row>
    <row r="27" spans="1:42" ht="22.2" customHeight="1">
      <c r="A27" s="4"/>
      <c r="B27" s="15"/>
      <c r="C27" s="287"/>
      <c r="D27" s="576"/>
      <c r="E27" s="576"/>
      <c r="F27" s="114" t="str">
        <f>'（東京都送付用）①'!F27</f>
        <v>□</v>
      </c>
      <c r="G27" s="572" t="s">
        <v>246</v>
      </c>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3"/>
      <c r="AO27" s="13"/>
      <c r="AP27" s="4"/>
    </row>
    <row r="28" spans="1:42" ht="61.2" customHeight="1" thickBot="1">
      <c r="A28" s="4"/>
      <c r="B28" s="15"/>
      <c r="C28" s="298"/>
      <c r="D28" s="577"/>
      <c r="E28" s="577"/>
      <c r="F28" s="434" t="str">
        <f>IF('（東京都送付用）①'!F28="","",'（東京都送付用）①'!F28)</f>
        <v/>
      </c>
      <c r="G28" s="435"/>
      <c r="H28" s="435"/>
      <c r="I28" s="435"/>
      <c r="J28" s="435"/>
      <c r="K28" s="435"/>
      <c r="L28" s="435"/>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435"/>
      <c r="AL28" s="435"/>
      <c r="AM28" s="435"/>
      <c r="AN28" s="493"/>
      <c r="AO28" s="13"/>
      <c r="AP28" s="4"/>
    </row>
    <row r="29" spans="1:42" ht="31.8" customHeight="1">
      <c r="A29" s="4"/>
      <c r="B29" s="15"/>
      <c r="C29" s="332" t="s">
        <v>26</v>
      </c>
      <c r="D29" s="574" t="s">
        <v>19</v>
      </c>
      <c r="E29" s="575"/>
      <c r="F29" s="115" t="str">
        <f>'（東京都送付用）①'!F29</f>
        <v>□</v>
      </c>
      <c r="G29" s="567" t="s">
        <v>245</v>
      </c>
      <c r="H29" s="567"/>
      <c r="I29" s="567"/>
      <c r="J29" s="117"/>
      <c r="K29" s="117"/>
      <c r="L29" s="117"/>
      <c r="M29" s="117"/>
      <c r="N29" s="72" t="str">
        <f>'（東京都送付用）①'!N29</f>
        <v>□</v>
      </c>
      <c r="O29" s="567" t="s">
        <v>261</v>
      </c>
      <c r="P29" s="567"/>
      <c r="Q29" s="567"/>
      <c r="R29" s="550" t="str">
        <f>IF('（東京都送付用）①'!R29="","",'（東京都送付用）①'!R29)</f>
        <v>（選択してください）</v>
      </c>
      <c r="S29" s="550"/>
      <c r="T29" s="550"/>
      <c r="U29" s="550"/>
      <c r="V29" s="68" t="s">
        <v>168</v>
      </c>
      <c r="W29" s="117"/>
      <c r="X29" s="72" t="str">
        <f>'（東京都送付用）①'!X29</f>
        <v>□</v>
      </c>
      <c r="Y29" s="567" t="s">
        <v>169</v>
      </c>
      <c r="Z29" s="567"/>
      <c r="AA29" s="567"/>
      <c r="AB29" s="567" t="str">
        <f>IF('（東京都送付用）①'!AB29="","",'（東京都送付用）①'!AB29)</f>
        <v>（選択してください）</v>
      </c>
      <c r="AC29" s="567"/>
      <c r="AD29" s="567"/>
      <c r="AE29" s="116" t="s">
        <v>168</v>
      </c>
      <c r="AF29" s="568"/>
      <c r="AG29" s="568"/>
      <c r="AH29" s="568"/>
      <c r="AI29" s="568"/>
      <c r="AJ29" s="568"/>
      <c r="AK29" s="568"/>
      <c r="AL29" s="568"/>
      <c r="AM29" s="568"/>
      <c r="AN29" s="569"/>
      <c r="AO29" s="13"/>
      <c r="AP29" s="4"/>
    </row>
    <row r="30" spans="1:42" ht="37.799999999999997" customHeight="1">
      <c r="A30" s="4"/>
      <c r="B30" s="15"/>
      <c r="C30" s="333"/>
      <c r="D30" s="533"/>
      <c r="E30" s="522"/>
      <c r="F30" s="118" t="str">
        <f>'（東京都送付用）①'!F30</f>
        <v>□</v>
      </c>
      <c r="G30" s="119" t="s">
        <v>170</v>
      </c>
      <c r="H30" s="66"/>
      <c r="I30" s="570" t="str">
        <f>IF('（東京都送付用）①'!I30="","",'（東京都送付用）①'!I30)</f>
        <v>（選択してください）</v>
      </c>
      <c r="J30" s="570"/>
      <c r="K30" s="570"/>
      <c r="L30" s="66" t="s">
        <v>168</v>
      </c>
      <c r="M30" s="66"/>
      <c r="N30" s="71" t="str">
        <f>'（東京都送付用）①'!N30</f>
        <v>□</v>
      </c>
      <c r="O30" s="570" t="s">
        <v>171</v>
      </c>
      <c r="P30" s="570"/>
      <c r="Q30" s="570"/>
      <c r="R30" s="570" t="str">
        <f>IF('（東京都送付用）①'!R30="","",'（東京都送付用）①'!R30)</f>
        <v>（選択してください）</v>
      </c>
      <c r="S30" s="570"/>
      <c r="T30" s="570"/>
      <c r="U30" s="66" t="s">
        <v>168</v>
      </c>
      <c r="V30" s="66"/>
      <c r="W30" s="71" t="str">
        <f>'（東京都送付用）①'!W30</f>
        <v>□</v>
      </c>
      <c r="X30" s="570" t="s">
        <v>22</v>
      </c>
      <c r="Y30" s="570"/>
      <c r="Z30" s="570"/>
      <c r="AA30" s="120" t="s">
        <v>172</v>
      </c>
      <c r="AB30" s="120"/>
      <c r="AC30" s="66"/>
      <c r="AD30" s="71" t="str">
        <f>'（東京都送付用）①'!AD30</f>
        <v>□</v>
      </c>
      <c r="AE30" s="570" t="s">
        <v>173</v>
      </c>
      <c r="AF30" s="570"/>
      <c r="AG30" s="570"/>
      <c r="AH30" s="570"/>
      <c r="AI30" s="571" t="str">
        <f>IF('（東京都送付用）①'!AI30="","",'（東京都送付用）①'!AI30)</f>
        <v/>
      </c>
      <c r="AJ30" s="571"/>
      <c r="AK30" s="571"/>
      <c r="AL30" s="571"/>
      <c r="AM30" s="571"/>
      <c r="AN30" s="121" t="s">
        <v>21</v>
      </c>
      <c r="AO30" s="13"/>
      <c r="AP30" s="4"/>
    </row>
    <row r="31" spans="1:42" ht="37.799999999999997" customHeight="1">
      <c r="A31" s="4"/>
      <c r="B31" s="15"/>
      <c r="C31" s="333"/>
      <c r="D31" s="541"/>
      <c r="E31" s="542"/>
      <c r="F31" s="122" t="str">
        <f>'（東京都送付用）①'!F31</f>
        <v>□</v>
      </c>
      <c r="G31" s="581" t="s">
        <v>159</v>
      </c>
      <c r="H31" s="581"/>
      <c r="I31" s="581"/>
      <c r="J31" s="435" t="str">
        <f>IF('（東京都送付用）①'!J31="","",'（東京都送付用）①'!J31)</f>
        <v/>
      </c>
      <c r="K31" s="435"/>
      <c r="L31" s="435"/>
      <c r="M31" s="435"/>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5"/>
      <c r="AL31" s="435"/>
      <c r="AM31" s="435"/>
      <c r="AN31" s="123" t="s">
        <v>21</v>
      </c>
      <c r="AO31" s="13"/>
      <c r="AP31" s="4"/>
    </row>
    <row r="32" spans="1:42" ht="54.6" customHeight="1">
      <c r="A32" s="4"/>
      <c r="B32" s="15"/>
      <c r="C32" s="333"/>
      <c r="D32" s="414" t="s">
        <v>258</v>
      </c>
      <c r="E32" s="415"/>
      <c r="F32" s="415"/>
      <c r="G32" s="389"/>
      <c r="H32" s="582" t="str">
        <f>IF('（東京都送付用）①'!H32="","",'（東京都送付用）①'!H32)</f>
        <v/>
      </c>
      <c r="I32" s="582"/>
      <c r="J32" s="582"/>
      <c r="K32" s="582"/>
      <c r="L32" s="582"/>
      <c r="M32" s="582"/>
      <c r="N32" s="582"/>
      <c r="O32" s="582"/>
      <c r="P32" s="583"/>
      <c r="Q32" s="340" t="s">
        <v>259</v>
      </c>
      <c r="R32" s="341"/>
      <c r="S32" s="341"/>
      <c r="T32" s="341"/>
      <c r="U32" s="260"/>
      <c r="V32" s="584" t="str">
        <f>IF('（東京都送付用）①'!V32="","",'（東京都送付用）①'!V32)</f>
        <v/>
      </c>
      <c r="W32" s="582"/>
      <c r="X32" s="582"/>
      <c r="Y32" s="582"/>
      <c r="Z32" s="582"/>
      <c r="AA32" s="582"/>
      <c r="AB32" s="583"/>
      <c r="AC32" s="585" t="s">
        <v>255</v>
      </c>
      <c r="AD32" s="586"/>
      <c r="AE32" s="586"/>
      <c r="AF32" s="587"/>
      <c r="AG32" s="54" t="str">
        <f>IF('（東京都送付用）①'!AG32="","",'（東京都送付用）①'!AG32)</f>
        <v/>
      </c>
      <c r="AH32" s="55" t="str">
        <f>IF('（東京都送付用）①'!AH32="","",'（東京都送付用）①'!AH32)</f>
        <v/>
      </c>
      <c r="AI32" s="55" t="str">
        <f>IF('（東京都送付用）①'!AI32="","",'（東京都送付用）①'!AI32)</f>
        <v/>
      </c>
      <c r="AJ32" s="55" t="str">
        <f>IF('（東京都送付用）①'!AJ32="","",'（東京都送付用）①'!AJ32)</f>
        <v/>
      </c>
      <c r="AK32" s="55" t="str">
        <f>IF('（東京都送付用）①'!AK32="","",'（東京都送付用）①'!AK32)</f>
        <v/>
      </c>
      <c r="AL32" s="55" t="str">
        <f>IF('（東京都送付用）①'!AL32="","",'（東京都送付用）①'!AL32)</f>
        <v/>
      </c>
      <c r="AM32" s="55" t="str">
        <f>IF('（東京都送付用）①'!AM32="","",'（東京都送付用）①'!AM32)</f>
        <v/>
      </c>
      <c r="AN32" s="56" t="str">
        <f>IF('（東京都送付用）①'!AN32="","",'（東京都送付用）①'!AN32)</f>
        <v/>
      </c>
      <c r="AO32" s="13"/>
      <c r="AP32" s="4"/>
    </row>
    <row r="33" spans="1:42" ht="18.600000000000001" customHeight="1">
      <c r="A33" s="4"/>
      <c r="B33" s="15"/>
      <c r="C33" s="333"/>
      <c r="D33" s="553" t="s">
        <v>23</v>
      </c>
      <c r="E33" s="554"/>
      <c r="F33" s="554"/>
      <c r="G33" s="554"/>
      <c r="H33" s="554"/>
      <c r="I33" s="554"/>
      <c r="J33" s="554"/>
      <c r="K33" s="554"/>
      <c r="L33" s="554"/>
      <c r="M33" s="554"/>
      <c r="N33" s="554"/>
      <c r="O33" s="554"/>
      <c r="P33" s="554"/>
      <c r="Q33" s="554"/>
      <c r="R33" s="554"/>
      <c r="S33" s="554"/>
      <c r="T33" s="554"/>
      <c r="U33" s="554"/>
      <c r="V33" s="554"/>
      <c r="W33" s="554"/>
      <c r="X33" s="554"/>
      <c r="Y33" s="554"/>
      <c r="Z33" s="554"/>
      <c r="AA33" s="554"/>
      <c r="AB33" s="555"/>
      <c r="AC33" s="261" t="s">
        <v>25</v>
      </c>
      <c r="AD33" s="261"/>
      <c r="AE33" s="261"/>
      <c r="AF33" s="261"/>
      <c r="AG33" s="261"/>
      <c r="AH33" s="261"/>
      <c r="AI33" s="556" t="str">
        <f>IF('（東京都送付用）①'!AI33="","",'（東京都送付用）①'!AI33)</f>
        <v>（選択してください）</v>
      </c>
      <c r="AJ33" s="556"/>
      <c r="AK33" s="556"/>
      <c r="AL33" s="556"/>
      <c r="AM33" s="556"/>
      <c r="AN33" s="557"/>
      <c r="AO33" s="13"/>
      <c r="AP33" s="4"/>
    </row>
    <row r="34" spans="1:42" ht="46.2" customHeight="1" thickBot="1">
      <c r="A34" s="4"/>
      <c r="B34" s="15"/>
      <c r="C34" s="334"/>
      <c r="D34" s="416" t="s">
        <v>24</v>
      </c>
      <c r="E34" s="417"/>
      <c r="F34" s="396"/>
      <c r="G34" s="396"/>
      <c r="H34" s="396"/>
      <c r="I34" s="397"/>
      <c r="J34" s="560" t="str">
        <f>IF('（東京都送付用）①'!J34="","",'（東京都送付用）①'!J34)</f>
        <v>（選択してください）</v>
      </c>
      <c r="K34" s="561"/>
      <c r="L34" s="561"/>
      <c r="M34" s="561"/>
      <c r="N34" s="561"/>
      <c r="O34" s="561"/>
      <c r="P34" s="561"/>
      <c r="Q34" s="561"/>
      <c r="R34" s="561"/>
      <c r="S34" s="561"/>
      <c r="T34" s="561"/>
      <c r="U34" s="561"/>
      <c r="V34" s="561"/>
      <c r="W34" s="561"/>
      <c r="X34" s="561"/>
      <c r="Y34" s="561"/>
      <c r="Z34" s="561"/>
      <c r="AA34" s="561"/>
      <c r="AB34" s="562"/>
      <c r="AC34" s="424"/>
      <c r="AD34" s="424"/>
      <c r="AE34" s="424"/>
      <c r="AF34" s="424"/>
      <c r="AG34" s="424"/>
      <c r="AH34" s="424"/>
      <c r="AI34" s="558"/>
      <c r="AJ34" s="558"/>
      <c r="AK34" s="558"/>
      <c r="AL34" s="558"/>
      <c r="AM34" s="558"/>
      <c r="AN34" s="559"/>
      <c r="AO34" s="13"/>
      <c r="AP34" s="4"/>
    </row>
    <row r="35" spans="1:42" ht="34.200000000000003" customHeight="1">
      <c r="A35" s="4"/>
      <c r="B35" s="15"/>
      <c r="C35" s="393" t="s">
        <v>175</v>
      </c>
      <c r="D35" s="563" t="s">
        <v>28</v>
      </c>
      <c r="E35" s="518"/>
      <c r="F35" s="527" t="s">
        <v>174</v>
      </c>
      <c r="G35" s="528"/>
      <c r="H35" s="528"/>
      <c r="I35" s="540" t="str">
        <f>IF('（東京都送付用）①'!I35="","",'（東京都送付用）①'!I35)</f>
        <v/>
      </c>
      <c r="J35" s="540"/>
      <c r="K35" s="540"/>
      <c r="L35" s="99" t="s">
        <v>166</v>
      </c>
      <c r="M35" s="540" t="str">
        <f>IF('（東京都送付用）①'!M35="","",'（東京都送付用）①'!M35)</f>
        <v/>
      </c>
      <c r="N35" s="540"/>
      <c r="O35" s="540"/>
      <c r="P35" s="540"/>
      <c r="Q35" s="550"/>
      <c r="R35" s="550"/>
      <c r="S35" s="550"/>
      <c r="T35" s="550"/>
      <c r="U35" s="550"/>
      <c r="V35" s="550"/>
      <c r="W35" s="550"/>
      <c r="X35" s="550"/>
      <c r="Y35" s="550"/>
      <c r="Z35" s="550"/>
      <c r="AA35" s="550"/>
      <c r="AB35" s="550"/>
      <c r="AC35" s="551"/>
      <c r="AD35" s="544" t="s">
        <v>27</v>
      </c>
      <c r="AE35" s="545"/>
      <c r="AF35" s="545"/>
      <c r="AG35" s="546"/>
      <c r="AH35" s="536" t="str">
        <f>IF('（東京都送付用）①'!AH35="","",'（東京都送付用）①'!AH35)</f>
        <v/>
      </c>
      <c r="AI35" s="536" t="str">
        <f>IF('（東京都送付用）①'!AI35="","",'（東京都送付用）①'!AI35)</f>
        <v/>
      </c>
      <c r="AJ35" s="536" t="str">
        <f>IF('（東京都送付用）①'!AJ35="","",'（東京都送付用）①'!AJ35)</f>
        <v/>
      </c>
      <c r="AK35" s="536" t="str">
        <f>IF('（東京都送付用）①'!AK35="","",'（東京都送付用）①'!AK35)</f>
        <v/>
      </c>
      <c r="AL35" s="536" t="str">
        <f>IF('（東京都送付用）①'!AL35="","",'（東京都送付用）①'!AL35)</f>
        <v/>
      </c>
      <c r="AM35" s="536" t="str">
        <f>IF('（東京都送付用）①'!AM35="","",'（東京都送付用）①'!AM35)</f>
        <v/>
      </c>
      <c r="AN35" s="538" t="str">
        <f>IF('（東京都送付用）①'!AN35="","",'（東京都送付用）①'!AN35)</f>
        <v/>
      </c>
      <c r="AO35" s="13"/>
      <c r="AP35" s="4"/>
    </row>
    <row r="36" spans="1:42" ht="51" customHeight="1" thickBot="1">
      <c r="A36" s="4"/>
      <c r="B36" s="15"/>
      <c r="C36" s="394"/>
      <c r="D36" s="512"/>
      <c r="E36" s="564"/>
      <c r="F36" s="552" t="str">
        <f>IF('（東京都送付用）①'!F36="","",'（東京都送付用）①'!F36)</f>
        <v/>
      </c>
      <c r="G36" s="534"/>
      <c r="H36" s="534"/>
      <c r="I36" s="534"/>
      <c r="J36" s="534"/>
      <c r="K36" s="534"/>
      <c r="L36" s="534"/>
      <c r="M36" s="534"/>
      <c r="N36" s="534"/>
      <c r="O36" s="534"/>
      <c r="P36" s="534"/>
      <c r="Q36" s="534"/>
      <c r="R36" s="534"/>
      <c r="S36" s="534"/>
      <c r="T36" s="534"/>
      <c r="U36" s="534"/>
      <c r="V36" s="534"/>
      <c r="W36" s="534"/>
      <c r="X36" s="534"/>
      <c r="Y36" s="534"/>
      <c r="Z36" s="534"/>
      <c r="AA36" s="534"/>
      <c r="AB36" s="534"/>
      <c r="AC36" s="566"/>
      <c r="AD36" s="547"/>
      <c r="AE36" s="548"/>
      <c r="AF36" s="548"/>
      <c r="AG36" s="549"/>
      <c r="AH36" s="537"/>
      <c r="AI36" s="537"/>
      <c r="AJ36" s="537"/>
      <c r="AK36" s="537"/>
      <c r="AL36" s="537"/>
      <c r="AM36" s="537"/>
      <c r="AN36" s="525"/>
      <c r="AO36" s="13"/>
      <c r="AP36" s="4"/>
    </row>
    <row r="37" spans="1:42" ht="52.2" customHeight="1" thickBot="1">
      <c r="A37" s="4"/>
      <c r="B37" s="15"/>
      <c r="C37" s="394"/>
      <c r="D37" s="539"/>
      <c r="E37" s="565"/>
      <c r="F37" s="541" t="s">
        <v>29</v>
      </c>
      <c r="G37" s="542"/>
      <c r="H37" s="543" t="str">
        <f>IF('（東京都送付用）①'!H37="","",'（東京都送付用）①'!H37)</f>
        <v/>
      </c>
      <c r="I37" s="543"/>
      <c r="J37" s="543"/>
      <c r="K37" s="543"/>
      <c r="L37" s="543"/>
      <c r="M37" s="543"/>
      <c r="N37" s="543"/>
      <c r="O37" s="543"/>
      <c r="P37" s="543"/>
      <c r="Q37" s="543"/>
      <c r="R37" s="543"/>
      <c r="S37" s="543"/>
      <c r="T37" s="543"/>
      <c r="U37" s="543"/>
      <c r="V37" s="543"/>
      <c r="W37" s="543"/>
      <c r="X37" s="543"/>
      <c r="Y37" s="543"/>
      <c r="Z37" s="542" t="s">
        <v>17</v>
      </c>
      <c r="AA37" s="542"/>
      <c r="AB37" s="535" t="str">
        <f>IF('（東京都送付用）①'!AB37="","",'（東京都送付用）①'!AB37)</f>
        <v/>
      </c>
      <c r="AC37" s="535"/>
      <c r="AD37" s="452"/>
      <c r="AE37" s="102" t="s">
        <v>20</v>
      </c>
      <c r="AF37" s="452" t="str">
        <f>IF('（東京都送付用）①'!AF37="","",'（東京都送付用）①'!AF37)</f>
        <v/>
      </c>
      <c r="AG37" s="452"/>
      <c r="AH37" s="452"/>
      <c r="AI37" s="452"/>
      <c r="AJ37" s="101" t="s">
        <v>21</v>
      </c>
      <c r="AK37" s="452" t="str">
        <f>IF('（東京都送付用）①'!AK37="","",'（東京都送付用）①'!AK37)</f>
        <v/>
      </c>
      <c r="AL37" s="452"/>
      <c r="AM37" s="452"/>
      <c r="AN37" s="454"/>
      <c r="AO37" s="13"/>
      <c r="AP37" s="4"/>
    </row>
    <row r="38" spans="1:42" ht="29.4" customHeight="1">
      <c r="A38" s="4"/>
      <c r="B38" s="15"/>
      <c r="C38" s="394"/>
      <c r="D38" s="510" t="s">
        <v>30</v>
      </c>
      <c r="E38" s="511"/>
      <c r="F38" s="527" t="s">
        <v>174</v>
      </c>
      <c r="G38" s="528"/>
      <c r="H38" s="528"/>
      <c r="I38" s="540" t="str">
        <f>IF('（東京都送付用）①'!I38="","",'（東京都送付用）①'!I38)</f>
        <v/>
      </c>
      <c r="J38" s="540"/>
      <c r="K38" s="540"/>
      <c r="L38" s="99" t="s">
        <v>166</v>
      </c>
      <c r="M38" s="540" t="str">
        <f>IF('（東京都送付用）①'!M38="","",'（東京都送付用）①'!M38)</f>
        <v/>
      </c>
      <c r="N38" s="540"/>
      <c r="O38" s="540"/>
      <c r="P38" s="540"/>
      <c r="Q38" s="550"/>
      <c r="R38" s="550"/>
      <c r="S38" s="550"/>
      <c r="T38" s="550"/>
      <c r="U38" s="550"/>
      <c r="V38" s="550"/>
      <c r="W38" s="550"/>
      <c r="X38" s="550"/>
      <c r="Y38" s="550"/>
      <c r="Z38" s="550"/>
      <c r="AA38" s="550"/>
      <c r="AB38" s="550"/>
      <c r="AC38" s="550"/>
      <c r="AD38" s="544" t="s">
        <v>136</v>
      </c>
      <c r="AE38" s="545"/>
      <c r="AF38" s="545"/>
      <c r="AG38" s="546"/>
      <c r="AH38" s="536" t="str">
        <f>IF('（東京都送付用）①'!AH38="","",'（東京都送付用）①'!AH38)</f>
        <v/>
      </c>
      <c r="AI38" s="536" t="str">
        <f>IF('（東京都送付用）①'!AI38="","",'（東京都送付用）①'!AI38)</f>
        <v/>
      </c>
      <c r="AJ38" s="536" t="str">
        <f>IF('（東京都送付用）①'!AJ38="","",'（東京都送付用）①'!AJ38)</f>
        <v/>
      </c>
      <c r="AK38" s="536" t="str">
        <f>IF('（東京都送付用）①'!AK38="","",'（東京都送付用）①'!AK38)</f>
        <v/>
      </c>
      <c r="AL38" s="536" t="str">
        <f>IF('（東京都送付用）①'!AL38="","",'（東京都送付用）①'!AL38)</f>
        <v/>
      </c>
      <c r="AM38" s="536" t="str">
        <f>IF('（東京都送付用）①'!AM38="","",'（東京都送付用）①'!AM38)</f>
        <v/>
      </c>
      <c r="AN38" s="538" t="str">
        <f>IF('（東京都送付用）①'!AN38="","",'（東京都送付用）①'!AN38)</f>
        <v/>
      </c>
      <c r="AO38" s="13"/>
      <c r="AP38" s="4"/>
    </row>
    <row r="39" spans="1:42" ht="52.2" customHeight="1" thickBot="1">
      <c r="A39" s="4"/>
      <c r="B39" s="15"/>
      <c r="C39" s="394"/>
      <c r="D39" s="512"/>
      <c r="E39" s="513"/>
      <c r="F39" s="552" t="str">
        <f>IF('（東京都送付用）①'!F39="","",'（東京都送付用）①'!F39)</f>
        <v/>
      </c>
      <c r="G39" s="534"/>
      <c r="H39" s="534"/>
      <c r="I39" s="534"/>
      <c r="J39" s="534"/>
      <c r="K39" s="534"/>
      <c r="L39" s="534"/>
      <c r="M39" s="534"/>
      <c r="N39" s="534"/>
      <c r="O39" s="534"/>
      <c r="P39" s="534"/>
      <c r="Q39" s="534"/>
      <c r="R39" s="534"/>
      <c r="S39" s="534"/>
      <c r="T39" s="534"/>
      <c r="U39" s="534"/>
      <c r="V39" s="534"/>
      <c r="W39" s="534"/>
      <c r="X39" s="534"/>
      <c r="Y39" s="534"/>
      <c r="Z39" s="534"/>
      <c r="AA39" s="534"/>
      <c r="AB39" s="534"/>
      <c r="AC39" s="534"/>
      <c r="AD39" s="547"/>
      <c r="AE39" s="548"/>
      <c r="AF39" s="548"/>
      <c r="AG39" s="549"/>
      <c r="AH39" s="537"/>
      <c r="AI39" s="537"/>
      <c r="AJ39" s="537"/>
      <c r="AK39" s="537"/>
      <c r="AL39" s="537"/>
      <c r="AM39" s="537"/>
      <c r="AN39" s="525"/>
      <c r="AO39" s="13"/>
      <c r="AP39" s="4"/>
    </row>
    <row r="40" spans="1:42" ht="52.2" customHeight="1" thickBot="1">
      <c r="A40" s="4"/>
      <c r="B40" s="15"/>
      <c r="C40" s="394"/>
      <c r="D40" s="539"/>
      <c r="E40" s="531"/>
      <c r="F40" s="541" t="s">
        <v>29</v>
      </c>
      <c r="G40" s="542"/>
      <c r="H40" s="543" t="str">
        <f>IF('（東京都送付用）①'!H40="","",'（東京都送付用）①'!H40)</f>
        <v/>
      </c>
      <c r="I40" s="543"/>
      <c r="J40" s="543"/>
      <c r="K40" s="543"/>
      <c r="L40" s="543"/>
      <c r="M40" s="543"/>
      <c r="N40" s="543"/>
      <c r="O40" s="543"/>
      <c r="P40" s="543"/>
      <c r="Q40" s="543"/>
      <c r="R40" s="543"/>
      <c r="S40" s="543"/>
      <c r="T40" s="543"/>
      <c r="U40" s="543"/>
      <c r="V40" s="543"/>
      <c r="W40" s="543"/>
      <c r="X40" s="543"/>
      <c r="Y40" s="543"/>
      <c r="Z40" s="542" t="s">
        <v>17</v>
      </c>
      <c r="AA40" s="542"/>
      <c r="AB40" s="535" t="str">
        <f>IF('（東京都送付用）①'!AB40="","",'（東京都送付用）①'!AB40)</f>
        <v/>
      </c>
      <c r="AC40" s="535"/>
      <c r="AD40" s="452"/>
      <c r="AE40" s="102" t="s">
        <v>20</v>
      </c>
      <c r="AF40" s="452" t="str">
        <f>IF('（東京都送付用）①'!AF40="","",'（東京都送付用）①'!AF40)</f>
        <v/>
      </c>
      <c r="AG40" s="452"/>
      <c r="AH40" s="452"/>
      <c r="AI40" s="452"/>
      <c r="AJ40" s="101" t="s">
        <v>21</v>
      </c>
      <c r="AK40" s="452" t="str">
        <f>IF('（東京都送付用）①'!AK40="","",'（東京都送付用）①'!AK40)</f>
        <v/>
      </c>
      <c r="AL40" s="452"/>
      <c r="AM40" s="452"/>
      <c r="AN40" s="454"/>
      <c r="AO40" s="13"/>
      <c r="AP40" s="4"/>
    </row>
    <row r="41" spans="1:42" ht="35.4" customHeight="1">
      <c r="A41" s="4"/>
      <c r="B41" s="15"/>
      <c r="C41" s="231" t="s">
        <v>176</v>
      </c>
      <c r="D41" s="510" t="s">
        <v>31</v>
      </c>
      <c r="E41" s="511"/>
      <c r="F41" s="527" t="s">
        <v>174</v>
      </c>
      <c r="G41" s="528"/>
      <c r="H41" s="528"/>
      <c r="I41" s="540" t="str">
        <f>IF('（東京都送付用）①'!I41="","",'（東京都送付用）①'!I41)</f>
        <v/>
      </c>
      <c r="J41" s="540"/>
      <c r="K41" s="540"/>
      <c r="L41" s="99" t="s">
        <v>166</v>
      </c>
      <c r="M41" s="623" t="str">
        <f>IF('（東京都送付用）①'!M41="","",'（東京都送付用）①'!M41)</f>
        <v/>
      </c>
      <c r="N41" s="623"/>
      <c r="O41" s="623"/>
      <c r="P41" s="623"/>
      <c r="Q41" s="550"/>
      <c r="R41" s="550"/>
      <c r="S41" s="550"/>
      <c r="T41" s="550"/>
      <c r="U41" s="550"/>
      <c r="V41" s="550"/>
      <c r="W41" s="550"/>
      <c r="X41" s="550"/>
      <c r="Y41" s="550"/>
      <c r="Z41" s="550"/>
      <c r="AA41" s="550"/>
      <c r="AB41" s="550"/>
      <c r="AC41" s="551"/>
      <c r="AD41" s="544" t="s">
        <v>137</v>
      </c>
      <c r="AE41" s="545"/>
      <c r="AF41" s="545"/>
      <c r="AG41" s="546"/>
      <c r="AH41" s="536" t="str">
        <f>IF('（東京都送付用）①'!AH41="","",'（東京都送付用）①'!AH41)</f>
        <v/>
      </c>
      <c r="AI41" s="536" t="str">
        <f>IF('（東京都送付用）①'!AI41="","",'（東京都送付用）①'!AI41)</f>
        <v/>
      </c>
      <c r="AJ41" s="536" t="str">
        <f>IF('（東京都送付用）①'!AJ41="","",'（東京都送付用）①'!AJ41)</f>
        <v/>
      </c>
      <c r="AK41" s="536" t="str">
        <f>IF('（東京都送付用）①'!AK41="","",'（東京都送付用）①'!AK41)</f>
        <v/>
      </c>
      <c r="AL41" s="536" t="str">
        <f>IF('（東京都送付用）①'!AL41="","",'（東京都送付用）①'!AL41)</f>
        <v/>
      </c>
      <c r="AM41" s="536" t="str">
        <f>IF('（東京都送付用）①'!AM41="","",'（東京都送付用）①'!AM41)</f>
        <v/>
      </c>
      <c r="AN41" s="538" t="str">
        <f>IF('（東京都送付用）①'!AN41="","",'（東京都送付用）①'!AN41)</f>
        <v/>
      </c>
      <c r="AO41" s="13"/>
      <c r="AP41" s="4"/>
    </row>
    <row r="42" spans="1:42" ht="52.2" customHeight="1" thickBot="1">
      <c r="A42" s="4"/>
      <c r="B42" s="15"/>
      <c r="C42" s="231"/>
      <c r="D42" s="512"/>
      <c r="E42" s="513"/>
      <c r="F42" s="552" t="str">
        <f>IF('（東京都送付用）①'!F42="","",'（東京都送付用）①'!F42)</f>
        <v/>
      </c>
      <c r="G42" s="534"/>
      <c r="H42" s="534"/>
      <c r="I42" s="534"/>
      <c r="J42" s="534"/>
      <c r="K42" s="534"/>
      <c r="L42" s="534"/>
      <c r="M42" s="534"/>
      <c r="N42" s="534"/>
      <c r="O42" s="534"/>
      <c r="P42" s="534"/>
      <c r="Q42" s="534"/>
      <c r="R42" s="534"/>
      <c r="S42" s="534"/>
      <c r="T42" s="534"/>
      <c r="U42" s="534"/>
      <c r="V42" s="534"/>
      <c r="W42" s="534"/>
      <c r="X42" s="534"/>
      <c r="Y42" s="534"/>
      <c r="Z42" s="534"/>
      <c r="AA42" s="534"/>
      <c r="AB42" s="534"/>
      <c r="AC42" s="566"/>
      <c r="AD42" s="547"/>
      <c r="AE42" s="548"/>
      <c r="AF42" s="548"/>
      <c r="AG42" s="549"/>
      <c r="AH42" s="537"/>
      <c r="AI42" s="537"/>
      <c r="AJ42" s="537"/>
      <c r="AK42" s="537"/>
      <c r="AL42" s="537"/>
      <c r="AM42" s="537"/>
      <c r="AN42" s="525"/>
      <c r="AO42" s="13"/>
      <c r="AP42" s="4"/>
    </row>
    <row r="43" spans="1:42" ht="52.2" customHeight="1">
      <c r="A43" s="4"/>
      <c r="B43" s="15"/>
      <c r="C43" s="231"/>
      <c r="D43" s="514"/>
      <c r="E43" s="515"/>
      <c r="F43" s="533" t="s">
        <v>29</v>
      </c>
      <c r="G43" s="522"/>
      <c r="H43" s="534" t="str">
        <f>IF('（東京都送付用）①'!H43="","",'（東京都送付用）①'!H43)</f>
        <v/>
      </c>
      <c r="I43" s="534"/>
      <c r="J43" s="534"/>
      <c r="K43" s="534"/>
      <c r="L43" s="534"/>
      <c r="M43" s="534"/>
      <c r="N43" s="534"/>
      <c r="O43" s="534"/>
      <c r="P43" s="534"/>
      <c r="Q43" s="534"/>
      <c r="R43" s="534"/>
      <c r="S43" s="534"/>
      <c r="T43" s="534"/>
      <c r="U43" s="534"/>
      <c r="V43" s="534"/>
      <c r="W43" s="534"/>
      <c r="X43" s="534"/>
      <c r="Y43" s="534"/>
      <c r="Z43" s="522" t="s">
        <v>17</v>
      </c>
      <c r="AA43" s="522"/>
      <c r="AB43" s="452" t="str">
        <f>IF('（東京都送付用）①'!AB43="","",'（東京都送付用）①'!AB43)</f>
        <v/>
      </c>
      <c r="AC43" s="452"/>
      <c r="AD43" s="452"/>
      <c r="AE43" s="102" t="s">
        <v>20</v>
      </c>
      <c r="AF43" s="535" t="str">
        <f>IF('（東京都送付用）①'!AF43="","",'（東京都送付用）①'!AF43)</f>
        <v/>
      </c>
      <c r="AG43" s="535"/>
      <c r="AH43" s="535"/>
      <c r="AI43" s="535"/>
      <c r="AJ43" s="103" t="s">
        <v>21</v>
      </c>
      <c r="AK43" s="535" t="str">
        <f>IF('（東京都送付用）①'!AK43="","",'（東京都送付用）①'!AK43)</f>
        <v/>
      </c>
      <c r="AL43" s="535"/>
      <c r="AM43" s="535"/>
      <c r="AN43" s="624"/>
      <c r="AO43" s="13"/>
      <c r="AP43" s="4"/>
    </row>
    <row r="44" spans="1:42" ht="18" customHeight="1">
      <c r="A44" s="4"/>
      <c r="B44" s="15"/>
      <c r="C44" s="305" t="s">
        <v>32</v>
      </c>
      <c r="D44" s="516" t="s">
        <v>15</v>
      </c>
      <c r="E44" s="517"/>
      <c r="F44" s="527" t="s">
        <v>190</v>
      </c>
      <c r="G44" s="528"/>
      <c r="H44" s="528"/>
      <c r="I44" s="528"/>
      <c r="J44" s="528"/>
      <c r="K44" s="528"/>
      <c r="L44" s="528"/>
      <c r="M44" s="528"/>
      <c r="N44" s="528"/>
      <c r="O44" s="528"/>
      <c r="P44" s="528"/>
      <c r="Q44" s="528"/>
      <c r="R44" s="529"/>
      <c r="S44" s="527" t="s">
        <v>191</v>
      </c>
      <c r="T44" s="528"/>
      <c r="U44" s="528"/>
      <c r="V44" s="528"/>
      <c r="W44" s="528"/>
      <c r="X44" s="528"/>
      <c r="Y44" s="528"/>
      <c r="Z44" s="528"/>
      <c r="AA44" s="528"/>
      <c r="AB44" s="528"/>
      <c r="AC44" s="528"/>
      <c r="AD44" s="528"/>
      <c r="AE44" s="529"/>
      <c r="AF44" s="389" t="s">
        <v>189</v>
      </c>
      <c r="AG44" s="390"/>
      <c r="AH44" s="390"/>
      <c r="AI44" s="520" t="str">
        <f>IF('（東京都送付用）①'!AI44="","",'（東京都送付用）①'!AI44)</f>
        <v/>
      </c>
      <c r="AJ44" s="520"/>
      <c r="AK44" s="520"/>
      <c r="AL44" s="520"/>
      <c r="AM44" s="520"/>
      <c r="AN44" s="521"/>
      <c r="AO44" s="13"/>
      <c r="AP44" s="4"/>
    </row>
    <row r="45" spans="1:42" ht="60" customHeight="1">
      <c r="A45" s="4"/>
      <c r="B45" s="15"/>
      <c r="C45" s="305"/>
      <c r="D45" s="518"/>
      <c r="E45" s="519"/>
      <c r="F45" s="434" t="str">
        <f>IF('（東京都送付用）①'!F45="","",'（東京都送付用）①'!F45)</f>
        <v/>
      </c>
      <c r="G45" s="435"/>
      <c r="H45" s="435"/>
      <c r="I45" s="435"/>
      <c r="J45" s="435"/>
      <c r="K45" s="435"/>
      <c r="L45" s="435"/>
      <c r="M45" s="435"/>
      <c r="N45" s="435"/>
      <c r="O45" s="435"/>
      <c r="P45" s="435"/>
      <c r="Q45" s="435"/>
      <c r="R45" s="436"/>
      <c r="S45" s="434" t="str">
        <f>IF('（東京都送付用）①'!S45="","",'（東京都送付用）①'!S45)</f>
        <v/>
      </c>
      <c r="T45" s="435"/>
      <c r="U45" s="435"/>
      <c r="V45" s="435"/>
      <c r="W45" s="435"/>
      <c r="X45" s="435"/>
      <c r="Y45" s="435"/>
      <c r="Z45" s="435"/>
      <c r="AA45" s="435"/>
      <c r="AB45" s="435"/>
      <c r="AC45" s="435"/>
      <c r="AD45" s="435"/>
      <c r="AE45" s="436"/>
      <c r="AF45" s="389"/>
      <c r="AG45" s="390"/>
      <c r="AH45" s="390"/>
      <c r="AI45" s="520"/>
      <c r="AJ45" s="520"/>
      <c r="AK45" s="520"/>
      <c r="AL45" s="520"/>
      <c r="AM45" s="520"/>
      <c r="AN45" s="521"/>
      <c r="AO45" s="13"/>
      <c r="AP45" s="4"/>
    </row>
    <row r="46" spans="1:42" ht="26.4" customHeight="1">
      <c r="A46" s="4"/>
      <c r="B46" s="15"/>
      <c r="C46" s="305"/>
      <c r="D46" s="530" t="s">
        <v>16</v>
      </c>
      <c r="E46" s="530"/>
      <c r="F46" s="104" t="str">
        <f>'（東京都送付用）①'!F46</f>
        <v>□</v>
      </c>
      <c r="G46" s="528" t="s">
        <v>246</v>
      </c>
      <c r="H46" s="528"/>
      <c r="I46" s="528"/>
      <c r="J46" s="528"/>
      <c r="K46" s="528"/>
      <c r="L46" s="528"/>
      <c r="M46" s="528"/>
      <c r="N46" s="528"/>
      <c r="O46" s="528"/>
      <c r="P46" s="528"/>
      <c r="Q46" s="528"/>
      <c r="R46" s="528"/>
      <c r="S46" s="528"/>
      <c r="T46" s="528"/>
      <c r="U46" s="528"/>
      <c r="V46" s="528"/>
      <c r="W46" s="528"/>
      <c r="X46" s="528"/>
      <c r="Y46" s="528"/>
      <c r="Z46" s="528"/>
      <c r="AA46" s="528"/>
      <c r="AB46" s="528"/>
      <c r="AC46" s="528"/>
      <c r="AD46" s="528"/>
      <c r="AE46" s="528"/>
      <c r="AF46" s="528"/>
      <c r="AG46" s="528"/>
      <c r="AH46" s="528"/>
      <c r="AI46" s="528"/>
      <c r="AJ46" s="528"/>
      <c r="AK46" s="528"/>
      <c r="AL46" s="528"/>
      <c r="AM46" s="528"/>
      <c r="AN46" s="532"/>
      <c r="AO46" s="13"/>
      <c r="AP46" s="4"/>
    </row>
    <row r="47" spans="1:42" ht="22.2" customHeight="1">
      <c r="A47" s="4"/>
      <c r="B47" s="15"/>
      <c r="C47" s="305"/>
      <c r="D47" s="530"/>
      <c r="E47" s="530"/>
      <c r="F47" s="105" t="s">
        <v>177</v>
      </c>
      <c r="G47" s="455" t="str">
        <f>IF('（東京都送付用）①'!G47="","",'（東京都送付用）①'!G47)</f>
        <v/>
      </c>
      <c r="H47" s="455"/>
      <c r="I47" s="455"/>
      <c r="J47" s="67" t="s">
        <v>166</v>
      </c>
      <c r="K47" s="455" t="str">
        <f>IF('（東京都送付用）①'!K47="","",'（東京都送付用）①'!K47)</f>
        <v/>
      </c>
      <c r="L47" s="455"/>
      <c r="M47" s="455"/>
      <c r="N47" s="455"/>
      <c r="O47" s="522"/>
      <c r="P47" s="522"/>
      <c r="Q47" s="522"/>
      <c r="R47" s="522"/>
      <c r="S47" s="522"/>
      <c r="T47" s="522"/>
      <c r="U47" s="522"/>
      <c r="V47" s="522"/>
      <c r="W47" s="522"/>
      <c r="X47" s="522"/>
      <c r="Y47" s="522"/>
      <c r="Z47" s="522"/>
      <c r="AA47" s="522"/>
      <c r="AB47" s="522"/>
      <c r="AC47" s="522"/>
      <c r="AD47" s="522"/>
      <c r="AE47" s="522"/>
      <c r="AF47" s="522"/>
      <c r="AG47" s="522"/>
      <c r="AH47" s="522"/>
      <c r="AI47" s="522"/>
      <c r="AJ47" s="522"/>
      <c r="AK47" s="522"/>
      <c r="AL47" s="522"/>
      <c r="AM47" s="522"/>
      <c r="AN47" s="523"/>
      <c r="AO47" s="13"/>
      <c r="AP47" s="4"/>
    </row>
    <row r="48" spans="1:42" ht="46.2" customHeight="1" thickBot="1">
      <c r="A48" s="4"/>
      <c r="B48" s="15"/>
      <c r="C48" s="526"/>
      <c r="D48" s="531"/>
      <c r="E48" s="531"/>
      <c r="F48" s="443" t="str">
        <f>IF('（東京都送付用）①'!F48="","",'（東京都送付用）①'!F48)</f>
        <v/>
      </c>
      <c r="G48" s="444"/>
      <c r="H48" s="444"/>
      <c r="I48" s="444"/>
      <c r="J48" s="444"/>
      <c r="K48" s="444"/>
      <c r="L48" s="444"/>
      <c r="M48" s="444"/>
      <c r="N48" s="444"/>
      <c r="O48" s="444"/>
      <c r="P48" s="444"/>
      <c r="Q48" s="444"/>
      <c r="R48" s="444"/>
      <c r="S48" s="444"/>
      <c r="T48" s="444"/>
      <c r="U48" s="444"/>
      <c r="V48" s="444"/>
      <c r="W48" s="444"/>
      <c r="X48" s="444"/>
      <c r="Y48" s="444"/>
      <c r="Z48" s="444"/>
      <c r="AA48" s="106" t="s">
        <v>17</v>
      </c>
      <c r="AB48" s="524" t="str">
        <f>IF('（東京都送付用）①'!AB48="","",'（東京都送付用）①'!AB48)</f>
        <v/>
      </c>
      <c r="AC48" s="524"/>
      <c r="AD48" s="524"/>
      <c r="AE48" s="106" t="s">
        <v>20</v>
      </c>
      <c r="AF48" s="524" t="str">
        <f>IF('（東京都送付用）①'!AF48="","",'（東京都送付用）①'!AF48)</f>
        <v/>
      </c>
      <c r="AG48" s="524"/>
      <c r="AH48" s="524"/>
      <c r="AI48" s="524"/>
      <c r="AJ48" s="100" t="s">
        <v>21</v>
      </c>
      <c r="AK48" s="524" t="str">
        <f>IF('（東京都送付用）①'!AK48="","",'（東京都送付用）①'!AK48)</f>
        <v/>
      </c>
      <c r="AL48" s="524"/>
      <c r="AM48" s="524"/>
      <c r="AN48" s="525"/>
      <c r="AO48" s="13"/>
      <c r="AP48" s="4"/>
    </row>
    <row r="49" spans="1:42" ht="55.8" customHeight="1" thickBot="1">
      <c r="A49" s="4"/>
      <c r="B49" s="15"/>
      <c r="C49" s="382" t="s">
        <v>199</v>
      </c>
      <c r="D49" s="383"/>
      <c r="E49" s="383"/>
      <c r="F49" s="383"/>
      <c r="G49" s="383"/>
      <c r="H49" s="383"/>
      <c r="I49" s="383"/>
      <c r="J49" s="383"/>
      <c r="K49" s="605" t="str">
        <f>IF('（東京都送付用）①'!K49="","",'（東京都送付用）①'!K49)</f>
        <v>（選択してください）</v>
      </c>
      <c r="L49" s="605"/>
      <c r="M49" s="605"/>
      <c r="N49" s="605"/>
      <c r="O49" s="605"/>
      <c r="P49" s="605"/>
      <c r="Q49" s="605"/>
      <c r="R49" s="605"/>
      <c r="S49" s="383" t="s">
        <v>198</v>
      </c>
      <c r="T49" s="383"/>
      <c r="U49" s="383"/>
      <c r="V49" s="383"/>
      <c r="W49" s="383"/>
      <c r="X49" s="383"/>
      <c r="Y49" s="383"/>
      <c r="Z49" s="383"/>
      <c r="AA49" s="383"/>
      <c r="AB49" s="383"/>
      <c r="AC49" s="383"/>
      <c r="AD49" s="383"/>
      <c r="AE49" s="606" t="str">
        <f>IF('（東京都送付用）①'!AE49="","",'（東京都送付用）①'!AE49)</f>
        <v>（選択してください）</v>
      </c>
      <c r="AF49" s="606"/>
      <c r="AG49" s="606"/>
      <c r="AH49" s="606"/>
      <c r="AI49" s="606"/>
      <c r="AJ49" s="606"/>
      <c r="AK49" s="606"/>
      <c r="AL49" s="606"/>
      <c r="AM49" s="606"/>
      <c r="AN49" s="607"/>
      <c r="AO49" s="13"/>
      <c r="AP49" s="4"/>
    </row>
    <row r="50" spans="1:42" ht="55.8" customHeight="1">
      <c r="A50" s="4"/>
      <c r="B50" s="15"/>
      <c r="C50" s="392" t="s">
        <v>200</v>
      </c>
      <c r="D50" s="392"/>
      <c r="E50" s="392"/>
      <c r="F50" s="392"/>
      <c r="G50" s="392"/>
      <c r="H50" s="392"/>
      <c r="I50" s="392"/>
      <c r="J50" s="392"/>
      <c r="K50" s="392"/>
      <c r="L50" s="392"/>
      <c r="M50" s="392"/>
      <c r="N50" s="392"/>
      <c r="O50" s="392"/>
      <c r="P50" s="392"/>
      <c r="Q50" s="392"/>
      <c r="R50" s="392"/>
      <c r="S50" s="392"/>
      <c r="T50" s="392"/>
      <c r="U50" s="392"/>
      <c r="V50" s="392"/>
      <c r="W50" s="392"/>
      <c r="X50" s="392"/>
      <c r="Y50" s="392"/>
      <c r="Z50" s="392"/>
      <c r="AA50" s="392"/>
      <c r="AB50" s="392"/>
      <c r="AC50" s="392"/>
      <c r="AD50" s="392"/>
      <c r="AE50" s="392"/>
      <c r="AF50" s="392"/>
      <c r="AG50" s="392"/>
      <c r="AH50" s="392"/>
      <c r="AI50" s="392"/>
      <c r="AJ50" s="392"/>
      <c r="AK50" s="392"/>
      <c r="AL50" s="392"/>
      <c r="AM50" s="392"/>
      <c r="AN50" s="392"/>
      <c r="AO50" s="13"/>
      <c r="AP50" s="4"/>
    </row>
    <row r="51" spans="1:42" ht="29.4" customHeight="1">
      <c r="A51" s="4"/>
      <c r="B51" s="15"/>
      <c r="C51" s="304" t="s">
        <v>33</v>
      </c>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13"/>
      <c r="AP51" s="4"/>
    </row>
    <row r="52" spans="1:42" ht="24.6" customHeight="1">
      <c r="A52" s="4"/>
      <c r="B52" s="15"/>
      <c r="C52" s="371" t="s">
        <v>181</v>
      </c>
      <c r="D52" s="372"/>
      <c r="E52" s="373"/>
      <c r="F52" s="218" t="s">
        <v>128</v>
      </c>
      <c r="G52" s="219"/>
      <c r="H52" s="219"/>
      <c r="I52" s="219"/>
      <c r="J52" s="219"/>
      <c r="K52" s="219"/>
      <c r="L52" s="219"/>
      <c r="M52" s="219"/>
      <c r="N52" s="219"/>
      <c r="O52" s="219"/>
      <c r="P52" s="219"/>
      <c r="Q52" s="219"/>
      <c r="R52" s="219"/>
      <c r="S52" s="219"/>
      <c r="T52" s="219"/>
      <c r="U52" s="219"/>
      <c r="V52" s="219"/>
      <c r="W52" s="219"/>
      <c r="X52" s="219"/>
      <c r="Y52" s="219"/>
      <c r="Z52" s="219"/>
      <c r="AA52" s="219"/>
      <c r="AB52" s="220"/>
      <c r="AC52" s="87"/>
      <c r="AD52" s="87"/>
      <c r="AE52" s="65"/>
      <c r="AF52" s="65"/>
      <c r="AG52" s="65"/>
      <c r="AH52" s="65"/>
      <c r="AI52" s="65"/>
      <c r="AJ52" s="65"/>
      <c r="AK52" s="65"/>
      <c r="AL52" s="65"/>
      <c r="AM52" s="65"/>
      <c r="AN52" s="65"/>
      <c r="AO52" s="13"/>
      <c r="AP52" s="4"/>
    </row>
    <row r="53" spans="1:42" ht="48.6" customHeight="1">
      <c r="A53" s="4"/>
      <c r="B53" s="15"/>
      <c r="C53" s="374"/>
      <c r="D53" s="375"/>
      <c r="E53" s="376"/>
      <c r="F53" s="82" t="str">
        <f>'（東京都送付用）①'!F53</f>
        <v>□</v>
      </c>
      <c r="G53" s="219" t="s">
        <v>236</v>
      </c>
      <c r="H53" s="219"/>
      <c r="I53" s="219"/>
      <c r="J53" s="219"/>
      <c r="K53" s="219"/>
      <c r="L53" s="219"/>
      <c r="M53" s="219"/>
      <c r="N53" s="219"/>
      <c r="O53" s="219"/>
      <c r="P53" s="219"/>
      <c r="Q53" s="83" t="str">
        <f>'（東京都送付用）①'!Q53</f>
        <v>□</v>
      </c>
      <c r="R53" s="219" t="s">
        <v>238</v>
      </c>
      <c r="S53" s="219"/>
      <c r="T53" s="219"/>
      <c r="U53" s="219"/>
      <c r="V53" s="219"/>
      <c r="W53" s="219"/>
      <c r="X53" s="219"/>
      <c r="Y53" s="219"/>
      <c r="Z53" s="219"/>
      <c r="AA53" s="219"/>
      <c r="AB53" s="220"/>
      <c r="AC53" s="387" t="s">
        <v>263</v>
      </c>
      <c r="AD53" s="388"/>
      <c r="AE53" s="388"/>
      <c r="AF53" s="388"/>
      <c r="AG53" s="388"/>
      <c r="AH53" s="128" t="str">
        <f>IF('（東京都送付用）①'!AH53="","",'（東京都送付用）①'!AH53)</f>
        <v/>
      </c>
      <c r="AI53" s="128" t="str">
        <f>IF('（東京都送付用）①'!AI53="","",'（東京都送付用）①'!AI53)</f>
        <v/>
      </c>
      <c r="AJ53" s="128" t="str">
        <f>IF('（東京都送付用）①'!AJ53="","",'（東京都送付用）①'!AJ53)</f>
        <v/>
      </c>
      <c r="AK53" s="128" t="str">
        <f>IF('（東京都送付用）①'!AK53="","",'（東京都送付用）①'!AK53)</f>
        <v/>
      </c>
      <c r="AL53" s="128" t="str">
        <f>IF('（東京都送付用）①'!AL53="","",'（東京都送付用）①'!AL53)</f>
        <v/>
      </c>
      <c r="AM53" s="128" t="str">
        <f>IF('（東京都送付用）①'!AM53="","",'（東京都送付用）①'!AM53)</f>
        <v/>
      </c>
      <c r="AN53" s="128" t="str">
        <f>IF('（東京都送付用）①'!AN53="","",'（東京都送付用）①'!AN53)</f>
        <v/>
      </c>
      <c r="AO53" s="13"/>
      <c r="AP53" s="4"/>
    </row>
    <row r="54" spans="1:42" ht="45.6" customHeight="1">
      <c r="A54" s="4"/>
      <c r="B54" s="15"/>
      <c r="C54" s="374"/>
      <c r="D54" s="375"/>
      <c r="E54" s="376"/>
      <c r="F54" s="86" t="str">
        <f>'（東京都送付用）①'!F54</f>
        <v>□</v>
      </c>
      <c r="G54" s="217" t="s">
        <v>237</v>
      </c>
      <c r="H54" s="217"/>
      <c r="I54" s="217"/>
      <c r="J54" s="217"/>
      <c r="K54" s="217"/>
      <c r="L54" s="217"/>
      <c r="M54" s="217"/>
      <c r="N54" s="217"/>
      <c r="O54" s="217"/>
      <c r="P54" s="217"/>
      <c r="Q54" s="88" t="str">
        <f>'（東京都送付用）①'!Q54</f>
        <v>□</v>
      </c>
      <c r="R54" s="217" t="s">
        <v>239</v>
      </c>
      <c r="S54" s="217"/>
      <c r="T54" s="217"/>
      <c r="U54" s="217"/>
      <c r="V54" s="217"/>
      <c r="W54" s="217"/>
      <c r="X54" s="217"/>
      <c r="Y54" s="217"/>
      <c r="Z54" s="217"/>
      <c r="AA54" s="217"/>
      <c r="AB54" s="370"/>
      <c r="AC54" s="389" t="s">
        <v>262</v>
      </c>
      <c r="AD54" s="390"/>
      <c r="AE54" s="390"/>
      <c r="AF54" s="390"/>
      <c r="AG54" s="390"/>
      <c r="AH54" s="128" t="str">
        <f>IF('（東京都送付用）①'!AH54="","",'（東京都送付用）①'!AH54)</f>
        <v/>
      </c>
      <c r="AI54" s="128" t="str">
        <f>IF('（東京都送付用）①'!AI54="","",'（東京都送付用）①'!AI54)</f>
        <v/>
      </c>
      <c r="AJ54" s="128" t="str">
        <f>IF('（東京都送付用）①'!AJ54="","",'（東京都送付用）①'!AJ54)</f>
        <v/>
      </c>
      <c r="AK54" s="128" t="str">
        <f>IF('（東京都送付用）①'!AK54="","",'（東京都送付用）①'!AK54)</f>
        <v/>
      </c>
      <c r="AL54" s="128" t="str">
        <f>IF('（東京都送付用）①'!AL54="","",'（東京都送付用）①'!AL54)</f>
        <v/>
      </c>
      <c r="AM54" s="128" t="str">
        <f>IF('（東京都送付用）①'!AM54="","",'（東京都送付用）①'!AM54)</f>
        <v/>
      </c>
      <c r="AN54" s="128" t="str">
        <f>IF('（東京都送付用）①'!AN54="","",'（東京都送付用）①'!AN54)</f>
        <v/>
      </c>
      <c r="AO54" s="13"/>
      <c r="AP54" s="4"/>
    </row>
    <row r="55" spans="1:42" ht="45.6" customHeight="1">
      <c r="A55" s="4"/>
      <c r="B55" s="15"/>
      <c r="C55" s="377"/>
      <c r="D55" s="378"/>
      <c r="E55" s="379"/>
      <c r="F55" s="94" t="str">
        <f>'（東京都送付用）①'!F55</f>
        <v>□</v>
      </c>
      <c r="G55" s="302" t="s">
        <v>234</v>
      </c>
      <c r="H55" s="302"/>
      <c r="I55" s="302"/>
      <c r="J55" s="302"/>
      <c r="K55" s="302"/>
      <c r="L55" s="302"/>
      <c r="M55" s="302"/>
      <c r="N55" s="302"/>
      <c r="O55" s="302"/>
      <c r="P55" s="302"/>
      <c r="Q55" s="92" t="str">
        <f>'（東京都送付用）①'!Q55</f>
        <v>□</v>
      </c>
      <c r="R55" s="302" t="s">
        <v>235</v>
      </c>
      <c r="S55" s="302"/>
      <c r="T55" s="302"/>
      <c r="U55" s="302"/>
      <c r="V55" s="302"/>
      <c r="W55" s="302"/>
      <c r="X55" s="302"/>
      <c r="Y55" s="302"/>
      <c r="Z55" s="302"/>
      <c r="AA55" s="302"/>
      <c r="AB55" s="303"/>
      <c r="AC55" s="146"/>
      <c r="AD55" s="146"/>
      <c r="AE55" s="146"/>
      <c r="AF55" s="146"/>
      <c r="AG55" s="146"/>
      <c r="AH55" s="70"/>
      <c r="AI55" s="70"/>
      <c r="AJ55" s="70"/>
      <c r="AK55" s="70"/>
      <c r="AL55" s="70"/>
      <c r="AM55" s="70"/>
      <c r="AN55" s="70"/>
      <c r="AO55" s="13"/>
      <c r="AP55" s="4"/>
    </row>
    <row r="56" spans="1:42" ht="25.2" thickBot="1">
      <c r="A56" s="4"/>
      <c r="B56" s="15"/>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65"/>
      <c r="AC56" s="65"/>
      <c r="AD56" s="65"/>
      <c r="AE56" s="65"/>
      <c r="AF56" s="65"/>
      <c r="AG56" s="65"/>
      <c r="AH56" s="65"/>
      <c r="AI56" s="65"/>
      <c r="AJ56" s="65"/>
      <c r="AK56" s="65"/>
      <c r="AL56" s="65"/>
      <c r="AM56" s="65"/>
      <c r="AN56" s="65"/>
      <c r="AO56" s="13"/>
      <c r="AP56" s="4"/>
    </row>
    <row r="57" spans="1:42" ht="26.4" customHeight="1">
      <c r="A57" s="4"/>
      <c r="B57" s="15"/>
      <c r="C57" s="617" t="s">
        <v>35</v>
      </c>
      <c r="D57" s="361" t="s">
        <v>254</v>
      </c>
      <c r="E57" s="361"/>
      <c r="F57" s="361"/>
      <c r="G57" s="361"/>
      <c r="H57" s="361"/>
      <c r="I57" s="361"/>
      <c r="J57" s="361"/>
      <c r="K57" s="361"/>
      <c r="L57" s="361"/>
      <c r="M57" s="361"/>
      <c r="N57" s="361"/>
      <c r="O57" s="361"/>
      <c r="P57" s="361"/>
      <c r="Q57" s="361"/>
      <c r="R57" s="361"/>
      <c r="S57" s="361"/>
      <c r="T57" s="354" t="s">
        <v>183</v>
      </c>
      <c r="U57" s="355"/>
      <c r="V57" s="355"/>
      <c r="W57" s="355"/>
      <c r="X57" s="355"/>
      <c r="Y57" s="355"/>
      <c r="Z57" s="355"/>
      <c r="AA57" s="355"/>
      <c r="AB57" s="355"/>
      <c r="AC57" s="355"/>
      <c r="AD57" s="354" t="s">
        <v>182</v>
      </c>
      <c r="AE57" s="355"/>
      <c r="AF57" s="355"/>
      <c r="AG57" s="355"/>
      <c r="AH57" s="355"/>
      <c r="AI57" s="355"/>
      <c r="AJ57" s="355"/>
      <c r="AK57" s="355"/>
      <c r="AL57" s="355"/>
      <c r="AM57" s="355"/>
      <c r="AN57" s="356"/>
      <c r="AO57" s="13"/>
      <c r="AP57" s="4"/>
    </row>
    <row r="58" spans="1:42" ht="23.4" customHeight="1">
      <c r="A58" s="4"/>
      <c r="B58" s="15"/>
      <c r="C58" s="618"/>
      <c r="D58" s="82" t="str">
        <f>'（東京都送付用）①'!D58</f>
        <v>□</v>
      </c>
      <c r="E58" s="396" t="s">
        <v>221</v>
      </c>
      <c r="F58" s="396"/>
      <c r="G58" s="396"/>
      <c r="H58" s="396"/>
      <c r="I58" s="396"/>
      <c r="J58" s="396"/>
      <c r="K58" s="396"/>
      <c r="L58" s="396"/>
      <c r="M58" s="396"/>
      <c r="N58" s="396"/>
      <c r="O58" s="396"/>
      <c r="P58" s="396"/>
      <c r="Q58" s="396"/>
      <c r="R58" s="396"/>
      <c r="S58" s="397"/>
      <c r="T58" s="500" t="str">
        <f>'（東京都送付用）①'!T58</f>
        <v>□</v>
      </c>
      <c r="U58" s="219" t="s">
        <v>202</v>
      </c>
      <c r="V58" s="219"/>
      <c r="W58" s="219"/>
      <c r="X58" s="219"/>
      <c r="Y58" s="500" t="str">
        <f>'（東京都送付用）①'!Y58</f>
        <v>□</v>
      </c>
      <c r="Z58" s="219" t="s">
        <v>203</v>
      </c>
      <c r="AA58" s="219"/>
      <c r="AB58" s="219"/>
      <c r="AC58" s="219"/>
      <c r="AD58" s="85"/>
      <c r="AE58" s="488" t="str">
        <f>'（東京都送付用）①'!AE58</f>
        <v>□</v>
      </c>
      <c r="AF58" s="219" t="s">
        <v>40</v>
      </c>
      <c r="AG58" s="219"/>
      <c r="AH58" s="219"/>
      <c r="AI58" s="488" t="str">
        <f>'（東京都送付用）①'!AI58</f>
        <v>□</v>
      </c>
      <c r="AJ58" s="219" t="s">
        <v>204</v>
      </c>
      <c r="AK58" s="219"/>
      <c r="AL58" s="219"/>
      <c r="AM58" s="219"/>
      <c r="AN58" s="220"/>
      <c r="AO58" s="13"/>
      <c r="AP58" s="4"/>
    </row>
    <row r="59" spans="1:42" ht="23.4" customHeight="1">
      <c r="A59" s="4"/>
      <c r="B59" s="15"/>
      <c r="C59" s="618"/>
      <c r="D59" s="86" t="str">
        <f>'（東京都送付用）①'!D59</f>
        <v>□</v>
      </c>
      <c r="E59" s="398" t="s">
        <v>222</v>
      </c>
      <c r="F59" s="398"/>
      <c r="G59" s="398"/>
      <c r="H59" s="398"/>
      <c r="I59" s="398"/>
      <c r="J59" s="398"/>
      <c r="K59" s="398"/>
      <c r="L59" s="398"/>
      <c r="M59" s="398"/>
      <c r="N59" s="398"/>
      <c r="O59" s="398"/>
      <c r="P59" s="398"/>
      <c r="Q59" s="398"/>
      <c r="R59" s="398"/>
      <c r="S59" s="399"/>
      <c r="T59" s="495"/>
      <c r="U59" s="217"/>
      <c r="V59" s="217"/>
      <c r="W59" s="217"/>
      <c r="X59" s="217"/>
      <c r="Y59" s="495"/>
      <c r="Z59" s="217"/>
      <c r="AA59" s="217"/>
      <c r="AB59" s="217"/>
      <c r="AC59" s="217"/>
      <c r="AD59" s="90"/>
      <c r="AE59" s="621"/>
      <c r="AF59" s="217"/>
      <c r="AG59" s="217"/>
      <c r="AH59" s="217"/>
      <c r="AI59" s="621"/>
      <c r="AJ59" s="217"/>
      <c r="AK59" s="217"/>
      <c r="AL59" s="217"/>
      <c r="AM59" s="217"/>
      <c r="AN59" s="370"/>
      <c r="AO59" s="13"/>
      <c r="AP59" s="4"/>
    </row>
    <row r="60" spans="1:42" ht="23.4" customHeight="1">
      <c r="A60" s="4"/>
      <c r="B60" s="15"/>
      <c r="C60" s="618"/>
      <c r="D60" s="86" t="str">
        <f>'（東京都送付用）①'!D60</f>
        <v>□</v>
      </c>
      <c r="E60" s="217" t="s">
        <v>247</v>
      </c>
      <c r="F60" s="217"/>
      <c r="G60" s="217"/>
      <c r="H60" s="217"/>
      <c r="I60" s="217"/>
      <c r="J60" s="217"/>
      <c r="K60" s="217"/>
      <c r="L60" s="217"/>
      <c r="M60" s="217"/>
      <c r="N60" s="217"/>
      <c r="O60" s="217"/>
      <c r="P60" s="217"/>
      <c r="Q60" s="217"/>
      <c r="R60" s="217"/>
      <c r="S60" s="370"/>
      <c r="T60" s="495" t="str">
        <f>'（東京都送付用）①'!T60</f>
        <v>□</v>
      </c>
      <c r="U60" s="217" t="s">
        <v>205</v>
      </c>
      <c r="V60" s="217"/>
      <c r="W60" s="217"/>
      <c r="X60" s="217"/>
      <c r="Y60" s="495" t="str">
        <f>'（東京都送付用）①'!Y60</f>
        <v>□</v>
      </c>
      <c r="Z60" s="217" t="s">
        <v>206</v>
      </c>
      <c r="AA60" s="217"/>
      <c r="AB60" s="217"/>
      <c r="AC60" s="217"/>
      <c r="AD60" s="357" t="s">
        <v>178</v>
      </c>
      <c r="AE60" s="358"/>
      <c r="AF60" s="358"/>
      <c r="AG60" s="358"/>
      <c r="AH60" s="358"/>
      <c r="AI60" s="358"/>
      <c r="AJ60" s="358"/>
      <c r="AK60" s="358"/>
      <c r="AL60" s="358"/>
      <c r="AM60" s="358"/>
      <c r="AN60" s="91"/>
      <c r="AO60" s="13"/>
      <c r="AP60" s="4"/>
    </row>
    <row r="61" spans="1:42" ht="23.4" customHeight="1">
      <c r="A61" s="4"/>
      <c r="B61" s="15"/>
      <c r="C61" s="618"/>
      <c r="D61" s="86" t="str">
        <f>'（東京都送付用）①'!D61</f>
        <v>□</v>
      </c>
      <c r="E61" s="398" t="s">
        <v>223</v>
      </c>
      <c r="F61" s="398"/>
      <c r="G61" s="398"/>
      <c r="H61" s="398"/>
      <c r="I61" s="398"/>
      <c r="J61" s="398"/>
      <c r="K61" s="398"/>
      <c r="L61" s="398"/>
      <c r="M61" s="398"/>
      <c r="N61" s="398"/>
      <c r="O61" s="398"/>
      <c r="P61" s="398"/>
      <c r="Q61" s="398"/>
      <c r="R61" s="398"/>
      <c r="S61" s="399"/>
      <c r="T61" s="495"/>
      <c r="U61" s="217"/>
      <c r="V61" s="217"/>
      <c r="W61" s="217"/>
      <c r="X61" s="217"/>
      <c r="Y61" s="495"/>
      <c r="Z61" s="217"/>
      <c r="AA61" s="217"/>
      <c r="AB61" s="217"/>
      <c r="AC61" s="370"/>
      <c r="AD61" s="247" t="s">
        <v>37</v>
      </c>
      <c r="AE61" s="248"/>
      <c r="AF61" s="248"/>
      <c r="AG61" s="248"/>
      <c r="AH61" s="248"/>
      <c r="AI61" s="248"/>
      <c r="AJ61" s="248"/>
      <c r="AK61" s="248"/>
      <c r="AL61" s="248"/>
      <c r="AM61" s="248"/>
      <c r="AN61" s="359"/>
      <c r="AO61" s="13"/>
      <c r="AP61" s="4"/>
    </row>
    <row r="62" spans="1:42" ht="23.4" customHeight="1">
      <c r="A62" s="4"/>
      <c r="B62" s="15"/>
      <c r="C62" s="618"/>
      <c r="D62" s="86" t="str">
        <f>'（東京都送付用）①'!D62</f>
        <v>□</v>
      </c>
      <c r="E62" s="398" t="s">
        <v>224</v>
      </c>
      <c r="F62" s="398"/>
      <c r="G62" s="398"/>
      <c r="H62" s="398"/>
      <c r="I62" s="398"/>
      <c r="J62" s="398"/>
      <c r="K62" s="398"/>
      <c r="L62" s="398"/>
      <c r="M62" s="398"/>
      <c r="N62" s="398"/>
      <c r="O62" s="398"/>
      <c r="P62" s="398"/>
      <c r="Q62" s="398"/>
      <c r="R62" s="398"/>
      <c r="S62" s="399"/>
      <c r="T62" s="495" t="str">
        <f>'（東京都送付用）①'!T62</f>
        <v>□</v>
      </c>
      <c r="U62" s="217" t="s">
        <v>207</v>
      </c>
      <c r="V62" s="217"/>
      <c r="W62" s="217"/>
      <c r="X62" s="217"/>
      <c r="Y62" s="495" t="str">
        <f>'（東京都送付用）①'!Y62</f>
        <v>□</v>
      </c>
      <c r="Z62" s="217" t="s">
        <v>208</v>
      </c>
      <c r="AA62" s="217"/>
      <c r="AB62" s="217"/>
      <c r="AC62" s="370"/>
      <c r="AD62" s="401" t="s">
        <v>38</v>
      </c>
      <c r="AE62" s="402"/>
      <c r="AF62" s="402"/>
      <c r="AG62" s="402"/>
      <c r="AH62" s="402"/>
      <c r="AI62" s="402"/>
      <c r="AJ62" s="402"/>
      <c r="AK62" s="402"/>
      <c r="AL62" s="402"/>
      <c r="AM62" s="402"/>
      <c r="AN62" s="403"/>
      <c r="AO62" s="13"/>
      <c r="AP62" s="4"/>
    </row>
    <row r="63" spans="1:42" ht="23.4" customHeight="1">
      <c r="A63" s="4"/>
      <c r="B63" s="15"/>
      <c r="C63" s="618"/>
      <c r="D63" s="86" t="str">
        <f>'（東京都送付用）①'!D63</f>
        <v>□</v>
      </c>
      <c r="E63" s="398" t="s">
        <v>225</v>
      </c>
      <c r="F63" s="398"/>
      <c r="G63" s="398"/>
      <c r="H63" s="398"/>
      <c r="I63" s="398"/>
      <c r="J63" s="398"/>
      <c r="K63" s="398"/>
      <c r="L63" s="398"/>
      <c r="M63" s="398"/>
      <c r="N63" s="398"/>
      <c r="O63" s="398"/>
      <c r="P63" s="398"/>
      <c r="Q63" s="398"/>
      <c r="R63" s="398"/>
      <c r="S63" s="399"/>
      <c r="T63" s="622"/>
      <c r="U63" s="302"/>
      <c r="V63" s="302"/>
      <c r="W63" s="302"/>
      <c r="X63" s="302"/>
      <c r="Y63" s="622"/>
      <c r="Z63" s="302"/>
      <c r="AA63" s="302"/>
      <c r="AB63" s="302"/>
      <c r="AC63" s="303"/>
      <c r="AD63" s="401"/>
      <c r="AE63" s="402"/>
      <c r="AF63" s="402"/>
      <c r="AG63" s="402"/>
      <c r="AH63" s="402"/>
      <c r="AI63" s="402"/>
      <c r="AJ63" s="402"/>
      <c r="AK63" s="402"/>
      <c r="AL63" s="402"/>
      <c r="AM63" s="402"/>
      <c r="AN63" s="403"/>
      <c r="AO63" s="13"/>
      <c r="AP63" s="4"/>
    </row>
    <row r="64" spans="1:42" ht="23.4" customHeight="1">
      <c r="A64" s="4"/>
      <c r="B64" s="15"/>
      <c r="C64" s="618"/>
      <c r="D64" s="86" t="str">
        <f>'（東京都送付用）①'!D64</f>
        <v>□</v>
      </c>
      <c r="E64" s="398" t="s">
        <v>226</v>
      </c>
      <c r="F64" s="398"/>
      <c r="G64" s="398"/>
      <c r="H64" s="398"/>
      <c r="I64" s="398"/>
      <c r="J64" s="398"/>
      <c r="K64" s="398"/>
      <c r="L64" s="398"/>
      <c r="M64" s="398"/>
      <c r="N64" s="398"/>
      <c r="O64" s="398"/>
      <c r="P64" s="398"/>
      <c r="Q64" s="398"/>
      <c r="R64" s="398"/>
      <c r="S64" s="399"/>
      <c r="T64" s="358" t="s">
        <v>36</v>
      </c>
      <c r="U64" s="358"/>
      <c r="V64" s="358"/>
      <c r="W64" s="358"/>
      <c r="X64" s="358"/>
      <c r="Y64" s="358"/>
      <c r="Z64" s="358"/>
      <c r="AA64" s="358"/>
      <c r="AB64" s="358"/>
      <c r="AC64" s="360"/>
      <c r="AD64" s="401"/>
      <c r="AE64" s="402"/>
      <c r="AF64" s="402"/>
      <c r="AG64" s="402"/>
      <c r="AH64" s="402"/>
      <c r="AI64" s="402"/>
      <c r="AJ64" s="402"/>
      <c r="AK64" s="402"/>
      <c r="AL64" s="402"/>
      <c r="AM64" s="402"/>
      <c r="AN64" s="403"/>
      <c r="AO64" s="13"/>
      <c r="AP64" s="4"/>
    </row>
    <row r="65" spans="1:42" ht="23.4" customHeight="1">
      <c r="A65" s="4"/>
      <c r="B65" s="15"/>
      <c r="C65" s="618"/>
      <c r="D65" s="86" t="str">
        <f>'（東京都送付用）①'!D65</f>
        <v>□</v>
      </c>
      <c r="E65" s="398" t="s">
        <v>209</v>
      </c>
      <c r="F65" s="398"/>
      <c r="G65" s="398"/>
      <c r="H65" s="398"/>
      <c r="I65" s="398"/>
      <c r="J65" s="398"/>
      <c r="K65" s="398"/>
      <c r="L65" s="398"/>
      <c r="M65" s="398"/>
      <c r="N65" s="398"/>
      <c r="O65" s="398"/>
      <c r="P65" s="398"/>
      <c r="Q65" s="398"/>
      <c r="R65" s="398"/>
      <c r="S65" s="399"/>
      <c r="T65" s="362" t="str">
        <f>IF('（東京都送付用）①'!T65="","",'（東京都送付用）①'!T65)</f>
        <v/>
      </c>
      <c r="U65" s="362"/>
      <c r="V65" s="362"/>
      <c r="W65" s="362"/>
      <c r="X65" s="362"/>
      <c r="Y65" s="362"/>
      <c r="Z65" s="362"/>
      <c r="AA65" s="362"/>
      <c r="AB65" s="362"/>
      <c r="AC65" s="363"/>
      <c r="AD65" s="401"/>
      <c r="AE65" s="402"/>
      <c r="AF65" s="402"/>
      <c r="AG65" s="402"/>
      <c r="AH65" s="402"/>
      <c r="AI65" s="402"/>
      <c r="AJ65" s="402"/>
      <c r="AK65" s="402"/>
      <c r="AL65" s="402"/>
      <c r="AM65" s="402"/>
      <c r="AN65" s="403"/>
      <c r="AO65" s="13"/>
      <c r="AP65" s="4"/>
    </row>
    <row r="66" spans="1:42" ht="23.4" customHeight="1">
      <c r="A66" s="4"/>
      <c r="B66" s="15"/>
      <c r="C66" s="618"/>
      <c r="D66" s="94" t="str">
        <f>'（東京都送付用）①'!D66</f>
        <v>□</v>
      </c>
      <c r="E66" s="302" t="s">
        <v>227</v>
      </c>
      <c r="F66" s="302"/>
      <c r="G66" s="302"/>
      <c r="H66" s="302"/>
      <c r="I66" s="302"/>
      <c r="J66" s="302"/>
      <c r="K66" s="248" t="str">
        <f>IF('（東京都送付用）①'!K66="","",'（東京都送付用）①'!K66)</f>
        <v/>
      </c>
      <c r="L66" s="248"/>
      <c r="M66" s="248"/>
      <c r="N66" s="248"/>
      <c r="O66" s="248"/>
      <c r="P66" s="248"/>
      <c r="Q66" s="248"/>
      <c r="R66" s="248"/>
      <c r="S66" s="95" t="s">
        <v>210</v>
      </c>
      <c r="T66" s="364"/>
      <c r="U66" s="364"/>
      <c r="V66" s="364"/>
      <c r="W66" s="364"/>
      <c r="X66" s="364"/>
      <c r="Y66" s="364"/>
      <c r="Z66" s="364"/>
      <c r="AA66" s="364"/>
      <c r="AB66" s="364"/>
      <c r="AC66" s="365"/>
      <c r="AD66" s="404"/>
      <c r="AE66" s="405"/>
      <c r="AF66" s="405"/>
      <c r="AG66" s="405"/>
      <c r="AH66" s="405"/>
      <c r="AI66" s="405"/>
      <c r="AJ66" s="405"/>
      <c r="AK66" s="405"/>
      <c r="AL66" s="405"/>
      <c r="AM66" s="405"/>
      <c r="AN66" s="406"/>
      <c r="AO66" s="13"/>
      <c r="AP66" s="4"/>
    </row>
    <row r="67" spans="1:42" ht="22.8" customHeight="1">
      <c r="A67" s="4"/>
      <c r="B67" s="15"/>
      <c r="C67" s="619"/>
      <c r="D67" s="366" t="s">
        <v>179</v>
      </c>
      <c r="E67" s="367"/>
      <c r="F67" s="367"/>
      <c r="G67" s="367"/>
      <c r="H67" s="367"/>
      <c r="I67" s="367"/>
      <c r="J67" s="367"/>
      <c r="K67" s="367"/>
      <c r="L67" s="367"/>
      <c r="M67" s="367"/>
      <c r="N67" s="367"/>
      <c r="O67" s="367"/>
      <c r="P67" s="367"/>
      <c r="Q67" s="367"/>
      <c r="R67" s="367"/>
      <c r="S67" s="367"/>
      <c r="T67" s="82" t="str">
        <f>'（東京都送付用）①'!T67</f>
        <v>□</v>
      </c>
      <c r="U67" s="219" t="s">
        <v>211</v>
      </c>
      <c r="V67" s="219"/>
      <c r="W67" s="219"/>
      <c r="X67" s="219"/>
      <c r="Y67" s="219"/>
      <c r="Z67" s="219"/>
      <c r="AA67" s="83" t="str">
        <f>'（東京都送付用）①'!AA67</f>
        <v>□</v>
      </c>
      <c r="AB67" s="219" t="s">
        <v>213</v>
      </c>
      <c r="AC67" s="219"/>
      <c r="AD67" s="219"/>
      <c r="AE67" s="219"/>
      <c r="AF67" s="219"/>
      <c r="AG67" s="83" t="str">
        <f>'（東京都送付用）①'!AG67</f>
        <v>□</v>
      </c>
      <c r="AH67" s="219" t="s">
        <v>215</v>
      </c>
      <c r="AI67" s="219"/>
      <c r="AJ67" s="219"/>
      <c r="AK67" s="219"/>
      <c r="AL67" s="219"/>
      <c r="AM67" s="219"/>
      <c r="AN67" s="220"/>
      <c r="AO67" s="13"/>
      <c r="AP67" s="4"/>
    </row>
    <row r="68" spans="1:42" ht="21" customHeight="1">
      <c r="A68" s="4"/>
      <c r="B68" s="15"/>
      <c r="C68" s="619"/>
      <c r="D68" s="368"/>
      <c r="E68" s="369"/>
      <c r="F68" s="369"/>
      <c r="G68" s="369"/>
      <c r="H68" s="369"/>
      <c r="I68" s="369"/>
      <c r="J68" s="369"/>
      <c r="K68" s="369"/>
      <c r="L68" s="369"/>
      <c r="M68" s="369"/>
      <c r="N68" s="369"/>
      <c r="O68" s="369"/>
      <c r="P68" s="369"/>
      <c r="Q68" s="369"/>
      <c r="R68" s="369"/>
      <c r="S68" s="369"/>
      <c r="T68" s="94" t="str">
        <f>'（東京都送付用）①'!T68</f>
        <v>□</v>
      </c>
      <c r="U68" s="302" t="s">
        <v>212</v>
      </c>
      <c r="V68" s="302"/>
      <c r="W68" s="302"/>
      <c r="X68" s="302"/>
      <c r="Y68" s="92" t="str">
        <f>'（東京都送付用）①'!Y68</f>
        <v>□</v>
      </c>
      <c r="Z68" s="302" t="s">
        <v>214</v>
      </c>
      <c r="AA68" s="302"/>
      <c r="AB68" s="302"/>
      <c r="AC68" s="302"/>
      <c r="AD68" s="92" t="str">
        <f>'（東京都送付用）①'!AD68</f>
        <v>□</v>
      </c>
      <c r="AE68" s="96" t="s">
        <v>216</v>
      </c>
      <c r="AF68" s="97"/>
      <c r="AG68" s="358" t="str">
        <f>IF('（東京都送付用）①'!AG68="","",'（東京都送付用）①'!AG68)</f>
        <v/>
      </c>
      <c r="AH68" s="358"/>
      <c r="AI68" s="358"/>
      <c r="AJ68" s="358"/>
      <c r="AK68" s="358"/>
      <c r="AL68" s="358"/>
      <c r="AM68" s="358"/>
      <c r="AN68" s="93" t="s">
        <v>210</v>
      </c>
      <c r="AO68" s="13"/>
      <c r="AP68" s="4"/>
    </row>
    <row r="69" spans="1:42" ht="24" customHeight="1">
      <c r="A69" s="4"/>
      <c r="B69" s="15"/>
      <c r="C69" s="619"/>
      <c r="D69" s="348" t="s">
        <v>180</v>
      </c>
      <c r="E69" s="349"/>
      <c r="F69" s="349"/>
      <c r="G69" s="349"/>
      <c r="H69" s="349"/>
      <c r="I69" s="349"/>
      <c r="J69" s="349"/>
      <c r="K69" s="349"/>
      <c r="L69" s="349"/>
      <c r="M69" s="349"/>
      <c r="N69" s="349"/>
      <c r="O69" s="349"/>
      <c r="P69" s="349"/>
      <c r="Q69" s="349"/>
      <c r="R69" s="349"/>
      <c r="S69" s="350"/>
      <c r="T69" s="82" t="str">
        <f>'（東京都送付用）①'!T69</f>
        <v>□</v>
      </c>
      <c r="U69" s="219" t="s">
        <v>211</v>
      </c>
      <c r="V69" s="219"/>
      <c r="W69" s="219"/>
      <c r="X69" s="219"/>
      <c r="Y69" s="219"/>
      <c r="Z69" s="219"/>
      <c r="AA69" s="83" t="str">
        <f>'（東京都送付用）①'!AA69</f>
        <v>□</v>
      </c>
      <c r="AB69" s="219" t="s">
        <v>217</v>
      </c>
      <c r="AC69" s="219"/>
      <c r="AD69" s="219"/>
      <c r="AE69" s="219"/>
      <c r="AF69" s="219"/>
      <c r="AG69" s="83" t="str">
        <f>'（東京都送付用）①'!AG69</f>
        <v>□</v>
      </c>
      <c r="AH69" s="219" t="s">
        <v>218</v>
      </c>
      <c r="AI69" s="219"/>
      <c r="AJ69" s="219"/>
      <c r="AK69" s="219"/>
      <c r="AL69" s="219"/>
      <c r="AM69" s="219"/>
      <c r="AN69" s="220"/>
      <c r="AO69" s="13"/>
      <c r="AP69" s="4"/>
    </row>
    <row r="70" spans="1:42" ht="28.2" customHeight="1" thickBot="1">
      <c r="A70" s="4"/>
      <c r="B70" s="15"/>
      <c r="C70" s="620"/>
      <c r="D70" s="351"/>
      <c r="E70" s="352"/>
      <c r="F70" s="352"/>
      <c r="G70" s="352"/>
      <c r="H70" s="352"/>
      <c r="I70" s="352"/>
      <c r="J70" s="352"/>
      <c r="K70" s="352"/>
      <c r="L70" s="352"/>
      <c r="M70" s="352"/>
      <c r="N70" s="352"/>
      <c r="O70" s="352"/>
      <c r="P70" s="352"/>
      <c r="Q70" s="352"/>
      <c r="R70" s="352"/>
      <c r="S70" s="353"/>
      <c r="T70" s="94" t="str">
        <f>'（東京都送付用）①'!T70</f>
        <v>□</v>
      </c>
      <c r="U70" s="302" t="s">
        <v>219</v>
      </c>
      <c r="V70" s="302"/>
      <c r="W70" s="302"/>
      <c r="X70" s="302"/>
      <c r="Y70" s="302"/>
      <c r="Z70" s="302"/>
      <c r="AA70" s="92" t="str">
        <f>'（東京都送付用）①'!AA70</f>
        <v>□</v>
      </c>
      <c r="AB70" s="248" t="s">
        <v>220</v>
      </c>
      <c r="AC70" s="248"/>
      <c r="AD70" s="248"/>
      <c r="AE70" s="248" t="str">
        <f>IF('（東京都送付用）①'!AE70="","",'（東京都送付用）①'!AE70)</f>
        <v/>
      </c>
      <c r="AF70" s="248"/>
      <c r="AG70" s="248"/>
      <c r="AH70" s="248"/>
      <c r="AI70" s="248"/>
      <c r="AJ70" s="248"/>
      <c r="AK70" s="248"/>
      <c r="AL70" s="248"/>
      <c r="AM70" s="248"/>
      <c r="AN70" s="93" t="s">
        <v>210</v>
      </c>
      <c r="AO70" s="13"/>
      <c r="AP70" s="4"/>
    </row>
    <row r="71" spans="1:42" ht="15.6" thickBot="1">
      <c r="A71" s="4"/>
      <c r="B71" s="25"/>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7"/>
      <c r="AP71" s="4"/>
    </row>
    <row r="72" spans="1:42" ht="22.8">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30" t="s">
        <v>240</v>
      </c>
      <c r="AH72" s="5"/>
      <c r="AI72" s="4"/>
      <c r="AJ72" s="4"/>
      <c r="AK72" s="4"/>
      <c r="AL72" s="30" t="s">
        <v>257</v>
      </c>
      <c r="AM72" s="30"/>
      <c r="AN72" s="184" t="s">
        <v>243</v>
      </c>
      <c r="AO72" s="4"/>
      <c r="AP72" s="4"/>
    </row>
  </sheetData>
  <sheetProtection sheet="1" objects="1" scenarios="1"/>
  <mergeCells count="244">
    <mergeCell ref="AG68:AM68"/>
    <mergeCell ref="R54:AB54"/>
    <mergeCell ref="F41:H41"/>
    <mergeCell ref="I41:K41"/>
    <mergeCell ref="M41:P41"/>
    <mergeCell ref="AK43:AN43"/>
    <mergeCell ref="AI41:AI42"/>
    <mergeCell ref="AJ41:AJ42"/>
    <mergeCell ref="AK41:AK42"/>
    <mergeCell ref="AL41:AL42"/>
    <mergeCell ref="AM41:AM42"/>
    <mergeCell ref="AN41:AN42"/>
    <mergeCell ref="AD41:AG42"/>
    <mergeCell ref="AH41:AH42"/>
    <mergeCell ref="D69:S70"/>
    <mergeCell ref="U69:Z69"/>
    <mergeCell ref="AB69:AF69"/>
    <mergeCell ref="AH69:AN69"/>
    <mergeCell ref="U70:Z70"/>
    <mergeCell ref="AB70:AD70"/>
    <mergeCell ref="AE70:AM70"/>
    <mergeCell ref="U62:X63"/>
    <mergeCell ref="Y62:Y63"/>
    <mergeCell ref="Z62:AC63"/>
    <mergeCell ref="AD62:AN66"/>
    <mergeCell ref="E63:S63"/>
    <mergeCell ref="E64:S64"/>
    <mergeCell ref="T64:AC64"/>
    <mergeCell ref="E65:S65"/>
    <mergeCell ref="T65:AC66"/>
    <mergeCell ref="E66:J66"/>
    <mergeCell ref="K66:R66"/>
    <mergeCell ref="D67:S68"/>
    <mergeCell ref="U67:Z67"/>
    <mergeCell ref="AB67:AF67"/>
    <mergeCell ref="AH67:AN67"/>
    <mergeCell ref="U68:X68"/>
    <mergeCell ref="Z68:AC68"/>
    <mergeCell ref="C57:C70"/>
    <mergeCell ref="D57:S57"/>
    <mergeCell ref="T57:AC57"/>
    <mergeCell ref="AD57:AN57"/>
    <mergeCell ref="E58:S58"/>
    <mergeCell ref="T58:T59"/>
    <mergeCell ref="U58:X59"/>
    <mergeCell ref="Y58:Y59"/>
    <mergeCell ref="Z58:AC59"/>
    <mergeCell ref="AE58:AE59"/>
    <mergeCell ref="AF58:AH59"/>
    <mergeCell ref="AI58:AI59"/>
    <mergeCell ref="AJ58:AN59"/>
    <mergeCell ref="E59:S59"/>
    <mergeCell ref="E60:S60"/>
    <mergeCell ref="T60:T61"/>
    <mergeCell ref="U60:X61"/>
    <mergeCell ref="Y60:Y61"/>
    <mergeCell ref="Z60:AC61"/>
    <mergeCell ref="AD60:AM60"/>
    <mergeCell ref="E61:S61"/>
    <mergeCell ref="AD61:AN61"/>
    <mergeCell ref="E62:S62"/>
    <mergeCell ref="T62:T63"/>
    <mergeCell ref="B1:AN1"/>
    <mergeCell ref="C49:J49"/>
    <mergeCell ref="K49:R49"/>
    <mergeCell ref="S49:AD49"/>
    <mergeCell ref="AE49:AN49"/>
    <mergeCell ref="C50:AN50"/>
    <mergeCell ref="G12:P12"/>
    <mergeCell ref="K13:P13"/>
    <mergeCell ref="U5:X5"/>
    <mergeCell ref="Z5:AA5"/>
    <mergeCell ref="AC5:AD5"/>
    <mergeCell ref="C6:H6"/>
    <mergeCell ref="C4:R5"/>
    <mergeCell ref="G15:P15"/>
    <mergeCell ref="AF15:AL15"/>
    <mergeCell ref="C17:I17"/>
    <mergeCell ref="V17:AB17"/>
    <mergeCell ref="C18:C22"/>
    <mergeCell ref="D18:E18"/>
    <mergeCell ref="Q41:AC41"/>
    <mergeCell ref="F42:AC42"/>
    <mergeCell ref="AF18:AG18"/>
    <mergeCell ref="AH18:AH20"/>
    <mergeCell ref="AI18:AN18"/>
    <mergeCell ref="D19:E20"/>
    <mergeCell ref="F19:R19"/>
    <mergeCell ref="S19:AE19"/>
    <mergeCell ref="AF19:AG20"/>
    <mergeCell ref="AI19:AJ19"/>
    <mergeCell ref="AK19:AL19"/>
    <mergeCell ref="AM19:AN19"/>
    <mergeCell ref="F20:R20"/>
    <mergeCell ref="S20:AE20"/>
    <mergeCell ref="AI20:AJ20"/>
    <mergeCell ref="AK20:AL20"/>
    <mergeCell ref="AM20:AN20"/>
    <mergeCell ref="D21:E22"/>
    <mergeCell ref="F21:G21"/>
    <mergeCell ref="H21:J21"/>
    <mergeCell ref="L21:O21"/>
    <mergeCell ref="P21:X21"/>
    <mergeCell ref="Y21:AA21"/>
    <mergeCell ref="AB21:AD21"/>
    <mergeCell ref="AF21:AI21"/>
    <mergeCell ref="AK21:AN21"/>
    <mergeCell ref="AI24:AJ24"/>
    <mergeCell ref="AK24:AL24"/>
    <mergeCell ref="AM24:AN24"/>
    <mergeCell ref="F25:R25"/>
    <mergeCell ref="S25:AE25"/>
    <mergeCell ref="AI25:AJ25"/>
    <mergeCell ref="AK25:AL25"/>
    <mergeCell ref="AM25:AN25"/>
    <mergeCell ref="F22:AN22"/>
    <mergeCell ref="AF23:AG23"/>
    <mergeCell ref="AH23:AH25"/>
    <mergeCell ref="AI23:AN23"/>
    <mergeCell ref="F24:R24"/>
    <mergeCell ref="S24:AE24"/>
    <mergeCell ref="AF24:AG25"/>
    <mergeCell ref="AB26:AD26"/>
    <mergeCell ref="AF26:AI26"/>
    <mergeCell ref="AK26:AN26"/>
    <mergeCell ref="G27:AN27"/>
    <mergeCell ref="F28:AN28"/>
    <mergeCell ref="C29:C34"/>
    <mergeCell ref="D29:E31"/>
    <mergeCell ref="G29:I29"/>
    <mergeCell ref="D26:E28"/>
    <mergeCell ref="F26:G26"/>
    <mergeCell ref="H26:J26"/>
    <mergeCell ref="L26:O26"/>
    <mergeCell ref="P26:X26"/>
    <mergeCell ref="Y26:AA26"/>
    <mergeCell ref="C23:C28"/>
    <mergeCell ref="D23:E23"/>
    <mergeCell ref="D24:E25"/>
    <mergeCell ref="G31:I31"/>
    <mergeCell ref="J31:AM31"/>
    <mergeCell ref="D32:G32"/>
    <mergeCell ref="H32:P32"/>
    <mergeCell ref="Q32:U32"/>
    <mergeCell ref="V32:AB32"/>
    <mergeCell ref="AC32:AF32"/>
    <mergeCell ref="AD38:AG39"/>
    <mergeCell ref="Q38:AC38"/>
    <mergeCell ref="Y29:AA29"/>
    <mergeCell ref="AB29:AD29"/>
    <mergeCell ref="AF29:AN29"/>
    <mergeCell ref="I30:K30"/>
    <mergeCell ref="O30:Q30"/>
    <mergeCell ref="R30:T30"/>
    <mergeCell ref="X30:Z30"/>
    <mergeCell ref="AE30:AH30"/>
    <mergeCell ref="AI30:AM30"/>
    <mergeCell ref="R29:U29"/>
    <mergeCell ref="O29:Q29"/>
    <mergeCell ref="M35:P35"/>
    <mergeCell ref="AM35:AM36"/>
    <mergeCell ref="AN35:AN36"/>
    <mergeCell ref="F37:G37"/>
    <mergeCell ref="H37:Y37"/>
    <mergeCell ref="Z37:AA37"/>
    <mergeCell ref="AB37:AD37"/>
    <mergeCell ref="AF37:AI37"/>
    <mergeCell ref="AK37:AN37"/>
    <mergeCell ref="AI35:AI36"/>
    <mergeCell ref="AJ35:AJ36"/>
    <mergeCell ref="AK35:AK36"/>
    <mergeCell ref="F36:AC36"/>
    <mergeCell ref="D46:E48"/>
    <mergeCell ref="G46:AN46"/>
    <mergeCell ref="G47:I47"/>
    <mergeCell ref="F43:G43"/>
    <mergeCell ref="H43:Y43"/>
    <mergeCell ref="Z43:AA43"/>
    <mergeCell ref="AB43:AD43"/>
    <mergeCell ref="AF43:AI43"/>
    <mergeCell ref="AL35:AL36"/>
    <mergeCell ref="AI38:AI39"/>
    <mergeCell ref="AJ38:AJ39"/>
    <mergeCell ref="AK38:AK39"/>
    <mergeCell ref="AL38:AL39"/>
    <mergeCell ref="AM38:AM39"/>
    <mergeCell ref="AN38:AN39"/>
    <mergeCell ref="D38:E40"/>
    <mergeCell ref="F38:H38"/>
    <mergeCell ref="I38:K38"/>
    <mergeCell ref="M38:P38"/>
    <mergeCell ref="F40:G40"/>
    <mergeCell ref="H40:Y40"/>
    <mergeCell ref="Z40:AA40"/>
    <mergeCell ref="AB40:AD40"/>
    <mergeCell ref="AF40:AI40"/>
    <mergeCell ref="G55:P55"/>
    <mergeCell ref="R55:AB55"/>
    <mergeCell ref="C52:E55"/>
    <mergeCell ref="D44:E45"/>
    <mergeCell ref="AF44:AH45"/>
    <mergeCell ref="AI44:AN45"/>
    <mergeCell ref="F45:R45"/>
    <mergeCell ref="S45:AE45"/>
    <mergeCell ref="C51:AN51"/>
    <mergeCell ref="AC53:AG53"/>
    <mergeCell ref="AC54:AG54"/>
    <mergeCell ref="K47:N47"/>
    <mergeCell ref="O47:AN47"/>
    <mergeCell ref="F48:Z48"/>
    <mergeCell ref="AB48:AD48"/>
    <mergeCell ref="AF48:AI48"/>
    <mergeCell ref="AK48:AN48"/>
    <mergeCell ref="F52:AB52"/>
    <mergeCell ref="G53:P53"/>
    <mergeCell ref="R53:AB53"/>
    <mergeCell ref="G54:P54"/>
    <mergeCell ref="C44:C48"/>
    <mergeCell ref="F44:R44"/>
    <mergeCell ref="S44:AE44"/>
    <mergeCell ref="E7:X7"/>
    <mergeCell ref="Z6:AE6"/>
    <mergeCell ref="Z7:AE7"/>
    <mergeCell ref="Z8:AE9"/>
    <mergeCell ref="AH4:AN5"/>
    <mergeCell ref="AH6:AN9"/>
    <mergeCell ref="S4:T5"/>
    <mergeCell ref="C41:C43"/>
    <mergeCell ref="D41:E43"/>
    <mergeCell ref="AK40:AN40"/>
    <mergeCell ref="AD35:AG36"/>
    <mergeCell ref="AH35:AH36"/>
    <mergeCell ref="Q35:AC35"/>
    <mergeCell ref="F39:AC39"/>
    <mergeCell ref="AH38:AH39"/>
    <mergeCell ref="D33:AB33"/>
    <mergeCell ref="AC33:AH34"/>
    <mergeCell ref="AI33:AN34"/>
    <mergeCell ref="D34:I34"/>
    <mergeCell ref="J34:AB34"/>
    <mergeCell ref="C35:C40"/>
    <mergeCell ref="D35:E37"/>
    <mergeCell ref="F35:H35"/>
    <mergeCell ref="I35:K35"/>
  </mergeCells>
  <phoneticPr fontId="1"/>
  <pageMargins left="0" right="0" top="0" bottom="0" header="0" footer="0"/>
  <pageSetup paperSize="9" scale="3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95DA84D-742D-4601-A426-5232ADD151A4}">
          <x14:formula1>
            <xm:f>入力規則!$A$1:$A$26</xm:f>
          </x14:formula1>
          <xm:sqref>AA5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30D8C-5F94-4571-8CE0-1AC72FC60BF5}">
  <sheetPr codeName="Sheet6">
    <pageSetUpPr fitToPage="1"/>
  </sheetPr>
  <dimension ref="A1:BB72"/>
  <sheetViews>
    <sheetView zoomScale="70" zoomScaleNormal="70" workbookViewId="0">
      <selection activeCell="F52" sqref="F52:AB52"/>
    </sheetView>
  </sheetViews>
  <sheetFormatPr defaultRowHeight="15"/>
  <cols>
    <col min="1" max="1" width="2" style="2" customWidth="1"/>
    <col min="2" max="2" width="2.69921875" style="2" customWidth="1"/>
    <col min="3" max="40" width="7.19921875" style="2" customWidth="1"/>
    <col min="41" max="41" width="2.5" style="2" customWidth="1"/>
    <col min="42" max="42" width="1.8984375" style="2" customWidth="1"/>
    <col min="43" max="44" width="4.69921875" style="2" customWidth="1"/>
    <col min="45" max="80" width="2.69921875" style="2" customWidth="1"/>
    <col min="81" max="16384" width="8.796875" style="2"/>
  </cols>
  <sheetData>
    <row r="1" spans="1:54" ht="52.2" customHeight="1">
      <c r="A1" s="4"/>
      <c r="B1" s="380" t="s">
        <v>192</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4"/>
      <c r="AP1" s="4"/>
    </row>
    <row r="2" spans="1:54" ht="19.2" thickBot="1">
      <c r="A2" s="4"/>
      <c r="B2" s="5" t="s">
        <v>193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4"/>
      <c r="AK2" s="7" t="s">
        <v>197</v>
      </c>
      <c r="AL2" s="4"/>
      <c r="AM2" s="6"/>
      <c r="AN2" s="6"/>
      <c r="AO2" s="6"/>
      <c r="AP2" s="6"/>
      <c r="AQ2" s="3"/>
      <c r="AR2" s="3"/>
      <c r="AS2" s="3"/>
      <c r="AT2" s="3"/>
      <c r="AU2" s="3"/>
      <c r="AV2" s="3"/>
      <c r="AW2" s="3"/>
      <c r="AX2" s="3"/>
      <c r="AY2" s="3"/>
      <c r="AZ2" s="3"/>
      <c r="BA2" s="3"/>
      <c r="BB2" s="3"/>
    </row>
    <row r="3" spans="1:54" ht="15.6" thickBot="1">
      <c r="A3" s="4"/>
      <c r="B3" s="8"/>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10"/>
      <c r="AM3" s="10"/>
      <c r="AN3" s="10"/>
      <c r="AO3" s="11"/>
      <c r="AP3" s="6"/>
      <c r="AQ3" s="3"/>
      <c r="AX3" s="3"/>
      <c r="AY3" s="3"/>
      <c r="AZ3" s="3"/>
      <c r="BA3" s="3"/>
      <c r="BB3" s="3"/>
    </row>
    <row r="4" spans="1:54" ht="18" customHeight="1">
      <c r="A4" s="4"/>
      <c r="B4" s="12"/>
      <c r="C4" s="381" t="s">
        <v>194</v>
      </c>
      <c r="D4" s="381"/>
      <c r="E4" s="381"/>
      <c r="F4" s="381"/>
      <c r="G4" s="381"/>
      <c r="H4" s="381"/>
      <c r="I4" s="381"/>
      <c r="J4" s="381"/>
      <c r="K4" s="381"/>
      <c r="L4" s="381"/>
      <c r="M4" s="381"/>
      <c r="N4" s="381"/>
      <c r="O4" s="381"/>
      <c r="P4" s="381"/>
      <c r="Q4" s="381"/>
      <c r="R4" s="381"/>
      <c r="S4" s="227" t="s">
        <v>250</v>
      </c>
      <c r="T4" s="228"/>
      <c r="U4" s="4"/>
      <c r="V4" s="4"/>
      <c r="W4" s="4"/>
      <c r="X4" s="4"/>
      <c r="Y4" s="4"/>
      <c r="Z4" s="4"/>
      <c r="AA4" s="4"/>
      <c r="AB4" s="4"/>
      <c r="AC4" s="4"/>
      <c r="AD4" s="4"/>
      <c r="AE4" s="4"/>
      <c r="AF4" s="4"/>
      <c r="AG4" s="65"/>
      <c r="AH4" s="205" t="s">
        <v>0</v>
      </c>
      <c r="AI4" s="206"/>
      <c r="AJ4" s="206"/>
      <c r="AK4" s="206"/>
      <c r="AL4" s="206"/>
      <c r="AM4" s="206"/>
      <c r="AN4" s="207"/>
      <c r="AO4" s="13"/>
      <c r="AP4" s="4"/>
    </row>
    <row r="5" spans="1:54" ht="40.200000000000003" customHeight="1" thickBot="1">
      <c r="A5" s="4"/>
      <c r="B5" s="12"/>
      <c r="C5" s="381"/>
      <c r="D5" s="381"/>
      <c r="E5" s="381"/>
      <c r="F5" s="381"/>
      <c r="G5" s="381"/>
      <c r="H5" s="381"/>
      <c r="I5" s="381"/>
      <c r="J5" s="381"/>
      <c r="K5" s="381"/>
      <c r="L5" s="381"/>
      <c r="M5" s="381"/>
      <c r="N5" s="381"/>
      <c r="O5" s="381"/>
      <c r="P5" s="381"/>
      <c r="Q5" s="381"/>
      <c r="R5" s="381"/>
      <c r="S5" s="229"/>
      <c r="T5" s="230"/>
      <c r="U5" s="456" t="str">
        <f>IF('（東京都送付用）①'!U5="","",'（東京都送付用）①'!U5)</f>
        <v/>
      </c>
      <c r="V5" s="456"/>
      <c r="W5" s="456"/>
      <c r="X5" s="456"/>
      <c r="Y5" s="141" t="s">
        <v>3</v>
      </c>
      <c r="Z5" s="457" t="str">
        <f>IF('（東京都送付用）①'!Z5="","",'（東京都送付用）①'!Z5)</f>
        <v/>
      </c>
      <c r="AA5" s="457"/>
      <c r="AB5" s="30" t="s">
        <v>2</v>
      </c>
      <c r="AC5" s="457" t="str">
        <f>IF('（東京都送付用）①'!AC5="","",'（東京都送付用）①'!AC5)</f>
        <v/>
      </c>
      <c r="AD5" s="457"/>
      <c r="AE5" s="141" t="s">
        <v>1</v>
      </c>
      <c r="AF5" s="4"/>
      <c r="AG5" s="4"/>
      <c r="AH5" s="208"/>
      <c r="AI5" s="209"/>
      <c r="AJ5" s="209"/>
      <c r="AK5" s="209"/>
      <c r="AL5" s="209"/>
      <c r="AM5" s="209"/>
      <c r="AN5" s="210"/>
      <c r="AO5" s="13"/>
      <c r="AP5" s="4"/>
    </row>
    <row r="6" spans="1:54" ht="27">
      <c r="A6" s="4"/>
      <c r="B6" s="14"/>
      <c r="C6" s="236" t="s">
        <v>4</v>
      </c>
      <c r="D6" s="236"/>
      <c r="E6" s="236"/>
      <c r="F6" s="236"/>
      <c r="G6" s="236"/>
      <c r="H6" s="236"/>
      <c r="I6" s="4"/>
      <c r="J6" s="4"/>
      <c r="K6" s="4"/>
      <c r="L6" s="4"/>
      <c r="M6" s="4"/>
      <c r="N6" s="4"/>
      <c r="O6" s="4"/>
      <c r="P6" s="4"/>
      <c r="Q6" s="4"/>
      <c r="R6" s="4"/>
      <c r="S6" s="4"/>
      <c r="T6" s="4"/>
      <c r="U6" s="4"/>
      <c r="V6" s="4"/>
      <c r="W6" s="4"/>
      <c r="X6" s="4"/>
      <c r="Y6" s="4"/>
      <c r="Z6" s="193" t="s">
        <v>10</v>
      </c>
      <c r="AA6" s="194"/>
      <c r="AB6" s="194"/>
      <c r="AC6" s="194"/>
      <c r="AD6" s="194"/>
      <c r="AE6" s="195"/>
      <c r="AF6" s="4"/>
      <c r="AG6" s="4"/>
      <c r="AH6" s="211"/>
      <c r="AI6" s="212"/>
      <c r="AJ6" s="212"/>
      <c r="AK6" s="212"/>
      <c r="AL6" s="212"/>
      <c r="AM6" s="212"/>
      <c r="AN6" s="213"/>
      <c r="AO6" s="13"/>
      <c r="AP6" s="4"/>
    </row>
    <row r="7" spans="1:54" ht="121.2" customHeight="1">
      <c r="A7" s="4"/>
      <c r="B7" s="15"/>
      <c r="C7" s="187" t="s">
        <v>5</v>
      </c>
      <c r="D7" s="5"/>
      <c r="E7" s="192" t="s">
        <v>264</v>
      </c>
      <c r="F7" s="192"/>
      <c r="G7" s="192"/>
      <c r="H7" s="192"/>
      <c r="I7" s="192"/>
      <c r="J7" s="192"/>
      <c r="K7" s="192"/>
      <c r="L7" s="192"/>
      <c r="M7" s="192"/>
      <c r="N7" s="192"/>
      <c r="O7" s="192"/>
      <c r="P7" s="192"/>
      <c r="Q7" s="192"/>
      <c r="R7" s="192"/>
      <c r="S7" s="192"/>
      <c r="T7" s="192"/>
      <c r="U7" s="192"/>
      <c r="V7" s="192"/>
      <c r="W7" s="192"/>
      <c r="X7" s="192"/>
      <c r="Y7" s="143"/>
      <c r="Z7" s="507" t="str">
        <f>IF('（東京都送付用）①'!AA7="","",'（東京都送付用）①'!AA7)</f>
        <v>（選択してください）</v>
      </c>
      <c r="AA7" s="508"/>
      <c r="AB7" s="508"/>
      <c r="AC7" s="508"/>
      <c r="AD7" s="508"/>
      <c r="AE7" s="509"/>
      <c r="AF7" s="4"/>
      <c r="AG7" s="4"/>
      <c r="AH7" s="211"/>
      <c r="AI7" s="212"/>
      <c r="AJ7" s="212"/>
      <c r="AK7" s="212"/>
      <c r="AL7" s="212"/>
      <c r="AM7" s="212"/>
      <c r="AN7" s="213"/>
      <c r="AO7" s="13"/>
      <c r="AP7" s="4"/>
    </row>
    <row r="8" spans="1:54" ht="49.8" customHeight="1">
      <c r="A8" s="4"/>
      <c r="B8" s="15"/>
      <c r="C8" s="187" t="s">
        <v>265</v>
      </c>
      <c r="D8" s="4"/>
      <c r="E8" s="4"/>
      <c r="F8" s="4"/>
      <c r="G8" s="4"/>
      <c r="H8" s="4"/>
      <c r="I8" s="4"/>
      <c r="J8" s="4"/>
      <c r="K8" s="4"/>
      <c r="L8" s="4"/>
      <c r="M8" s="4"/>
      <c r="N8" s="4"/>
      <c r="O8" s="4"/>
      <c r="P8" s="4"/>
      <c r="Q8" s="4"/>
      <c r="R8" s="4"/>
      <c r="S8" s="4"/>
      <c r="T8" s="4"/>
      <c r="U8" s="4"/>
      <c r="V8" s="4"/>
      <c r="W8" s="4"/>
      <c r="X8" s="4"/>
      <c r="Y8" s="30"/>
      <c r="Z8" s="199" t="s">
        <v>266</v>
      </c>
      <c r="AA8" s="200"/>
      <c r="AB8" s="200"/>
      <c r="AC8" s="200"/>
      <c r="AD8" s="200"/>
      <c r="AE8" s="201"/>
      <c r="AF8" s="4"/>
      <c r="AG8" s="4"/>
      <c r="AH8" s="211"/>
      <c r="AI8" s="212"/>
      <c r="AJ8" s="212"/>
      <c r="AK8" s="212"/>
      <c r="AL8" s="212"/>
      <c r="AM8" s="212"/>
      <c r="AN8" s="213"/>
      <c r="AO8" s="13"/>
      <c r="AP8" s="4"/>
    </row>
    <row r="9" spans="1:54" ht="18" customHeight="1" thickBot="1">
      <c r="A9" s="4"/>
      <c r="B9" s="15"/>
      <c r="C9" s="30"/>
      <c r="D9" s="30"/>
      <c r="E9" s="30"/>
      <c r="F9" s="30"/>
      <c r="G9" s="30"/>
      <c r="H9" s="30"/>
      <c r="I9" s="30"/>
      <c r="J9" s="30"/>
      <c r="K9" s="30"/>
      <c r="L9" s="30"/>
      <c r="M9" s="30"/>
      <c r="N9" s="30"/>
      <c r="O9" s="30"/>
      <c r="P9" s="30"/>
      <c r="Q9" s="30" t="s">
        <v>7</v>
      </c>
      <c r="R9" s="30"/>
      <c r="S9" s="30"/>
      <c r="T9" s="30"/>
      <c r="U9" s="30"/>
      <c r="V9" s="30"/>
      <c r="W9" s="30"/>
      <c r="X9" s="30"/>
      <c r="Y9" s="30"/>
      <c r="Z9" s="202"/>
      <c r="AA9" s="203"/>
      <c r="AB9" s="203"/>
      <c r="AC9" s="203"/>
      <c r="AD9" s="203"/>
      <c r="AE9" s="204"/>
      <c r="AF9" s="4"/>
      <c r="AG9" s="190"/>
      <c r="AH9" s="214"/>
      <c r="AI9" s="215"/>
      <c r="AJ9" s="215"/>
      <c r="AK9" s="215"/>
      <c r="AL9" s="215"/>
      <c r="AM9" s="215"/>
      <c r="AN9" s="216"/>
      <c r="AO9" s="13"/>
      <c r="AP9" s="4"/>
    </row>
    <row r="10" spans="1:54" ht="10.199999999999999" customHeight="1">
      <c r="A10" s="4"/>
      <c r="B10" s="15"/>
      <c r="C10" s="30"/>
      <c r="D10" s="30"/>
      <c r="E10" s="30"/>
      <c r="F10" s="30"/>
      <c r="G10" s="30"/>
      <c r="H10" s="30"/>
      <c r="I10" s="30"/>
      <c r="J10" s="30"/>
      <c r="K10" s="30"/>
      <c r="L10" s="30"/>
      <c r="M10" s="30"/>
      <c r="N10" s="30"/>
      <c r="O10" s="30"/>
      <c r="P10" s="30"/>
      <c r="Q10" s="30"/>
      <c r="R10" s="30"/>
      <c r="S10" s="30"/>
      <c r="T10" s="30"/>
      <c r="U10" s="30"/>
      <c r="V10" s="30"/>
      <c r="W10" s="30"/>
      <c r="X10" s="30"/>
      <c r="Y10" s="30"/>
      <c r="Z10" s="30"/>
      <c r="AA10" s="4"/>
      <c r="AB10" s="4"/>
      <c r="AC10" s="4"/>
      <c r="AD10" s="4"/>
      <c r="AE10" s="4"/>
      <c r="AF10" s="4"/>
      <c r="AG10" s="190"/>
      <c r="AH10" s="190"/>
      <c r="AI10" s="190"/>
      <c r="AJ10" s="190"/>
      <c r="AK10" s="190"/>
      <c r="AL10" s="190"/>
      <c r="AM10" s="4"/>
      <c r="AN10" s="4"/>
      <c r="AO10" s="13"/>
      <c r="AP10" s="4"/>
    </row>
    <row r="11" spans="1:54" ht="18" customHeight="1">
      <c r="A11" s="4"/>
      <c r="B11" s="15"/>
      <c r="C11" s="30"/>
      <c r="D11" s="30"/>
      <c r="E11" s="30" t="s">
        <v>8</v>
      </c>
      <c r="F11" s="30"/>
      <c r="G11" s="30"/>
      <c r="H11" s="30"/>
      <c r="I11" s="30"/>
      <c r="J11" s="30"/>
      <c r="K11" s="30"/>
      <c r="L11" s="30"/>
      <c r="M11" s="30"/>
      <c r="N11" s="30"/>
      <c r="O11" s="30"/>
      <c r="P11" s="30"/>
      <c r="Q11" s="30"/>
      <c r="R11" s="30"/>
      <c r="S11" s="30"/>
      <c r="T11" s="30"/>
      <c r="U11" s="30"/>
      <c r="V11" s="30"/>
      <c r="W11" s="30"/>
      <c r="X11" s="30"/>
      <c r="Y11" s="30"/>
      <c r="Z11" s="30"/>
      <c r="AA11" s="4"/>
      <c r="AB11" s="4"/>
      <c r="AC11" s="4"/>
      <c r="AD11" s="4"/>
      <c r="AE11" s="4"/>
      <c r="AF11" s="4"/>
      <c r="AG11" s="189"/>
      <c r="AH11" s="189"/>
      <c r="AI11" s="189"/>
      <c r="AJ11" s="189"/>
      <c r="AK11" s="189"/>
      <c r="AL11" s="189"/>
      <c r="AM11" s="4"/>
      <c r="AN11" s="4"/>
      <c r="AO11" s="13"/>
      <c r="AP11" s="4"/>
    </row>
    <row r="12" spans="1:54" ht="22.2" customHeight="1">
      <c r="A12" s="4"/>
      <c r="B12" s="15"/>
      <c r="C12" s="30"/>
      <c r="D12" s="30"/>
      <c r="E12" s="30"/>
      <c r="F12" s="30" t="s">
        <v>77</v>
      </c>
      <c r="G12" s="608" t="str">
        <f>IF('（東京都送付用）①'!G12="","",'（東京都送付用）①'!G12)</f>
        <v>（選択してください）</v>
      </c>
      <c r="H12" s="608"/>
      <c r="I12" s="608"/>
      <c r="J12" s="608"/>
      <c r="K12" s="608"/>
      <c r="L12" s="608"/>
      <c r="M12" s="608"/>
      <c r="N12" s="608"/>
      <c r="O12" s="608"/>
      <c r="P12" s="608"/>
      <c r="Q12" s="141" t="s">
        <v>21</v>
      </c>
      <c r="R12" s="30"/>
      <c r="S12" s="30"/>
      <c r="T12" s="30"/>
      <c r="U12" s="30"/>
      <c r="V12" s="30"/>
      <c r="W12" s="30"/>
      <c r="X12" s="30"/>
      <c r="Y12" s="30"/>
      <c r="Z12" s="30"/>
      <c r="AA12" s="4"/>
      <c r="AB12" s="4"/>
      <c r="AC12" s="4"/>
      <c r="AD12" s="4"/>
      <c r="AE12" s="4"/>
      <c r="AF12" s="4"/>
      <c r="AG12" s="189"/>
      <c r="AH12" s="189"/>
      <c r="AI12" s="189"/>
      <c r="AJ12" s="189"/>
      <c r="AK12" s="189"/>
      <c r="AL12" s="189"/>
      <c r="AM12" s="4"/>
      <c r="AN12" s="4"/>
      <c r="AO12" s="13"/>
      <c r="AP12" s="4"/>
    </row>
    <row r="13" spans="1:54" ht="19.8" customHeight="1">
      <c r="A13" s="4"/>
      <c r="B13" s="15"/>
      <c r="C13" s="30"/>
      <c r="D13" s="30"/>
      <c r="E13" s="30"/>
      <c r="F13" s="30"/>
      <c r="G13" s="30"/>
      <c r="H13" s="30"/>
      <c r="I13" s="30"/>
      <c r="J13" s="30"/>
      <c r="K13" s="609"/>
      <c r="L13" s="609"/>
      <c r="M13" s="609"/>
      <c r="N13" s="609"/>
      <c r="O13" s="609"/>
      <c r="P13" s="609"/>
      <c r="Q13" s="141"/>
      <c r="R13" s="30"/>
      <c r="S13" s="30"/>
      <c r="T13" s="30"/>
      <c r="U13" s="30"/>
      <c r="V13" s="30"/>
      <c r="W13" s="30"/>
      <c r="X13" s="30"/>
      <c r="Y13" s="30"/>
      <c r="Z13" s="30"/>
      <c r="AA13" s="4"/>
      <c r="AB13" s="4"/>
      <c r="AC13" s="4"/>
      <c r="AD13" s="4"/>
      <c r="AE13" s="4"/>
      <c r="AF13" s="4"/>
      <c r="AG13" s="189"/>
      <c r="AH13" s="189"/>
      <c r="AI13" s="189"/>
      <c r="AJ13" s="189"/>
      <c r="AK13" s="189"/>
      <c r="AL13" s="189"/>
      <c r="AM13" s="4"/>
      <c r="AN13" s="4"/>
      <c r="AO13" s="13"/>
      <c r="AP13" s="4"/>
    </row>
    <row r="14" spans="1:54" ht="17.399999999999999" customHeight="1">
      <c r="A14" s="4"/>
      <c r="B14" s="15"/>
      <c r="C14" s="30"/>
      <c r="D14" s="30"/>
      <c r="E14" s="30" t="s">
        <v>9</v>
      </c>
      <c r="F14" s="30"/>
      <c r="G14" s="30"/>
      <c r="H14" s="30"/>
      <c r="I14" s="30"/>
      <c r="J14" s="30"/>
      <c r="K14" s="30"/>
      <c r="L14" s="30"/>
      <c r="M14" s="30"/>
      <c r="N14" s="30"/>
      <c r="O14" s="30"/>
      <c r="P14" s="30"/>
      <c r="Q14" s="30"/>
      <c r="R14" s="30"/>
      <c r="S14" s="30"/>
      <c r="T14" s="30"/>
      <c r="U14" s="30"/>
      <c r="V14" s="30"/>
      <c r="W14" s="30"/>
      <c r="X14" s="30"/>
      <c r="Y14" s="30"/>
      <c r="Z14" s="30"/>
      <c r="AA14" s="4"/>
      <c r="AB14" s="4"/>
      <c r="AC14" s="4"/>
      <c r="AD14" s="4"/>
      <c r="AE14" s="4"/>
      <c r="AF14" s="4"/>
      <c r="AG14" s="4"/>
      <c r="AH14" s="4"/>
      <c r="AI14" s="4"/>
      <c r="AJ14" s="4"/>
      <c r="AK14" s="4"/>
      <c r="AL14" s="4"/>
      <c r="AM14" s="4"/>
      <c r="AN14" s="4"/>
      <c r="AO14" s="13"/>
      <c r="AP14" s="4"/>
    </row>
    <row r="15" spans="1:54" ht="22.8" customHeight="1">
      <c r="A15" s="4"/>
      <c r="B15" s="15"/>
      <c r="C15" s="30"/>
      <c r="D15" s="30"/>
      <c r="E15" s="30"/>
      <c r="F15" s="30" t="s">
        <v>20</v>
      </c>
      <c r="G15" s="608" t="str">
        <f>IF('（東京都送付用）①'!G15="","",'（東京都送付用）①'!G15)</f>
        <v>（選択してください）</v>
      </c>
      <c r="H15" s="608"/>
      <c r="I15" s="608"/>
      <c r="J15" s="608"/>
      <c r="K15" s="608"/>
      <c r="L15" s="608"/>
      <c r="M15" s="608"/>
      <c r="N15" s="608"/>
      <c r="O15" s="608"/>
      <c r="P15" s="608"/>
      <c r="Q15" s="141" t="s">
        <v>21</v>
      </c>
      <c r="R15" s="30"/>
      <c r="S15" s="30"/>
      <c r="T15" s="30"/>
      <c r="U15" s="30"/>
      <c r="V15" s="30"/>
      <c r="W15" s="30"/>
      <c r="X15" s="30"/>
      <c r="Y15" s="30"/>
      <c r="Z15" s="30"/>
      <c r="AA15" s="4"/>
      <c r="AB15" s="4"/>
      <c r="AC15" s="4"/>
      <c r="AD15" s="4"/>
      <c r="AE15" s="4"/>
      <c r="AF15" s="410" t="s">
        <v>160</v>
      </c>
      <c r="AG15" s="411"/>
      <c r="AH15" s="411"/>
      <c r="AI15" s="411"/>
      <c r="AJ15" s="411"/>
      <c r="AK15" s="411"/>
      <c r="AL15" s="412"/>
      <c r="AM15" s="4"/>
      <c r="AN15" s="4"/>
      <c r="AO15" s="13"/>
      <c r="AP15" s="4"/>
    </row>
    <row r="16" spans="1:54" ht="23.4" thickBot="1">
      <c r="A16" s="4"/>
      <c r="B16" s="15"/>
      <c r="C16" s="30"/>
      <c r="D16" s="30"/>
      <c r="E16" s="30"/>
      <c r="F16" s="30"/>
      <c r="G16" s="144"/>
      <c r="H16" s="144"/>
      <c r="I16" s="144"/>
      <c r="J16" s="144"/>
      <c r="K16" s="144"/>
      <c r="L16" s="144"/>
      <c r="M16" s="144"/>
      <c r="N16" s="144"/>
      <c r="O16" s="144"/>
      <c r="P16" s="144"/>
      <c r="Q16" s="141"/>
      <c r="R16" s="30"/>
      <c r="S16" s="30"/>
      <c r="T16" s="30"/>
      <c r="U16" s="30"/>
      <c r="V16" s="30"/>
      <c r="W16" s="30"/>
      <c r="X16" s="30"/>
      <c r="Y16" s="30"/>
      <c r="Z16" s="30"/>
      <c r="AA16" s="4"/>
      <c r="AB16" s="4"/>
      <c r="AC16" s="4"/>
      <c r="AD16" s="4"/>
      <c r="AE16" s="4"/>
      <c r="AF16" s="4"/>
      <c r="AG16" s="4"/>
      <c r="AH16" s="4"/>
      <c r="AI16" s="4"/>
      <c r="AJ16" s="4"/>
      <c r="AK16" s="4"/>
      <c r="AL16" s="4"/>
      <c r="AM16" s="4"/>
      <c r="AN16" s="4"/>
      <c r="AO16" s="13"/>
      <c r="AP16" s="4"/>
    </row>
    <row r="17" spans="1:42" ht="49.2" customHeight="1" thickTop="1" thickBot="1">
      <c r="A17" s="4"/>
      <c r="B17" s="15"/>
      <c r="C17" s="612" t="s">
        <v>11</v>
      </c>
      <c r="D17" s="613"/>
      <c r="E17" s="613"/>
      <c r="F17" s="613"/>
      <c r="G17" s="613"/>
      <c r="H17" s="613"/>
      <c r="I17" s="613"/>
      <c r="J17" s="679"/>
      <c r="K17" s="680"/>
      <c r="L17" s="680"/>
      <c r="M17" s="680"/>
      <c r="N17" s="680"/>
      <c r="O17" s="680"/>
      <c r="P17" s="680"/>
      <c r="Q17" s="680"/>
      <c r="R17" s="680"/>
      <c r="S17" s="680"/>
      <c r="T17" s="680"/>
      <c r="U17" s="681"/>
      <c r="V17" s="614" t="s">
        <v>162</v>
      </c>
      <c r="W17" s="615"/>
      <c r="X17" s="615"/>
      <c r="Y17" s="615"/>
      <c r="Z17" s="615"/>
      <c r="AA17" s="615"/>
      <c r="AB17" s="615"/>
      <c r="AC17" s="682"/>
      <c r="AD17" s="683"/>
      <c r="AE17" s="683"/>
      <c r="AF17" s="683"/>
      <c r="AG17" s="683"/>
      <c r="AH17" s="683"/>
      <c r="AI17" s="683"/>
      <c r="AJ17" s="683"/>
      <c r="AK17" s="683"/>
      <c r="AL17" s="683"/>
      <c r="AM17" s="683"/>
      <c r="AN17" s="684"/>
      <c r="AO17" s="13"/>
      <c r="AP17" s="4"/>
    </row>
    <row r="18" spans="1:42" ht="29.4" customHeight="1" thickTop="1">
      <c r="A18" s="4"/>
      <c r="B18" s="15"/>
      <c r="C18" s="286" t="s">
        <v>12</v>
      </c>
      <c r="D18" s="238" t="s">
        <v>14</v>
      </c>
      <c r="E18" s="238"/>
      <c r="F18" s="124" t="s">
        <v>161</v>
      </c>
      <c r="G18" s="125" t="str">
        <f>IF('（東京都送付用）①'!G18="","",'（東京都送付用）①'!G18)</f>
        <v/>
      </c>
      <c r="H18" s="125" t="str">
        <f>IF('（東京都送付用）①'!H18="","",'（東京都送付用）①'!H18)</f>
        <v/>
      </c>
      <c r="I18" s="125" t="str">
        <f>IF('（東京都送付用）①'!I18="","",'（東京都送付用）①'!I18)</f>
        <v/>
      </c>
      <c r="J18" s="125" t="str">
        <f>IF('（東京都送付用）①'!J18="","",'（東京都送付用）①'!J18)</f>
        <v/>
      </c>
      <c r="K18" s="125" t="str">
        <f>IF('（東京都送付用）①'!K18="","",'（東京都送付用）①'!K18)</f>
        <v/>
      </c>
      <c r="L18" s="125" t="str">
        <f>IF('（東京都送付用）①'!L18="","",'（東京都送付用）①'!L18)</f>
        <v/>
      </c>
      <c r="M18" s="125" t="str">
        <f>IF('（東京都送付用）①'!M18="","",'（東京都送付用）①'!M18)</f>
        <v/>
      </c>
      <c r="N18" s="125" t="str">
        <f>IF('（東京都送付用）①'!N18="","",'（東京都送付用）①'!N18)</f>
        <v/>
      </c>
      <c r="O18" s="125" t="str">
        <f>IF('（東京都送付用）①'!O18="","",'（東京都送付用）①'!O18)</f>
        <v/>
      </c>
      <c r="P18" s="125" t="str">
        <f>IF('（東京都送付用）①'!P18="","",'（東京都送付用）①'!P18)</f>
        <v/>
      </c>
      <c r="Q18" s="125" t="str">
        <f>IF('（東京都送付用）①'!Q18="","",'（東京都送付用）①'!Q18)</f>
        <v/>
      </c>
      <c r="R18" s="125" t="str">
        <f>IF('（東京都送付用）①'!R18="","",'（東京都送付用）①'!R18)</f>
        <v/>
      </c>
      <c r="S18" s="124" t="s">
        <v>161</v>
      </c>
      <c r="T18" s="125" t="str">
        <f>IF('（東京都送付用）①'!T18="","",'（東京都送付用）①'!T18)</f>
        <v/>
      </c>
      <c r="U18" s="125" t="str">
        <f>IF('（東京都送付用）①'!U18="","",'（東京都送付用）①'!U18)</f>
        <v/>
      </c>
      <c r="V18" s="125" t="str">
        <f>IF('（東京都送付用）①'!V18="","",'（東京都送付用）①'!V18)</f>
        <v/>
      </c>
      <c r="W18" s="125" t="str">
        <f>IF('（東京都送付用）①'!W18="","",'（東京都送付用）①'!W18)</f>
        <v/>
      </c>
      <c r="X18" s="125" t="str">
        <f>IF('（東京都送付用）①'!X18="","",'（東京都送付用）①'!X18)</f>
        <v/>
      </c>
      <c r="Y18" s="125" t="str">
        <f>IF('（東京都送付用）①'!Y18="","",'（東京都送付用）①'!Y18)</f>
        <v/>
      </c>
      <c r="Z18" s="125" t="str">
        <f>IF('（東京都送付用）①'!Z18="","",'（東京都送付用）①'!Z18)</f>
        <v/>
      </c>
      <c r="AA18" s="125" t="str">
        <f>IF('（東京都送付用）①'!AA18="","",'（東京都送付用）①'!AA18)</f>
        <v/>
      </c>
      <c r="AB18" s="125" t="str">
        <f>IF('（東京都送付用）①'!AB18="","",'（東京都送付用）①'!AB18)</f>
        <v/>
      </c>
      <c r="AC18" s="125" t="str">
        <f>IF('（東京都送付用）①'!AC18="","",'（東京都送付用）①'!AC18)</f>
        <v/>
      </c>
      <c r="AD18" s="125" t="str">
        <f>IF('（東京都送付用）①'!AD18="","",'（東京都送付用）①'!AD18)</f>
        <v/>
      </c>
      <c r="AE18" s="125" t="str">
        <f>IF('（東京都送付用）①'!AE18="","",'（東京都送付用）①'!AE18)</f>
        <v/>
      </c>
      <c r="AF18" s="297" t="s">
        <v>165</v>
      </c>
      <c r="AG18" s="297"/>
      <c r="AH18" s="288" t="s">
        <v>13</v>
      </c>
      <c r="AI18" s="625" t="str">
        <f>IF('（東京都送付用）①'!AI18="","",'（東京都送付用）①'!AI18)</f>
        <v>（年号を選択してください）</v>
      </c>
      <c r="AJ18" s="625"/>
      <c r="AK18" s="625"/>
      <c r="AL18" s="625"/>
      <c r="AM18" s="625"/>
      <c r="AN18" s="626"/>
      <c r="AO18" s="13"/>
      <c r="AP18" s="4"/>
    </row>
    <row r="19" spans="1:42" ht="16.8" customHeight="1">
      <c r="A19" s="4"/>
      <c r="B19" s="15"/>
      <c r="C19" s="287"/>
      <c r="D19" s="245" t="s">
        <v>15</v>
      </c>
      <c r="E19" s="246"/>
      <c r="F19" s="218" t="s">
        <v>163</v>
      </c>
      <c r="G19" s="219"/>
      <c r="H19" s="219"/>
      <c r="I19" s="219"/>
      <c r="J19" s="219"/>
      <c r="K19" s="219"/>
      <c r="L19" s="219"/>
      <c r="M19" s="219"/>
      <c r="N19" s="219"/>
      <c r="O19" s="219"/>
      <c r="P19" s="219"/>
      <c r="Q19" s="219"/>
      <c r="R19" s="219"/>
      <c r="S19" s="218" t="s">
        <v>164</v>
      </c>
      <c r="T19" s="219"/>
      <c r="U19" s="219"/>
      <c r="V19" s="219"/>
      <c r="W19" s="219"/>
      <c r="X19" s="219"/>
      <c r="Y19" s="219"/>
      <c r="Z19" s="219"/>
      <c r="AA19" s="219"/>
      <c r="AB19" s="219"/>
      <c r="AC19" s="219"/>
      <c r="AD19" s="219"/>
      <c r="AE19" s="220"/>
      <c r="AF19" s="445" t="str">
        <f>IF('（東京都送付用）①'!AF19="","",'（東京都送付用）①'!AF19)</f>
        <v/>
      </c>
      <c r="AG19" s="596"/>
      <c r="AH19" s="289"/>
      <c r="AI19" s="233" t="s">
        <v>3</v>
      </c>
      <c r="AJ19" s="249"/>
      <c r="AK19" s="233" t="s">
        <v>2</v>
      </c>
      <c r="AL19" s="249"/>
      <c r="AM19" s="233" t="s">
        <v>1</v>
      </c>
      <c r="AN19" s="234"/>
      <c r="AO19" s="13"/>
      <c r="AP19" s="4"/>
    </row>
    <row r="20" spans="1:42" ht="64.2" customHeight="1">
      <c r="A20" s="4"/>
      <c r="B20" s="15"/>
      <c r="C20" s="287"/>
      <c r="D20" s="247"/>
      <c r="E20" s="248"/>
      <c r="F20" s="434" t="str">
        <f>IF('（東京都送付用）①'!F20="","",'（東京都送付用）①'!F20)</f>
        <v/>
      </c>
      <c r="G20" s="435"/>
      <c r="H20" s="435"/>
      <c r="I20" s="435"/>
      <c r="J20" s="435"/>
      <c r="K20" s="435"/>
      <c r="L20" s="435"/>
      <c r="M20" s="435"/>
      <c r="N20" s="435"/>
      <c r="O20" s="435"/>
      <c r="P20" s="435"/>
      <c r="Q20" s="435"/>
      <c r="R20" s="435"/>
      <c r="S20" s="434" t="str">
        <f>IF('（東京都送付用）①'!S20="","",'（東京都送付用）①'!S20)</f>
        <v/>
      </c>
      <c r="T20" s="435"/>
      <c r="U20" s="435"/>
      <c r="V20" s="435"/>
      <c r="W20" s="435"/>
      <c r="X20" s="435"/>
      <c r="Y20" s="435"/>
      <c r="Z20" s="435"/>
      <c r="AA20" s="435"/>
      <c r="AB20" s="435"/>
      <c r="AC20" s="435"/>
      <c r="AD20" s="435"/>
      <c r="AE20" s="436"/>
      <c r="AF20" s="452"/>
      <c r="AG20" s="597"/>
      <c r="AH20" s="290"/>
      <c r="AI20" s="453" t="str">
        <f>IF('（東京都送付用）①'!AI20="","",'（東京都送付用）①'!AI20)</f>
        <v/>
      </c>
      <c r="AJ20" s="452"/>
      <c r="AK20" s="453" t="str">
        <f>IF('（東京都送付用）①'!AK20="","",'（東京都送付用）①'!AK20)</f>
        <v/>
      </c>
      <c r="AL20" s="452"/>
      <c r="AM20" s="453" t="str">
        <f>IF('（東京都送付用）①'!AM20="","",'（東京都送付用）①'!AM20)</f>
        <v/>
      </c>
      <c r="AN20" s="454"/>
      <c r="AO20" s="13"/>
      <c r="AP20" s="4"/>
    </row>
    <row r="21" spans="1:42" ht="37.799999999999997" customHeight="1">
      <c r="A21" s="4"/>
      <c r="B21" s="15"/>
      <c r="C21" s="287"/>
      <c r="D21" s="284" t="s">
        <v>16</v>
      </c>
      <c r="E21" s="285"/>
      <c r="F21" s="300" t="s">
        <v>177</v>
      </c>
      <c r="G21" s="301"/>
      <c r="H21" s="455" t="str">
        <f>IF('（東京都送付用）①'!H21="","",'（東京都送付用）①'!H21)</f>
        <v/>
      </c>
      <c r="I21" s="455"/>
      <c r="J21" s="455"/>
      <c r="K21" s="70" t="s">
        <v>166</v>
      </c>
      <c r="L21" s="455" t="str">
        <f>IF('（東京都送付用）①'!L21="","",'（東京都送付用）①'!L21)</f>
        <v/>
      </c>
      <c r="M21" s="455"/>
      <c r="N21" s="455"/>
      <c r="O21" s="455"/>
      <c r="P21" s="237"/>
      <c r="Q21" s="237"/>
      <c r="R21" s="237"/>
      <c r="S21" s="237"/>
      <c r="T21" s="237"/>
      <c r="U21" s="237"/>
      <c r="V21" s="237"/>
      <c r="W21" s="237"/>
      <c r="X21" s="237"/>
      <c r="Y21" s="301" t="s">
        <v>17</v>
      </c>
      <c r="Z21" s="301"/>
      <c r="AA21" s="301"/>
      <c r="AB21" s="452" t="str">
        <f>IF('（東京都送付用）①'!AB21="","",'（東京都送付用）①'!AB21)</f>
        <v/>
      </c>
      <c r="AC21" s="452"/>
      <c r="AD21" s="452"/>
      <c r="AE21" s="126" t="s">
        <v>20</v>
      </c>
      <c r="AF21" s="445" t="str">
        <f>IF('（東京都送付用）①'!AF21="","",'（東京都送付用）①'!AF21)</f>
        <v/>
      </c>
      <c r="AG21" s="445"/>
      <c r="AH21" s="445"/>
      <c r="AI21" s="445"/>
      <c r="AJ21" s="127" t="s">
        <v>21</v>
      </c>
      <c r="AK21" s="445" t="str">
        <f>IF('（東京都送付用）①'!AK21="","",'（東京都送付用）①'!AK21)</f>
        <v/>
      </c>
      <c r="AL21" s="445"/>
      <c r="AM21" s="445"/>
      <c r="AN21" s="446"/>
      <c r="AO21" s="13"/>
      <c r="AP21" s="4"/>
    </row>
    <row r="22" spans="1:42" ht="62.4" customHeight="1" thickBot="1">
      <c r="A22" s="4"/>
      <c r="B22" s="15"/>
      <c r="C22" s="287"/>
      <c r="D22" s="284"/>
      <c r="E22" s="285"/>
      <c r="F22" s="434" t="str">
        <f>IF('（東京都送付用）①'!F22="","",'（東京都送付用）①'!F22)</f>
        <v/>
      </c>
      <c r="G22" s="435"/>
      <c r="H22" s="435"/>
      <c r="I22" s="435"/>
      <c r="J22" s="435"/>
      <c r="K22" s="435"/>
      <c r="L22" s="435"/>
      <c r="M22" s="435"/>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5"/>
      <c r="AL22" s="435"/>
      <c r="AM22" s="435"/>
      <c r="AN22" s="493"/>
      <c r="AO22" s="13"/>
      <c r="AP22" s="4"/>
    </row>
    <row r="23" spans="1:42" ht="31.2" customHeight="1">
      <c r="A23" s="4"/>
      <c r="B23" s="15"/>
      <c r="C23" s="287" t="s">
        <v>18</v>
      </c>
      <c r="D23" s="299" t="s">
        <v>14</v>
      </c>
      <c r="E23" s="299"/>
      <c r="F23" s="129" t="s">
        <v>161</v>
      </c>
      <c r="G23" s="130" t="str">
        <f>IF('（東京都送付用）①'!G23="","",'（東京都送付用）①'!G23)</f>
        <v/>
      </c>
      <c r="H23" s="130" t="str">
        <f>IF('（東京都送付用）①'!H23="","",'（東京都送付用）①'!H23)</f>
        <v/>
      </c>
      <c r="I23" s="130" t="str">
        <f>IF('（東京都送付用）①'!I23="","",'（東京都送付用）①'!I23)</f>
        <v/>
      </c>
      <c r="J23" s="130" t="str">
        <f>IF('（東京都送付用）①'!J23="","",'（東京都送付用）①'!J23)</f>
        <v/>
      </c>
      <c r="K23" s="130" t="str">
        <f>IF('（東京都送付用）①'!K23="","",'（東京都送付用）①'!K23)</f>
        <v/>
      </c>
      <c r="L23" s="130" t="str">
        <f>IF('（東京都送付用）①'!L23="","",'（東京都送付用）①'!L23)</f>
        <v/>
      </c>
      <c r="M23" s="130" t="str">
        <f>IF('（東京都送付用）①'!M23="","",'（東京都送付用）①'!M23)</f>
        <v/>
      </c>
      <c r="N23" s="130" t="str">
        <f>IF('（東京都送付用）①'!N23="","",'（東京都送付用）①'!N23)</f>
        <v/>
      </c>
      <c r="O23" s="130" t="str">
        <f>IF('（東京都送付用）①'!O23="","",'（東京都送付用）①'!O23)</f>
        <v/>
      </c>
      <c r="P23" s="130" t="str">
        <f>IF('（東京都送付用）①'!P23="","",'（東京都送付用）①'!P23)</f>
        <v/>
      </c>
      <c r="Q23" s="130" t="str">
        <f>IF('（東京都送付用）①'!Q23="","",'（東京都送付用）①'!Q23)</f>
        <v/>
      </c>
      <c r="R23" s="130" t="str">
        <f>IF('（東京都送付用）①'!R23="","",'（東京都送付用）①'!R23)</f>
        <v/>
      </c>
      <c r="S23" s="124" t="s">
        <v>161</v>
      </c>
      <c r="T23" s="130" t="str">
        <f>IF('（東京都送付用）①'!T23="","",'（東京都送付用）①'!T23)</f>
        <v/>
      </c>
      <c r="U23" s="130" t="str">
        <f>IF('（東京都送付用）①'!U23="","",'（東京都送付用）①'!U23)</f>
        <v/>
      </c>
      <c r="V23" s="130" t="str">
        <f>IF('（東京都送付用）①'!V23="","",'（東京都送付用）①'!V23)</f>
        <v/>
      </c>
      <c r="W23" s="130" t="str">
        <f>IF('（東京都送付用）①'!W23="","",'（東京都送付用）①'!W23)</f>
        <v/>
      </c>
      <c r="X23" s="130" t="str">
        <f>IF('（東京都送付用）①'!X23="","",'（東京都送付用）①'!X23)</f>
        <v/>
      </c>
      <c r="Y23" s="130" t="str">
        <f>IF('（東京都送付用）①'!Y23="","",'（東京都送付用）①'!Y23)</f>
        <v/>
      </c>
      <c r="Z23" s="130" t="str">
        <f>IF('（東京都送付用）①'!Z23="","",'（東京都送付用）①'!Z23)</f>
        <v/>
      </c>
      <c r="AA23" s="130" t="str">
        <f>IF('（東京都送付用）①'!AA23="","",'（東京都送付用）①'!AA23)</f>
        <v/>
      </c>
      <c r="AB23" s="130" t="str">
        <f>IF('（東京都送付用）①'!AB23="","",'（東京都送付用）①'!AB23)</f>
        <v/>
      </c>
      <c r="AC23" s="130" t="str">
        <f>IF('（東京都送付用）①'!AC23="","",'（東京都送付用）①'!AC23)</f>
        <v/>
      </c>
      <c r="AD23" s="130" t="str">
        <f>IF('（東京都送付用）①'!AD23="","",'（東京都送付用）①'!AD23)</f>
        <v/>
      </c>
      <c r="AE23" s="130" t="str">
        <f>IF('（東京都送付用）①'!AE23="","",'（東京都送付用）①'!AE23)</f>
        <v/>
      </c>
      <c r="AF23" s="627" t="s">
        <v>167</v>
      </c>
      <c r="AG23" s="628"/>
      <c r="AH23" s="629" t="s">
        <v>13</v>
      </c>
      <c r="AI23" s="630" t="str">
        <f>IF('（東京都送付用）①'!AI23="","",'（東京都送付用）①'!AI23)</f>
        <v>（年号を選択してください）</v>
      </c>
      <c r="AJ23" s="630"/>
      <c r="AK23" s="630"/>
      <c r="AL23" s="630"/>
      <c r="AM23" s="630"/>
      <c r="AN23" s="631"/>
      <c r="AO23" s="13"/>
      <c r="AP23" s="4"/>
    </row>
    <row r="24" spans="1:42" ht="24" customHeight="1">
      <c r="A24" s="4"/>
      <c r="B24" s="15"/>
      <c r="C24" s="287"/>
      <c r="D24" s="245" t="s">
        <v>15</v>
      </c>
      <c r="E24" s="433"/>
      <c r="F24" s="218" t="s">
        <v>163</v>
      </c>
      <c r="G24" s="219"/>
      <c r="H24" s="219"/>
      <c r="I24" s="219"/>
      <c r="J24" s="219"/>
      <c r="K24" s="219"/>
      <c r="L24" s="219"/>
      <c r="M24" s="219"/>
      <c r="N24" s="219"/>
      <c r="O24" s="219"/>
      <c r="P24" s="219"/>
      <c r="Q24" s="219"/>
      <c r="R24" s="219"/>
      <c r="S24" s="218" t="s">
        <v>164</v>
      </c>
      <c r="T24" s="219"/>
      <c r="U24" s="219"/>
      <c r="V24" s="219"/>
      <c r="W24" s="219"/>
      <c r="X24" s="219"/>
      <c r="Y24" s="219"/>
      <c r="Z24" s="219"/>
      <c r="AA24" s="219"/>
      <c r="AB24" s="219"/>
      <c r="AC24" s="219"/>
      <c r="AD24" s="219"/>
      <c r="AE24" s="220"/>
      <c r="AF24" s="445" t="str">
        <f>IF('（東京都送付用）①'!AF24="","",'（東京都送付用）①'!AF24)</f>
        <v/>
      </c>
      <c r="AG24" s="596"/>
      <c r="AH24" s="479"/>
      <c r="AI24" s="233" t="s">
        <v>3</v>
      </c>
      <c r="AJ24" s="437"/>
      <c r="AK24" s="233" t="s">
        <v>2</v>
      </c>
      <c r="AL24" s="437"/>
      <c r="AM24" s="233" t="s">
        <v>1</v>
      </c>
      <c r="AN24" s="234"/>
      <c r="AO24" s="13"/>
      <c r="AP24" s="4"/>
    </row>
    <row r="25" spans="1:42" ht="52.8" customHeight="1">
      <c r="A25" s="4"/>
      <c r="B25" s="15"/>
      <c r="C25" s="287"/>
      <c r="D25" s="247"/>
      <c r="E25" s="359"/>
      <c r="F25" s="434" t="str">
        <f>IF('（東京都送付用）①'!F25="","",'（東京都送付用）①'!F25)</f>
        <v/>
      </c>
      <c r="G25" s="435"/>
      <c r="H25" s="435"/>
      <c r="I25" s="435"/>
      <c r="J25" s="435"/>
      <c r="K25" s="435"/>
      <c r="L25" s="435"/>
      <c r="M25" s="435"/>
      <c r="N25" s="435"/>
      <c r="O25" s="435"/>
      <c r="P25" s="435"/>
      <c r="Q25" s="435"/>
      <c r="R25" s="435"/>
      <c r="S25" s="434" t="str">
        <f>IF('（東京都送付用）①'!S25="","",'（東京都送付用）①'!S25)</f>
        <v/>
      </c>
      <c r="T25" s="435"/>
      <c r="U25" s="435"/>
      <c r="V25" s="435"/>
      <c r="W25" s="435"/>
      <c r="X25" s="435"/>
      <c r="Y25" s="435"/>
      <c r="Z25" s="435"/>
      <c r="AA25" s="435"/>
      <c r="AB25" s="435"/>
      <c r="AC25" s="435"/>
      <c r="AD25" s="435"/>
      <c r="AE25" s="436"/>
      <c r="AF25" s="452"/>
      <c r="AG25" s="597"/>
      <c r="AH25" s="288"/>
      <c r="AI25" s="453" t="str">
        <f>IF('（東京都送付用）①'!AI25="","",'（東京都送付用）①'!AI25)</f>
        <v/>
      </c>
      <c r="AJ25" s="452"/>
      <c r="AK25" s="453" t="str">
        <f>IF('（東京都送付用）①'!AK25="","",'（東京都送付用）①'!AK25)</f>
        <v/>
      </c>
      <c r="AL25" s="452"/>
      <c r="AM25" s="453" t="str">
        <f>IF('（東京都送付用）①'!AM25="","",'（東京都送付用）①'!AM25)</f>
        <v/>
      </c>
      <c r="AN25" s="454"/>
      <c r="AO25" s="13"/>
      <c r="AP25" s="4"/>
    </row>
    <row r="26" spans="1:42" ht="30.6" customHeight="1">
      <c r="A26" s="4"/>
      <c r="B26" s="15"/>
      <c r="C26" s="287"/>
      <c r="D26" s="284" t="s">
        <v>16</v>
      </c>
      <c r="E26" s="284"/>
      <c r="F26" s="245" t="s">
        <v>177</v>
      </c>
      <c r="G26" s="246"/>
      <c r="H26" s="455" t="str">
        <f>IF('（東京都送付用）①'!H26="","",'（東京都送付用）①'!H26)</f>
        <v/>
      </c>
      <c r="I26" s="455"/>
      <c r="J26" s="455"/>
      <c r="K26" s="70" t="s">
        <v>166</v>
      </c>
      <c r="L26" s="455" t="str">
        <f>IF('（東京都送付用）①'!L26="","",'（東京都送付用）①'!L26)</f>
        <v/>
      </c>
      <c r="M26" s="455"/>
      <c r="N26" s="455"/>
      <c r="O26" s="455"/>
      <c r="P26" s="237"/>
      <c r="Q26" s="237"/>
      <c r="R26" s="237"/>
      <c r="S26" s="237"/>
      <c r="T26" s="237"/>
      <c r="U26" s="237"/>
      <c r="V26" s="237"/>
      <c r="W26" s="237"/>
      <c r="X26" s="237"/>
      <c r="Y26" s="301" t="s">
        <v>17</v>
      </c>
      <c r="Z26" s="301"/>
      <c r="AA26" s="301"/>
      <c r="AB26" s="452" t="str">
        <f>IF('（東京都送付用）①'!AB26="","",'（東京都送付用）①'!AB26)</f>
        <v/>
      </c>
      <c r="AC26" s="452"/>
      <c r="AD26" s="452"/>
      <c r="AE26" s="126" t="s">
        <v>20</v>
      </c>
      <c r="AF26" s="445" t="str">
        <f>IF('（東京都送付用）①'!AF26="","",'（東京都送付用）①'!AF26)</f>
        <v/>
      </c>
      <c r="AG26" s="445"/>
      <c r="AH26" s="445"/>
      <c r="AI26" s="445"/>
      <c r="AJ26" s="127" t="s">
        <v>21</v>
      </c>
      <c r="AK26" s="445" t="str">
        <f>IF('（東京都送付用）①'!AK26="","",'（東京都送付用）①'!AK26)</f>
        <v/>
      </c>
      <c r="AL26" s="445"/>
      <c r="AM26" s="445"/>
      <c r="AN26" s="446"/>
      <c r="AO26" s="13"/>
      <c r="AP26" s="4"/>
    </row>
    <row r="27" spans="1:42" ht="22.2" customHeight="1">
      <c r="A27" s="4"/>
      <c r="B27" s="15"/>
      <c r="C27" s="287"/>
      <c r="D27" s="284"/>
      <c r="E27" s="284"/>
      <c r="F27" s="132" t="str">
        <f>'（東京都送付用）①'!F27</f>
        <v>□</v>
      </c>
      <c r="G27" s="217" t="s">
        <v>246</v>
      </c>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311"/>
      <c r="AO27" s="13"/>
      <c r="AP27" s="4"/>
    </row>
    <row r="28" spans="1:42" ht="61.2" customHeight="1" thickBot="1">
      <c r="A28" s="4"/>
      <c r="B28" s="15"/>
      <c r="C28" s="298"/>
      <c r="D28" s="255"/>
      <c r="E28" s="255"/>
      <c r="F28" s="434" t="str">
        <f>IF('（東京都送付用）①'!F28="","",'（東京都送付用）①'!F28)</f>
        <v/>
      </c>
      <c r="G28" s="435"/>
      <c r="H28" s="435"/>
      <c r="I28" s="435"/>
      <c r="J28" s="435"/>
      <c r="K28" s="435"/>
      <c r="L28" s="435"/>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435"/>
      <c r="AL28" s="435"/>
      <c r="AM28" s="435"/>
      <c r="AN28" s="493"/>
      <c r="AO28" s="13"/>
      <c r="AP28" s="4"/>
    </row>
    <row r="29" spans="1:42" ht="31.8" customHeight="1">
      <c r="A29" s="4"/>
      <c r="B29" s="15"/>
      <c r="C29" s="332" t="s">
        <v>26</v>
      </c>
      <c r="D29" s="245" t="s">
        <v>19</v>
      </c>
      <c r="E29" s="246"/>
      <c r="F29" s="82" t="str">
        <f>'（東京都送付用）①'!F29</f>
        <v>□</v>
      </c>
      <c r="G29" s="632" t="s">
        <v>245</v>
      </c>
      <c r="H29" s="632"/>
      <c r="I29" s="632"/>
      <c r="J29" s="134"/>
      <c r="K29" s="134"/>
      <c r="L29" s="134"/>
      <c r="M29" s="134"/>
      <c r="N29" s="83" t="str">
        <f>'（東京都送付用）①'!N29</f>
        <v>□</v>
      </c>
      <c r="O29" s="632" t="s">
        <v>261</v>
      </c>
      <c r="P29" s="632"/>
      <c r="Q29" s="632"/>
      <c r="R29" s="273" t="str">
        <f>IF('（東京都送付用）①'!R29="","",'（東京都送付用）①'!R29)</f>
        <v>（選択してください）</v>
      </c>
      <c r="S29" s="273"/>
      <c r="T29" s="273"/>
      <c r="U29" s="273"/>
      <c r="V29" s="84" t="s">
        <v>168</v>
      </c>
      <c r="W29" s="134"/>
      <c r="X29" s="83" t="str">
        <f>'（東京都送付用）①'!X29</f>
        <v>□</v>
      </c>
      <c r="Y29" s="632" t="s">
        <v>169</v>
      </c>
      <c r="Z29" s="632"/>
      <c r="AA29" s="632"/>
      <c r="AB29" s="632" t="str">
        <f>IF('（東京都送付用）①'!AB29="","",'（東京都送付用）①'!AB29)</f>
        <v>（選択してください）</v>
      </c>
      <c r="AC29" s="632"/>
      <c r="AD29" s="632"/>
      <c r="AE29" s="133" t="s">
        <v>168</v>
      </c>
      <c r="AF29" s="637"/>
      <c r="AG29" s="637"/>
      <c r="AH29" s="637"/>
      <c r="AI29" s="637"/>
      <c r="AJ29" s="637"/>
      <c r="AK29" s="637"/>
      <c r="AL29" s="637"/>
      <c r="AM29" s="637"/>
      <c r="AN29" s="638"/>
      <c r="AO29" s="13"/>
      <c r="AP29" s="4"/>
    </row>
    <row r="30" spans="1:42" ht="37.799999999999997" customHeight="1">
      <c r="A30" s="4"/>
      <c r="B30" s="15"/>
      <c r="C30" s="333"/>
      <c r="D30" s="300"/>
      <c r="E30" s="301"/>
      <c r="F30" s="86" t="str">
        <f>'（東京都送付用）①'!F30</f>
        <v>□</v>
      </c>
      <c r="G30" s="135" t="s">
        <v>170</v>
      </c>
      <c r="H30" s="89"/>
      <c r="I30" s="308" t="str">
        <f>IF('（東京都送付用）①'!I30="","",'（東京都送付用）①'!I30)</f>
        <v>（選択してください）</v>
      </c>
      <c r="J30" s="308"/>
      <c r="K30" s="308"/>
      <c r="L30" s="89" t="s">
        <v>168</v>
      </c>
      <c r="M30" s="89"/>
      <c r="N30" s="88" t="str">
        <f>'（東京都送付用）①'!N30</f>
        <v>□</v>
      </c>
      <c r="O30" s="308" t="s">
        <v>171</v>
      </c>
      <c r="P30" s="308"/>
      <c r="Q30" s="308"/>
      <c r="R30" s="308" t="str">
        <f>IF('（東京都送付用）①'!R30="","",'（東京都送付用）①'!R30)</f>
        <v>（選択してください）</v>
      </c>
      <c r="S30" s="308"/>
      <c r="T30" s="308"/>
      <c r="U30" s="89" t="s">
        <v>168</v>
      </c>
      <c r="V30" s="89"/>
      <c r="W30" s="88" t="str">
        <f>'（東京都送付用）①'!W30</f>
        <v>□</v>
      </c>
      <c r="X30" s="308" t="s">
        <v>22</v>
      </c>
      <c r="Y30" s="308"/>
      <c r="Z30" s="308"/>
      <c r="AA30" s="136" t="s">
        <v>172</v>
      </c>
      <c r="AB30" s="136"/>
      <c r="AC30" s="89"/>
      <c r="AD30" s="88" t="str">
        <f>'（東京都送付用）①'!AD30</f>
        <v>□</v>
      </c>
      <c r="AE30" s="308" t="s">
        <v>173</v>
      </c>
      <c r="AF30" s="308"/>
      <c r="AG30" s="308"/>
      <c r="AH30" s="308"/>
      <c r="AI30" s="571" t="str">
        <f>IF('（東京都送付用）①'!AI30="","",'（東京都送付用）①'!AI30)</f>
        <v/>
      </c>
      <c r="AJ30" s="571"/>
      <c r="AK30" s="571"/>
      <c r="AL30" s="571"/>
      <c r="AM30" s="571"/>
      <c r="AN30" s="137" t="s">
        <v>21</v>
      </c>
      <c r="AO30" s="13"/>
      <c r="AP30" s="4"/>
    </row>
    <row r="31" spans="1:42" ht="37.799999999999997" customHeight="1">
      <c r="A31" s="4"/>
      <c r="B31" s="15"/>
      <c r="C31" s="333"/>
      <c r="D31" s="247"/>
      <c r="E31" s="248"/>
      <c r="F31" s="94" t="str">
        <f>'（東京都送付用）①'!F31</f>
        <v>□</v>
      </c>
      <c r="G31" s="633" t="s">
        <v>159</v>
      </c>
      <c r="H31" s="633"/>
      <c r="I31" s="633"/>
      <c r="J31" s="435" t="str">
        <f>IF('（東京都送付用）①'!J31="","",'（東京都送付用）①'!J31)</f>
        <v/>
      </c>
      <c r="K31" s="435"/>
      <c r="L31" s="435"/>
      <c r="M31" s="435"/>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5"/>
      <c r="AL31" s="435"/>
      <c r="AM31" s="435"/>
      <c r="AN31" s="73" t="s">
        <v>21</v>
      </c>
      <c r="AO31" s="13"/>
      <c r="AP31" s="4"/>
    </row>
    <row r="32" spans="1:42" ht="54.6" customHeight="1">
      <c r="A32" s="4"/>
      <c r="B32" s="15"/>
      <c r="C32" s="333"/>
      <c r="D32" s="414" t="s">
        <v>258</v>
      </c>
      <c r="E32" s="415"/>
      <c r="F32" s="415"/>
      <c r="G32" s="389"/>
      <c r="H32" s="634" t="str">
        <f>IF('（東京都送付用）①'!H32="","",'（東京都送付用）①'!H32)</f>
        <v/>
      </c>
      <c r="I32" s="634"/>
      <c r="J32" s="634"/>
      <c r="K32" s="634"/>
      <c r="L32" s="634"/>
      <c r="M32" s="634"/>
      <c r="N32" s="634"/>
      <c r="O32" s="634"/>
      <c r="P32" s="635"/>
      <c r="Q32" s="340" t="s">
        <v>259</v>
      </c>
      <c r="R32" s="341"/>
      <c r="S32" s="341"/>
      <c r="T32" s="341"/>
      <c r="U32" s="260"/>
      <c r="V32" s="636" t="str">
        <f>IF('（東京都送付用）①'!V32="","",'（東京都送付用）①'!V32)</f>
        <v/>
      </c>
      <c r="W32" s="634"/>
      <c r="X32" s="634"/>
      <c r="Y32" s="634"/>
      <c r="Z32" s="634"/>
      <c r="AA32" s="634"/>
      <c r="AB32" s="635"/>
      <c r="AC32" s="585" t="s">
        <v>255</v>
      </c>
      <c r="AD32" s="586"/>
      <c r="AE32" s="586"/>
      <c r="AF32" s="587"/>
      <c r="AG32" s="138" t="str">
        <f>IF('（東京都送付用）①'!AG32="","",'（東京都送付用）①'!AG32)</f>
        <v/>
      </c>
      <c r="AH32" s="139" t="str">
        <f>IF('（東京都送付用）①'!AH32="","",'（東京都送付用）①'!AH32)</f>
        <v/>
      </c>
      <c r="AI32" s="139" t="str">
        <f>IF('（東京都送付用）①'!AI32="","",'（東京都送付用）①'!AI32)</f>
        <v/>
      </c>
      <c r="AJ32" s="139" t="str">
        <f>IF('（東京都送付用）①'!AJ32="","",'（東京都送付用）①'!AJ32)</f>
        <v/>
      </c>
      <c r="AK32" s="139" t="str">
        <f>IF('（東京都送付用）①'!AK32="","",'（東京都送付用）①'!AK32)</f>
        <v/>
      </c>
      <c r="AL32" s="139" t="str">
        <f>IF('（東京都送付用）①'!AL32="","",'（東京都送付用）①'!AL32)</f>
        <v/>
      </c>
      <c r="AM32" s="139" t="str">
        <f>IF('（東京都送付用）①'!AM32="","",'（東京都送付用）①'!AM32)</f>
        <v/>
      </c>
      <c r="AN32" s="140" t="str">
        <f>IF('（東京都送付用）①'!AN32="","",'（東京都送付用）①'!AN32)</f>
        <v/>
      </c>
      <c r="AO32" s="13"/>
      <c r="AP32" s="4"/>
    </row>
    <row r="33" spans="1:42" ht="18.600000000000001" customHeight="1">
      <c r="A33" s="4"/>
      <c r="B33" s="15"/>
      <c r="C33" s="333"/>
      <c r="D33" s="553" t="s">
        <v>23</v>
      </c>
      <c r="E33" s="554"/>
      <c r="F33" s="554"/>
      <c r="G33" s="554"/>
      <c r="H33" s="554"/>
      <c r="I33" s="554"/>
      <c r="J33" s="554"/>
      <c r="K33" s="554"/>
      <c r="L33" s="554"/>
      <c r="M33" s="554"/>
      <c r="N33" s="554"/>
      <c r="O33" s="554"/>
      <c r="P33" s="554"/>
      <c r="Q33" s="554"/>
      <c r="R33" s="554"/>
      <c r="S33" s="554"/>
      <c r="T33" s="554"/>
      <c r="U33" s="554"/>
      <c r="V33" s="554"/>
      <c r="W33" s="554"/>
      <c r="X33" s="554"/>
      <c r="Y33" s="554"/>
      <c r="Z33" s="554"/>
      <c r="AA33" s="554"/>
      <c r="AB33" s="555"/>
      <c r="AC33" s="390" t="s">
        <v>25</v>
      </c>
      <c r="AD33" s="390"/>
      <c r="AE33" s="390"/>
      <c r="AF33" s="390"/>
      <c r="AG33" s="390"/>
      <c r="AH33" s="390"/>
      <c r="AI33" s="556" t="str">
        <f>IF('（東京都送付用）①'!AI33="","",'（東京都送付用）①'!AI33)</f>
        <v>（選択してください）</v>
      </c>
      <c r="AJ33" s="556"/>
      <c r="AK33" s="556"/>
      <c r="AL33" s="556"/>
      <c r="AM33" s="556"/>
      <c r="AN33" s="557"/>
      <c r="AO33" s="13"/>
      <c r="AP33" s="4"/>
    </row>
    <row r="34" spans="1:42" ht="46.2" customHeight="1" thickBot="1">
      <c r="A34" s="4"/>
      <c r="B34" s="15"/>
      <c r="C34" s="334"/>
      <c r="D34" s="640" t="s">
        <v>24</v>
      </c>
      <c r="E34" s="641"/>
      <c r="F34" s="642"/>
      <c r="G34" s="642"/>
      <c r="H34" s="642"/>
      <c r="I34" s="643"/>
      <c r="J34" s="560" t="str">
        <f>IF('（東京都送付用）①'!J34="","",'（東京都送付用）①'!J34)</f>
        <v>（選択してください）</v>
      </c>
      <c r="K34" s="561"/>
      <c r="L34" s="561"/>
      <c r="M34" s="561"/>
      <c r="N34" s="561"/>
      <c r="O34" s="561"/>
      <c r="P34" s="561"/>
      <c r="Q34" s="561"/>
      <c r="R34" s="561"/>
      <c r="S34" s="561"/>
      <c r="T34" s="561"/>
      <c r="U34" s="561"/>
      <c r="V34" s="561"/>
      <c r="W34" s="561"/>
      <c r="X34" s="561"/>
      <c r="Y34" s="561"/>
      <c r="Z34" s="561"/>
      <c r="AA34" s="561"/>
      <c r="AB34" s="562"/>
      <c r="AC34" s="639"/>
      <c r="AD34" s="639"/>
      <c r="AE34" s="639"/>
      <c r="AF34" s="639"/>
      <c r="AG34" s="639"/>
      <c r="AH34" s="639"/>
      <c r="AI34" s="558"/>
      <c r="AJ34" s="558"/>
      <c r="AK34" s="558"/>
      <c r="AL34" s="558"/>
      <c r="AM34" s="558"/>
      <c r="AN34" s="559"/>
      <c r="AO34" s="13"/>
      <c r="AP34" s="4"/>
    </row>
    <row r="35" spans="1:42" ht="34.200000000000003" customHeight="1">
      <c r="A35" s="4"/>
      <c r="B35" s="15"/>
      <c r="C35" s="393" t="s">
        <v>175</v>
      </c>
      <c r="D35" s="644" t="s">
        <v>28</v>
      </c>
      <c r="E35" s="645"/>
      <c r="F35" s="527" t="s">
        <v>174</v>
      </c>
      <c r="G35" s="528"/>
      <c r="H35" s="528"/>
      <c r="I35" s="246" t="str">
        <f>IF('（東京都送付用）①'!I35="","",'（東京都送付用）①'!I35)</f>
        <v/>
      </c>
      <c r="J35" s="246"/>
      <c r="K35" s="246"/>
      <c r="L35" s="99" t="s">
        <v>166</v>
      </c>
      <c r="M35" s="246" t="str">
        <f>IF('（東京都送付用）①'!M35="","",'（東京都送付用）①'!M35)</f>
        <v/>
      </c>
      <c r="N35" s="246"/>
      <c r="O35" s="246"/>
      <c r="P35" s="246"/>
      <c r="Q35" s="550"/>
      <c r="R35" s="550"/>
      <c r="S35" s="550"/>
      <c r="T35" s="550"/>
      <c r="U35" s="550"/>
      <c r="V35" s="550"/>
      <c r="W35" s="550"/>
      <c r="X35" s="550"/>
      <c r="Y35" s="550"/>
      <c r="Z35" s="550"/>
      <c r="AA35" s="550"/>
      <c r="AB35" s="550"/>
      <c r="AC35" s="551"/>
      <c r="AD35" s="544" t="s">
        <v>27</v>
      </c>
      <c r="AE35" s="545"/>
      <c r="AF35" s="545"/>
      <c r="AG35" s="546"/>
      <c r="AH35" s="223" t="str">
        <f>IF('（東京都送付用）①'!AH35="","",'（東京都送付用）①'!AH35)</f>
        <v/>
      </c>
      <c r="AI35" s="223" t="str">
        <f>IF('（東京都送付用）①'!AI35="","",'（東京都送付用）①'!AI35)</f>
        <v/>
      </c>
      <c r="AJ35" s="223" t="str">
        <f>IF('（東京都送付用）①'!AJ35="","",'（東京都送付用）①'!AJ35)</f>
        <v/>
      </c>
      <c r="AK35" s="223" t="str">
        <f>IF('（東京都送付用）①'!AK35="","",'（東京都送付用）①'!AK35)</f>
        <v/>
      </c>
      <c r="AL35" s="223" t="str">
        <f>IF('（東京都送付用）①'!AL35="","",'（東京都送付用）①'!AL35)</f>
        <v/>
      </c>
      <c r="AM35" s="223" t="str">
        <f>IF('（東京都送付用）①'!AM35="","",'（東京都送付用）①'!AM35)</f>
        <v/>
      </c>
      <c r="AN35" s="650" t="str">
        <f>IF('（東京都送付用）①'!AN35="","",'（東京都送付用）①'!AN35)</f>
        <v/>
      </c>
      <c r="AO35" s="13"/>
      <c r="AP35" s="4"/>
    </row>
    <row r="36" spans="1:42" ht="51" customHeight="1" thickBot="1">
      <c r="A36" s="4"/>
      <c r="B36" s="15"/>
      <c r="C36" s="394"/>
      <c r="D36" s="646"/>
      <c r="E36" s="647"/>
      <c r="F36" s="652" t="str">
        <f>IF('（東京都送付用）①'!F36="","",'（東京都送付用）①'!F36)</f>
        <v/>
      </c>
      <c r="G36" s="217"/>
      <c r="H36" s="217"/>
      <c r="I36" s="217"/>
      <c r="J36" s="217"/>
      <c r="K36" s="217"/>
      <c r="L36" s="217"/>
      <c r="M36" s="217"/>
      <c r="N36" s="217"/>
      <c r="O36" s="217"/>
      <c r="P36" s="217"/>
      <c r="Q36" s="217"/>
      <c r="R36" s="217"/>
      <c r="S36" s="217"/>
      <c r="T36" s="217"/>
      <c r="U36" s="217"/>
      <c r="V36" s="217"/>
      <c r="W36" s="217"/>
      <c r="X36" s="217"/>
      <c r="Y36" s="217"/>
      <c r="Z36" s="217"/>
      <c r="AA36" s="217"/>
      <c r="AB36" s="217"/>
      <c r="AC36" s="311"/>
      <c r="AD36" s="547"/>
      <c r="AE36" s="548"/>
      <c r="AF36" s="548"/>
      <c r="AG36" s="549"/>
      <c r="AH36" s="226"/>
      <c r="AI36" s="226"/>
      <c r="AJ36" s="226"/>
      <c r="AK36" s="226"/>
      <c r="AL36" s="226"/>
      <c r="AM36" s="226"/>
      <c r="AN36" s="651"/>
      <c r="AO36" s="13"/>
      <c r="AP36" s="4"/>
    </row>
    <row r="37" spans="1:42" ht="52.2" customHeight="1" thickBot="1">
      <c r="A37" s="4"/>
      <c r="B37" s="15"/>
      <c r="C37" s="394"/>
      <c r="D37" s="648"/>
      <c r="E37" s="649"/>
      <c r="F37" s="541" t="s">
        <v>29</v>
      </c>
      <c r="G37" s="542"/>
      <c r="H37" s="302" t="str">
        <f>IF('（東京都送付用）①'!H37="","",'（東京都送付用）①'!H37)</f>
        <v/>
      </c>
      <c r="I37" s="302"/>
      <c r="J37" s="302"/>
      <c r="K37" s="302"/>
      <c r="L37" s="302"/>
      <c r="M37" s="302"/>
      <c r="N37" s="302"/>
      <c r="O37" s="302"/>
      <c r="P37" s="302"/>
      <c r="Q37" s="302"/>
      <c r="R37" s="302"/>
      <c r="S37" s="302"/>
      <c r="T37" s="302"/>
      <c r="U37" s="302"/>
      <c r="V37" s="302"/>
      <c r="W37" s="302"/>
      <c r="X37" s="302"/>
      <c r="Y37" s="302"/>
      <c r="Z37" s="542" t="s">
        <v>17</v>
      </c>
      <c r="AA37" s="542"/>
      <c r="AB37" s="653" t="str">
        <f>IF('（東京都送付用）①'!AB37="","",'（東京都送付用）①'!AB37)</f>
        <v/>
      </c>
      <c r="AC37" s="653"/>
      <c r="AD37" s="237"/>
      <c r="AE37" s="102" t="s">
        <v>20</v>
      </c>
      <c r="AF37" s="237" t="str">
        <f>IF('（東京都送付用）①'!AF37="","",'（東京都送付用）①'!AF37)</f>
        <v/>
      </c>
      <c r="AG37" s="237"/>
      <c r="AH37" s="237"/>
      <c r="AI37" s="237"/>
      <c r="AJ37" s="101" t="s">
        <v>21</v>
      </c>
      <c r="AK37" s="237" t="str">
        <f>IF('（東京都送付用）①'!AK37="","",'（東京都送付用）①'!AK37)</f>
        <v/>
      </c>
      <c r="AL37" s="237"/>
      <c r="AM37" s="237"/>
      <c r="AN37" s="654"/>
      <c r="AO37" s="13"/>
      <c r="AP37" s="4"/>
    </row>
    <row r="38" spans="1:42" ht="29.4" customHeight="1">
      <c r="A38" s="4"/>
      <c r="B38" s="15"/>
      <c r="C38" s="394"/>
      <c r="D38" s="655" t="s">
        <v>30</v>
      </c>
      <c r="E38" s="656"/>
      <c r="F38" s="527" t="s">
        <v>174</v>
      </c>
      <c r="G38" s="528"/>
      <c r="H38" s="528"/>
      <c r="I38" s="246" t="str">
        <f>IF('（東京都送付用）①'!I38="","",'（東京都送付用）①'!I38)</f>
        <v/>
      </c>
      <c r="J38" s="246"/>
      <c r="K38" s="246"/>
      <c r="L38" s="99" t="s">
        <v>166</v>
      </c>
      <c r="M38" s="246" t="str">
        <f>IF('（東京都送付用）①'!M38="","",'（東京都送付用）①'!M38)</f>
        <v/>
      </c>
      <c r="N38" s="246"/>
      <c r="O38" s="246"/>
      <c r="P38" s="246"/>
      <c r="Q38" s="550"/>
      <c r="R38" s="550"/>
      <c r="S38" s="550"/>
      <c r="T38" s="550"/>
      <c r="U38" s="550"/>
      <c r="V38" s="550"/>
      <c r="W38" s="550"/>
      <c r="X38" s="550"/>
      <c r="Y38" s="550"/>
      <c r="Z38" s="550"/>
      <c r="AA38" s="550"/>
      <c r="AB38" s="550"/>
      <c r="AC38" s="550"/>
      <c r="AD38" s="544" t="s">
        <v>136</v>
      </c>
      <c r="AE38" s="545"/>
      <c r="AF38" s="545"/>
      <c r="AG38" s="546"/>
      <c r="AH38" s="223" t="str">
        <f>IF('（東京都送付用）①'!AH38="","",'（東京都送付用）①'!AH38)</f>
        <v/>
      </c>
      <c r="AI38" s="223" t="str">
        <f>IF('（東京都送付用）①'!AI38="","",'（東京都送付用）①'!AI38)</f>
        <v/>
      </c>
      <c r="AJ38" s="223" t="str">
        <f>IF('（東京都送付用）①'!AJ38="","",'（東京都送付用）①'!AJ38)</f>
        <v/>
      </c>
      <c r="AK38" s="223" t="str">
        <f>IF('（東京都送付用）①'!AK38="","",'（東京都送付用）①'!AK38)</f>
        <v/>
      </c>
      <c r="AL38" s="223" t="str">
        <f>IF('（東京都送付用）①'!AL38="","",'（東京都送付用）①'!AL38)</f>
        <v/>
      </c>
      <c r="AM38" s="223" t="str">
        <f>IF('（東京都送付用）①'!AM38="","",'（東京都送付用）①'!AM38)</f>
        <v/>
      </c>
      <c r="AN38" s="650" t="str">
        <f>IF('（東京都送付用）①'!AN38="","",'（東京都送付用）①'!AN38)</f>
        <v/>
      </c>
      <c r="AO38" s="13"/>
      <c r="AP38" s="4"/>
    </row>
    <row r="39" spans="1:42" ht="52.2" customHeight="1" thickBot="1">
      <c r="A39" s="4"/>
      <c r="B39" s="15"/>
      <c r="C39" s="394"/>
      <c r="D39" s="646"/>
      <c r="E39" s="657"/>
      <c r="F39" s="652" t="str">
        <f>IF('（東京都送付用）①'!F39="","",'（東京都送付用）①'!F39)</f>
        <v/>
      </c>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547"/>
      <c r="AE39" s="548"/>
      <c r="AF39" s="548"/>
      <c r="AG39" s="549"/>
      <c r="AH39" s="226"/>
      <c r="AI39" s="226"/>
      <c r="AJ39" s="226"/>
      <c r="AK39" s="226"/>
      <c r="AL39" s="226"/>
      <c r="AM39" s="226"/>
      <c r="AN39" s="651"/>
      <c r="AO39" s="13"/>
      <c r="AP39" s="4"/>
    </row>
    <row r="40" spans="1:42" ht="52.2" customHeight="1" thickBot="1">
      <c r="A40" s="4"/>
      <c r="B40" s="15"/>
      <c r="C40" s="394"/>
      <c r="D40" s="648"/>
      <c r="E40" s="660"/>
      <c r="F40" s="541" t="s">
        <v>29</v>
      </c>
      <c r="G40" s="542"/>
      <c r="H40" s="302" t="str">
        <f>IF('（東京都送付用）①'!H40="","",'（東京都送付用）①'!H40)</f>
        <v/>
      </c>
      <c r="I40" s="302"/>
      <c r="J40" s="302"/>
      <c r="K40" s="302"/>
      <c r="L40" s="302"/>
      <c r="M40" s="302"/>
      <c r="N40" s="302"/>
      <c r="O40" s="302"/>
      <c r="P40" s="302"/>
      <c r="Q40" s="302"/>
      <c r="R40" s="302"/>
      <c r="S40" s="302"/>
      <c r="T40" s="302"/>
      <c r="U40" s="302"/>
      <c r="V40" s="302"/>
      <c r="W40" s="302"/>
      <c r="X40" s="302"/>
      <c r="Y40" s="302"/>
      <c r="Z40" s="542" t="s">
        <v>17</v>
      </c>
      <c r="AA40" s="542"/>
      <c r="AB40" s="653" t="str">
        <f>IF('（東京都送付用）①'!AB40="","",'（東京都送付用）①'!AB40)</f>
        <v/>
      </c>
      <c r="AC40" s="653"/>
      <c r="AD40" s="237"/>
      <c r="AE40" s="102" t="s">
        <v>20</v>
      </c>
      <c r="AF40" s="237" t="str">
        <f>IF('（東京都送付用）①'!AF40="","",'（東京都送付用）①'!AF40)</f>
        <v/>
      </c>
      <c r="AG40" s="237"/>
      <c r="AH40" s="237"/>
      <c r="AI40" s="237"/>
      <c r="AJ40" s="101" t="s">
        <v>21</v>
      </c>
      <c r="AK40" s="237" t="str">
        <f>IF('（東京都送付用）①'!AK40="","",'（東京都送付用）①'!AK40)</f>
        <v/>
      </c>
      <c r="AL40" s="237"/>
      <c r="AM40" s="237"/>
      <c r="AN40" s="654"/>
      <c r="AO40" s="13"/>
      <c r="AP40" s="4"/>
    </row>
    <row r="41" spans="1:42" ht="35.4" customHeight="1">
      <c r="A41" s="4"/>
      <c r="B41" s="15"/>
      <c r="C41" s="231" t="s">
        <v>176</v>
      </c>
      <c r="D41" s="655" t="s">
        <v>31</v>
      </c>
      <c r="E41" s="656"/>
      <c r="F41" s="527" t="s">
        <v>174</v>
      </c>
      <c r="G41" s="528"/>
      <c r="H41" s="528"/>
      <c r="I41" s="246" t="str">
        <f>IF('（東京都送付用）①'!I41="","",'（東京都送付用）①'!I41)</f>
        <v/>
      </c>
      <c r="J41" s="246"/>
      <c r="K41" s="246"/>
      <c r="L41" s="99" t="s">
        <v>166</v>
      </c>
      <c r="M41" s="659" t="str">
        <f>IF('（東京都送付用）①'!M41="","",'（東京都送付用）①'!M41)</f>
        <v/>
      </c>
      <c r="N41" s="659"/>
      <c r="O41" s="659"/>
      <c r="P41" s="659"/>
      <c r="Q41" s="550"/>
      <c r="R41" s="550"/>
      <c r="S41" s="550"/>
      <c r="T41" s="550"/>
      <c r="U41" s="550"/>
      <c r="V41" s="550"/>
      <c r="W41" s="550"/>
      <c r="X41" s="550"/>
      <c r="Y41" s="550"/>
      <c r="Z41" s="550"/>
      <c r="AA41" s="550"/>
      <c r="AB41" s="550"/>
      <c r="AC41" s="551"/>
      <c r="AD41" s="544" t="s">
        <v>137</v>
      </c>
      <c r="AE41" s="545"/>
      <c r="AF41" s="545"/>
      <c r="AG41" s="546"/>
      <c r="AH41" s="223" t="str">
        <f>IF('（東京都送付用）①'!AH41="","",'（東京都送付用）①'!AH41)</f>
        <v/>
      </c>
      <c r="AI41" s="223" t="str">
        <f>IF('（東京都送付用）①'!AI41="","",'（東京都送付用）①'!AI41)</f>
        <v/>
      </c>
      <c r="AJ41" s="223" t="str">
        <f>IF('（東京都送付用）①'!AJ41="","",'（東京都送付用）①'!AJ41)</f>
        <v/>
      </c>
      <c r="AK41" s="223" t="str">
        <f>IF('（東京都送付用）①'!AK41="","",'（東京都送付用）①'!AK41)</f>
        <v/>
      </c>
      <c r="AL41" s="223" t="str">
        <f>IF('（東京都送付用）①'!AL41="","",'（東京都送付用）①'!AL41)</f>
        <v/>
      </c>
      <c r="AM41" s="223" t="str">
        <f>IF('（東京都送付用）①'!AM41="","",'（東京都送付用）①'!AM41)</f>
        <v/>
      </c>
      <c r="AN41" s="650" t="str">
        <f>IF('（東京都送付用）①'!AN41="","",'（東京都送付用）①'!AN41)</f>
        <v/>
      </c>
      <c r="AO41" s="13"/>
      <c r="AP41" s="4"/>
    </row>
    <row r="42" spans="1:42" ht="52.2" customHeight="1" thickBot="1">
      <c r="A42" s="4"/>
      <c r="B42" s="15"/>
      <c r="C42" s="231"/>
      <c r="D42" s="646"/>
      <c r="E42" s="657"/>
      <c r="F42" s="652" t="str">
        <f>IF('（東京都送付用）①'!F42="","",'（東京都送付用）①'!F42)</f>
        <v/>
      </c>
      <c r="G42" s="217"/>
      <c r="H42" s="217"/>
      <c r="I42" s="217"/>
      <c r="J42" s="217"/>
      <c r="K42" s="217"/>
      <c r="L42" s="217"/>
      <c r="M42" s="217"/>
      <c r="N42" s="217"/>
      <c r="O42" s="217"/>
      <c r="P42" s="217"/>
      <c r="Q42" s="217"/>
      <c r="R42" s="217"/>
      <c r="S42" s="217"/>
      <c r="T42" s="217"/>
      <c r="U42" s="217"/>
      <c r="V42" s="217"/>
      <c r="W42" s="217"/>
      <c r="X42" s="217"/>
      <c r="Y42" s="217"/>
      <c r="Z42" s="217"/>
      <c r="AA42" s="217"/>
      <c r="AB42" s="217"/>
      <c r="AC42" s="311"/>
      <c r="AD42" s="547"/>
      <c r="AE42" s="548"/>
      <c r="AF42" s="548"/>
      <c r="AG42" s="549"/>
      <c r="AH42" s="226"/>
      <c r="AI42" s="226"/>
      <c r="AJ42" s="226"/>
      <c r="AK42" s="226"/>
      <c r="AL42" s="226"/>
      <c r="AM42" s="226"/>
      <c r="AN42" s="651"/>
      <c r="AO42" s="13"/>
      <c r="AP42" s="4"/>
    </row>
    <row r="43" spans="1:42" ht="52.2" customHeight="1">
      <c r="A43" s="4"/>
      <c r="B43" s="15"/>
      <c r="C43" s="231"/>
      <c r="D43" s="658"/>
      <c r="E43" s="577"/>
      <c r="F43" s="533" t="s">
        <v>29</v>
      </c>
      <c r="G43" s="522"/>
      <c r="H43" s="217" t="str">
        <f>IF('（東京都送付用）①'!H43="","",'（東京都送付用）①'!H43)</f>
        <v/>
      </c>
      <c r="I43" s="217"/>
      <c r="J43" s="217"/>
      <c r="K43" s="217"/>
      <c r="L43" s="217"/>
      <c r="M43" s="217"/>
      <c r="N43" s="217"/>
      <c r="O43" s="217"/>
      <c r="P43" s="217"/>
      <c r="Q43" s="217"/>
      <c r="R43" s="217"/>
      <c r="S43" s="217"/>
      <c r="T43" s="217"/>
      <c r="U43" s="217"/>
      <c r="V43" s="217"/>
      <c r="W43" s="217"/>
      <c r="X43" s="217"/>
      <c r="Y43" s="217"/>
      <c r="Z43" s="522" t="s">
        <v>17</v>
      </c>
      <c r="AA43" s="522"/>
      <c r="AB43" s="237" t="str">
        <f>IF('（東京都送付用）①'!AB43="","",'（東京都送付用）①'!AB43)</f>
        <v/>
      </c>
      <c r="AC43" s="237"/>
      <c r="AD43" s="237"/>
      <c r="AE43" s="102" t="s">
        <v>20</v>
      </c>
      <c r="AF43" s="653" t="str">
        <f>IF('（東京都送付用）①'!AF43="","",'（東京都送付用）①'!AF43)</f>
        <v/>
      </c>
      <c r="AG43" s="653"/>
      <c r="AH43" s="653"/>
      <c r="AI43" s="653"/>
      <c r="AJ43" s="103" t="s">
        <v>21</v>
      </c>
      <c r="AK43" s="653" t="str">
        <f>IF('（東京都送付用）①'!AK43="","",'（東京都送付用）①'!AK43)</f>
        <v/>
      </c>
      <c r="AL43" s="653"/>
      <c r="AM43" s="653"/>
      <c r="AN43" s="661"/>
      <c r="AO43" s="13"/>
      <c r="AP43" s="4"/>
    </row>
    <row r="44" spans="1:42" ht="18" customHeight="1">
      <c r="A44" s="4"/>
      <c r="B44" s="15"/>
      <c r="C44" s="305" t="s">
        <v>32</v>
      </c>
      <c r="D44" s="663" t="s">
        <v>15</v>
      </c>
      <c r="E44" s="664"/>
      <c r="F44" s="527" t="s">
        <v>190</v>
      </c>
      <c r="G44" s="528"/>
      <c r="H44" s="528"/>
      <c r="I44" s="528"/>
      <c r="J44" s="528"/>
      <c r="K44" s="528"/>
      <c r="L44" s="528"/>
      <c r="M44" s="528"/>
      <c r="N44" s="528"/>
      <c r="O44" s="528"/>
      <c r="P44" s="528"/>
      <c r="Q44" s="528"/>
      <c r="R44" s="529"/>
      <c r="S44" s="527" t="s">
        <v>191</v>
      </c>
      <c r="T44" s="528"/>
      <c r="U44" s="528"/>
      <c r="V44" s="528"/>
      <c r="W44" s="528"/>
      <c r="X44" s="528"/>
      <c r="Y44" s="528"/>
      <c r="Z44" s="528"/>
      <c r="AA44" s="528"/>
      <c r="AB44" s="528"/>
      <c r="AC44" s="528"/>
      <c r="AD44" s="528"/>
      <c r="AE44" s="529"/>
      <c r="AF44" s="389" t="s">
        <v>189</v>
      </c>
      <c r="AG44" s="390"/>
      <c r="AH44" s="390"/>
      <c r="AI44" s="666" t="str">
        <f>IF('（東京都送付用）①'!AI44="","",'（東京都送付用）①'!AI44)</f>
        <v/>
      </c>
      <c r="AJ44" s="666"/>
      <c r="AK44" s="666"/>
      <c r="AL44" s="666"/>
      <c r="AM44" s="666"/>
      <c r="AN44" s="667"/>
      <c r="AO44" s="13"/>
      <c r="AP44" s="4"/>
    </row>
    <row r="45" spans="1:42" ht="60" customHeight="1">
      <c r="A45" s="4"/>
      <c r="B45" s="15"/>
      <c r="C45" s="305"/>
      <c r="D45" s="645"/>
      <c r="E45" s="665"/>
      <c r="F45" s="668" t="str">
        <f>IF('（東京都送付用）①'!F45="","",'（東京都送付用）①'!F45)</f>
        <v/>
      </c>
      <c r="G45" s="633"/>
      <c r="H45" s="633"/>
      <c r="I45" s="633"/>
      <c r="J45" s="633"/>
      <c r="K45" s="633"/>
      <c r="L45" s="633"/>
      <c r="M45" s="633"/>
      <c r="N45" s="633"/>
      <c r="O45" s="633"/>
      <c r="P45" s="633"/>
      <c r="Q45" s="633"/>
      <c r="R45" s="669"/>
      <c r="S45" s="668" t="str">
        <f>IF('（東京都送付用）①'!S45="","",'（東京都送付用）①'!S45)</f>
        <v/>
      </c>
      <c r="T45" s="633"/>
      <c r="U45" s="633"/>
      <c r="V45" s="633"/>
      <c r="W45" s="633"/>
      <c r="X45" s="633"/>
      <c r="Y45" s="633"/>
      <c r="Z45" s="633"/>
      <c r="AA45" s="633"/>
      <c r="AB45" s="633"/>
      <c r="AC45" s="633"/>
      <c r="AD45" s="633"/>
      <c r="AE45" s="669"/>
      <c r="AF45" s="389"/>
      <c r="AG45" s="390"/>
      <c r="AH45" s="390"/>
      <c r="AI45" s="666"/>
      <c r="AJ45" s="666"/>
      <c r="AK45" s="666"/>
      <c r="AL45" s="666"/>
      <c r="AM45" s="666"/>
      <c r="AN45" s="667"/>
      <c r="AO45" s="13"/>
      <c r="AP45" s="4"/>
    </row>
    <row r="46" spans="1:42" ht="26.4" customHeight="1">
      <c r="A46" s="4"/>
      <c r="B46" s="15"/>
      <c r="C46" s="305"/>
      <c r="D46" s="576" t="s">
        <v>16</v>
      </c>
      <c r="E46" s="576"/>
      <c r="F46" s="108" t="str">
        <f>'（東京都送付用）①'!F46</f>
        <v>□</v>
      </c>
      <c r="G46" s="528" t="s">
        <v>246</v>
      </c>
      <c r="H46" s="528"/>
      <c r="I46" s="528"/>
      <c r="J46" s="528"/>
      <c r="K46" s="528"/>
      <c r="L46" s="528"/>
      <c r="M46" s="528"/>
      <c r="N46" s="528"/>
      <c r="O46" s="528"/>
      <c r="P46" s="528"/>
      <c r="Q46" s="528"/>
      <c r="R46" s="528"/>
      <c r="S46" s="528"/>
      <c r="T46" s="528"/>
      <c r="U46" s="528"/>
      <c r="V46" s="528"/>
      <c r="W46" s="528"/>
      <c r="X46" s="528"/>
      <c r="Y46" s="528"/>
      <c r="Z46" s="528"/>
      <c r="AA46" s="528"/>
      <c r="AB46" s="528"/>
      <c r="AC46" s="528"/>
      <c r="AD46" s="528"/>
      <c r="AE46" s="528"/>
      <c r="AF46" s="528"/>
      <c r="AG46" s="528"/>
      <c r="AH46" s="528"/>
      <c r="AI46" s="528"/>
      <c r="AJ46" s="528"/>
      <c r="AK46" s="528"/>
      <c r="AL46" s="528"/>
      <c r="AM46" s="528"/>
      <c r="AN46" s="532"/>
      <c r="AO46" s="13"/>
      <c r="AP46" s="4"/>
    </row>
    <row r="47" spans="1:42" ht="22.2" customHeight="1">
      <c r="A47" s="4"/>
      <c r="B47" s="15"/>
      <c r="C47" s="305"/>
      <c r="D47" s="576"/>
      <c r="E47" s="576"/>
      <c r="F47" s="105" t="s">
        <v>177</v>
      </c>
      <c r="G47" s="301" t="str">
        <f>IF('（東京都送付用）①'!G47="","",'（東京都送付用）①'!G47)</f>
        <v/>
      </c>
      <c r="H47" s="301"/>
      <c r="I47" s="301"/>
      <c r="J47" s="67" t="s">
        <v>166</v>
      </c>
      <c r="K47" s="301" t="str">
        <f>IF('（東京都送付用）①'!K47="","",'（東京都送付用）①'!K47)</f>
        <v/>
      </c>
      <c r="L47" s="301"/>
      <c r="M47" s="301"/>
      <c r="N47" s="301"/>
      <c r="O47" s="522"/>
      <c r="P47" s="522"/>
      <c r="Q47" s="522"/>
      <c r="R47" s="522"/>
      <c r="S47" s="522"/>
      <c r="T47" s="522"/>
      <c r="U47" s="522"/>
      <c r="V47" s="522"/>
      <c r="W47" s="522"/>
      <c r="X47" s="522"/>
      <c r="Y47" s="522"/>
      <c r="Z47" s="522"/>
      <c r="AA47" s="522"/>
      <c r="AB47" s="522"/>
      <c r="AC47" s="522"/>
      <c r="AD47" s="522"/>
      <c r="AE47" s="522"/>
      <c r="AF47" s="522"/>
      <c r="AG47" s="522"/>
      <c r="AH47" s="522"/>
      <c r="AI47" s="522"/>
      <c r="AJ47" s="522"/>
      <c r="AK47" s="522"/>
      <c r="AL47" s="522"/>
      <c r="AM47" s="522"/>
      <c r="AN47" s="523"/>
      <c r="AO47" s="13"/>
      <c r="AP47" s="4"/>
    </row>
    <row r="48" spans="1:42" ht="46.2" customHeight="1" thickBot="1">
      <c r="A48" s="4"/>
      <c r="B48" s="15"/>
      <c r="C48" s="526"/>
      <c r="D48" s="660"/>
      <c r="E48" s="660"/>
      <c r="F48" s="662" t="str">
        <f>IF('（東京都送付用）①'!F48="","",'（東京都送付用）①'!F48)</f>
        <v/>
      </c>
      <c r="G48" s="319"/>
      <c r="H48" s="319"/>
      <c r="I48" s="319"/>
      <c r="J48" s="319"/>
      <c r="K48" s="319"/>
      <c r="L48" s="319"/>
      <c r="M48" s="319"/>
      <c r="N48" s="319"/>
      <c r="O48" s="319"/>
      <c r="P48" s="319"/>
      <c r="Q48" s="319"/>
      <c r="R48" s="319"/>
      <c r="S48" s="319"/>
      <c r="T48" s="319"/>
      <c r="U48" s="319"/>
      <c r="V48" s="319"/>
      <c r="W48" s="319"/>
      <c r="X48" s="319"/>
      <c r="Y48" s="319"/>
      <c r="Z48" s="319"/>
      <c r="AA48" s="106" t="s">
        <v>17</v>
      </c>
      <c r="AB48" s="225" t="str">
        <f>IF('（東京都送付用）①'!AB48="","",'（東京都送付用）①'!AB48)</f>
        <v/>
      </c>
      <c r="AC48" s="225"/>
      <c r="AD48" s="225"/>
      <c r="AE48" s="106" t="s">
        <v>20</v>
      </c>
      <c r="AF48" s="225" t="str">
        <f>IF('（東京都送付用）①'!AF48="","",'（東京都送付用）①'!AF48)</f>
        <v/>
      </c>
      <c r="AG48" s="225"/>
      <c r="AH48" s="225"/>
      <c r="AI48" s="225"/>
      <c r="AJ48" s="100" t="s">
        <v>21</v>
      </c>
      <c r="AK48" s="225" t="str">
        <f>IF('（東京都送付用）①'!AK48="","",'（東京都送付用）①'!AK48)</f>
        <v/>
      </c>
      <c r="AL48" s="225"/>
      <c r="AM48" s="225"/>
      <c r="AN48" s="651"/>
      <c r="AO48" s="13"/>
      <c r="AP48" s="4"/>
    </row>
    <row r="49" spans="1:42" ht="55.8" customHeight="1" thickBot="1">
      <c r="A49" s="4"/>
      <c r="B49" s="15"/>
      <c r="C49" s="382" t="s">
        <v>199</v>
      </c>
      <c r="D49" s="383"/>
      <c r="E49" s="383"/>
      <c r="F49" s="383"/>
      <c r="G49" s="383"/>
      <c r="H49" s="383"/>
      <c r="I49" s="383"/>
      <c r="J49" s="383"/>
      <c r="K49" s="605" t="str">
        <f>IF('（東京都送付用）①'!K49="","",'（東京都送付用）①'!K49)</f>
        <v>（選択してください）</v>
      </c>
      <c r="L49" s="605"/>
      <c r="M49" s="605"/>
      <c r="N49" s="605"/>
      <c r="O49" s="605"/>
      <c r="P49" s="605"/>
      <c r="Q49" s="605"/>
      <c r="R49" s="605"/>
      <c r="S49" s="383" t="s">
        <v>198</v>
      </c>
      <c r="T49" s="383"/>
      <c r="U49" s="383"/>
      <c r="V49" s="383"/>
      <c r="W49" s="383"/>
      <c r="X49" s="383"/>
      <c r="Y49" s="383"/>
      <c r="Z49" s="383"/>
      <c r="AA49" s="383"/>
      <c r="AB49" s="383"/>
      <c r="AC49" s="383"/>
      <c r="AD49" s="383"/>
      <c r="AE49" s="606" t="str">
        <f>IF('（東京都送付用）①'!AE49="","",'（東京都送付用）①'!AE49)</f>
        <v>（選択してください）</v>
      </c>
      <c r="AF49" s="606"/>
      <c r="AG49" s="606"/>
      <c r="AH49" s="606"/>
      <c r="AI49" s="606"/>
      <c r="AJ49" s="606"/>
      <c r="AK49" s="606"/>
      <c r="AL49" s="606"/>
      <c r="AM49" s="606"/>
      <c r="AN49" s="607"/>
      <c r="AO49" s="13"/>
      <c r="AP49" s="4"/>
    </row>
    <row r="50" spans="1:42" ht="55.8" customHeight="1">
      <c r="A50" s="4"/>
      <c r="B50" s="15"/>
      <c r="C50" s="392" t="s">
        <v>200</v>
      </c>
      <c r="D50" s="392"/>
      <c r="E50" s="392"/>
      <c r="F50" s="392"/>
      <c r="G50" s="392"/>
      <c r="H50" s="392"/>
      <c r="I50" s="392"/>
      <c r="J50" s="392"/>
      <c r="K50" s="392"/>
      <c r="L50" s="392"/>
      <c r="M50" s="392"/>
      <c r="N50" s="392"/>
      <c r="O50" s="392"/>
      <c r="P50" s="392"/>
      <c r="Q50" s="392"/>
      <c r="R50" s="392"/>
      <c r="S50" s="392"/>
      <c r="T50" s="392"/>
      <c r="U50" s="392"/>
      <c r="V50" s="392"/>
      <c r="W50" s="392"/>
      <c r="X50" s="392"/>
      <c r="Y50" s="392"/>
      <c r="Z50" s="392"/>
      <c r="AA50" s="392"/>
      <c r="AB50" s="392"/>
      <c r="AC50" s="392"/>
      <c r="AD50" s="392"/>
      <c r="AE50" s="392"/>
      <c r="AF50" s="392"/>
      <c r="AG50" s="392"/>
      <c r="AH50" s="392"/>
      <c r="AI50" s="392"/>
      <c r="AJ50" s="392"/>
      <c r="AK50" s="392"/>
      <c r="AL50" s="392"/>
      <c r="AM50" s="392"/>
      <c r="AN50" s="392"/>
      <c r="AO50" s="13"/>
      <c r="AP50" s="4"/>
    </row>
    <row r="51" spans="1:42" ht="29.4" customHeight="1">
      <c r="A51" s="4"/>
      <c r="B51" s="15"/>
      <c r="C51" s="304" t="s">
        <v>33</v>
      </c>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13"/>
      <c r="AP51" s="4"/>
    </row>
    <row r="52" spans="1:42" ht="24.6" customHeight="1">
      <c r="A52" s="4"/>
      <c r="B52" s="15"/>
      <c r="C52" s="670" t="s">
        <v>181</v>
      </c>
      <c r="D52" s="671"/>
      <c r="E52" s="672"/>
      <c r="F52" s="218" t="s">
        <v>128</v>
      </c>
      <c r="G52" s="219"/>
      <c r="H52" s="219"/>
      <c r="I52" s="219"/>
      <c r="J52" s="219"/>
      <c r="K52" s="219"/>
      <c r="L52" s="219"/>
      <c r="M52" s="219"/>
      <c r="N52" s="219"/>
      <c r="O52" s="219"/>
      <c r="P52" s="219"/>
      <c r="Q52" s="219"/>
      <c r="R52" s="219"/>
      <c r="S52" s="219"/>
      <c r="T52" s="219"/>
      <c r="U52" s="219"/>
      <c r="V52" s="219"/>
      <c r="W52" s="219"/>
      <c r="X52" s="219"/>
      <c r="Y52" s="219"/>
      <c r="Z52" s="219"/>
      <c r="AA52" s="219"/>
      <c r="AB52" s="220"/>
      <c r="AC52" s="23"/>
      <c r="AD52" s="23"/>
      <c r="AE52" s="4"/>
      <c r="AF52" s="4"/>
      <c r="AG52" s="4"/>
      <c r="AH52" s="4"/>
      <c r="AI52" s="4"/>
      <c r="AJ52" s="4"/>
      <c r="AK52" s="4"/>
      <c r="AL52" s="4"/>
      <c r="AM52" s="4"/>
      <c r="AN52" s="4"/>
      <c r="AO52" s="13"/>
      <c r="AP52" s="4"/>
    </row>
    <row r="53" spans="1:42" ht="46.2" customHeight="1">
      <c r="A53" s="4"/>
      <c r="B53" s="15"/>
      <c r="C53" s="673"/>
      <c r="D53" s="674"/>
      <c r="E53" s="675"/>
      <c r="F53" s="82" t="str">
        <f>'（東京都送付用）①'!F53</f>
        <v>□</v>
      </c>
      <c r="G53" s="219" t="s">
        <v>236</v>
      </c>
      <c r="H53" s="219"/>
      <c r="I53" s="219"/>
      <c r="J53" s="219"/>
      <c r="K53" s="219"/>
      <c r="L53" s="219"/>
      <c r="M53" s="219"/>
      <c r="N53" s="219"/>
      <c r="O53" s="219"/>
      <c r="P53" s="219"/>
      <c r="Q53" s="83" t="str">
        <f>'（東京都送付用）①'!Q53</f>
        <v>□</v>
      </c>
      <c r="R53" s="219" t="s">
        <v>238</v>
      </c>
      <c r="S53" s="219"/>
      <c r="T53" s="219"/>
      <c r="U53" s="219"/>
      <c r="V53" s="219"/>
      <c r="W53" s="219"/>
      <c r="X53" s="219"/>
      <c r="Y53" s="219"/>
      <c r="Z53" s="219"/>
      <c r="AA53" s="219"/>
      <c r="AB53" s="220"/>
      <c r="AC53" s="387" t="s">
        <v>263</v>
      </c>
      <c r="AD53" s="388"/>
      <c r="AE53" s="388"/>
      <c r="AF53" s="388"/>
      <c r="AG53" s="388"/>
      <c r="AH53" s="98" t="str">
        <f>IF('（東京都送付用）①'!AH53="","",'（東京都送付用）①'!AH53)</f>
        <v/>
      </c>
      <c r="AI53" s="98" t="str">
        <f>IF('（東京都送付用）①'!AI53="","",'（東京都送付用）①'!AI53)</f>
        <v/>
      </c>
      <c r="AJ53" s="98" t="str">
        <f>IF('（東京都送付用）①'!AJ53="","",'（東京都送付用）①'!AJ53)</f>
        <v/>
      </c>
      <c r="AK53" s="98" t="str">
        <f>IF('（東京都送付用）①'!AK53="","",'（東京都送付用）①'!AK53)</f>
        <v/>
      </c>
      <c r="AL53" s="98" t="str">
        <f>IF('（東京都送付用）①'!AL53="","",'（東京都送付用）①'!AL53)</f>
        <v/>
      </c>
      <c r="AM53" s="98" t="str">
        <f>IF('（東京都送付用）①'!AM53="","",'（東京都送付用）①'!AM53)</f>
        <v/>
      </c>
      <c r="AN53" s="98" t="str">
        <f>IF('（東京都送付用）①'!AN53="","",'（東京都送付用）①'!AN53)</f>
        <v/>
      </c>
      <c r="AO53" s="13"/>
      <c r="AP53" s="4"/>
    </row>
    <row r="54" spans="1:42" ht="45.6" customHeight="1">
      <c r="A54" s="4"/>
      <c r="B54" s="15"/>
      <c r="C54" s="673"/>
      <c r="D54" s="674"/>
      <c r="E54" s="675"/>
      <c r="F54" s="86" t="str">
        <f>'（東京都送付用）①'!F54</f>
        <v>□</v>
      </c>
      <c r="G54" s="217" t="s">
        <v>237</v>
      </c>
      <c r="H54" s="217"/>
      <c r="I54" s="217"/>
      <c r="J54" s="217"/>
      <c r="K54" s="217"/>
      <c r="L54" s="217"/>
      <c r="M54" s="217"/>
      <c r="N54" s="217"/>
      <c r="O54" s="217"/>
      <c r="P54" s="217"/>
      <c r="Q54" s="88" t="str">
        <f>'（東京都送付用）①'!Q54</f>
        <v>□</v>
      </c>
      <c r="R54" s="217" t="s">
        <v>239</v>
      </c>
      <c r="S54" s="217"/>
      <c r="T54" s="217"/>
      <c r="U54" s="217"/>
      <c r="V54" s="217"/>
      <c r="W54" s="217"/>
      <c r="X54" s="217"/>
      <c r="Y54" s="217"/>
      <c r="Z54" s="217"/>
      <c r="AA54" s="217"/>
      <c r="AB54" s="370"/>
      <c r="AC54" s="389" t="s">
        <v>262</v>
      </c>
      <c r="AD54" s="390"/>
      <c r="AE54" s="390"/>
      <c r="AF54" s="390"/>
      <c r="AG54" s="390"/>
      <c r="AH54" s="98" t="str">
        <f>IF('（東京都送付用）①'!AH54="","",'（東京都送付用）①'!AH54)</f>
        <v/>
      </c>
      <c r="AI54" s="98" t="str">
        <f>IF('（東京都送付用）①'!AI54="","",'（東京都送付用）①'!AI54)</f>
        <v/>
      </c>
      <c r="AJ54" s="98" t="str">
        <f>IF('（東京都送付用）①'!AJ54="","",'（東京都送付用）①'!AJ54)</f>
        <v/>
      </c>
      <c r="AK54" s="98" t="str">
        <f>IF('（東京都送付用）①'!AK54="","",'（東京都送付用）①'!AK54)</f>
        <v/>
      </c>
      <c r="AL54" s="98" t="str">
        <f>IF('（東京都送付用）①'!AL54="","",'（東京都送付用）①'!AL54)</f>
        <v/>
      </c>
      <c r="AM54" s="98" t="str">
        <f>IF('（東京都送付用）①'!AM54="","",'（東京都送付用）①'!AM54)</f>
        <v/>
      </c>
      <c r="AN54" s="98" t="str">
        <f>IF('（東京都送付用）①'!AN54="","",'（東京都送付用）①'!AN54)</f>
        <v/>
      </c>
      <c r="AO54" s="13"/>
      <c r="AP54" s="4"/>
    </row>
    <row r="55" spans="1:42" ht="45.6" customHeight="1">
      <c r="A55" s="4"/>
      <c r="B55" s="15"/>
      <c r="C55" s="676"/>
      <c r="D55" s="677"/>
      <c r="E55" s="678"/>
      <c r="F55" s="94" t="str">
        <f>'（東京都送付用）①'!F55</f>
        <v>□</v>
      </c>
      <c r="G55" s="302" t="s">
        <v>234</v>
      </c>
      <c r="H55" s="302"/>
      <c r="I55" s="302"/>
      <c r="J55" s="302"/>
      <c r="K55" s="302"/>
      <c r="L55" s="302"/>
      <c r="M55" s="302"/>
      <c r="N55" s="302"/>
      <c r="O55" s="302"/>
      <c r="P55" s="302"/>
      <c r="Q55" s="92" t="str">
        <f>'（東京都送付用）①'!Q55</f>
        <v>□</v>
      </c>
      <c r="R55" s="302" t="s">
        <v>235</v>
      </c>
      <c r="S55" s="302"/>
      <c r="T55" s="302"/>
      <c r="U55" s="302"/>
      <c r="V55" s="302"/>
      <c r="W55" s="302"/>
      <c r="X55" s="302"/>
      <c r="Y55" s="302"/>
      <c r="Z55" s="302"/>
      <c r="AA55" s="302"/>
      <c r="AB55" s="303"/>
      <c r="AC55" s="81"/>
      <c r="AD55" s="81"/>
      <c r="AE55" s="81"/>
      <c r="AF55" s="81"/>
      <c r="AG55" s="81"/>
      <c r="AH55" s="20"/>
      <c r="AI55" s="20"/>
      <c r="AJ55" s="20"/>
      <c r="AK55" s="20"/>
      <c r="AL55" s="20"/>
      <c r="AM55" s="20"/>
      <c r="AN55" s="20"/>
      <c r="AO55" s="13"/>
      <c r="AP55" s="4"/>
    </row>
    <row r="56" spans="1:42" ht="15.6" thickBot="1">
      <c r="A56" s="4"/>
      <c r="B56" s="15"/>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4"/>
      <c r="AC56" s="4"/>
      <c r="AD56" s="4"/>
      <c r="AE56" s="4"/>
      <c r="AF56" s="4"/>
      <c r="AG56" s="4"/>
      <c r="AH56" s="4"/>
      <c r="AI56" s="4"/>
      <c r="AJ56" s="4"/>
      <c r="AK56" s="4"/>
      <c r="AL56" s="4"/>
      <c r="AM56" s="4"/>
      <c r="AN56" s="4"/>
      <c r="AO56" s="13"/>
      <c r="AP56" s="4"/>
    </row>
    <row r="57" spans="1:42" ht="26.4" customHeight="1">
      <c r="A57" s="4"/>
      <c r="B57" s="15"/>
      <c r="C57" s="278" t="s">
        <v>35</v>
      </c>
      <c r="D57" s="361" t="s">
        <v>254</v>
      </c>
      <c r="E57" s="361"/>
      <c r="F57" s="361"/>
      <c r="G57" s="361"/>
      <c r="H57" s="361"/>
      <c r="I57" s="361"/>
      <c r="J57" s="361"/>
      <c r="K57" s="361"/>
      <c r="L57" s="361"/>
      <c r="M57" s="361"/>
      <c r="N57" s="361"/>
      <c r="O57" s="361"/>
      <c r="P57" s="361"/>
      <c r="Q57" s="361"/>
      <c r="R57" s="361"/>
      <c r="S57" s="361"/>
      <c r="T57" s="354" t="s">
        <v>183</v>
      </c>
      <c r="U57" s="355"/>
      <c r="V57" s="355"/>
      <c r="W57" s="355"/>
      <c r="X57" s="355"/>
      <c r="Y57" s="355"/>
      <c r="Z57" s="355"/>
      <c r="AA57" s="355"/>
      <c r="AB57" s="355"/>
      <c r="AC57" s="355"/>
      <c r="AD57" s="354" t="s">
        <v>182</v>
      </c>
      <c r="AE57" s="355"/>
      <c r="AF57" s="355"/>
      <c r="AG57" s="355"/>
      <c r="AH57" s="355"/>
      <c r="AI57" s="355"/>
      <c r="AJ57" s="355"/>
      <c r="AK57" s="355"/>
      <c r="AL57" s="355"/>
      <c r="AM57" s="355"/>
      <c r="AN57" s="356"/>
      <c r="AO57" s="13"/>
      <c r="AP57" s="4"/>
    </row>
    <row r="58" spans="1:42" ht="23.4" customHeight="1">
      <c r="A58" s="4"/>
      <c r="B58" s="15"/>
      <c r="C58" s="279"/>
      <c r="D58" s="82" t="str">
        <f>'（東京都送付用）①'!D58</f>
        <v>□</v>
      </c>
      <c r="E58" s="396" t="s">
        <v>221</v>
      </c>
      <c r="F58" s="396"/>
      <c r="G58" s="396"/>
      <c r="H58" s="396"/>
      <c r="I58" s="396"/>
      <c r="J58" s="396"/>
      <c r="K58" s="396"/>
      <c r="L58" s="396"/>
      <c r="M58" s="396"/>
      <c r="N58" s="396"/>
      <c r="O58" s="396"/>
      <c r="P58" s="396"/>
      <c r="Q58" s="396"/>
      <c r="R58" s="396"/>
      <c r="S58" s="397"/>
      <c r="T58" s="500" t="str">
        <f>'（東京都送付用）①'!T58</f>
        <v>□</v>
      </c>
      <c r="U58" s="219" t="s">
        <v>202</v>
      </c>
      <c r="V58" s="219"/>
      <c r="W58" s="219"/>
      <c r="X58" s="219"/>
      <c r="Y58" s="500" t="str">
        <f>'（東京都送付用）①'!Y58</f>
        <v>□</v>
      </c>
      <c r="Z58" s="219" t="s">
        <v>203</v>
      </c>
      <c r="AA58" s="219"/>
      <c r="AB58" s="219"/>
      <c r="AC58" s="219"/>
      <c r="AD58" s="85"/>
      <c r="AE58" s="488" t="str">
        <f>'（東京都送付用）①'!AE58</f>
        <v>□</v>
      </c>
      <c r="AF58" s="219" t="s">
        <v>40</v>
      </c>
      <c r="AG58" s="219"/>
      <c r="AH58" s="219"/>
      <c r="AI58" s="488" t="str">
        <f>'（東京都送付用）①'!AI58</f>
        <v>□</v>
      </c>
      <c r="AJ58" s="219" t="s">
        <v>204</v>
      </c>
      <c r="AK58" s="219"/>
      <c r="AL58" s="219"/>
      <c r="AM58" s="219"/>
      <c r="AN58" s="220"/>
      <c r="AO58" s="13"/>
      <c r="AP58" s="4"/>
    </row>
    <row r="59" spans="1:42" ht="23.4" customHeight="1">
      <c r="A59" s="4"/>
      <c r="B59" s="15"/>
      <c r="C59" s="279"/>
      <c r="D59" s="86" t="str">
        <f>'（東京都送付用）①'!D59</f>
        <v>□</v>
      </c>
      <c r="E59" s="398" t="s">
        <v>222</v>
      </c>
      <c r="F59" s="398"/>
      <c r="G59" s="398"/>
      <c r="H59" s="398"/>
      <c r="I59" s="398"/>
      <c r="J59" s="398"/>
      <c r="K59" s="398"/>
      <c r="L59" s="398"/>
      <c r="M59" s="398"/>
      <c r="N59" s="398"/>
      <c r="O59" s="398"/>
      <c r="P59" s="398"/>
      <c r="Q59" s="398"/>
      <c r="R59" s="398"/>
      <c r="S59" s="399"/>
      <c r="T59" s="495"/>
      <c r="U59" s="217"/>
      <c r="V59" s="217"/>
      <c r="W59" s="217"/>
      <c r="X59" s="217"/>
      <c r="Y59" s="495"/>
      <c r="Z59" s="217"/>
      <c r="AA59" s="217"/>
      <c r="AB59" s="217"/>
      <c r="AC59" s="217"/>
      <c r="AD59" s="90"/>
      <c r="AE59" s="621"/>
      <c r="AF59" s="217"/>
      <c r="AG59" s="217"/>
      <c r="AH59" s="217"/>
      <c r="AI59" s="621"/>
      <c r="AJ59" s="217"/>
      <c r="AK59" s="217"/>
      <c r="AL59" s="217"/>
      <c r="AM59" s="217"/>
      <c r="AN59" s="370"/>
      <c r="AO59" s="13"/>
      <c r="AP59" s="4"/>
    </row>
    <row r="60" spans="1:42" ht="23.4" customHeight="1">
      <c r="A60" s="4"/>
      <c r="B60" s="15"/>
      <c r="C60" s="279"/>
      <c r="D60" s="86" t="str">
        <f>'（東京都送付用）①'!D60</f>
        <v>□</v>
      </c>
      <c r="E60" s="217" t="s">
        <v>247</v>
      </c>
      <c r="F60" s="217"/>
      <c r="G60" s="217"/>
      <c r="H60" s="217"/>
      <c r="I60" s="217"/>
      <c r="J60" s="217"/>
      <c r="K60" s="217"/>
      <c r="L60" s="217"/>
      <c r="M60" s="217"/>
      <c r="N60" s="217"/>
      <c r="O60" s="217"/>
      <c r="P60" s="217"/>
      <c r="Q60" s="217"/>
      <c r="R60" s="217"/>
      <c r="S60" s="370"/>
      <c r="T60" s="495" t="str">
        <f>'（東京都送付用）①'!T60</f>
        <v>□</v>
      </c>
      <c r="U60" s="217" t="s">
        <v>205</v>
      </c>
      <c r="V60" s="217"/>
      <c r="W60" s="217"/>
      <c r="X60" s="217"/>
      <c r="Y60" s="495" t="str">
        <f>'（東京都送付用）①'!Y60</f>
        <v>□</v>
      </c>
      <c r="Z60" s="217" t="s">
        <v>206</v>
      </c>
      <c r="AA60" s="217"/>
      <c r="AB60" s="217"/>
      <c r="AC60" s="217"/>
      <c r="AD60" s="357" t="s">
        <v>178</v>
      </c>
      <c r="AE60" s="358"/>
      <c r="AF60" s="358"/>
      <c r="AG60" s="358"/>
      <c r="AH60" s="358"/>
      <c r="AI60" s="358"/>
      <c r="AJ60" s="358"/>
      <c r="AK60" s="358"/>
      <c r="AL60" s="358"/>
      <c r="AM60" s="358"/>
      <c r="AN60" s="91"/>
      <c r="AO60" s="13"/>
      <c r="AP60" s="4"/>
    </row>
    <row r="61" spans="1:42" ht="23.4" customHeight="1">
      <c r="A61" s="4"/>
      <c r="B61" s="15"/>
      <c r="C61" s="279"/>
      <c r="D61" s="86" t="str">
        <f>'（東京都送付用）①'!D61</f>
        <v>□</v>
      </c>
      <c r="E61" s="398" t="s">
        <v>223</v>
      </c>
      <c r="F61" s="398"/>
      <c r="G61" s="398"/>
      <c r="H61" s="398"/>
      <c r="I61" s="398"/>
      <c r="J61" s="398"/>
      <c r="K61" s="398"/>
      <c r="L61" s="398"/>
      <c r="M61" s="398"/>
      <c r="N61" s="398"/>
      <c r="O61" s="398"/>
      <c r="P61" s="398"/>
      <c r="Q61" s="398"/>
      <c r="R61" s="398"/>
      <c r="S61" s="399"/>
      <c r="T61" s="495"/>
      <c r="U61" s="217"/>
      <c r="V61" s="217"/>
      <c r="W61" s="217"/>
      <c r="X61" s="217"/>
      <c r="Y61" s="495"/>
      <c r="Z61" s="217"/>
      <c r="AA61" s="217"/>
      <c r="AB61" s="217"/>
      <c r="AC61" s="370"/>
      <c r="AD61" s="247" t="s">
        <v>37</v>
      </c>
      <c r="AE61" s="248"/>
      <c r="AF61" s="248"/>
      <c r="AG61" s="248"/>
      <c r="AH61" s="248"/>
      <c r="AI61" s="248"/>
      <c r="AJ61" s="248"/>
      <c r="AK61" s="248"/>
      <c r="AL61" s="248"/>
      <c r="AM61" s="248"/>
      <c r="AN61" s="359"/>
      <c r="AO61" s="13"/>
      <c r="AP61" s="4"/>
    </row>
    <row r="62" spans="1:42" ht="23.4" customHeight="1">
      <c r="A62" s="4"/>
      <c r="B62" s="15"/>
      <c r="C62" s="279"/>
      <c r="D62" s="86" t="str">
        <f>'（東京都送付用）①'!D62</f>
        <v>□</v>
      </c>
      <c r="E62" s="398" t="s">
        <v>224</v>
      </c>
      <c r="F62" s="398"/>
      <c r="G62" s="398"/>
      <c r="H62" s="398"/>
      <c r="I62" s="398"/>
      <c r="J62" s="398"/>
      <c r="K62" s="398"/>
      <c r="L62" s="398"/>
      <c r="M62" s="398"/>
      <c r="N62" s="398"/>
      <c r="O62" s="398"/>
      <c r="P62" s="398"/>
      <c r="Q62" s="398"/>
      <c r="R62" s="398"/>
      <c r="S62" s="399"/>
      <c r="T62" s="495" t="str">
        <f>'（東京都送付用）①'!T62</f>
        <v>□</v>
      </c>
      <c r="U62" s="217" t="s">
        <v>207</v>
      </c>
      <c r="V62" s="217"/>
      <c r="W62" s="217"/>
      <c r="X62" s="217"/>
      <c r="Y62" s="495" t="str">
        <f>'（東京都送付用）①'!Y62</f>
        <v>□</v>
      </c>
      <c r="Z62" s="217" t="s">
        <v>208</v>
      </c>
      <c r="AA62" s="217"/>
      <c r="AB62" s="217"/>
      <c r="AC62" s="370"/>
      <c r="AD62" s="401" t="s">
        <v>38</v>
      </c>
      <c r="AE62" s="402"/>
      <c r="AF62" s="402"/>
      <c r="AG62" s="402"/>
      <c r="AH62" s="402"/>
      <c r="AI62" s="402"/>
      <c r="AJ62" s="402"/>
      <c r="AK62" s="402"/>
      <c r="AL62" s="402"/>
      <c r="AM62" s="402"/>
      <c r="AN62" s="403"/>
      <c r="AO62" s="13"/>
      <c r="AP62" s="4"/>
    </row>
    <row r="63" spans="1:42" ht="23.4" customHeight="1">
      <c r="A63" s="4"/>
      <c r="B63" s="15"/>
      <c r="C63" s="279"/>
      <c r="D63" s="86" t="str">
        <f>'（東京都送付用）①'!D63</f>
        <v>□</v>
      </c>
      <c r="E63" s="398" t="s">
        <v>225</v>
      </c>
      <c r="F63" s="398"/>
      <c r="G63" s="398"/>
      <c r="H63" s="398"/>
      <c r="I63" s="398"/>
      <c r="J63" s="398"/>
      <c r="K63" s="398"/>
      <c r="L63" s="398"/>
      <c r="M63" s="398"/>
      <c r="N63" s="398"/>
      <c r="O63" s="398"/>
      <c r="P63" s="398"/>
      <c r="Q63" s="398"/>
      <c r="R63" s="398"/>
      <c r="S63" s="399"/>
      <c r="T63" s="622"/>
      <c r="U63" s="302"/>
      <c r="V63" s="302"/>
      <c r="W63" s="302"/>
      <c r="X63" s="302"/>
      <c r="Y63" s="622"/>
      <c r="Z63" s="302"/>
      <c r="AA63" s="302"/>
      <c r="AB63" s="302"/>
      <c r="AC63" s="303"/>
      <c r="AD63" s="401"/>
      <c r="AE63" s="402"/>
      <c r="AF63" s="402"/>
      <c r="AG63" s="402"/>
      <c r="AH63" s="402"/>
      <c r="AI63" s="402"/>
      <c r="AJ63" s="402"/>
      <c r="AK63" s="402"/>
      <c r="AL63" s="402"/>
      <c r="AM63" s="402"/>
      <c r="AN63" s="403"/>
      <c r="AO63" s="13"/>
      <c r="AP63" s="4"/>
    </row>
    <row r="64" spans="1:42" ht="23.4" customHeight="1">
      <c r="A64" s="4"/>
      <c r="B64" s="15"/>
      <c r="C64" s="279"/>
      <c r="D64" s="86" t="str">
        <f>'（東京都送付用）①'!D64</f>
        <v>□</v>
      </c>
      <c r="E64" s="398" t="s">
        <v>226</v>
      </c>
      <c r="F64" s="398"/>
      <c r="G64" s="398"/>
      <c r="H64" s="398"/>
      <c r="I64" s="398"/>
      <c r="J64" s="398"/>
      <c r="K64" s="398"/>
      <c r="L64" s="398"/>
      <c r="M64" s="398"/>
      <c r="N64" s="398"/>
      <c r="O64" s="398"/>
      <c r="P64" s="398"/>
      <c r="Q64" s="398"/>
      <c r="R64" s="398"/>
      <c r="S64" s="399"/>
      <c r="T64" s="358" t="s">
        <v>36</v>
      </c>
      <c r="U64" s="358"/>
      <c r="V64" s="358"/>
      <c r="W64" s="358"/>
      <c r="X64" s="358"/>
      <c r="Y64" s="358"/>
      <c r="Z64" s="358"/>
      <c r="AA64" s="358"/>
      <c r="AB64" s="358"/>
      <c r="AC64" s="360"/>
      <c r="AD64" s="401"/>
      <c r="AE64" s="402"/>
      <c r="AF64" s="402"/>
      <c r="AG64" s="402"/>
      <c r="AH64" s="402"/>
      <c r="AI64" s="402"/>
      <c r="AJ64" s="402"/>
      <c r="AK64" s="402"/>
      <c r="AL64" s="402"/>
      <c r="AM64" s="402"/>
      <c r="AN64" s="403"/>
      <c r="AO64" s="13"/>
      <c r="AP64" s="4"/>
    </row>
    <row r="65" spans="1:42" ht="23.4" customHeight="1">
      <c r="A65" s="4"/>
      <c r="B65" s="15"/>
      <c r="C65" s="279"/>
      <c r="D65" s="86" t="str">
        <f>'（東京都送付用）①'!D65</f>
        <v>□</v>
      </c>
      <c r="E65" s="398" t="s">
        <v>209</v>
      </c>
      <c r="F65" s="398"/>
      <c r="G65" s="398"/>
      <c r="H65" s="398"/>
      <c r="I65" s="398"/>
      <c r="J65" s="398"/>
      <c r="K65" s="398"/>
      <c r="L65" s="398"/>
      <c r="M65" s="398"/>
      <c r="N65" s="398"/>
      <c r="O65" s="398"/>
      <c r="P65" s="398"/>
      <c r="Q65" s="398"/>
      <c r="R65" s="398"/>
      <c r="S65" s="399"/>
      <c r="T65" s="362" t="str">
        <f>IF('（東京都送付用）①'!T65="","",'（東京都送付用）①'!T65)</f>
        <v/>
      </c>
      <c r="U65" s="362"/>
      <c r="V65" s="362"/>
      <c r="W65" s="362"/>
      <c r="X65" s="362"/>
      <c r="Y65" s="362"/>
      <c r="Z65" s="362"/>
      <c r="AA65" s="362"/>
      <c r="AB65" s="362"/>
      <c r="AC65" s="363"/>
      <c r="AD65" s="401"/>
      <c r="AE65" s="402"/>
      <c r="AF65" s="402"/>
      <c r="AG65" s="402"/>
      <c r="AH65" s="402"/>
      <c r="AI65" s="402"/>
      <c r="AJ65" s="402"/>
      <c r="AK65" s="402"/>
      <c r="AL65" s="402"/>
      <c r="AM65" s="402"/>
      <c r="AN65" s="403"/>
      <c r="AO65" s="13"/>
      <c r="AP65" s="4"/>
    </row>
    <row r="66" spans="1:42" ht="23.4" customHeight="1">
      <c r="A66" s="4"/>
      <c r="B66" s="15"/>
      <c r="C66" s="279"/>
      <c r="D66" s="94" t="str">
        <f>'（東京都送付用）①'!D66</f>
        <v>□</v>
      </c>
      <c r="E66" s="302" t="s">
        <v>227</v>
      </c>
      <c r="F66" s="302"/>
      <c r="G66" s="302"/>
      <c r="H66" s="302"/>
      <c r="I66" s="302"/>
      <c r="J66" s="302"/>
      <c r="K66" s="248" t="str">
        <f>IF('（東京都送付用）①'!K66="","",'（東京都送付用）①'!K66)</f>
        <v/>
      </c>
      <c r="L66" s="248"/>
      <c r="M66" s="248"/>
      <c r="N66" s="248"/>
      <c r="O66" s="248"/>
      <c r="P66" s="248"/>
      <c r="Q66" s="248"/>
      <c r="R66" s="248"/>
      <c r="S66" s="95" t="s">
        <v>210</v>
      </c>
      <c r="T66" s="364"/>
      <c r="U66" s="364"/>
      <c r="V66" s="364"/>
      <c r="W66" s="364"/>
      <c r="X66" s="364"/>
      <c r="Y66" s="364"/>
      <c r="Z66" s="364"/>
      <c r="AA66" s="364"/>
      <c r="AB66" s="364"/>
      <c r="AC66" s="365"/>
      <c r="AD66" s="404"/>
      <c r="AE66" s="405"/>
      <c r="AF66" s="405"/>
      <c r="AG66" s="405"/>
      <c r="AH66" s="405"/>
      <c r="AI66" s="405"/>
      <c r="AJ66" s="405"/>
      <c r="AK66" s="405"/>
      <c r="AL66" s="405"/>
      <c r="AM66" s="405"/>
      <c r="AN66" s="406"/>
      <c r="AO66" s="13"/>
      <c r="AP66" s="4"/>
    </row>
    <row r="67" spans="1:42" ht="22.8" customHeight="1">
      <c r="A67" s="4"/>
      <c r="B67" s="15"/>
      <c r="C67" s="280"/>
      <c r="D67" s="366" t="s">
        <v>179</v>
      </c>
      <c r="E67" s="367"/>
      <c r="F67" s="367"/>
      <c r="G67" s="367"/>
      <c r="H67" s="367"/>
      <c r="I67" s="367"/>
      <c r="J67" s="367"/>
      <c r="K67" s="367"/>
      <c r="L67" s="367"/>
      <c r="M67" s="367"/>
      <c r="N67" s="367"/>
      <c r="O67" s="367"/>
      <c r="P67" s="367"/>
      <c r="Q67" s="367"/>
      <c r="R67" s="367"/>
      <c r="S67" s="367"/>
      <c r="T67" s="82" t="str">
        <f>'（東京都送付用）①'!T67</f>
        <v>□</v>
      </c>
      <c r="U67" s="219" t="s">
        <v>211</v>
      </c>
      <c r="V67" s="219"/>
      <c r="W67" s="219"/>
      <c r="X67" s="219"/>
      <c r="Y67" s="219"/>
      <c r="Z67" s="219"/>
      <c r="AA67" s="83" t="str">
        <f>'（東京都送付用）①'!AA67</f>
        <v>□</v>
      </c>
      <c r="AB67" s="219" t="s">
        <v>213</v>
      </c>
      <c r="AC67" s="219"/>
      <c r="AD67" s="219"/>
      <c r="AE67" s="219"/>
      <c r="AF67" s="219"/>
      <c r="AG67" s="83" t="str">
        <f>'（東京都送付用）①'!AG67</f>
        <v>□</v>
      </c>
      <c r="AH67" s="219" t="s">
        <v>215</v>
      </c>
      <c r="AI67" s="219"/>
      <c r="AJ67" s="219"/>
      <c r="AK67" s="219"/>
      <c r="AL67" s="219"/>
      <c r="AM67" s="219"/>
      <c r="AN67" s="220"/>
      <c r="AO67" s="13"/>
      <c r="AP67" s="4"/>
    </row>
    <row r="68" spans="1:42" ht="21" customHeight="1">
      <c r="A68" s="4"/>
      <c r="B68" s="15"/>
      <c r="C68" s="280"/>
      <c r="D68" s="368"/>
      <c r="E68" s="369"/>
      <c r="F68" s="369"/>
      <c r="G68" s="369"/>
      <c r="H68" s="369"/>
      <c r="I68" s="369"/>
      <c r="J68" s="369"/>
      <c r="K68" s="369"/>
      <c r="L68" s="369"/>
      <c r="M68" s="369"/>
      <c r="N68" s="369"/>
      <c r="O68" s="369"/>
      <c r="P68" s="369"/>
      <c r="Q68" s="369"/>
      <c r="R68" s="369"/>
      <c r="S68" s="369"/>
      <c r="T68" s="94" t="str">
        <f>'（東京都送付用）①'!T68</f>
        <v>□</v>
      </c>
      <c r="U68" s="302" t="s">
        <v>212</v>
      </c>
      <c r="V68" s="302"/>
      <c r="W68" s="302"/>
      <c r="X68" s="302"/>
      <c r="Y68" s="92" t="str">
        <f>'（東京都送付用）①'!Y68</f>
        <v>□</v>
      </c>
      <c r="Z68" s="302" t="s">
        <v>214</v>
      </c>
      <c r="AA68" s="302"/>
      <c r="AB68" s="302"/>
      <c r="AC68" s="302"/>
      <c r="AD68" s="92" t="str">
        <f>'（東京都送付用）①'!AD68</f>
        <v>□</v>
      </c>
      <c r="AE68" s="96" t="s">
        <v>216</v>
      </c>
      <c r="AF68" s="97"/>
      <c r="AG68" s="358" t="str">
        <f>IF('（東京都送付用）①'!AG68="","",'（東京都送付用）①'!AG68)</f>
        <v/>
      </c>
      <c r="AH68" s="358"/>
      <c r="AI68" s="358"/>
      <c r="AJ68" s="358"/>
      <c r="AK68" s="358"/>
      <c r="AL68" s="358"/>
      <c r="AM68" s="358"/>
      <c r="AN68" s="93" t="s">
        <v>210</v>
      </c>
      <c r="AO68" s="13"/>
      <c r="AP68" s="4"/>
    </row>
    <row r="69" spans="1:42" ht="24" customHeight="1">
      <c r="A69" s="4"/>
      <c r="B69" s="15"/>
      <c r="C69" s="280"/>
      <c r="D69" s="348" t="s">
        <v>180</v>
      </c>
      <c r="E69" s="349"/>
      <c r="F69" s="349"/>
      <c r="G69" s="349"/>
      <c r="H69" s="349"/>
      <c r="I69" s="349"/>
      <c r="J69" s="349"/>
      <c r="K69" s="349"/>
      <c r="L69" s="349"/>
      <c r="M69" s="349"/>
      <c r="N69" s="349"/>
      <c r="O69" s="349"/>
      <c r="P69" s="349"/>
      <c r="Q69" s="349"/>
      <c r="R69" s="349"/>
      <c r="S69" s="350"/>
      <c r="T69" s="82" t="str">
        <f>'（東京都送付用）①'!T69</f>
        <v>□</v>
      </c>
      <c r="U69" s="219" t="s">
        <v>211</v>
      </c>
      <c r="V69" s="219"/>
      <c r="W69" s="219"/>
      <c r="X69" s="219"/>
      <c r="Y69" s="219"/>
      <c r="Z69" s="219"/>
      <c r="AA69" s="83" t="str">
        <f>'（東京都送付用）①'!AA69</f>
        <v>□</v>
      </c>
      <c r="AB69" s="219" t="s">
        <v>217</v>
      </c>
      <c r="AC69" s="219"/>
      <c r="AD69" s="219"/>
      <c r="AE69" s="219"/>
      <c r="AF69" s="219"/>
      <c r="AG69" s="83" t="str">
        <f>'（東京都送付用）①'!AG69</f>
        <v>□</v>
      </c>
      <c r="AH69" s="219" t="s">
        <v>218</v>
      </c>
      <c r="AI69" s="219"/>
      <c r="AJ69" s="219"/>
      <c r="AK69" s="219"/>
      <c r="AL69" s="219"/>
      <c r="AM69" s="219"/>
      <c r="AN69" s="220"/>
      <c r="AO69" s="13"/>
      <c r="AP69" s="4"/>
    </row>
    <row r="70" spans="1:42" ht="28.2" customHeight="1" thickBot="1">
      <c r="A70" s="4"/>
      <c r="B70" s="15"/>
      <c r="C70" s="281"/>
      <c r="D70" s="351"/>
      <c r="E70" s="352"/>
      <c r="F70" s="352"/>
      <c r="G70" s="352"/>
      <c r="H70" s="352"/>
      <c r="I70" s="352"/>
      <c r="J70" s="352"/>
      <c r="K70" s="352"/>
      <c r="L70" s="352"/>
      <c r="M70" s="352"/>
      <c r="N70" s="352"/>
      <c r="O70" s="352"/>
      <c r="P70" s="352"/>
      <c r="Q70" s="352"/>
      <c r="R70" s="352"/>
      <c r="S70" s="353"/>
      <c r="T70" s="94" t="str">
        <f>'（東京都送付用）①'!T70</f>
        <v>□</v>
      </c>
      <c r="U70" s="302" t="s">
        <v>219</v>
      </c>
      <c r="V70" s="302"/>
      <c r="W70" s="302"/>
      <c r="X70" s="302"/>
      <c r="Y70" s="302"/>
      <c r="Z70" s="302"/>
      <c r="AA70" s="92" t="str">
        <f>'（東京都送付用）①'!AA70</f>
        <v>□</v>
      </c>
      <c r="AB70" s="248" t="s">
        <v>220</v>
      </c>
      <c r="AC70" s="248"/>
      <c r="AD70" s="248"/>
      <c r="AE70" s="248" t="str">
        <f>IF('（東京都送付用）①'!AE70="","",'（東京都送付用）①'!AE70)</f>
        <v/>
      </c>
      <c r="AF70" s="248"/>
      <c r="AG70" s="248"/>
      <c r="AH70" s="248"/>
      <c r="AI70" s="248"/>
      <c r="AJ70" s="248"/>
      <c r="AK70" s="248"/>
      <c r="AL70" s="248"/>
      <c r="AM70" s="248"/>
      <c r="AN70" s="93" t="s">
        <v>210</v>
      </c>
      <c r="AO70" s="13"/>
      <c r="AP70" s="4"/>
    </row>
    <row r="71" spans="1:42" ht="15.6" thickBot="1">
      <c r="A71" s="4"/>
      <c r="B71" s="25"/>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7"/>
      <c r="AP71" s="4"/>
    </row>
    <row r="72" spans="1:42" ht="22.8">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30" t="s">
        <v>240</v>
      </c>
      <c r="AH72" s="5"/>
      <c r="AI72" s="4"/>
      <c r="AJ72" s="4"/>
      <c r="AK72" s="4"/>
      <c r="AL72" s="30" t="s">
        <v>257</v>
      </c>
      <c r="AM72" s="30"/>
      <c r="AN72" s="184" t="s">
        <v>242</v>
      </c>
      <c r="AO72" s="4"/>
      <c r="AP72" s="4"/>
    </row>
  </sheetData>
  <sheetProtection sheet="1" objects="1" scenarios="1"/>
  <mergeCells count="246">
    <mergeCell ref="E62:S62"/>
    <mergeCell ref="Y60:Y61"/>
    <mergeCell ref="Z60:AC61"/>
    <mergeCell ref="AD60:AM60"/>
    <mergeCell ref="AE70:AM70"/>
    <mergeCell ref="J17:U17"/>
    <mergeCell ref="AC17:AN17"/>
    <mergeCell ref="AH67:AN67"/>
    <mergeCell ref="U68:X68"/>
    <mergeCell ref="Z68:AC68"/>
    <mergeCell ref="AG68:AM68"/>
    <mergeCell ref="D69:S70"/>
    <mergeCell ref="U69:Z69"/>
    <mergeCell ref="AB69:AF69"/>
    <mergeCell ref="AH69:AN69"/>
    <mergeCell ref="U70:Z70"/>
    <mergeCell ref="AB70:AD70"/>
    <mergeCell ref="T64:AC64"/>
    <mergeCell ref="E65:S65"/>
    <mergeCell ref="T65:AC66"/>
    <mergeCell ref="E66:J66"/>
    <mergeCell ref="K66:R66"/>
    <mergeCell ref="D67:S68"/>
    <mergeCell ref="U67:Z67"/>
    <mergeCell ref="AB67:AF67"/>
    <mergeCell ref="C57:C70"/>
    <mergeCell ref="D57:S57"/>
    <mergeCell ref="T57:AC57"/>
    <mergeCell ref="AD57:AN57"/>
    <mergeCell ref="E58:S58"/>
    <mergeCell ref="T58:T59"/>
    <mergeCell ref="U58:X59"/>
    <mergeCell ref="Y58:Y59"/>
    <mergeCell ref="Z58:AC59"/>
    <mergeCell ref="AE58:AE59"/>
    <mergeCell ref="T62:T63"/>
    <mergeCell ref="U62:X63"/>
    <mergeCell ref="Y62:Y63"/>
    <mergeCell ref="Z62:AC63"/>
    <mergeCell ref="AD62:AN66"/>
    <mergeCell ref="E63:S63"/>
    <mergeCell ref="E64:S64"/>
    <mergeCell ref="AF58:AH59"/>
    <mergeCell ref="AI58:AI59"/>
    <mergeCell ref="AJ58:AN59"/>
    <mergeCell ref="E59:S59"/>
    <mergeCell ref="E60:S60"/>
    <mergeCell ref="T60:T61"/>
    <mergeCell ref="U60:X61"/>
    <mergeCell ref="C52:E55"/>
    <mergeCell ref="F52:AB52"/>
    <mergeCell ref="G53:P53"/>
    <mergeCell ref="R53:AB53"/>
    <mergeCell ref="AC53:AG53"/>
    <mergeCell ref="G54:P54"/>
    <mergeCell ref="R54:AB54"/>
    <mergeCell ref="AC54:AG54"/>
    <mergeCell ref="G55:P55"/>
    <mergeCell ref="R55:AB55"/>
    <mergeCell ref="E61:S61"/>
    <mergeCell ref="AD61:AN61"/>
    <mergeCell ref="C49:J49"/>
    <mergeCell ref="K49:R49"/>
    <mergeCell ref="S49:AD49"/>
    <mergeCell ref="AE49:AN49"/>
    <mergeCell ref="C50:AN50"/>
    <mergeCell ref="C51:AN51"/>
    <mergeCell ref="G47:I47"/>
    <mergeCell ref="K47:N47"/>
    <mergeCell ref="O47:AN47"/>
    <mergeCell ref="F48:Z48"/>
    <mergeCell ref="AB48:AD48"/>
    <mergeCell ref="AF48:AI48"/>
    <mergeCell ref="AK48:AN48"/>
    <mergeCell ref="C44:C48"/>
    <mergeCell ref="D44:E45"/>
    <mergeCell ref="F44:R44"/>
    <mergeCell ref="S44:AE44"/>
    <mergeCell ref="AF44:AH45"/>
    <mergeCell ref="AI44:AN45"/>
    <mergeCell ref="F45:R45"/>
    <mergeCell ref="S45:AE45"/>
    <mergeCell ref="D46:E48"/>
    <mergeCell ref="G46:AN46"/>
    <mergeCell ref="AM41:AM42"/>
    <mergeCell ref="AN41:AN42"/>
    <mergeCell ref="F42:AC42"/>
    <mergeCell ref="F43:G43"/>
    <mergeCell ref="H43:Y43"/>
    <mergeCell ref="Z43:AA43"/>
    <mergeCell ref="AB43:AD43"/>
    <mergeCell ref="AF43:AI43"/>
    <mergeCell ref="AK43:AN43"/>
    <mergeCell ref="AD41:AG42"/>
    <mergeCell ref="AH41:AH42"/>
    <mergeCell ref="AI41:AI42"/>
    <mergeCell ref="AJ41:AJ42"/>
    <mergeCell ref="AK41:AK42"/>
    <mergeCell ref="AL41:AL42"/>
    <mergeCell ref="AN38:AN39"/>
    <mergeCell ref="F39:AC39"/>
    <mergeCell ref="F40:G40"/>
    <mergeCell ref="H40:Y40"/>
    <mergeCell ref="Z40:AA40"/>
    <mergeCell ref="AB40:AD40"/>
    <mergeCell ref="AF40:AI40"/>
    <mergeCell ref="AK40:AN40"/>
    <mergeCell ref="AH38:AH39"/>
    <mergeCell ref="AI38:AI39"/>
    <mergeCell ref="AJ38:AJ39"/>
    <mergeCell ref="AK38:AK39"/>
    <mergeCell ref="AL38:AL39"/>
    <mergeCell ref="AM38:AM39"/>
    <mergeCell ref="F38:H38"/>
    <mergeCell ref="I38:K38"/>
    <mergeCell ref="M38:P38"/>
    <mergeCell ref="Q35:AC35"/>
    <mergeCell ref="AD35:AG36"/>
    <mergeCell ref="AH35:AH36"/>
    <mergeCell ref="AI35:AI36"/>
    <mergeCell ref="AJ35:AJ36"/>
    <mergeCell ref="AK35:AK36"/>
    <mergeCell ref="C41:C43"/>
    <mergeCell ref="D41:E43"/>
    <mergeCell ref="F41:H41"/>
    <mergeCell ref="I41:K41"/>
    <mergeCell ref="M41:P41"/>
    <mergeCell ref="Q41:AC41"/>
    <mergeCell ref="D38:E40"/>
    <mergeCell ref="AE30:AH30"/>
    <mergeCell ref="AI30:AM30"/>
    <mergeCell ref="D33:AB33"/>
    <mergeCell ref="AC33:AH34"/>
    <mergeCell ref="AI33:AN34"/>
    <mergeCell ref="D34:I34"/>
    <mergeCell ref="J34:AB34"/>
    <mergeCell ref="C35:C40"/>
    <mergeCell ref="D35:E37"/>
    <mergeCell ref="F35:H35"/>
    <mergeCell ref="I35:K35"/>
    <mergeCell ref="M35:P35"/>
    <mergeCell ref="Q38:AC38"/>
    <mergeCell ref="AD38:AG39"/>
    <mergeCell ref="AL35:AL36"/>
    <mergeCell ref="AM35:AM36"/>
    <mergeCell ref="AN35:AN36"/>
    <mergeCell ref="F36:AC36"/>
    <mergeCell ref="F37:G37"/>
    <mergeCell ref="H37:Y37"/>
    <mergeCell ref="Z37:AA37"/>
    <mergeCell ref="AB37:AD37"/>
    <mergeCell ref="AF37:AI37"/>
    <mergeCell ref="AK37:AN37"/>
    <mergeCell ref="C29:C34"/>
    <mergeCell ref="D29:E31"/>
    <mergeCell ref="G29:I29"/>
    <mergeCell ref="O29:Q29"/>
    <mergeCell ref="R29:U29"/>
    <mergeCell ref="D26:E28"/>
    <mergeCell ref="F26:G26"/>
    <mergeCell ref="H26:J26"/>
    <mergeCell ref="L26:O26"/>
    <mergeCell ref="P26:X26"/>
    <mergeCell ref="G31:I31"/>
    <mergeCell ref="J31:AM31"/>
    <mergeCell ref="D32:G32"/>
    <mergeCell ref="H32:P32"/>
    <mergeCell ref="Q32:U32"/>
    <mergeCell ref="V32:AB32"/>
    <mergeCell ref="AC32:AF32"/>
    <mergeCell ref="Y29:AA29"/>
    <mergeCell ref="AB29:AD29"/>
    <mergeCell ref="AF29:AN29"/>
    <mergeCell ref="I30:K30"/>
    <mergeCell ref="O30:Q30"/>
    <mergeCell ref="R30:T30"/>
    <mergeCell ref="X30:Z30"/>
    <mergeCell ref="C23:C28"/>
    <mergeCell ref="D23:E23"/>
    <mergeCell ref="AF23:AG23"/>
    <mergeCell ref="AH23:AH25"/>
    <mergeCell ref="AI23:AN23"/>
    <mergeCell ref="D24:E25"/>
    <mergeCell ref="F24:R24"/>
    <mergeCell ref="S24:AE24"/>
    <mergeCell ref="AF24:AG25"/>
    <mergeCell ref="AI24:AJ24"/>
    <mergeCell ref="AK24:AL24"/>
    <mergeCell ref="AM24:AN24"/>
    <mergeCell ref="F25:R25"/>
    <mergeCell ref="S25:AE25"/>
    <mergeCell ref="AI25:AJ25"/>
    <mergeCell ref="AK25:AL25"/>
    <mergeCell ref="AM25:AN25"/>
    <mergeCell ref="AB26:AD26"/>
    <mergeCell ref="AF26:AI26"/>
    <mergeCell ref="AK26:AN26"/>
    <mergeCell ref="G27:AN27"/>
    <mergeCell ref="F28:AN28"/>
    <mergeCell ref="Y26:AA26"/>
    <mergeCell ref="D21:E22"/>
    <mergeCell ref="F21:G21"/>
    <mergeCell ref="H21:J21"/>
    <mergeCell ref="L21:O21"/>
    <mergeCell ref="P21:X21"/>
    <mergeCell ref="Y21:AA21"/>
    <mergeCell ref="AB21:AD21"/>
    <mergeCell ref="AK21:AN21"/>
    <mergeCell ref="F22:AN22"/>
    <mergeCell ref="C17:I17"/>
    <mergeCell ref="V17:AB17"/>
    <mergeCell ref="C18:C22"/>
    <mergeCell ref="D18:E18"/>
    <mergeCell ref="AF18:AG18"/>
    <mergeCell ref="AH18:AH20"/>
    <mergeCell ref="AF21:AI21"/>
    <mergeCell ref="G12:P12"/>
    <mergeCell ref="K13:P13"/>
    <mergeCell ref="G15:P15"/>
    <mergeCell ref="AF15:AL15"/>
    <mergeCell ref="AI18:AN18"/>
    <mergeCell ref="D19:E20"/>
    <mergeCell ref="F19:R19"/>
    <mergeCell ref="S19:AE19"/>
    <mergeCell ref="AF19:AG20"/>
    <mergeCell ref="AI19:AJ19"/>
    <mergeCell ref="AK19:AL19"/>
    <mergeCell ref="AM19:AN19"/>
    <mergeCell ref="F20:R20"/>
    <mergeCell ref="S20:AE20"/>
    <mergeCell ref="AI20:AJ20"/>
    <mergeCell ref="AK20:AL20"/>
    <mergeCell ref="AM20:AN20"/>
    <mergeCell ref="E7:X7"/>
    <mergeCell ref="Z6:AE6"/>
    <mergeCell ref="Z7:AE7"/>
    <mergeCell ref="Z8:AE9"/>
    <mergeCell ref="AH4:AN5"/>
    <mergeCell ref="AH6:AN9"/>
    <mergeCell ref="B1:AN1"/>
    <mergeCell ref="C4:R5"/>
    <mergeCell ref="S4:T5"/>
    <mergeCell ref="U5:X5"/>
    <mergeCell ref="Z5:AA5"/>
    <mergeCell ref="AC5:AD5"/>
    <mergeCell ref="C6:H6"/>
  </mergeCells>
  <phoneticPr fontId="1"/>
  <pageMargins left="0" right="0" top="0" bottom="0" header="0" footer="0"/>
  <pageSetup paperSize="9" scale="3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6B6FACC-1499-4A0E-BA7E-3195A133236A}">
          <x14:formula1>
            <xm:f>入力規則!$A$1:$A$26</xm:f>
          </x14:formula1>
          <xm:sqref>AA5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FFBD8-70EA-4BD6-ADE4-10B2EFC80238}">
  <sheetPr codeName="Sheet5"/>
  <dimension ref="A1:Q64"/>
  <sheetViews>
    <sheetView workbookViewId="0">
      <selection activeCell="D6" sqref="D6"/>
    </sheetView>
  </sheetViews>
  <sheetFormatPr defaultRowHeight="18"/>
  <cols>
    <col min="1" max="2" width="8.796875" style="1"/>
    <col min="3" max="3" width="8.69921875" style="1" customWidth="1"/>
    <col min="4" max="4" width="8.796875" style="1"/>
    <col min="5" max="5" width="69.296875" bestFit="1" customWidth="1"/>
    <col min="6" max="6" width="43.69921875" bestFit="1" customWidth="1"/>
    <col min="7" max="7" width="20" bestFit="1" customWidth="1"/>
    <col min="8" max="8" width="26.09765625" bestFit="1" customWidth="1"/>
    <col min="9" max="10" width="20" bestFit="1" customWidth="1"/>
    <col min="11" max="11" width="22.296875" bestFit="1" customWidth="1"/>
    <col min="12" max="15" width="20" bestFit="1" customWidth="1"/>
  </cols>
  <sheetData>
    <row r="1" spans="1:17">
      <c r="A1" s="1">
        <v>2025</v>
      </c>
      <c r="B1" s="1" t="s">
        <v>43</v>
      </c>
      <c r="C1" s="1" t="s">
        <v>43</v>
      </c>
      <c r="D1" s="1" t="s">
        <v>43</v>
      </c>
      <c r="E1" t="s">
        <v>74</v>
      </c>
      <c r="F1" t="s">
        <v>74</v>
      </c>
      <c r="G1" t="s">
        <v>74</v>
      </c>
      <c r="H1" t="s">
        <v>74</v>
      </c>
      <c r="I1" t="s">
        <v>74</v>
      </c>
      <c r="J1" t="s">
        <v>74</v>
      </c>
      <c r="K1" s="2" t="s">
        <v>89</v>
      </c>
      <c r="L1" t="s">
        <v>74</v>
      </c>
      <c r="M1" t="s">
        <v>74</v>
      </c>
      <c r="N1" t="s">
        <v>74</v>
      </c>
      <c r="O1" t="s">
        <v>74</v>
      </c>
      <c r="Q1" t="s">
        <v>253</v>
      </c>
    </row>
    <row r="2" spans="1:17">
      <c r="A2" s="1">
        <v>2026</v>
      </c>
      <c r="B2" s="1" t="s">
        <v>44</v>
      </c>
      <c r="C2" s="1" t="s">
        <v>44</v>
      </c>
      <c r="D2" s="1" t="s">
        <v>44</v>
      </c>
      <c r="E2" t="s">
        <v>41</v>
      </c>
      <c r="F2" t="s">
        <v>75</v>
      </c>
      <c r="G2" t="s">
        <v>78</v>
      </c>
      <c r="H2" t="s">
        <v>82</v>
      </c>
      <c r="I2" t="s">
        <v>85</v>
      </c>
      <c r="J2" t="s">
        <v>87</v>
      </c>
      <c r="K2" s="2" t="s">
        <v>90</v>
      </c>
      <c r="L2" t="s">
        <v>129</v>
      </c>
      <c r="M2" t="s">
        <v>40</v>
      </c>
      <c r="N2" t="s">
        <v>139</v>
      </c>
      <c r="O2" t="s">
        <v>142</v>
      </c>
      <c r="P2" t="s">
        <v>186</v>
      </c>
      <c r="Q2" t="s">
        <v>251</v>
      </c>
    </row>
    <row r="3" spans="1:17">
      <c r="A3" s="1">
        <v>2027</v>
      </c>
      <c r="B3" s="1" t="s">
        <v>47</v>
      </c>
      <c r="C3" s="1" t="s">
        <v>47</v>
      </c>
      <c r="D3" s="1" t="s">
        <v>47</v>
      </c>
      <c r="E3" t="s">
        <v>42</v>
      </c>
      <c r="F3" t="s">
        <v>76</v>
      </c>
      <c r="G3" t="s">
        <v>79</v>
      </c>
      <c r="H3" t="s">
        <v>83</v>
      </c>
      <c r="I3" t="s">
        <v>86</v>
      </c>
      <c r="J3" t="s">
        <v>88</v>
      </c>
      <c r="K3" s="2" t="s">
        <v>91</v>
      </c>
      <c r="L3" t="s">
        <v>130</v>
      </c>
      <c r="M3" t="s">
        <v>135</v>
      </c>
      <c r="N3" t="s">
        <v>140</v>
      </c>
      <c r="O3" t="s">
        <v>143</v>
      </c>
    </row>
    <row r="4" spans="1:17">
      <c r="A4" s="1">
        <v>2028</v>
      </c>
      <c r="B4" s="1" t="s">
        <v>45</v>
      </c>
      <c r="C4" s="1" t="s">
        <v>45</v>
      </c>
      <c r="D4" s="1" t="s">
        <v>45</v>
      </c>
      <c r="E4" t="s">
        <v>6</v>
      </c>
      <c r="F4" s="1" t="s">
        <v>195</v>
      </c>
      <c r="G4" t="s">
        <v>80</v>
      </c>
      <c r="H4" t="s">
        <v>84</v>
      </c>
      <c r="K4" s="2" t="s">
        <v>92</v>
      </c>
      <c r="L4" t="s">
        <v>131</v>
      </c>
      <c r="N4" t="s">
        <v>141</v>
      </c>
    </row>
    <row r="5" spans="1:17">
      <c r="A5" s="1">
        <v>2029</v>
      </c>
      <c r="B5" s="1" t="s">
        <v>46</v>
      </c>
      <c r="C5" s="1" t="s">
        <v>46</v>
      </c>
      <c r="D5" s="1" t="s">
        <v>46</v>
      </c>
      <c r="F5" s="1" t="s">
        <v>196</v>
      </c>
      <c r="G5" t="s">
        <v>81</v>
      </c>
      <c r="K5" s="2" t="s">
        <v>93</v>
      </c>
      <c r="L5" t="s">
        <v>132</v>
      </c>
    </row>
    <row r="6" spans="1:17">
      <c r="A6" s="1">
        <v>2030</v>
      </c>
      <c r="B6" s="1" t="s">
        <v>48</v>
      </c>
      <c r="C6" s="1" t="s">
        <v>48</v>
      </c>
      <c r="D6" s="1" t="s">
        <v>48</v>
      </c>
      <c r="K6" s="2" t="s">
        <v>94</v>
      </c>
      <c r="L6" t="s">
        <v>133</v>
      </c>
    </row>
    <row r="7" spans="1:17">
      <c r="A7" s="1">
        <v>2031</v>
      </c>
      <c r="B7" s="1" t="s">
        <v>49</v>
      </c>
      <c r="C7" s="1" t="s">
        <v>49</v>
      </c>
      <c r="D7" s="1" t="s">
        <v>49</v>
      </c>
      <c r="L7" t="s">
        <v>134</v>
      </c>
    </row>
    <row r="8" spans="1:17">
      <c r="A8" s="1">
        <v>2032</v>
      </c>
      <c r="B8" s="1" t="s">
        <v>50</v>
      </c>
      <c r="C8" s="1" t="s">
        <v>50</v>
      </c>
      <c r="D8" s="1" t="s">
        <v>50</v>
      </c>
    </row>
    <row r="9" spans="1:17">
      <c r="A9" s="1">
        <v>2033</v>
      </c>
      <c r="B9" s="1" t="s">
        <v>51</v>
      </c>
      <c r="C9" s="1" t="s">
        <v>51</v>
      </c>
      <c r="D9" s="1" t="s">
        <v>51</v>
      </c>
    </row>
    <row r="10" spans="1:17">
      <c r="A10" s="1">
        <v>2034</v>
      </c>
      <c r="B10" s="1" t="s">
        <v>52</v>
      </c>
      <c r="C10" s="1" t="s">
        <v>52</v>
      </c>
      <c r="D10" s="1" t="s">
        <v>52</v>
      </c>
    </row>
    <row r="11" spans="1:17">
      <c r="A11" s="1">
        <v>2035</v>
      </c>
      <c r="B11" s="1" t="s">
        <v>53</v>
      </c>
      <c r="C11" s="1" t="s">
        <v>53</v>
      </c>
      <c r="D11" s="1" t="s">
        <v>53</v>
      </c>
    </row>
    <row r="12" spans="1:17">
      <c r="A12" s="1">
        <v>2036</v>
      </c>
      <c r="B12" s="1" t="s">
        <v>54</v>
      </c>
      <c r="C12" s="1" t="s">
        <v>54</v>
      </c>
      <c r="D12" s="1" t="s">
        <v>54</v>
      </c>
    </row>
    <row r="13" spans="1:17">
      <c r="A13" s="1">
        <v>2037</v>
      </c>
      <c r="B13" s="1" t="s">
        <v>55</v>
      </c>
      <c r="D13" s="1" t="s">
        <v>55</v>
      </c>
    </row>
    <row r="14" spans="1:17">
      <c r="A14" s="1">
        <v>2038</v>
      </c>
      <c r="B14" s="1" t="s">
        <v>56</v>
      </c>
      <c r="D14" s="1" t="s">
        <v>56</v>
      </c>
    </row>
    <row r="15" spans="1:17">
      <c r="A15" s="1">
        <v>2039</v>
      </c>
      <c r="B15" s="1" t="s">
        <v>57</v>
      </c>
      <c r="D15" s="1" t="s">
        <v>57</v>
      </c>
    </row>
    <row r="16" spans="1:17">
      <c r="A16" s="1">
        <v>2040</v>
      </c>
      <c r="B16" s="1" t="s">
        <v>58</v>
      </c>
      <c r="D16" s="1" t="s">
        <v>58</v>
      </c>
    </row>
    <row r="17" spans="1:4">
      <c r="A17" s="1">
        <v>2041</v>
      </c>
      <c r="B17" s="1" t="s">
        <v>59</v>
      </c>
      <c r="D17" s="1" t="s">
        <v>59</v>
      </c>
    </row>
    <row r="18" spans="1:4">
      <c r="A18" s="1">
        <v>2042</v>
      </c>
      <c r="B18" s="1" t="s">
        <v>60</v>
      </c>
      <c r="D18" s="1" t="s">
        <v>60</v>
      </c>
    </row>
    <row r="19" spans="1:4">
      <c r="A19" s="1">
        <v>2043</v>
      </c>
      <c r="B19" s="1" t="s">
        <v>61</v>
      </c>
      <c r="D19" s="1" t="s">
        <v>61</v>
      </c>
    </row>
    <row r="20" spans="1:4">
      <c r="A20" s="1">
        <v>2044</v>
      </c>
      <c r="B20" s="1" t="s">
        <v>62</v>
      </c>
      <c r="D20" s="1" t="s">
        <v>62</v>
      </c>
    </row>
    <row r="21" spans="1:4">
      <c r="A21" s="1">
        <v>2045</v>
      </c>
      <c r="B21" s="1" t="s">
        <v>63</v>
      </c>
      <c r="D21" s="1" t="s">
        <v>63</v>
      </c>
    </row>
    <row r="22" spans="1:4">
      <c r="A22" s="1">
        <v>2046</v>
      </c>
      <c r="B22" s="1" t="s">
        <v>64</v>
      </c>
      <c r="D22" s="1" t="s">
        <v>64</v>
      </c>
    </row>
    <row r="23" spans="1:4">
      <c r="A23" s="1">
        <v>2047</v>
      </c>
      <c r="B23" s="1" t="s">
        <v>65</v>
      </c>
      <c r="D23" s="1" t="s">
        <v>65</v>
      </c>
    </row>
    <row r="24" spans="1:4">
      <c r="A24" s="1">
        <v>2048</v>
      </c>
      <c r="B24" s="1" t="s">
        <v>66</v>
      </c>
      <c r="D24" s="1" t="s">
        <v>66</v>
      </c>
    </row>
    <row r="25" spans="1:4">
      <c r="A25" s="1">
        <v>2049</v>
      </c>
      <c r="B25" s="1" t="s">
        <v>67</v>
      </c>
      <c r="D25" s="1" t="s">
        <v>67</v>
      </c>
    </row>
    <row r="26" spans="1:4">
      <c r="A26" s="1">
        <v>2050</v>
      </c>
      <c r="B26" s="1" t="s">
        <v>68</v>
      </c>
      <c r="D26" s="1" t="s">
        <v>68</v>
      </c>
    </row>
    <row r="27" spans="1:4">
      <c r="B27" s="1" t="s">
        <v>69</v>
      </c>
      <c r="D27" s="1" t="s">
        <v>69</v>
      </c>
    </row>
    <row r="28" spans="1:4">
      <c r="B28" s="1" t="s">
        <v>70</v>
      </c>
      <c r="D28" s="1" t="s">
        <v>70</v>
      </c>
    </row>
    <row r="29" spans="1:4">
      <c r="B29" s="1" t="s">
        <v>71</v>
      </c>
      <c r="D29" s="1" t="s">
        <v>71</v>
      </c>
    </row>
    <row r="30" spans="1:4">
      <c r="B30" s="1" t="s">
        <v>72</v>
      </c>
      <c r="D30" s="1" t="s">
        <v>72</v>
      </c>
    </row>
    <row r="31" spans="1:4">
      <c r="B31" s="1" t="s">
        <v>73</v>
      </c>
      <c r="D31" s="1" t="s">
        <v>73</v>
      </c>
    </row>
    <row r="32" spans="1:4">
      <c r="B32" s="1" t="s">
        <v>95</v>
      </c>
    </row>
    <row r="33" spans="2:2">
      <c r="B33" s="1" t="s">
        <v>96</v>
      </c>
    </row>
    <row r="34" spans="2:2">
      <c r="B34" s="1" t="s">
        <v>97</v>
      </c>
    </row>
    <row r="35" spans="2:2">
      <c r="B35" s="1" t="s">
        <v>98</v>
      </c>
    </row>
    <row r="36" spans="2:2">
      <c r="B36" s="1" t="s">
        <v>99</v>
      </c>
    </row>
    <row r="37" spans="2:2">
      <c r="B37" s="1" t="s">
        <v>100</v>
      </c>
    </row>
    <row r="38" spans="2:2">
      <c r="B38" s="1" t="s">
        <v>101</v>
      </c>
    </row>
    <row r="39" spans="2:2">
      <c r="B39" s="1" t="s">
        <v>102</v>
      </c>
    </row>
    <row r="40" spans="2:2">
      <c r="B40" s="1" t="s">
        <v>103</v>
      </c>
    </row>
    <row r="41" spans="2:2">
      <c r="B41" s="1" t="s">
        <v>104</v>
      </c>
    </row>
    <row r="42" spans="2:2">
      <c r="B42" s="1" t="s">
        <v>105</v>
      </c>
    </row>
    <row r="43" spans="2:2">
      <c r="B43" s="1" t="s">
        <v>106</v>
      </c>
    </row>
    <row r="44" spans="2:2">
      <c r="B44" s="1" t="s">
        <v>107</v>
      </c>
    </row>
    <row r="45" spans="2:2">
      <c r="B45" s="1" t="s">
        <v>108</v>
      </c>
    </row>
    <row r="46" spans="2:2">
      <c r="B46" s="1" t="s">
        <v>109</v>
      </c>
    </row>
    <row r="47" spans="2:2">
      <c r="B47" s="1" t="s">
        <v>110</v>
      </c>
    </row>
    <row r="48" spans="2:2">
      <c r="B48" s="1" t="s">
        <v>111</v>
      </c>
    </row>
    <row r="49" spans="2:2">
      <c r="B49" s="1" t="s">
        <v>112</v>
      </c>
    </row>
    <row r="50" spans="2:2">
      <c r="B50" s="1" t="s">
        <v>113</v>
      </c>
    </row>
    <row r="51" spans="2:2">
      <c r="B51" s="1" t="s">
        <v>114</v>
      </c>
    </row>
    <row r="52" spans="2:2">
      <c r="B52" s="1" t="s">
        <v>115</v>
      </c>
    </row>
    <row r="53" spans="2:2">
      <c r="B53" s="1" t="s">
        <v>116</v>
      </c>
    </row>
    <row r="54" spans="2:2">
      <c r="B54" s="1" t="s">
        <v>117</v>
      </c>
    </row>
    <row r="55" spans="2:2">
      <c r="B55" s="1" t="s">
        <v>118</v>
      </c>
    </row>
    <row r="56" spans="2:2">
      <c r="B56" s="1" t="s">
        <v>119</v>
      </c>
    </row>
    <row r="57" spans="2:2">
      <c r="B57" s="1" t="s">
        <v>120</v>
      </c>
    </row>
    <row r="58" spans="2:2">
      <c r="B58" s="1" t="s">
        <v>121</v>
      </c>
    </row>
    <row r="59" spans="2:2">
      <c r="B59" s="1" t="s">
        <v>122</v>
      </c>
    </row>
    <row r="60" spans="2:2">
      <c r="B60" s="1" t="s">
        <v>123</v>
      </c>
    </row>
    <row r="61" spans="2:2">
      <c r="B61" s="1" t="s">
        <v>124</v>
      </c>
    </row>
    <row r="62" spans="2:2">
      <c r="B62" s="1" t="s">
        <v>125</v>
      </c>
    </row>
    <row r="63" spans="2:2">
      <c r="B63" s="1" t="s">
        <v>126</v>
      </c>
    </row>
    <row r="64" spans="2:2">
      <c r="B64" s="1" t="s">
        <v>127</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（東京都送付用）①</vt:lpstr>
      <vt:lpstr>（東京都送付用）②</vt:lpstr>
      <vt:lpstr>（区市町村控用）③</vt:lpstr>
      <vt:lpstr>（申請者控用）④ </vt:lpstr>
      <vt:lpstr>入力規則</vt:lpstr>
      <vt:lpstr>'（区市町村控用）③'!Print_Area</vt:lpstr>
      <vt:lpstr>'（申請者控用）④ '!Print_Area</vt:lpstr>
      <vt:lpstr>'（東京都送付用）①'!Print_Area</vt:lpstr>
      <vt:lpstr>'（東京都送付用）②'!Print_Area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林田　正徳</cp:lastModifiedBy>
  <cp:lastPrinted>2025-11-19T08:20:52Z</cp:lastPrinted>
  <dcterms:created xsi:type="dcterms:W3CDTF">2015-06-05T18:19:34Z</dcterms:created>
  <dcterms:modified xsi:type="dcterms:W3CDTF">2025-11-19T08:24:48Z</dcterms:modified>
</cp:coreProperties>
</file>