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120" yWindow="-120" windowWidth="29040" windowHeight="15840"/>
  </bookViews>
  <sheets>
    <sheet name="表紙" sheetId="3" r:id="rId1"/>
    <sheet name="6人以上の施設" sheetId="2" r:id="rId2"/>
    <sheet name="別紙（6人以上）" sheetId="5" r:id="rId3"/>
    <sheet name="5人以下の施設 " sheetId="4" r:id="rId4"/>
    <sheet name="別紙 (5人以下)" sheetId="6" r:id="rId5"/>
  </sheets>
  <externalReferences>
    <externalReference r:id="rId6"/>
  </externalReferences>
  <definedNames>
    <definedName name="_xlnm._FilterDatabase" localSheetId="3" hidden="1">'5人以下の施設 '!$A$5:$G$193</definedName>
    <definedName name="_xlnm._FilterDatabase" localSheetId="1" hidden="1">'6人以上の施設'!$A$1:$G$216</definedName>
    <definedName name="data">[1]ﾃﾞｰﾀﾍﾞｰｽ!$B$2:$P$1446</definedName>
    <definedName name="_xlnm.Print_Area" localSheetId="3">'5人以下の施設 '!$A$1:$G$193</definedName>
    <definedName name="_xlnm.Print_Area" localSheetId="1">'6人以上の施設'!$A$1:$G$216</definedName>
    <definedName name="_xlnm.Print_Area" localSheetId="0">表紙!$A$1:$D$23</definedName>
    <definedName name="_xlnm.Print_Area" localSheetId="4">'別紙 (5人以下)'!$A$1:$Q$34</definedName>
    <definedName name="_xlnm.Print_Area" localSheetId="2">'別紙（6人以上）'!$A$1:$Q$40</definedName>
    <definedName name="_xlnm.Print_Titles" localSheetId="3">'5人以下の施設 '!$1:$5</definedName>
    <definedName name="_xlnm.Print_Titles" localSheetId="1">'6人以上の施設'!$1:$5</definedName>
    <definedName name="指摘">[1]指摘項目一覧!$A$2:$D$49</definedName>
    <definedName name="施設">[1]実施一覧!$A$2:$H$151</definedName>
  </definedNames>
  <calcPr calcId="162913"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15" i="5" l="1"/>
  <c r="E34" i="6" l="1"/>
  <c r="P27" i="6"/>
  <c r="D27" i="6"/>
  <c r="B27" i="6"/>
  <c r="F26" i="6"/>
  <c r="F25" i="6"/>
  <c r="F24" i="6"/>
  <c r="L24" i="6" s="1"/>
  <c r="F23" i="6"/>
  <c r="L23" i="6" s="1"/>
  <c r="F22" i="6"/>
  <c r="L21" i="6"/>
  <c r="F21" i="6"/>
  <c r="L20" i="6"/>
  <c r="L27" i="6" s="1"/>
  <c r="F20" i="6"/>
  <c r="P15" i="6"/>
  <c r="D15" i="6"/>
  <c r="B15" i="6"/>
  <c r="F14" i="6"/>
  <c r="F13" i="6"/>
  <c r="F12" i="6"/>
  <c r="L12" i="6" s="1"/>
  <c r="F11" i="6"/>
  <c r="L11" i="6" s="1"/>
  <c r="F10" i="6"/>
  <c r="L9" i="6"/>
  <c r="F9" i="6"/>
  <c r="L8" i="6"/>
  <c r="L15" i="6" s="1"/>
  <c r="F8" i="6"/>
  <c r="M40" i="5"/>
  <c r="M39" i="5"/>
  <c r="E23" i="5"/>
  <c r="D15" i="5"/>
  <c r="B15" i="5"/>
  <c r="F14" i="5"/>
  <c r="F13" i="5"/>
  <c r="F12" i="5"/>
  <c r="L12" i="5" s="1"/>
  <c r="F11" i="5"/>
  <c r="L11" i="5" s="1"/>
  <c r="F10" i="5"/>
  <c r="L9" i="5"/>
  <c r="F9" i="5"/>
  <c r="F8" i="5"/>
  <c r="F15" i="5" s="1"/>
  <c r="L8" i="5" l="1"/>
  <c r="L15" i="5" s="1"/>
  <c r="F15" i="6"/>
  <c r="F27" i="6"/>
  <c r="E4" i="4"/>
  <c r="E4" i="2"/>
</calcChain>
</file>

<file path=xl/sharedStrings.xml><?xml version="1.0" encoding="utf-8"?>
<sst xmlns="http://schemas.openxmlformats.org/spreadsheetml/2006/main" count="1081" uniqueCount="384">
  <si>
    <t>項目</t>
    <rPh sb="0" eb="2">
      <t>コウモク</t>
    </rPh>
    <phoneticPr fontId="5"/>
  </si>
  <si>
    <t>確認事項</t>
    <rPh sb="0" eb="2">
      <t>カクニン</t>
    </rPh>
    <rPh sb="2" eb="4">
      <t>ジコウ</t>
    </rPh>
    <phoneticPr fontId="5"/>
  </si>
  <si>
    <t>適</t>
    <rPh sb="0" eb="1">
      <t>テキ</t>
    </rPh>
    <phoneticPr fontId="5"/>
  </si>
  <si>
    <t>不適</t>
    <rPh sb="0" eb="2">
      <t>フテキ</t>
    </rPh>
    <phoneticPr fontId="5"/>
  </si>
  <si>
    <t>備考</t>
    <rPh sb="0" eb="2">
      <t>ビコウ</t>
    </rPh>
    <phoneticPr fontId="5"/>
  </si>
  <si>
    <t>（1）</t>
    <phoneticPr fontId="5"/>
  </si>
  <si>
    <t>保育に従事する者の数</t>
    <rPh sb="0" eb="2">
      <t>ホイク</t>
    </rPh>
    <rPh sb="3" eb="5">
      <t>ジュウジ</t>
    </rPh>
    <rPh sb="7" eb="8">
      <t>モノ</t>
    </rPh>
    <rPh sb="9" eb="10">
      <t>カズ</t>
    </rPh>
    <phoneticPr fontId="5"/>
  </si>
  <si>
    <t>a</t>
    <phoneticPr fontId="5"/>
  </si>
  <si>
    <t>月極利用の契約入所児童数に対して保育従事者の必要数を満たしているか。</t>
    <rPh sb="2" eb="4">
      <t>リヨウ</t>
    </rPh>
    <phoneticPr fontId="5"/>
  </si>
  <si>
    <t>b</t>
    <phoneticPr fontId="5"/>
  </si>
  <si>
    <t>ｃ</t>
    <phoneticPr fontId="5"/>
  </si>
  <si>
    <t>常時、複数の保育従事者が配置されているか。</t>
    <phoneticPr fontId="5"/>
  </si>
  <si>
    <t>（2）</t>
    <phoneticPr fontId="5"/>
  </si>
  <si>
    <t>保育に従事する者の有資格者の数</t>
    <rPh sb="0" eb="2">
      <t>ホイク</t>
    </rPh>
    <rPh sb="3" eb="5">
      <t>ジュウジ</t>
    </rPh>
    <rPh sb="7" eb="8">
      <t>モノ</t>
    </rPh>
    <rPh sb="9" eb="13">
      <t>ユウシカクシャ</t>
    </rPh>
    <rPh sb="14" eb="15">
      <t>カズ</t>
    </rPh>
    <phoneticPr fontId="5"/>
  </si>
  <si>
    <t>月極契約入所児童数に対する保育従事者の必要数の３分の１以上有資格者がいるか。</t>
    <rPh sb="0" eb="2">
      <t>ツキギメ</t>
    </rPh>
    <rPh sb="2" eb="4">
      <t>ケイヤク</t>
    </rPh>
    <rPh sb="4" eb="6">
      <t>ニュウショ</t>
    </rPh>
    <rPh sb="6" eb="8">
      <t>ジドウ</t>
    </rPh>
    <rPh sb="8" eb="9">
      <t>スウ</t>
    </rPh>
    <rPh sb="10" eb="11">
      <t>タイ</t>
    </rPh>
    <rPh sb="13" eb="15">
      <t>ホイク</t>
    </rPh>
    <rPh sb="15" eb="17">
      <t>ジュウジ</t>
    </rPh>
    <rPh sb="17" eb="18">
      <t>シャ</t>
    </rPh>
    <rPh sb="19" eb="22">
      <t>ヒツヨウスウ</t>
    </rPh>
    <rPh sb="21" eb="22">
      <t>カズ</t>
    </rPh>
    <rPh sb="24" eb="25">
      <t>ブン</t>
    </rPh>
    <rPh sb="27" eb="29">
      <t>イジョウ</t>
    </rPh>
    <rPh sb="29" eb="33">
      <t>ユウシカクシャ</t>
    </rPh>
    <phoneticPr fontId="5"/>
  </si>
  <si>
    <t>月極入所児童数に時間預かりの数を加えた入所児童数に対する保育従事者の必要数の３分の１以上有資格者がいるか。</t>
    <rPh sb="0" eb="2">
      <t>ツキギメ</t>
    </rPh>
    <rPh sb="2" eb="4">
      <t>ニュウショ</t>
    </rPh>
    <rPh sb="4" eb="6">
      <t>ジドウ</t>
    </rPh>
    <rPh sb="6" eb="7">
      <t>スウ</t>
    </rPh>
    <rPh sb="8" eb="10">
      <t>ジカン</t>
    </rPh>
    <rPh sb="10" eb="11">
      <t>アズ</t>
    </rPh>
    <rPh sb="14" eb="15">
      <t>カズ</t>
    </rPh>
    <rPh sb="16" eb="17">
      <t>クワ</t>
    </rPh>
    <rPh sb="19" eb="21">
      <t>ニュウショ</t>
    </rPh>
    <rPh sb="21" eb="23">
      <t>ジドウ</t>
    </rPh>
    <rPh sb="23" eb="24">
      <t>スウ</t>
    </rPh>
    <rPh sb="25" eb="26">
      <t>タイ</t>
    </rPh>
    <rPh sb="28" eb="30">
      <t>ホイク</t>
    </rPh>
    <rPh sb="30" eb="32">
      <t>ジュウジ</t>
    </rPh>
    <rPh sb="32" eb="33">
      <t>シャ</t>
    </rPh>
    <rPh sb="34" eb="37">
      <t>ヒツヨウスウ</t>
    </rPh>
    <rPh sb="36" eb="37">
      <t>カズ</t>
    </rPh>
    <rPh sb="39" eb="40">
      <t>ブン</t>
    </rPh>
    <rPh sb="42" eb="44">
      <t>イジョウ</t>
    </rPh>
    <rPh sb="44" eb="48">
      <t>ユウシカクシャ</t>
    </rPh>
    <phoneticPr fontId="5"/>
  </si>
  <si>
    <t>（3）</t>
    <phoneticPr fontId="5"/>
  </si>
  <si>
    <t>保育士の名称</t>
    <rPh sb="0" eb="2">
      <t>ホイク</t>
    </rPh>
    <rPh sb="2" eb="3">
      <t>シ</t>
    </rPh>
    <rPh sb="4" eb="6">
      <t>メイショウ</t>
    </rPh>
    <phoneticPr fontId="5"/>
  </si>
  <si>
    <t>保育士でない者を保育士等紛らわしい名称で使用していないか。</t>
    <rPh sb="0" eb="2">
      <t>ホイク</t>
    </rPh>
    <rPh sb="2" eb="3">
      <t>シ</t>
    </rPh>
    <rPh sb="6" eb="7">
      <t>モノ</t>
    </rPh>
    <rPh sb="8" eb="10">
      <t>ホイク</t>
    </rPh>
    <rPh sb="10" eb="11">
      <t>シ</t>
    </rPh>
    <rPh sb="11" eb="12">
      <t>トウ</t>
    </rPh>
    <rPh sb="12" eb="13">
      <t>マギ</t>
    </rPh>
    <rPh sb="17" eb="19">
      <t>メイショウ</t>
    </rPh>
    <rPh sb="20" eb="22">
      <t>シヨウ</t>
    </rPh>
    <phoneticPr fontId="5"/>
  </si>
  <si>
    <t>保育室の面積</t>
    <rPh sb="0" eb="2">
      <t>ホイク</t>
    </rPh>
    <rPh sb="2" eb="3">
      <t>シツ</t>
    </rPh>
    <rPh sb="4" eb="6">
      <t>メンセキ</t>
    </rPh>
    <phoneticPr fontId="5"/>
  </si>
  <si>
    <t>・保育室の面積は、入所児童１人当たりおおむね1.65㎡以上確保されているか。</t>
    <rPh sb="1" eb="3">
      <t>ホイク</t>
    </rPh>
    <rPh sb="3" eb="4">
      <t>シツ</t>
    </rPh>
    <rPh sb="5" eb="7">
      <t>メンセキ</t>
    </rPh>
    <rPh sb="9" eb="11">
      <t>ニュウショ</t>
    </rPh>
    <rPh sb="11" eb="13">
      <t>ジドウ</t>
    </rPh>
    <rPh sb="14" eb="15">
      <t>ニン</t>
    </rPh>
    <rPh sb="15" eb="16">
      <t>ア</t>
    </rPh>
    <rPh sb="27" eb="29">
      <t>イジョウ</t>
    </rPh>
    <rPh sb="29" eb="31">
      <t>カクホ</t>
    </rPh>
    <phoneticPr fontId="5"/>
  </si>
  <si>
    <t>月極契約入所児童数についての1人当たりの面積は確保されているか。</t>
    <rPh sb="0" eb="9">
      <t>ツキギメケイヤクニュウショジドウスウ</t>
    </rPh>
    <rPh sb="15" eb="16">
      <t>ニン</t>
    </rPh>
    <rPh sb="16" eb="17">
      <t>ア</t>
    </rPh>
    <rPh sb="20" eb="22">
      <t>メンセキ</t>
    </rPh>
    <rPh sb="23" eb="25">
      <t>カクホ</t>
    </rPh>
    <phoneticPr fontId="5"/>
  </si>
  <si>
    <t>月極契約入所児童数に時間預かりの数を加えた入所児童数についての1人当たりの面積は確保されているか。</t>
    <rPh sb="0" eb="2">
      <t>ツキギメ</t>
    </rPh>
    <rPh sb="2" eb="4">
      <t>ケイヤク</t>
    </rPh>
    <rPh sb="4" eb="6">
      <t>ニュウショ</t>
    </rPh>
    <rPh sb="6" eb="8">
      <t>ジドウ</t>
    </rPh>
    <rPh sb="8" eb="9">
      <t>スウ</t>
    </rPh>
    <rPh sb="10" eb="13">
      <t>ジカンアズ</t>
    </rPh>
    <rPh sb="16" eb="17">
      <t>カズ</t>
    </rPh>
    <rPh sb="18" eb="19">
      <t>クワ</t>
    </rPh>
    <rPh sb="21" eb="23">
      <t>ニュウショ</t>
    </rPh>
    <rPh sb="23" eb="25">
      <t>ジドウ</t>
    </rPh>
    <rPh sb="25" eb="26">
      <t>スウ</t>
    </rPh>
    <rPh sb="32" eb="33">
      <t>ニン</t>
    </rPh>
    <rPh sb="33" eb="34">
      <t>ア</t>
    </rPh>
    <rPh sb="37" eb="39">
      <t>メンセキ</t>
    </rPh>
    <rPh sb="40" eb="42">
      <t>カクホ</t>
    </rPh>
    <phoneticPr fontId="5"/>
  </si>
  <si>
    <t>調理室の有無</t>
    <rPh sb="0" eb="3">
      <t>チョウリシツ</t>
    </rPh>
    <rPh sb="4" eb="6">
      <t>ウム</t>
    </rPh>
    <phoneticPr fontId="5"/>
  </si>
  <si>
    <t>・調理室（施設外調理の場合は必要な調理機能※）はあるか。</t>
    <phoneticPr fontId="5"/>
  </si>
  <si>
    <t>※電子レンジ、冷蔵庫等</t>
    <rPh sb="1" eb="3">
      <t>デンシ</t>
    </rPh>
    <rPh sb="7" eb="10">
      <t>レイゾウコ</t>
    </rPh>
    <rPh sb="10" eb="11">
      <t>トウ</t>
    </rPh>
    <phoneticPr fontId="5"/>
  </si>
  <si>
    <t>・区画はあるが、扉が閉められていない等運用面の注意を要しないか。</t>
    <rPh sb="1" eb="3">
      <t>クカク</t>
    </rPh>
    <rPh sb="8" eb="9">
      <t>トビラ</t>
    </rPh>
    <rPh sb="10" eb="11">
      <t>シ</t>
    </rPh>
    <rPh sb="18" eb="19">
      <t>トウ</t>
    </rPh>
    <rPh sb="19" eb="21">
      <t>ウンヨウ</t>
    </rPh>
    <rPh sb="21" eb="22">
      <t>メン</t>
    </rPh>
    <rPh sb="23" eb="25">
      <t>チュウイ</t>
    </rPh>
    <rPh sb="26" eb="27">
      <t>ヨウ</t>
    </rPh>
    <phoneticPr fontId="5"/>
  </si>
  <si>
    <t>・調理室は衛生的な状態が保たれているか。</t>
    <phoneticPr fontId="5"/>
  </si>
  <si>
    <t>乳児と幼児の保育場所との区画及び安全性の確保</t>
    <rPh sb="0" eb="2">
      <t>ニュウジ</t>
    </rPh>
    <rPh sb="3" eb="5">
      <t>ヨウジ</t>
    </rPh>
    <rPh sb="6" eb="8">
      <t>ホイク</t>
    </rPh>
    <rPh sb="8" eb="10">
      <t>バショ</t>
    </rPh>
    <rPh sb="12" eb="14">
      <t>クカク</t>
    </rPh>
    <rPh sb="14" eb="15">
      <t>オヨ</t>
    </rPh>
    <rPh sb="16" eb="19">
      <t>アンゼンセイ</t>
    </rPh>
    <rPh sb="20" eb="22">
      <t>カクホ</t>
    </rPh>
    <phoneticPr fontId="5"/>
  </si>
  <si>
    <t>・１歳未満児の保育を行う場所とその他幼児の保育を行う場所が区画されているか。</t>
    <phoneticPr fontId="5"/>
  </si>
  <si>
    <t>（4）</t>
    <phoneticPr fontId="5"/>
  </si>
  <si>
    <t>保育室の採光及び換気の確保、安全性の確保</t>
    <rPh sb="0" eb="2">
      <t>ホイク</t>
    </rPh>
    <rPh sb="2" eb="3">
      <t>シツ</t>
    </rPh>
    <rPh sb="4" eb="6">
      <t>サイコウ</t>
    </rPh>
    <rPh sb="6" eb="7">
      <t>オヨ</t>
    </rPh>
    <rPh sb="8" eb="10">
      <t>カンキ</t>
    </rPh>
    <rPh sb="11" eb="13">
      <t>カクホ</t>
    </rPh>
    <rPh sb="14" eb="17">
      <t>アンゼンセイ</t>
    </rPh>
    <rPh sb="18" eb="20">
      <t>カクホ</t>
    </rPh>
    <phoneticPr fontId="5"/>
  </si>
  <si>
    <t>保育室は採光が確保されているか。（窓等採光に有効な開口部があるか。）</t>
    <phoneticPr fontId="5"/>
  </si>
  <si>
    <t>保育室は換気が確保されているか。（窓等換気に有効な開口部又はこれに相当する換気設備があるか。）</t>
    <phoneticPr fontId="5"/>
  </si>
  <si>
    <t>乳幼児用ベッドを使用する場合、同一のベッドに２人以上の乳幼児を寝かせていないか。</t>
    <phoneticPr fontId="5"/>
  </si>
  <si>
    <t>（5）</t>
    <phoneticPr fontId="5"/>
  </si>
  <si>
    <t>保育室に専用の手洗い設備の設置</t>
    <rPh sb="0" eb="2">
      <t>ホイク</t>
    </rPh>
    <rPh sb="2" eb="3">
      <t>シツ</t>
    </rPh>
    <rPh sb="4" eb="6">
      <t>センヨウ</t>
    </rPh>
    <rPh sb="7" eb="9">
      <t>テアラ</t>
    </rPh>
    <rPh sb="10" eb="12">
      <t>セツビ</t>
    </rPh>
    <rPh sb="13" eb="15">
      <t>セッチ</t>
    </rPh>
    <phoneticPr fontId="5"/>
  </si>
  <si>
    <t>・保育室には便所用とは別に保育室専用の手洗い設備が設けられているか。</t>
    <rPh sb="1" eb="3">
      <t>ホイク</t>
    </rPh>
    <rPh sb="3" eb="4">
      <t>シツ</t>
    </rPh>
    <rPh sb="6" eb="9">
      <t>ベンジョヨウ</t>
    </rPh>
    <rPh sb="11" eb="12">
      <t>ベツ</t>
    </rPh>
    <rPh sb="13" eb="16">
      <t>ホイクシツ</t>
    </rPh>
    <rPh sb="16" eb="18">
      <t>センヨウ</t>
    </rPh>
    <rPh sb="19" eb="21">
      <t>テアラ</t>
    </rPh>
    <rPh sb="22" eb="24">
      <t>セツビ</t>
    </rPh>
    <rPh sb="25" eb="26">
      <t>モウ</t>
    </rPh>
    <phoneticPr fontId="5"/>
  </si>
  <si>
    <t>・保育室専用の手洗い設備は衛生的に管理されているか。</t>
    <rPh sb="1" eb="3">
      <t>ホイク</t>
    </rPh>
    <rPh sb="3" eb="4">
      <t>シツ</t>
    </rPh>
    <rPh sb="4" eb="6">
      <t>センヨウ</t>
    </rPh>
    <rPh sb="7" eb="9">
      <t>テアラ</t>
    </rPh>
    <rPh sb="10" eb="12">
      <t>セツビ</t>
    </rPh>
    <rPh sb="13" eb="16">
      <t>エイセイテキ</t>
    </rPh>
    <rPh sb="17" eb="19">
      <t>カンリ</t>
    </rPh>
    <phoneticPr fontId="5"/>
  </si>
  <si>
    <t>（6）</t>
    <phoneticPr fontId="5"/>
  </si>
  <si>
    <t>便所</t>
    <phoneticPr fontId="5"/>
  </si>
  <si>
    <t>便所は、当該施設内にあって専用のものであるか。（施設外共同使用の場合は、通常の使用に支障がないか。）</t>
    <phoneticPr fontId="5"/>
  </si>
  <si>
    <t>便所には保育室用とは別に便所専用の手洗い設備が設けられ、衛生的に管理されているか。</t>
    <phoneticPr fontId="5"/>
  </si>
  <si>
    <t>児童専用の便所があるか。</t>
    <phoneticPr fontId="5"/>
  </si>
  <si>
    <t>便所は保育室及び調理室と区画され、衛生上問題がないか。</t>
    <phoneticPr fontId="5"/>
  </si>
  <si>
    <t>a 消火用具の設置</t>
    <rPh sb="2" eb="4">
      <t>ショウカ</t>
    </rPh>
    <rPh sb="4" eb="6">
      <t>ヨウグ</t>
    </rPh>
    <rPh sb="7" eb="9">
      <t>セッチ</t>
    </rPh>
    <phoneticPr fontId="5"/>
  </si>
  <si>
    <t>c</t>
    <phoneticPr fontId="5"/>
  </si>
  <si>
    <t>b 非常口の設置</t>
    <rPh sb="2" eb="4">
      <t>ヒジョウ</t>
    </rPh>
    <rPh sb="4" eb="5">
      <t>グチ</t>
    </rPh>
    <rPh sb="6" eb="8">
      <t>セッチ</t>
    </rPh>
    <phoneticPr fontId="5"/>
  </si>
  <si>
    <t>非常口の周辺に家具等を置いて、設備機能を妨げていないか。</t>
    <phoneticPr fontId="5"/>
  </si>
  <si>
    <t>a 非常災害に対する具体的計画（消防計画）の策定</t>
    <rPh sb="2" eb="4">
      <t>ヒジョウ</t>
    </rPh>
    <rPh sb="4" eb="6">
      <t>サイガイ</t>
    </rPh>
    <rPh sb="7" eb="8">
      <t>タイ</t>
    </rPh>
    <rPh sb="10" eb="13">
      <t>グタイテキ</t>
    </rPh>
    <rPh sb="13" eb="15">
      <t>ケイカク</t>
    </rPh>
    <rPh sb="16" eb="18">
      <t>ショウボウ</t>
    </rPh>
    <rPh sb="18" eb="20">
      <t>ケイカク</t>
    </rPh>
    <rPh sb="22" eb="24">
      <t>サクテイ</t>
    </rPh>
    <phoneticPr fontId="5"/>
  </si>
  <si>
    <t>防火管理者の選任、届出をしているか。（収容人員が30人以上の施設が対象）</t>
    <rPh sb="19" eb="21">
      <t>シュウヨウ</t>
    </rPh>
    <rPh sb="21" eb="23">
      <t>ジンイン</t>
    </rPh>
    <rPh sb="26" eb="29">
      <t>ニンイジョウ</t>
    </rPh>
    <rPh sb="30" eb="32">
      <t>シセツ</t>
    </rPh>
    <rPh sb="33" eb="35">
      <t>タイショウ</t>
    </rPh>
    <phoneticPr fontId="5"/>
  </si>
  <si>
    <t>b 避難消火訓練等の毎月1回以上の実施</t>
    <rPh sb="2" eb="4">
      <t>ヒナン</t>
    </rPh>
    <rPh sb="4" eb="6">
      <t>ショウカ</t>
    </rPh>
    <rPh sb="6" eb="8">
      <t>クンレン</t>
    </rPh>
    <rPh sb="8" eb="9">
      <t>トウ</t>
    </rPh>
    <rPh sb="10" eb="12">
      <t>マイツキ</t>
    </rPh>
    <rPh sb="13" eb="16">
      <t>カイイジョウ</t>
    </rPh>
    <rPh sb="17" eb="19">
      <t>ジッシ</t>
    </rPh>
    <phoneticPr fontId="5"/>
  </si>
  <si>
    <t>・訓練を毎月実施しているか。</t>
    <rPh sb="1" eb="3">
      <t>クンレン</t>
    </rPh>
    <rPh sb="4" eb="6">
      <t>マイツキ</t>
    </rPh>
    <rPh sb="6" eb="8">
      <t>ジッシ</t>
    </rPh>
    <phoneticPr fontId="5"/>
  </si>
  <si>
    <t>・訓練の記録は整備しているか。</t>
    <rPh sb="1" eb="3">
      <t>クンレン</t>
    </rPh>
    <rPh sb="4" eb="6">
      <t>キロク</t>
    </rPh>
    <rPh sb="7" eb="9">
      <t>セイビ</t>
    </rPh>
    <phoneticPr fontId="5"/>
  </si>
  <si>
    <t>保育室が２階の場合の条件</t>
    <rPh sb="0" eb="2">
      <t>ホイク</t>
    </rPh>
    <rPh sb="2" eb="3">
      <t>シツ</t>
    </rPh>
    <rPh sb="5" eb="6">
      <t>カイ</t>
    </rPh>
    <rPh sb="7" eb="9">
      <t>バアイ</t>
    </rPh>
    <rPh sb="10" eb="12">
      <t>ジョウケン</t>
    </rPh>
    <phoneticPr fontId="5"/>
  </si>
  <si>
    <t>施設は耐火建築物又は準耐火建築物であるか。</t>
    <rPh sb="0" eb="2">
      <t>シセツ</t>
    </rPh>
    <rPh sb="3" eb="5">
      <t>タイカ</t>
    </rPh>
    <rPh sb="5" eb="7">
      <t>ケンチク</t>
    </rPh>
    <rPh sb="7" eb="8">
      <t>ブツ</t>
    </rPh>
    <rPh sb="8" eb="9">
      <t>マタ</t>
    </rPh>
    <rPh sb="10" eb="11">
      <t>ジュン</t>
    </rPh>
    <rPh sb="11" eb="13">
      <t>タイカ</t>
    </rPh>
    <rPh sb="13" eb="15">
      <t>ケンチク</t>
    </rPh>
    <rPh sb="15" eb="16">
      <t>ブツ</t>
    </rPh>
    <phoneticPr fontId="5"/>
  </si>
  <si>
    <t>乳幼児の避難に適した下記の構造の施設・設備がそれぞれ１以上設けられているか。</t>
    <rPh sb="0" eb="3">
      <t>ニュウヨウジ</t>
    </rPh>
    <rPh sb="4" eb="6">
      <t>ヒナン</t>
    </rPh>
    <rPh sb="7" eb="8">
      <t>テキ</t>
    </rPh>
    <rPh sb="10" eb="12">
      <t>カキ</t>
    </rPh>
    <rPh sb="13" eb="15">
      <t>コウゾウ</t>
    </rPh>
    <rPh sb="16" eb="18">
      <t>シセツ</t>
    </rPh>
    <rPh sb="19" eb="21">
      <t>セツビ</t>
    </rPh>
    <rPh sb="27" eb="29">
      <t>イジョウ</t>
    </rPh>
    <rPh sb="29" eb="30">
      <t>モウ</t>
    </rPh>
    <phoneticPr fontId="5"/>
  </si>
  <si>
    <t>【常用】
  ア 屋内階段
  イ 屋外階段　</t>
    <rPh sb="1" eb="3">
      <t>ジョウヨウ</t>
    </rPh>
    <rPh sb="9" eb="11">
      <t>オクナイ</t>
    </rPh>
    <rPh sb="11" eb="13">
      <t>カイダン</t>
    </rPh>
    <rPh sb="18" eb="20">
      <t>オクガイ</t>
    </rPh>
    <rPh sb="20" eb="22">
      <t>カイダン</t>
    </rPh>
    <phoneticPr fontId="5"/>
  </si>
  <si>
    <t>保育室が３階の場合の条件</t>
    <rPh sb="0" eb="2">
      <t>ホイク</t>
    </rPh>
    <rPh sb="2" eb="3">
      <t>シツ</t>
    </rPh>
    <rPh sb="5" eb="6">
      <t>カイ</t>
    </rPh>
    <rPh sb="7" eb="9">
      <t>バアイ</t>
    </rPh>
    <rPh sb="10" eb="12">
      <t>ジョウケン</t>
    </rPh>
    <phoneticPr fontId="5"/>
  </si>
  <si>
    <t>施設は耐火建築物であるか。</t>
    <rPh sb="0" eb="2">
      <t>シセツ</t>
    </rPh>
    <rPh sb="3" eb="5">
      <t>タイカ</t>
    </rPh>
    <rPh sb="5" eb="7">
      <t>ケンチク</t>
    </rPh>
    <rPh sb="7" eb="8">
      <t>ブツ</t>
    </rPh>
    <phoneticPr fontId="5"/>
  </si>
  <si>
    <t>避難に適した構造の施設又は設備が保育室の各部分からその一に至る歩行距離が30ｍ以内となるように設けられているか。</t>
    <rPh sb="0" eb="2">
      <t>ヒナン</t>
    </rPh>
    <rPh sb="3" eb="4">
      <t>テキ</t>
    </rPh>
    <rPh sb="6" eb="8">
      <t>コウゾウ</t>
    </rPh>
    <rPh sb="9" eb="11">
      <t>シセツ</t>
    </rPh>
    <rPh sb="11" eb="12">
      <t>マタ</t>
    </rPh>
    <rPh sb="13" eb="15">
      <t>セツビ</t>
    </rPh>
    <rPh sb="16" eb="19">
      <t>ホイクシツ</t>
    </rPh>
    <rPh sb="20" eb="23">
      <t>カクブブン</t>
    </rPh>
    <rPh sb="27" eb="28">
      <t>イチ</t>
    </rPh>
    <rPh sb="29" eb="30">
      <t>イタ</t>
    </rPh>
    <rPh sb="31" eb="33">
      <t>ホコウ</t>
    </rPh>
    <rPh sb="33" eb="35">
      <t>キョリ</t>
    </rPh>
    <rPh sb="39" eb="41">
      <t>イナイ</t>
    </rPh>
    <rPh sb="47" eb="48">
      <t>モウ</t>
    </rPh>
    <phoneticPr fontId="5"/>
  </si>
  <si>
    <t>e</t>
    <phoneticPr fontId="5"/>
  </si>
  <si>
    <t>保育施設の壁及び天井の室内に面する部分の仕上げを不燃材料でしているか。</t>
    <phoneticPr fontId="5"/>
  </si>
  <si>
    <t>f</t>
    <phoneticPr fontId="5"/>
  </si>
  <si>
    <t>h</t>
    <phoneticPr fontId="5"/>
  </si>
  <si>
    <t>カーテン、敷物、建具等で可燃性のものについて防炎処理されているか。</t>
    <phoneticPr fontId="5"/>
  </si>
  <si>
    <t>保育室が４階以上の場合の条件</t>
    <rPh sb="0" eb="2">
      <t>ホイク</t>
    </rPh>
    <rPh sb="2" eb="3">
      <t>シツ</t>
    </rPh>
    <rPh sb="5" eb="6">
      <t>カイ</t>
    </rPh>
    <rPh sb="6" eb="8">
      <t>イジョウ</t>
    </rPh>
    <rPh sb="9" eb="11">
      <t>バアイ</t>
    </rPh>
    <rPh sb="12" eb="14">
      <t>ジョウケン</t>
    </rPh>
    <phoneticPr fontId="5"/>
  </si>
  <si>
    <t>保育室その他乳幼児が出入りし、又は通行する場所に、乳幼児の転落事故を防止する設備が設けられているか。</t>
    <phoneticPr fontId="5"/>
  </si>
  <si>
    <t>５</t>
    <phoneticPr fontId="5"/>
  </si>
  <si>
    <t>保育内容</t>
    <rPh sb="0" eb="2">
      <t>ホイク</t>
    </rPh>
    <rPh sb="2" eb="4">
      <t>ナイヨウ</t>
    </rPh>
    <phoneticPr fontId="5"/>
  </si>
  <si>
    <t>(a)</t>
    <phoneticPr fontId="5"/>
  </si>
  <si>
    <t>(b)</t>
    <phoneticPr fontId="5"/>
  </si>
  <si>
    <t>必要に応じ入所乳幼児に入浴又は清拭をし、身体の清潔を保っているか。</t>
    <rPh sb="26" eb="27">
      <t>タモ</t>
    </rPh>
    <phoneticPr fontId="5"/>
  </si>
  <si>
    <t>(c)</t>
    <phoneticPr fontId="5"/>
  </si>
  <si>
    <t>外気浴の機会が適切に確保されているか。（乳児）</t>
    <rPh sb="0" eb="2">
      <t>ガイキ</t>
    </rPh>
    <rPh sb="2" eb="3">
      <t>ヨク</t>
    </rPh>
    <rPh sb="4" eb="6">
      <t>キカイ</t>
    </rPh>
    <rPh sb="7" eb="9">
      <t>テキセツ</t>
    </rPh>
    <rPh sb="10" eb="12">
      <t>カクホ</t>
    </rPh>
    <rPh sb="20" eb="22">
      <t>ニュウジ</t>
    </rPh>
    <phoneticPr fontId="5"/>
  </si>
  <si>
    <t>(d)</t>
    <phoneticPr fontId="5"/>
  </si>
  <si>
    <t>屋外遊戯の機会が適切に確保されているか。（幼児）</t>
    <phoneticPr fontId="5"/>
  </si>
  <si>
    <t>d</t>
    <phoneticPr fontId="5"/>
  </si>
  <si>
    <t>保育従事者の保育姿勢等</t>
    <rPh sb="0" eb="2">
      <t>ホイク</t>
    </rPh>
    <rPh sb="2" eb="4">
      <t>ジュウジ</t>
    </rPh>
    <rPh sb="4" eb="5">
      <t>シャ</t>
    </rPh>
    <rPh sb="6" eb="8">
      <t>ホイク</t>
    </rPh>
    <rPh sb="8" eb="10">
      <t>シセイ</t>
    </rPh>
    <rPh sb="10" eb="11">
      <t>トウ</t>
    </rPh>
    <phoneticPr fontId="5"/>
  </si>
  <si>
    <t>乳幼児に身体的苦痛を与えることや、人格を辱めることがないよう、乳幼児の人権に十分配慮しているか。</t>
    <phoneticPr fontId="5"/>
  </si>
  <si>
    <t>入所乳幼児について、虐待等不適切な養育が疑われる場合に、児童相談所等の専門的機関と連携する等の体制がとられているか。</t>
    <rPh sb="0" eb="2">
      <t>ニュウショ</t>
    </rPh>
    <rPh sb="2" eb="5">
      <t>ニュウヨウジ</t>
    </rPh>
    <rPh sb="10" eb="12">
      <t>ギャクタイ</t>
    </rPh>
    <rPh sb="12" eb="13">
      <t>トウ</t>
    </rPh>
    <rPh sb="13" eb="16">
      <t>フテキセツ</t>
    </rPh>
    <rPh sb="17" eb="19">
      <t>ヨウイク</t>
    </rPh>
    <rPh sb="20" eb="21">
      <t>ウタガ</t>
    </rPh>
    <rPh sb="24" eb="26">
      <t>バアイ</t>
    </rPh>
    <rPh sb="28" eb="30">
      <t>ジドウ</t>
    </rPh>
    <rPh sb="30" eb="32">
      <t>ソウダン</t>
    </rPh>
    <rPh sb="32" eb="34">
      <t>ジョナド</t>
    </rPh>
    <rPh sb="35" eb="38">
      <t>センモンテキ</t>
    </rPh>
    <rPh sb="38" eb="40">
      <t>キカン</t>
    </rPh>
    <rPh sb="41" eb="43">
      <t>レンケイ</t>
    </rPh>
    <rPh sb="45" eb="46">
      <t>トウ</t>
    </rPh>
    <rPh sb="47" eb="49">
      <t>タイセイ</t>
    </rPh>
    <phoneticPr fontId="5"/>
  </si>
  <si>
    <t>保護者との連絡等</t>
    <rPh sb="0" eb="3">
      <t>ホゴシャ</t>
    </rPh>
    <rPh sb="5" eb="7">
      <t>レンラク</t>
    </rPh>
    <rPh sb="7" eb="8">
      <t>トウ</t>
    </rPh>
    <phoneticPr fontId="5"/>
  </si>
  <si>
    <t>緊急時に保護者へ早急に連絡できるよう緊急連絡表が整備され、全ての保育従事者が容易にわかるようにされているか。</t>
    <rPh sb="0" eb="3">
      <t>キンキュウジ</t>
    </rPh>
    <rPh sb="4" eb="7">
      <t>ホゴシャ</t>
    </rPh>
    <rPh sb="8" eb="10">
      <t>サッキュウ</t>
    </rPh>
    <rPh sb="11" eb="13">
      <t>レンラク</t>
    </rPh>
    <rPh sb="18" eb="20">
      <t>キンキュウ</t>
    </rPh>
    <rPh sb="20" eb="22">
      <t>レンラク</t>
    </rPh>
    <rPh sb="22" eb="23">
      <t>ヒョウ</t>
    </rPh>
    <rPh sb="24" eb="26">
      <t>セイビ</t>
    </rPh>
    <rPh sb="29" eb="30">
      <t>スベ</t>
    </rPh>
    <rPh sb="32" eb="34">
      <t>ホイク</t>
    </rPh>
    <rPh sb="34" eb="37">
      <t>ジュウジシャ</t>
    </rPh>
    <rPh sb="38" eb="40">
      <t>ヨウイ</t>
    </rPh>
    <phoneticPr fontId="5"/>
  </si>
  <si>
    <t>保護者や利用希望者等から乳幼児の保育の様子や施設の状況を確認する要望があった場合には、乳幼児の安全確保等に配慮しつつ、保育室などの見学が行えるよう適切に対応しているか。</t>
    <rPh sb="0" eb="3">
      <t>ホゴシャ</t>
    </rPh>
    <rPh sb="4" eb="6">
      <t>リヨウ</t>
    </rPh>
    <rPh sb="6" eb="8">
      <t>キボウ</t>
    </rPh>
    <rPh sb="8" eb="9">
      <t>シャ</t>
    </rPh>
    <rPh sb="9" eb="10">
      <t>トウ</t>
    </rPh>
    <rPh sb="12" eb="15">
      <t>ニュウヨウジ</t>
    </rPh>
    <rPh sb="16" eb="18">
      <t>ホイク</t>
    </rPh>
    <rPh sb="19" eb="21">
      <t>ヨウス</t>
    </rPh>
    <rPh sb="22" eb="24">
      <t>シセツ</t>
    </rPh>
    <rPh sb="25" eb="27">
      <t>ジョウキョウ</t>
    </rPh>
    <rPh sb="28" eb="30">
      <t>カクニン</t>
    </rPh>
    <rPh sb="32" eb="34">
      <t>ヨウボウ</t>
    </rPh>
    <rPh sb="38" eb="40">
      <t>バアイ</t>
    </rPh>
    <rPh sb="43" eb="46">
      <t>ニュウヨウジ</t>
    </rPh>
    <rPh sb="47" eb="49">
      <t>アンゼン</t>
    </rPh>
    <rPh sb="49" eb="51">
      <t>カクホ</t>
    </rPh>
    <rPh sb="51" eb="52">
      <t>トウ</t>
    </rPh>
    <rPh sb="53" eb="55">
      <t>ハイリョ</t>
    </rPh>
    <rPh sb="59" eb="61">
      <t>ホイク</t>
    </rPh>
    <rPh sb="61" eb="62">
      <t>シツ</t>
    </rPh>
    <rPh sb="65" eb="67">
      <t>ケンガク</t>
    </rPh>
    <rPh sb="68" eb="69">
      <t>オコナ</t>
    </rPh>
    <rPh sb="73" eb="75">
      <t>テキセツ</t>
    </rPh>
    <rPh sb="76" eb="78">
      <t>タイオウ</t>
    </rPh>
    <phoneticPr fontId="5"/>
  </si>
  <si>
    <t>６</t>
    <phoneticPr fontId="5"/>
  </si>
  <si>
    <t>衛生管理の状況　</t>
    <rPh sb="0" eb="2">
      <t>エイセイ</t>
    </rPh>
    <rPh sb="2" eb="4">
      <t>カンリ</t>
    </rPh>
    <rPh sb="5" eb="7">
      <t>ジョウキョウ</t>
    </rPh>
    <phoneticPr fontId="5"/>
  </si>
  <si>
    <t>給食</t>
    <rPh sb="0" eb="2">
      <t>キュウショク</t>
    </rPh>
    <phoneticPr fontId="5"/>
  </si>
  <si>
    <t>食器類やふきん、まな板、なべ等は十分に殺菌したものを使用しているか。
哺乳ビンは使用するごとによく洗い、滅菌しているか。</t>
    <phoneticPr fontId="5"/>
  </si>
  <si>
    <t>調理室が清潔に保たれているか。</t>
    <phoneticPr fontId="5"/>
  </si>
  <si>
    <t>調理方法が衛生的であるか</t>
    <phoneticPr fontId="5"/>
  </si>
  <si>
    <t>配膳が衛生的であるか。</t>
    <phoneticPr fontId="5"/>
  </si>
  <si>
    <t>(e)</t>
    <phoneticPr fontId="5"/>
  </si>
  <si>
    <t>食事時、食器類や哺乳ビンは、児童や保育従事者の間で共用されていないか。</t>
    <phoneticPr fontId="5"/>
  </si>
  <si>
    <t>(f)</t>
    <phoneticPr fontId="5"/>
  </si>
  <si>
    <t>原材料、調理済み食品（持参による弁当、仕出し弁当、離乳食も含む。）について腐敗、変質しないよう冷凍又は冷蔵設備等を利用する等適切な措置を講じているか。</t>
    <phoneticPr fontId="5"/>
  </si>
  <si>
    <t>食事内容等の状況</t>
    <rPh sb="0" eb="2">
      <t>ショクジ</t>
    </rPh>
    <rPh sb="2" eb="4">
      <t>ナイヨウ</t>
    </rPh>
    <rPh sb="4" eb="5">
      <t>トウ</t>
    </rPh>
    <rPh sb="6" eb="8">
      <t>ジョウキョウ</t>
    </rPh>
    <phoneticPr fontId="5"/>
  </si>
  <si>
    <t>乳児の食事を幼児の食事と区別して実施しているか。</t>
    <phoneticPr fontId="5"/>
  </si>
  <si>
    <t>健康状態（アレルギー疾患等を含む。）等に配慮した食事内容か。</t>
    <phoneticPr fontId="5"/>
  </si>
  <si>
    <t>〔市販の弁当（仕出し弁当も含む）等の場合〕乳幼児に適した内容であるか。</t>
    <phoneticPr fontId="5"/>
  </si>
  <si>
    <t>乳児にミルクを与えた場合は、ゲップをさせるなどの授乳後の処置が行われているか。
離乳食摂取後の乳児についても食事後の状況に注意が払われているか。</t>
    <rPh sb="0" eb="2">
      <t>ニュウジ</t>
    </rPh>
    <rPh sb="7" eb="8">
      <t>アタ</t>
    </rPh>
    <rPh sb="10" eb="12">
      <t>バアイ</t>
    </rPh>
    <rPh sb="24" eb="26">
      <t>ジュニュウ</t>
    </rPh>
    <rPh sb="26" eb="27">
      <t>ゴ</t>
    </rPh>
    <rPh sb="28" eb="30">
      <t>ショチ</t>
    </rPh>
    <rPh sb="31" eb="32">
      <t>オコナ</t>
    </rPh>
    <rPh sb="40" eb="43">
      <t>リニュウショク</t>
    </rPh>
    <rPh sb="43" eb="45">
      <t>セッシュ</t>
    </rPh>
    <rPh sb="45" eb="46">
      <t>ゴ</t>
    </rPh>
    <rPh sb="47" eb="49">
      <t>ニュウジ</t>
    </rPh>
    <rPh sb="54" eb="56">
      <t>ショクジ</t>
    </rPh>
    <rPh sb="56" eb="57">
      <t>ゴ</t>
    </rPh>
    <rPh sb="58" eb="60">
      <t>ジョウキョウ</t>
    </rPh>
    <rPh sb="61" eb="63">
      <t>チュウイ</t>
    </rPh>
    <rPh sb="64" eb="65">
      <t>ハラ</t>
    </rPh>
    <phoneticPr fontId="5"/>
  </si>
  <si>
    <t>食事摂取基準、乳幼児の嗜好を踏まえ変化のある献立により、一定期間の献立表を作成しているか。</t>
    <phoneticPr fontId="5"/>
  </si>
  <si>
    <t>献立に基づき調理がされているか。</t>
    <phoneticPr fontId="5"/>
  </si>
  <si>
    <t>７</t>
    <phoneticPr fontId="5"/>
  </si>
  <si>
    <t>乳幼児の健康状態の観察</t>
    <rPh sb="0" eb="3">
      <t>ニュウヨウジ</t>
    </rPh>
    <rPh sb="4" eb="6">
      <t>ケンコウ</t>
    </rPh>
    <rPh sb="6" eb="8">
      <t>ジョウタイ</t>
    </rPh>
    <rPh sb="9" eb="11">
      <t>カンサツ</t>
    </rPh>
    <phoneticPr fontId="5"/>
  </si>
  <si>
    <t>健康管理・安全確保</t>
    <rPh sb="0" eb="2">
      <t>ケンコウ</t>
    </rPh>
    <rPh sb="2" eb="4">
      <t>カンリ</t>
    </rPh>
    <rPh sb="5" eb="7">
      <t>アンゼン</t>
    </rPh>
    <rPh sb="7" eb="9">
      <t>カクホ</t>
    </rPh>
    <phoneticPr fontId="5"/>
  </si>
  <si>
    <t>登園の際、健康状態の観察を行い、保護者から乳幼児の状態の報告を受けているか。</t>
    <phoneticPr fontId="5"/>
  </si>
  <si>
    <t>降園の際、登園時と同様の健康状態の観察を行い、保護者へ乳幼児の状態を報告しているか。</t>
    <phoneticPr fontId="5"/>
  </si>
  <si>
    <t>乳幼児の発育チェック</t>
    <rPh sb="0" eb="3">
      <t>ニュウヨウジ</t>
    </rPh>
    <rPh sb="4" eb="6">
      <t>ハツイク</t>
    </rPh>
    <phoneticPr fontId="5"/>
  </si>
  <si>
    <t>身長や体重の測定など、基本的な発育チェックを毎月定期的に行っているか。</t>
    <phoneticPr fontId="5"/>
  </si>
  <si>
    <t>乳幼児の健康診断</t>
    <rPh sb="0" eb="3">
      <t>ニュウヨウジ</t>
    </rPh>
    <rPh sb="4" eb="6">
      <t>ケンコウ</t>
    </rPh>
    <rPh sb="6" eb="8">
      <t>シンダン</t>
    </rPh>
    <phoneticPr fontId="5"/>
  </si>
  <si>
    <t>入所（利用開始）時の健康診断を実施しているか。
（保護者からの健康診断結果（４か月以内の受診）の提出がある場合は、入所（利用開始）時の健康診断実施とみなしてよい。）</t>
    <phoneticPr fontId="5"/>
  </si>
  <si>
    <t>１年に２回の健康診断が実施されているか。（おおむね６月毎に実施）
※施設において直接実施できない場合は、保護者から健康診断書又は母子健康手帳の写し（おおむね６月以内の健診記録）の提出を受けること。</t>
    <phoneticPr fontId="5"/>
  </si>
  <si>
    <t>職員の健康診断</t>
    <rPh sb="0" eb="2">
      <t>ショクイン</t>
    </rPh>
    <rPh sb="3" eb="5">
      <t>ケンコウ</t>
    </rPh>
    <rPh sb="5" eb="7">
      <t>シンダン</t>
    </rPh>
    <phoneticPr fontId="5"/>
  </si>
  <si>
    <t>職員の健康診断を採用時及び１年に１回実施しているか。</t>
    <phoneticPr fontId="5"/>
  </si>
  <si>
    <t>調理、調乳に携わる職員には、月１回検便を実施しているか。</t>
    <phoneticPr fontId="5"/>
  </si>
  <si>
    <t>医薬品等の整備</t>
    <phoneticPr fontId="5"/>
  </si>
  <si>
    <t>必要な医薬品その他の医療品が備えられているか。</t>
    <phoneticPr fontId="5"/>
  </si>
  <si>
    <t>感染症への対応</t>
    <phoneticPr fontId="5"/>
  </si>
  <si>
    <t>感染症にかかっていることがわかった乳幼児及び感染症の疑いがある乳幼児については、かかりつけ医の指示に従うよう保護者に指示しているか。</t>
    <phoneticPr fontId="5"/>
  </si>
  <si>
    <t>再登園時には、かかりつけ医とのやりとりを記載した書面等の提出などについて、保護者の理解と協力を求めているか。</t>
    <phoneticPr fontId="5"/>
  </si>
  <si>
    <t>歯ブラシ、コップ、タオル、ハンカチなどは、一人一人のものが準備されているか。</t>
    <phoneticPr fontId="5"/>
  </si>
  <si>
    <t>（7）</t>
    <phoneticPr fontId="5"/>
  </si>
  <si>
    <t>乳幼児突然死症候群に対する注意</t>
    <phoneticPr fontId="5"/>
  </si>
  <si>
    <t>睡眠中の乳幼児の顔色や呼吸の状態をきめ細かく観察しているか。</t>
    <phoneticPr fontId="5"/>
  </si>
  <si>
    <t>乳児を寝かせる場合には、仰向けに寝かせているか。</t>
    <phoneticPr fontId="5"/>
  </si>
  <si>
    <t>保育室では禁煙を厳守しているか。</t>
    <phoneticPr fontId="5"/>
  </si>
  <si>
    <t>（8）</t>
    <phoneticPr fontId="5"/>
  </si>
  <si>
    <t>安全確保</t>
    <rPh sb="0" eb="2">
      <t>アンゼン</t>
    </rPh>
    <rPh sb="2" eb="4">
      <t>カクホ</t>
    </rPh>
    <phoneticPr fontId="5"/>
  </si>
  <si>
    <t>施設内の危険な場所、設備等への囲障の設置はあるか。</t>
    <phoneticPr fontId="5"/>
  </si>
  <si>
    <t>プール活動や水遊びを行う場合は、監視体制の空白が生じないよう、専ら監視を行う者とプール指導等を行う者を分けて配置し、その役割分担を明確にしているか。</t>
    <phoneticPr fontId="5"/>
  </si>
  <si>
    <t>窒息の可能性のある玩具、小物等が不用意に保育環境下に置かれていないかなどについて、保育室内及び園庭内の点検を定期的に実施しているか。</t>
    <phoneticPr fontId="5"/>
  </si>
  <si>
    <t>不審者の立入防止などの対策や、緊急時における乳幼児の安全を確保する体制を整備しているか。</t>
    <phoneticPr fontId="5"/>
  </si>
  <si>
    <t>賠償すべき事故が発生した場合に、損害賠償を速やかに行うことができるよう備えられているか。</t>
    <phoneticPr fontId="5"/>
  </si>
  <si>
    <t>i</t>
    <phoneticPr fontId="5"/>
  </si>
  <si>
    <t>事故発生時には速やかに当該事実を都に報告しているか。</t>
    <phoneticPr fontId="5"/>
  </si>
  <si>
    <t>j</t>
    <phoneticPr fontId="5"/>
  </si>
  <si>
    <t>事故が発生した施設において、事故の状況及び事故に際して採った処置について記録しているか。</t>
    <rPh sb="0" eb="2">
      <t>ジコ</t>
    </rPh>
    <rPh sb="3" eb="5">
      <t>ハッセイ</t>
    </rPh>
    <rPh sb="7" eb="9">
      <t>シセツ</t>
    </rPh>
    <phoneticPr fontId="5"/>
  </si>
  <si>
    <t>k</t>
    <phoneticPr fontId="5"/>
  </si>
  <si>
    <t>死亡事故等の重大事故が発生した施設において、当該事故と同様の事故の再発防止策及び事故後の検証結果を踏まえた措置をとっているか。</t>
    <phoneticPr fontId="5"/>
  </si>
  <si>
    <t>l</t>
    <phoneticPr fontId="5"/>
  </si>
  <si>
    <t>園外保育時に複数の保育従事者が対応しているか。</t>
    <phoneticPr fontId="5"/>
  </si>
  <si>
    <t>８</t>
    <phoneticPr fontId="5"/>
  </si>
  <si>
    <t>施設及びサービスに関する内容の掲示</t>
    <phoneticPr fontId="5"/>
  </si>
  <si>
    <t>利用者への情報提供</t>
    <rPh sb="0" eb="3">
      <t>リヨウシャ</t>
    </rPh>
    <rPh sb="5" eb="7">
      <t>ジョウホウ</t>
    </rPh>
    <rPh sb="7" eb="9">
      <t>テイキョウ</t>
    </rPh>
    <phoneticPr fontId="5"/>
  </si>
  <si>
    <t>設置者の氏名又は名称及び施設の管理者の氏名</t>
    <phoneticPr fontId="5"/>
  </si>
  <si>
    <t>建物、その他の設備の規模及び構造</t>
    <phoneticPr fontId="5"/>
  </si>
  <si>
    <t>施設の名称及び所在地</t>
    <rPh sb="0" eb="2">
      <t>シセツ</t>
    </rPh>
    <rPh sb="3" eb="5">
      <t>メイショウ</t>
    </rPh>
    <rPh sb="5" eb="6">
      <t>オヨ</t>
    </rPh>
    <rPh sb="7" eb="10">
      <t>ショザイチ</t>
    </rPh>
    <phoneticPr fontId="5"/>
  </si>
  <si>
    <t>事業を開始した年月日</t>
    <phoneticPr fontId="5"/>
  </si>
  <si>
    <t>開所している時間</t>
    <rPh sb="0" eb="2">
      <t>カイショ</t>
    </rPh>
    <rPh sb="6" eb="8">
      <t>ジカン</t>
    </rPh>
    <phoneticPr fontId="5"/>
  </si>
  <si>
    <t>提供するサービスの内容及び当該サービスの提供につき利用者が支払うべき額に関する事項並びにこれらの事項に変更が生じたことがある場合にあっては当該変更のうち直近のものの内容及び理由</t>
    <phoneticPr fontId="5"/>
  </si>
  <si>
    <t>g</t>
    <phoneticPr fontId="5"/>
  </si>
  <si>
    <t>入所定員</t>
    <phoneticPr fontId="5"/>
  </si>
  <si>
    <t>保育士その他の職員の配置数又はその予定</t>
    <phoneticPr fontId="5"/>
  </si>
  <si>
    <t>職員に対する研修の受講状況</t>
    <rPh sb="0" eb="2">
      <t>ショクイン</t>
    </rPh>
    <rPh sb="3" eb="4">
      <t>タイ</t>
    </rPh>
    <rPh sb="6" eb="8">
      <t>ケンシュウ</t>
    </rPh>
    <rPh sb="9" eb="11">
      <t>ジュコウ</t>
    </rPh>
    <rPh sb="11" eb="13">
      <t>ジョウキョウ</t>
    </rPh>
    <phoneticPr fontId="5"/>
  </si>
  <si>
    <t>保育する乳幼児に関して契約している保険の種類、保険事故及び保険金額</t>
    <phoneticPr fontId="5"/>
  </si>
  <si>
    <t>提携している医療機関の名称、所在地及び提携内容</t>
    <rPh sb="0" eb="2">
      <t>テイケイ</t>
    </rPh>
    <rPh sb="6" eb="8">
      <t>イリョウ</t>
    </rPh>
    <rPh sb="8" eb="10">
      <t>キカン</t>
    </rPh>
    <rPh sb="11" eb="13">
      <t>メイショウ</t>
    </rPh>
    <rPh sb="14" eb="17">
      <t>ショザイチ</t>
    </rPh>
    <rPh sb="17" eb="18">
      <t>オヨ</t>
    </rPh>
    <rPh sb="19" eb="21">
      <t>テイケイ</t>
    </rPh>
    <rPh sb="21" eb="23">
      <t>ナイヨウ</t>
    </rPh>
    <phoneticPr fontId="5"/>
  </si>
  <si>
    <t>緊急時等における対応方法</t>
    <phoneticPr fontId="5"/>
  </si>
  <si>
    <t>m</t>
    <phoneticPr fontId="5"/>
  </si>
  <si>
    <t>非常災害対策</t>
    <phoneticPr fontId="5"/>
  </si>
  <si>
    <t>n</t>
    <phoneticPr fontId="5"/>
  </si>
  <si>
    <t>虐待の防止のための措置に関する事項</t>
    <rPh sb="0" eb="2">
      <t>ギャクタイ</t>
    </rPh>
    <rPh sb="3" eb="5">
      <t>ボウシ</t>
    </rPh>
    <rPh sb="9" eb="11">
      <t>ソチ</t>
    </rPh>
    <rPh sb="12" eb="13">
      <t>カン</t>
    </rPh>
    <rPh sb="15" eb="17">
      <t>ジコウ</t>
    </rPh>
    <phoneticPr fontId="5"/>
  </si>
  <si>
    <t>o</t>
    <phoneticPr fontId="5"/>
  </si>
  <si>
    <t>設置者が過去に事業停止命令又は施設閉鎖命令を受けたか否かの別（受けたことがある場合には、その命令の内容を含む。）</t>
    <phoneticPr fontId="5"/>
  </si>
  <si>
    <t>サービスの利用予定者から申し込みがあった場合の契約内容等の説明</t>
    <phoneticPr fontId="5"/>
  </si>
  <si>
    <t>当該サービスを利用するための契約の内容及びその履行に関する事項について、適切に説明が行われているか。</t>
    <phoneticPr fontId="5"/>
  </si>
  <si>
    <t>サービス利用者に対する契約内容の書面等による交付</t>
    <rPh sb="8" eb="9">
      <t>タイ</t>
    </rPh>
    <rPh sb="11" eb="13">
      <t>ケイヤク</t>
    </rPh>
    <rPh sb="13" eb="15">
      <t>ナイヨウ</t>
    </rPh>
    <rPh sb="16" eb="18">
      <t>ショメン</t>
    </rPh>
    <rPh sb="18" eb="19">
      <t>トウ</t>
    </rPh>
    <rPh sb="22" eb="24">
      <t>コウフ</t>
    </rPh>
    <phoneticPr fontId="5"/>
  </si>
  <si>
    <t>設置者の氏名及び住所又は名称及び所在地</t>
    <phoneticPr fontId="5"/>
  </si>
  <si>
    <t>当該サービスの提供につき利用者が支払うべき額に関する事項</t>
    <phoneticPr fontId="5"/>
  </si>
  <si>
    <t>施設の名称及び所在地</t>
    <phoneticPr fontId="5"/>
  </si>
  <si>
    <t>当該利用者に対し提供するサービスの内容</t>
    <rPh sb="0" eb="2">
      <t>トウガイ</t>
    </rPh>
    <rPh sb="2" eb="5">
      <t>リヨウシャ</t>
    </rPh>
    <rPh sb="6" eb="7">
      <t>タイ</t>
    </rPh>
    <rPh sb="8" eb="10">
      <t>テイキョウ</t>
    </rPh>
    <rPh sb="17" eb="19">
      <t>ナイヨウ</t>
    </rPh>
    <phoneticPr fontId="5"/>
  </si>
  <si>
    <t>提携する医療機関の名称、所在地及び提携内容</t>
    <phoneticPr fontId="5"/>
  </si>
  <si>
    <t>利用者からの苦情を受け付ける担当職員の氏名及び連絡先</t>
    <phoneticPr fontId="5"/>
  </si>
  <si>
    <t>９</t>
    <phoneticPr fontId="5"/>
  </si>
  <si>
    <t>職員に関する書類等の整備</t>
    <phoneticPr fontId="5"/>
  </si>
  <si>
    <t>備える帳簿</t>
    <rPh sb="0" eb="1">
      <t>ソナ</t>
    </rPh>
    <rPh sb="3" eb="5">
      <t>チョウボ</t>
    </rPh>
    <phoneticPr fontId="5"/>
  </si>
  <si>
    <t>職員の氏名、連絡先、職員の資格を証明する書類（写）、履歴、採用年月日等が確認できる書類があるか。</t>
    <phoneticPr fontId="5"/>
  </si>
  <si>
    <t>各職員の勤務の時間毎の割り振り（シフト､ローテーション）が確認できる書類及び勤務実績が確認できる書類（出勤簿等）があるか。</t>
    <phoneticPr fontId="5"/>
  </si>
  <si>
    <t>労働基準法その他の法令に基づき、事業場ごとに備え付けが義務づけられている帳簿等があるか。(労働者名簿・賃金台帳・雇入、解雇、災害補償、賃金その他労働関係に関する重要な書類）</t>
    <phoneticPr fontId="5"/>
  </si>
  <si>
    <t>在籍（利用）乳幼児に関する書類等の整備</t>
    <phoneticPr fontId="5"/>
  </si>
  <si>
    <t>在籍（利用）乳幼児及び保護者の氏名、乳幼児の生年月日及び健康状態、保護者の連絡先、乳幼児の在籍（利用）記録並びに契約内容等が確認できる書類（※）があるか。</t>
    <phoneticPr fontId="5"/>
  </si>
  <si>
    <t>施設に関する書類等の整備</t>
    <rPh sb="0" eb="2">
      <t>シセツ</t>
    </rPh>
    <rPh sb="3" eb="4">
      <t>カン</t>
    </rPh>
    <rPh sb="6" eb="8">
      <t>ショルイ</t>
    </rPh>
    <rPh sb="8" eb="9">
      <t>トウ</t>
    </rPh>
    <rPh sb="10" eb="12">
      <t>セイビ</t>
    </rPh>
    <phoneticPr fontId="5"/>
  </si>
  <si>
    <t>面積が確認できる施設の平面図はあるか。</t>
    <rPh sb="0" eb="2">
      <t>メンセキ</t>
    </rPh>
    <rPh sb="3" eb="5">
      <t>カクニン</t>
    </rPh>
    <rPh sb="8" eb="10">
      <t>シセツ</t>
    </rPh>
    <rPh sb="11" eb="14">
      <t>ヘイメンズ</t>
    </rPh>
    <phoneticPr fontId="5"/>
  </si>
  <si>
    <t>１０</t>
    <phoneticPr fontId="5"/>
  </si>
  <si>
    <t>設置者の保育に対する姿勢</t>
    <rPh sb="0" eb="3">
      <t>セッチシャ</t>
    </rPh>
    <phoneticPr fontId="5"/>
  </si>
  <si>
    <t>認可外保育施設指導監督基準</t>
    <rPh sb="0" eb="2">
      <t>ニンカ</t>
    </rPh>
    <rPh sb="2" eb="3">
      <t>ガイ</t>
    </rPh>
    <rPh sb="3" eb="5">
      <t>ホイク</t>
    </rPh>
    <rPh sb="5" eb="7">
      <t>シセツ</t>
    </rPh>
    <rPh sb="7" eb="9">
      <t>シドウ</t>
    </rPh>
    <rPh sb="9" eb="11">
      <t>カントク</t>
    </rPh>
    <rPh sb="11" eb="13">
      <t>キジュン</t>
    </rPh>
    <phoneticPr fontId="5"/>
  </si>
  <si>
    <t>自己点検票</t>
    <rPh sb="0" eb="2">
      <t>ジコ</t>
    </rPh>
    <rPh sb="2" eb="4">
      <t>テンケン</t>
    </rPh>
    <rPh sb="4" eb="5">
      <t>ヒョウ</t>
    </rPh>
    <phoneticPr fontId="5"/>
  </si>
  <si>
    <t>点検実施日</t>
    <rPh sb="0" eb="2">
      <t>テンケン</t>
    </rPh>
    <rPh sb="2" eb="5">
      <t>ジッシビ</t>
    </rPh>
    <phoneticPr fontId="5"/>
  </si>
  <si>
    <t>　　年　　　　月　　　　　日（　　曜日）　実施</t>
    <rPh sb="2" eb="3">
      <t>ネン</t>
    </rPh>
    <rPh sb="7" eb="8">
      <t>ツキ</t>
    </rPh>
    <rPh sb="13" eb="14">
      <t>ニチ</t>
    </rPh>
    <rPh sb="17" eb="19">
      <t>ヨウビ</t>
    </rPh>
    <rPh sb="21" eb="23">
      <t>ジッシ</t>
    </rPh>
    <phoneticPr fontId="5"/>
  </si>
  <si>
    <t>施設名</t>
    <rPh sb="0" eb="2">
      <t>シセツ</t>
    </rPh>
    <rPh sb="2" eb="3">
      <t>メイ</t>
    </rPh>
    <phoneticPr fontId="5"/>
  </si>
  <si>
    <t>所在地</t>
    <rPh sb="0" eb="3">
      <t>ショザイチ</t>
    </rPh>
    <phoneticPr fontId="5"/>
  </si>
  <si>
    <t>記入者職・氏名</t>
    <rPh sb="0" eb="2">
      <t>キニュウ</t>
    </rPh>
    <rPh sb="2" eb="3">
      <t>シャ</t>
    </rPh>
    <rPh sb="3" eb="4">
      <t>ショク</t>
    </rPh>
    <rPh sb="5" eb="7">
      <t>シメイ</t>
    </rPh>
    <phoneticPr fontId="5"/>
  </si>
  <si>
    <t>　下記の分類により、該当する欄にチェックしてください。</t>
    <phoneticPr fontId="5"/>
  </si>
  <si>
    <t>　　　「適」　　 ：確認事項の内容を満たしている（行っている）。</t>
    <rPh sb="4" eb="5">
      <t>テキ</t>
    </rPh>
    <rPh sb="10" eb="12">
      <t>カクニン</t>
    </rPh>
    <phoneticPr fontId="5"/>
  </si>
  <si>
    <t>　　　「不適」　：確認事項の内容を満たしていない。</t>
    <rPh sb="4" eb="5">
      <t>フ</t>
    </rPh>
    <rPh sb="5" eb="6">
      <t>テキ</t>
    </rPh>
    <rPh sb="9" eb="11">
      <t>カクニン</t>
    </rPh>
    <phoneticPr fontId="5"/>
  </si>
  <si>
    <t>　２　本票の活用について</t>
    <rPh sb="3" eb="4">
      <t>ホン</t>
    </rPh>
    <rPh sb="4" eb="5">
      <t>ヒョウ</t>
    </rPh>
    <rPh sb="6" eb="8">
      <t>カツヨウ</t>
    </rPh>
    <phoneticPr fontId="5"/>
  </si>
  <si>
    <t>　本票は自己点検票です。</t>
    <rPh sb="1" eb="2">
      <t>ホン</t>
    </rPh>
    <rPh sb="2" eb="3">
      <t>ヒョウ</t>
    </rPh>
    <rPh sb="4" eb="6">
      <t>ジコ</t>
    </rPh>
    <rPh sb="6" eb="8">
      <t>テンケン</t>
    </rPh>
    <rPh sb="8" eb="9">
      <t>ヒョウ</t>
    </rPh>
    <phoneticPr fontId="5"/>
  </si>
  <si>
    <t>　確認事項に示してある内容は認可外保育施設として最低限求められるものです。</t>
    <rPh sb="1" eb="3">
      <t>カクニン</t>
    </rPh>
    <rPh sb="3" eb="5">
      <t>ジコウ</t>
    </rPh>
    <rPh sb="6" eb="7">
      <t>シメ</t>
    </rPh>
    <rPh sb="11" eb="13">
      <t>ナイヨウ</t>
    </rPh>
    <rPh sb="14" eb="16">
      <t>ニンカ</t>
    </rPh>
    <rPh sb="16" eb="17">
      <t>ガイ</t>
    </rPh>
    <rPh sb="17" eb="19">
      <t>ホイク</t>
    </rPh>
    <rPh sb="19" eb="21">
      <t>シセツ</t>
    </rPh>
    <rPh sb="24" eb="27">
      <t>サイテイゲン</t>
    </rPh>
    <rPh sb="27" eb="28">
      <t>モト</t>
    </rPh>
    <phoneticPr fontId="5"/>
  </si>
  <si>
    <t xml:space="preserve"> </t>
    <phoneticPr fontId="5"/>
  </si>
  <si>
    <t>自己点検票（１日に保育する乳幼児の数が５人以下の施設）</t>
    <rPh sb="0" eb="2">
      <t>ジコ</t>
    </rPh>
    <rPh sb="2" eb="4">
      <t>テンケン</t>
    </rPh>
    <rPh sb="4" eb="5">
      <t>ヒョウ</t>
    </rPh>
    <rPh sb="7" eb="8">
      <t>ニチ</t>
    </rPh>
    <rPh sb="9" eb="11">
      <t>ホイク</t>
    </rPh>
    <rPh sb="13" eb="16">
      <t>ニュウヨウジ</t>
    </rPh>
    <rPh sb="17" eb="18">
      <t>カズ</t>
    </rPh>
    <rPh sb="20" eb="21">
      <t>ニン</t>
    </rPh>
    <rPh sb="21" eb="23">
      <t>イカ</t>
    </rPh>
    <rPh sb="24" eb="26">
      <t>シセツ</t>
    </rPh>
    <phoneticPr fontId="5"/>
  </si>
  <si>
    <t>１保育に従事する者の数及び資格</t>
    <rPh sb="1" eb="3">
      <t>ホイク</t>
    </rPh>
    <rPh sb="4" eb="6">
      <t>ジュウジ</t>
    </rPh>
    <rPh sb="8" eb="9">
      <t>モノ</t>
    </rPh>
    <rPh sb="10" eb="11">
      <t>カズ</t>
    </rPh>
    <rPh sb="11" eb="12">
      <t>オヨ</t>
    </rPh>
    <rPh sb="13" eb="15">
      <t>シカク</t>
    </rPh>
    <phoneticPr fontId="5"/>
  </si>
  <si>
    <t>保育士、看護師又は家庭的保育研修修了者が１人以上配置されているか。</t>
    <rPh sb="0" eb="2">
      <t>ホイク</t>
    </rPh>
    <rPh sb="2" eb="3">
      <t>シ</t>
    </rPh>
    <rPh sb="4" eb="7">
      <t>カンゴシ</t>
    </rPh>
    <rPh sb="7" eb="8">
      <t>マタ</t>
    </rPh>
    <rPh sb="9" eb="12">
      <t>カテイテキ</t>
    </rPh>
    <rPh sb="12" eb="14">
      <t>ホイク</t>
    </rPh>
    <rPh sb="14" eb="16">
      <t>ケンシュウ</t>
    </rPh>
    <rPh sb="16" eb="19">
      <t>シュウリョウシャ</t>
    </rPh>
    <rPh sb="21" eb="24">
      <t>ニンイジョウ</t>
    </rPh>
    <rPh sb="24" eb="26">
      <t>ハイチ</t>
    </rPh>
    <phoneticPr fontId="5"/>
  </si>
  <si>
    <t>保育室の面積等</t>
    <rPh sb="0" eb="2">
      <t>ホイク</t>
    </rPh>
    <rPh sb="2" eb="3">
      <t>シツ</t>
    </rPh>
    <rPh sb="4" eb="6">
      <t>メンセキ</t>
    </rPh>
    <rPh sb="6" eb="7">
      <t>トウ</t>
    </rPh>
    <phoneticPr fontId="5"/>
  </si>
  <si>
    <t>乳幼児の保育を適切に行うことができる広さ（9.9㎡以上）が確保されているか。</t>
    <rPh sb="0" eb="3">
      <t>ニュウヨウジ</t>
    </rPh>
    <rPh sb="4" eb="6">
      <t>ホイク</t>
    </rPh>
    <rPh sb="7" eb="9">
      <t>テキセツ</t>
    </rPh>
    <rPh sb="10" eb="11">
      <t>オコナ</t>
    </rPh>
    <rPh sb="18" eb="19">
      <t>ヒロ</t>
    </rPh>
    <rPh sb="25" eb="27">
      <t>イジョウ</t>
    </rPh>
    <rPh sb="29" eb="31">
      <t>カクホ</t>
    </rPh>
    <phoneticPr fontId="5"/>
  </si>
  <si>
    <t>調理設備（施設外調理の場合は必要な調理機能※）はあるか。</t>
    <rPh sb="2" eb="4">
      <t>セツビ</t>
    </rPh>
    <phoneticPr fontId="5"/>
  </si>
  <si>
    <t>調理設備（必要な調理機能を含む）が、乳幼児が保育室から立ち入ることができないように区画等されているか。</t>
    <rPh sb="2" eb="4">
      <t>セツビ</t>
    </rPh>
    <phoneticPr fontId="5"/>
  </si>
  <si>
    <t>区画はあるが、扉が閉められていない等運用面の注意を要しないか。</t>
    <phoneticPr fontId="5"/>
  </si>
  <si>
    <t>８　</t>
    <phoneticPr fontId="5"/>
  </si>
  <si>
    <t>利用者への情報提供</t>
    <rPh sb="0" eb="2">
      <t>リヨウ</t>
    </rPh>
    <rPh sb="2" eb="3">
      <t>シャ</t>
    </rPh>
    <rPh sb="5" eb="7">
      <t>ジョウホウ</t>
    </rPh>
    <rPh sb="7" eb="9">
      <t>テイキョウ</t>
    </rPh>
    <phoneticPr fontId="5"/>
  </si>
  <si>
    <t>設置者及び職員に対する研修の受講状況</t>
    <rPh sb="0" eb="3">
      <t>セッチシャ</t>
    </rPh>
    <rPh sb="3" eb="4">
      <t>オヨ</t>
    </rPh>
    <rPh sb="5" eb="7">
      <t>ショクイン</t>
    </rPh>
    <rPh sb="8" eb="9">
      <t>タイ</t>
    </rPh>
    <rPh sb="11" eb="13">
      <t>ケンシュウ</t>
    </rPh>
    <rPh sb="14" eb="16">
      <t>ジュコウ</t>
    </rPh>
    <rPh sb="16" eb="18">
      <t>ジョウキョウ</t>
    </rPh>
    <phoneticPr fontId="5"/>
  </si>
  <si>
    <t xml:space="preserve">
</t>
    <phoneticPr fontId="5"/>
  </si>
  <si>
    <t>転落防止設備が活用されていない等運用面で注意を要する事項はないか。</t>
    <phoneticPr fontId="5"/>
  </si>
  <si>
    <t>デイリープログラム等を作成しているか。</t>
    <phoneticPr fontId="5"/>
  </si>
  <si>
    <t>保育日誌を作成しているか。</t>
    <rPh sb="0" eb="2">
      <t>ホイク</t>
    </rPh>
    <rPh sb="2" eb="4">
      <t>ニッシ</t>
    </rPh>
    <rPh sb="5" eb="7">
      <t>サクセイ</t>
    </rPh>
    <phoneticPr fontId="5"/>
  </si>
  <si>
    <t>漫然と乳幼児にテレビやビデオを見せ続けていないか。</t>
    <rPh sb="0" eb="2">
      <t>マンゼン</t>
    </rPh>
    <rPh sb="3" eb="6">
      <t>ニュウヨウジ</t>
    </rPh>
    <rPh sb="15" eb="16">
      <t>ミ</t>
    </rPh>
    <rPh sb="17" eb="18">
      <t>ツヅ</t>
    </rPh>
    <phoneticPr fontId="5"/>
  </si>
  <si>
    <t>一人一人の児童に対してきめ細かくかつ相互応答的に関わっているか。</t>
    <rPh sb="0" eb="2">
      <t>ヒトリ</t>
    </rPh>
    <rPh sb="2" eb="4">
      <t>ヒトリ</t>
    </rPh>
    <rPh sb="5" eb="7">
      <t>ジドウ</t>
    </rPh>
    <rPh sb="8" eb="9">
      <t>タイ</t>
    </rPh>
    <rPh sb="13" eb="14">
      <t>コマ</t>
    </rPh>
    <rPh sb="18" eb="20">
      <t>ソウゴ</t>
    </rPh>
    <rPh sb="20" eb="23">
      <t>オウトウテキ</t>
    </rPh>
    <rPh sb="24" eb="25">
      <t>カカ</t>
    </rPh>
    <phoneticPr fontId="5"/>
  </si>
  <si>
    <t>必要な遊具、保育用品等が備えられているか。　※テレビは含まない。</t>
    <rPh sb="0" eb="2">
      <t>ヒツヨウ</t>
    </rPh>
    <rPh sb="3" eb="5">
      <t>ユウグ</t>
    </rPh>
    <rPh sb="6" eb="8">
      <t>ホイク</t>
    </rPh>
    <rPh sb="8" eb="10">
      <t>ヨウヒン</t>
    </rPh>
    <rPh sb="10" eb="11">
      <t>トウ</t>
    </rPh>
    <rPh sb="12" eb="13">
      <t>ソナ</t>
    </rPh>
    <rPh sb="27" eb="28">
      <t>フク</t>
    </rPh>
    <phoneticPr fontId="5"/>
  </si>
  <si>
    <t>遊具につき、改善を要する点がないか。（年齢に応じた玩具が備えられていない、衛生面に問題がある等）</t>
    <rPh sb="0" eb="2">
      <t>ユウグ</t>
    </rPh>
    <rPh sb="6" eb="8">
      <t>カイゼン</t>
    </rPh>
    <rPh sb="9" eb="10">
      <t>ヨウ</t>
    </rPh>
    <rPh sb="12" eb="13">
      <t>テン</t>
    </rPh>
    <rPh sb="19" eb="21">
      <t>ネンレイ</t>
    </rPh>
    <rPh sb="22" eb="23">
      <t>オウ</t>
    </rPh>
    <rPh sb="25" eb="27">
      <t>ガング</t>
    </rPh>
    <rPh sb="28" eb="29">
      <t>ソナ</t>
    </rPh>
    <rPh sb="37" eb="40">
      <t>エイセイメン</t>
    </rPh>
    <rPh sb="41" eb="43">
      <t>モンダイ</t>
    </rPh>
    <rPh sb="46" eb="47">
      <t>トウ</t>
    </rPh>
    <phoneticPr fontId="5"/>
  </si>
  <si>
    <t>大型遊具を備える場合に、安全性に問題はないか。</t>
    <rPh sb="0" eb="2">
      <t>オオガタ</t>
    </rPh>
    <rPh sb="2" eb="4">
      <t>ユウグ</t>
    </rPh>
    <rPh sb="5" eb="6">
      <t>ソナ</t>
    </rPh>
    <rPh sb="8" eb="10">
      <t>バアイ</t>
    </rPh>
    <rPh sb="12" eb="15">
      <t>アンゼンセイ</t>
    </rPh>
    <rPh sb="16" eb="18">
      <t>モンダイ</t>
    </rPh>
    <phoneticPr fontId="5"/>
  </si>
  <si>
    <t>施設内研修等の機会を設けるなど、保育従事者の質の向上に努めているか。</t>
    <rPh sb="0" eb="2">
      <t>シセツ</t>
    </rPh>
    <rPh sb="2" eb="3">
      <t>ナイ</t>
    </rPh>
    <rPh sb="3" eb="5">
      <t>ケンシュウ</t>
    </rPh>
    <rPh sb="5" eb="6">
      <t>トウ</t>
    </rPh>
    <rPh sb="7" eb="9">
      <t>キカイ</t>
    </rPh>
    <rPh sb="10" eb="11">
      <t>モウ</t>
    </rPh>
    <phoneticPr fontId="5"/>
  </si>
  <si>
    <t>保育従事者は外部研修等に参加しているか。</t>
    <rPh sb="0" eb="2">
      <t>ホイク</t>
    </rPh>
    <rPh sb="2" eb="5">
      <t>ジュウジシャ</t>
    </rPh>
    <rPh sb="6" eb="8">
      <t>ガイブ</t>
    </rPh>
    <rPh sb="8" eb="10">
      <t>ケンシュウ</t>
    </rPh>
    <rPh sb="10" eb="11">
      <t>トウ</t>
    </rPh>
    <rPh sb="12" eb="14">
      <t>サンカ</t>
    </rPh>
    <phoneticPr fontId="5"/>
  </si>
  <si>
    <t>保育所保育指針の理解に努めているか。</t>
    <rPh sb="0" eb="2">
      <t>ホイク</t>
    </rPh>
    <rPh sb="2" eb="3">
      <t>ショ</t>
    </rPh>
    <rPh sb="3" eb="5">
      <t>ホイク</t>
    </rPh>
    <rPh sb="5" eb="7">
      <t>シシン</t>
    </rPh>
    <rPh sb="8" eb="10">
      <t>リカイ</t>
    </rPh>
    <rPh sb="11" eb="12">
      <t>ツト</t>
    </rPh>
    <phoneticPr fontId="5"/>
  </si>
  <si>
    <t>［3歳未満児］
連絡帳により、保護者からは家庭での乳幼児の様子を、施設からは施設での乳幼児の様子を連絡しているか。</t>
    <rPh sb="2" eb="5">
      <t>サイミマン</t>
    </rPh>
    <rPh sb="5" eb="6">
      <t>ジ</t>
    </rPh>
    <rPh sb="8" eb="11">
      <t>レンラクチョウ</t>
    </rPh>
    <rPh sb="15" eb="18">
      <t>ホゴシャ</t>
    </rPh>
    <rPh sb="21" eb="23">
      <t>カテイ</t>
    </rPh>
    <rPh sb="25" eb="28">
      <t>ニュウヨウジ</t>
    </rPh>
    <rPh sb="29" eb="31">
      <t>ヨウス</t>
    </rPh>
    <rPh sb="33" eb="35">
      <t>シセツ</t>
    </rPh>
    <rPh sb="38" eb="40">
      <t>シセツ</t>
    </rPh>
    <rPh sb="42" eb="45">
      <t>ニュウヨウジ</t>
    </rPh>
    <rPh sb="46" eb="48">
      <t>ヨウス</t>
    </rPh>
    <rPh sb="49" eb="51">
      <t>レンラク</t>
    </rPh>
    <phoneticPr fontId="5"/>
  </si>
  <si>
    <t>［3歳以上児］
連絡帳又は口頭により、保護者との連絡を行っているか。</t>
    <rPh sb="2" eb="5">
      <t>サイイジョウ</t>
    </rPh>
    <rPh sb="5" eb="6">
      <t>ジ</t>
    </rPh>
    <rPh sb="8" eb="11">
      <t>レンラクチョウ</t>
    </rPh>
    <rPh sb="11" eb="12">
      <t>マタ</t>
    </rPh>
    <rPh sb="13" eb="15">
      <t>コウトウ</t>
    </rPh>
    <rPh sb="19" eb="22">
      <t>ホゴシャ</t>
    </rPh>
    <rPh sb="24" eb="26">
      <t>レンラク</t>
    </rPh>
    <rPh sb="27" eb="28">
      <t>オコナ</t>
    </rPh>
    <phoneticPr fontId="5"/>
  </si>
  <si>
    <t>児童の食事に関する情報や当日の児童の健康状態を把握し、誤嚥等による窒息のリスクとなるものを除去しているか。</t>
    <phoneticPr fontId="5"/>
  </si>
  <si>
    <t>食物アレルギーのある児童について、生活管理指導表等に基づいて対応しているか。</t>
    <phoneticPr fontId="5"/>
  </si>
  <si>
    <t>・保育従事者の確保や保育内容等に対して、利益を優先させていないか。</t>
    <phoneticPr fontId="5"/>
  </si>
  <si>
    <t>・保育の充実のために、関係法令及び基準を遵守し実行する、真に積極的な姿勢であるか。</t>
    <phoneticPr fontId="5"/>
  </si>
  <si>
    <t>・保育サービスを実施する責任者として適切な対応を行っているか。</t>
    <phoneticPr fontId="5"/>
  </si>
  <si>
    <t>非常警報器具又は非常警報設備及び消防機関への通報設備（電話で可）があるか。
※非常警報器具：警鐘、携帯用拡声器、手動式サイレン等
　非常警報設備：非常ベル、自動式サイレン、放送設備等</t>
    <phoneticPr fontId="5"/>
  </si>
  <si>
    <t>常時、複数の保育従事者が配置されているか。
（保育士、看護師、家庭的保育研修修了者が従事している時間帯であって乳幼児の数が３人以下の場合は除く）</t>
    <phoneticPr fontId="5"/>
  </si>
  <si>
    <t>機能が有効な消火用具が設置されているか。</t>
    <rPh sb="0" eb="2">
      <t>キノウ</t>
    </rPh>
    <rPh sb="3" eb="5">
      <t>ユウコウ</t>
    </rPh>
    <rPh sb="6" eb="8">
      <t>ショウカ</t>
    </rPh>
    <rPh sb="8" eb="10">
      <t>ヨウグ</t>
    </rPh>
    <rPh sb="11" eb="13">
      <t>セッチ</t>
    </rPh>
    <phoneticPr fontId="5"/>
  </si>
  <si>
    <t>設置場所は火気使用場所のそばであり、通行・避難・用具の性能に支障がないか。</t>
    <rPh sb="0" eb="2">
      <t>セッチ</t>
    </rPh>
    <rPh sb="2" eb="4">
      <t>バショ</t>
    </rPh>
    <rPh sb="5" eb="7">
      <t>カキ</t>
    </rPh>
    <rPh sb="7" eb="9">
      <t>シヨウ</t>
    </rPh>
    <rPh sb="9" eb="11">
      <t>バショ</t>
    </rPh>
    <rPh sb="18" eb="20">
      <t>ツウコウ</t>
    </rPh>
    <rPh sb="21" eb="23">
      <t>ヒナン</t>
    </rPh>
    <rPh sb="24" eb="26">
      <t>ヨウグ</t>
    </rPh>
    <rPh sb="27" eb="29">
      <t>セイノウ</t>
    </rPh>
    <rPh sb="30" eb="32">
      <t>シショウ</t>
    </rPh>
    <phoneticPr fontId="5"/>
  </si>
  <si>
    <t>職員全員に消火用具の設置場所・使用方法を周知しているか。</t>
    <rPh sb="0" eb="2">
      <t>ショクイン</t>
    </rPh>
    <rPh sb="2" eb="4">
      <t>ゼンイン</t>
    </rPh>
    <rPh sb="5" eb="7">
      <t>ショウカ</t>
    </rPh>
    <rPh sb="7" eb="9">
      <t>ヨウグ</t>
    </rPh>
    <rPh sb="10" eb="12">
      <t>セッチ</t>
    </rPh>
    <rPh sb="12" eb="14">
      <t>バショ</t>
    </rPh>
    <rPh sb="15" eb="17">
      <t>シヨウ</t>
    </rPh>
    <rPh sb="17" eb="19">
      <t>ホウホウ</t>
    </rPh>
    <rPh sb="20" eb="22">
      <t>シュウチ</t>
    </rPh>
    <phoneticPr fontId="5"/>
  </si>
  <si>
    <t>非常口は２か所２方向で設置されているか。</t>
    <rPh sb="0" eb="2">
      <t>ヒジョウ</t>
    </rPh>
    <rPh sb="2" eb="3">
      <t>グチ</t>
    </rPh>
    <rPh sb="6" eb="7">
      <t>ショ</t>
    </rPh>
    <rPh sb="8" eb="10">
      <t>ホウコウ</t>
    </rPh>
    <rPh sb="11" eb="13">
      <t>セッチ</t>
    </rPh>
    <phoneticPr fontId="5"/>
  </si>
  <si>
    <t>火災等非常時に児童の避難に有効な位置に適切に設置されているか。</t>
    <rPh sb="0" eb="2">
      <t>カサイ</t>
    </rPh>
    <rPh sb="2" eb="3">
      <t>トウ</t>
    </rPh>
    <rPh sb="3" eb="5">
      <t>ヒジョウ</t>
    </rPh>
    <rPh sb="5" eb="6">
      <t>ジ</t>
    </rPh>
    <rPh sb="7" eb="9">
      <t>ジドウ</t>
    </rPh>
    <rPh sb="10" eb="12">
      <t>ヒナン</t>
    </rPh>
    <rPh sb="13" eb="15">
      <t>ユウコウ</t>
    </rPh>
    <rPh sb="16" eb="18">
      <t>イチ</t>
    </rPh>
    <rPh sb="19" eb="21">
      <t>テキセツ</t>
    </rPh>
    <rPh sb="22" eb="24">
      <t>セッチ</t>
    </rPh>
    <phoneticPr fontId="5"/>
  </si>
  <si>
    <t>適切な退避用経路が確保されているか。</t>
    <rPh sb="0" eb="2">
      <t>テキセツ</t>
    </rPh>
    <rPh sb="3" eb="6">
      <t>タイヒヨウ</t>
    </rPh>
    <rPh sb="6" eb="8">
      <t>ケイロ</t>
    </rPh>
    <rPh sb="9" eb="11">
      <t>カクホ</t>
    </rPh>
    <phoneticPr fontId="5"/>
  </si>
  <si>
    <t>保育室や乳幼児が出入りし又は通行する場所に、乳幼児の転落事故を防止する設備を備えているか。</t>
    <rPh sb="0" eb="2">
      <t>ホイク</t>
    </rPh>
    <rPh sb="2" eb="3">
      <t>シツ</t>
    </rPh>
    <rPh sb="4" eb="7">
      <t>ニュウヨウジ</t>
    </rPh>
    <rPh sb="8" eb="10">
      <t>デイ</t>
    </rPh>
    <rPh sb="22" eb="25">
      <t>ニュウヨウジ</t>
    </rPh>
    <rPh sb="26" eb="28">
      <t>テンラク</t>
    </rPh>
    <rPh sb="28" eb="30">
      <t>ジコ</t>
    </rPh>
    <rPh sb="31" eb="33">
      <t>ボウシ</t>
    </rPh>
    <rPh sb="35" eb="37">
      <t>セツビ</t>
    </rPh>
    <rPh sb="38" eb="39">
      <t>ソナ</t>
    </rPh>
    <phoneticPr fontId="5"/>
  </si>
  <si>
    <t>乳幼児の転落事故を防止する設備に不備はないか。</t>
    <rPh sb="0" eb="3">
      <t>ニュウヨウジ</t>
    </rPh>
    <rPh sb="4" eb="6">
      <t>テンラク</t>
    </rPh>
    <rPh sb="6" eb="8">
      <t>ジコ</t>
    </rPh>
    <rPh sb="9" eb="11">
      <t>ボウシ</t>
    </rPh>
    <rPh sb="13" eb="15">
      <t>セツビ</t>
    </rPh>
    <rPh sb="16" eb="18">
      <t>フビ</t>
    </rPh>
    <phoneticPr fontId="5"/>
  </si>
  <si>
    <t>保育の内容　　※保育所保育指針を踏まえた適切な保育が行われているか。</t>
    <rPh sb="0" eb="2">
      <t>ホイク</t>
    </rPh>
    <rPh sb="3" eb="5">
      <t>ナイヨウ</t>
    </rPh>
    <rPh sb="8" eb="15">
      <t>ホイクショホイクシシン</t>
    </rPh>
    <rPh sb="16" eb="17">
      <t>フ</t>
    </rPh>
    <rPh sb="20" eb="22">
      <t>テキセツ</t>
    </rPh>
    <rPh sb="23" eb="25">
      <t>ホイク</t>
    </rPh>
    <rPh sb="26" eb="27">
      <t>オコナ</t>
    </rPh>
    <phoneticPr fontId="5"/>
  </si>
  <si>
    <t>緊急時に備えた保育施設付近の病院関係の一覧を作成しているか。</t>
    <phoneticPr fontId="5"/>
  </si>
  <si>
    <t>病院関係の一覧を全ての保育従事者に周知しているか。</t>
    <rPh sb="0" eb="2">
      <t>ビョウイン</t>
    </rPh>
    <rPh sb="2" eb="4">
      <t>カンケイ</t>
    </rPh>
    <rPh sb="5" eb="7">
      <t>イチラン</t>
    </rPh>
    <phoneticPr fontId="5"/>
  </si>
  <si>
    <t>施設名：</t>
    <rPh sb="0" eb="2">
      <t>シセツ</t>
    </rPh>
    <rPh sb="2" eb="3">
      <t>メイ</t>
    </rPh>
    <phoneticPr fontId="4"/>
  </si>
  <si>
    <t>自己点検票（１日に保育する乳幼児の数が６人以上の施設）</t>
    <rPh sb="0" eb="2">
      <t>ジコ</t>
    </rPh>
    <rPh sb="2" eb="4">
      <t>テンケン</t>
    </rPh>
    <rPh sb="4" eb="5">
      <t>ヒョウ</t>
    </rPh>
    <rPh sb="7" eb="8">
      <t>ニチ</t>
    </rPh>
    <rPh sb="9" eb="11">
      <t>ホイク</t>
    </rPh>
    <rPh sb="13" eb="16">
      <t>ニュウヨウジ</t>
    </rPh>
    <rPh sb="17" eb="18">
      <t>カズ</t>
    </rPh>
    <rPh sb="20" eb="23">
      <t>ニンイジョウ</t>
    </rPh>
    <rPh sb="24" eb="26">
      <t>シセツ</t>
    </rPh>
    <phoneticPr fontId="5"/>
  </si>
  <si>
    <t>調理設備は衛生的な状態が保たれているか。</t>
    <rPh sb="2" eb="4">
      <t>セツビ</t>
    </rPh>
    <phoneticPr fontId="5"/>
  </si>
  <si>
    <t>　　　　　　　　　　　（例：常時、複数の保育従事者が配置されていない等）。</t>
    <rPh sb="14" eb="16">
      <t>ジョウジ</t>
    </rPh>
    <rPh sb="17" eb="19">
      <t>フクスウ</t>
    </rPh>
    <rPh sb="20" eb="22">
      <t>ホイク</t>
    </rPh>
    <rPh sb="22" eb="24">
      <t>ジュウジ</t>
    </rPh>
    <rPh sb="24" eb="25">
      <t>シャ</t>
    </rPh>
    <rPh sb="26" eb="28">
      <t>ハイチ</t>
    </rPh>
    <phoneticPr fontId="4"/>
  </si>
  <si>
    <t>　各施設で日常的に点検を行い、適正な事業運営に努め、保育の質の向上が図られるよう御活用ください。</t>
    <rPh sb="2" eb="4">
      <t>シセツ</t>
    </rPh>
    <rPh sb="26" eb="28">
      <t>ホイク</t>
    </rPh>
    <rPh sb="29" eb="30">
      <t>シツ</t>
    </rPh>
    <rPh sb="40" eb="41">
      <t>ゴ</t>
    </rPh>
    <phoneticPr fontId="5"/>
  </si>
  <si>
    <t>※必要数が２人の施設については１人以上必要</t>
    <rPh sb="1" eb="4">
      <t>ヒツヨウスウ</t>
    </rPh>
    <rPh sb="6" eb="7">
      <t>ニン</t>
    </rPh>
    <rPh sb="8" eb="10">
      <t>シセツ</t>
    </rPh>
    <rPh sb="16" eb="19">
      <t>ニンイジョウ</t>
    </rPh>
    <rPh sb="19" eb="21">
      <t>ヒツヨウ</t>
    </rPh>
    <phoneticPr fontId="5"/>
  </si>
  <si>
    <t>【常用】
  ア 建築基準法施行令第123条第１項に規定する構造の屋内避難階段又は同条第３項
   に規定する構造の屋内特別避難階段
  イ 屋外階段　</t>
    <rPh sb="1" eb="3">
      <t>ジョウヨウ</t>
    </rPh>
    <rPh sb="9" eb="11">
      <t>ケンチク</t>
    </rPh>
    <rPh sb="11" eb="14">
      <t>キジュンホウ</t>
    </rPh>
    <rPh sb="14" eb="17">
      <t>シコウレイ</t>
    </rPh>
    <rPh sb="26" eb="28">
      <t>キテイ</t>
    </rPh>
    <rPh sb="30" eb="32">
      <t>コウゾウ</t>
    </rPh>
    <rPh sb="33" eb="35">
      <t>オクナイ</t>
    </rPh>
    <rPh sb="35" eb="37">
      <t>ヒナン</t>
    </rPh>
    <rPh sb="37" eb="39">
      <t>カイダン</t>
    </rPh>
    <rPh sb="39" eb="40">
      <t>マタ</t>
    </rPh>
    <rPh sb="58" eb="60">
      <t>オクナイ</t>
    </rPh>
    <rPh sb="60" eb="62">
      <t>トクベツ</t>
    </rPh>
    <rPh sb="62" eb="64">
      <t>ヒナン</t>
    </rPh>
    <rPh sb="64" eb="66">
      <t>カイダン</t>
    </rPh>
    <rPh sb="71" eb="73">
      <t>オクガイ</t>
    </rPh>
    <rPh sb="73" eb="75">
      <t>カイダン</t>
    </rPh>
    <phoneticPr fontId="5"/>
  </si>
  <si>
    <t>保育室その他乳幼児の出入りする場所には危険物防止に対する十分な配慮をしているか。（危険物が置かれている、書庫等が固定されていない、落下物がある、コンセント類が危険等はないか。）</t>
    <rPh sb="81" eb="82">
      <t>トウ</t>
    </rPh>
    <phoneticPr fontId="5"/>
  </si>
  <si>
    <t>【常用】
  ア 建築基準法施行令第123条第１項に規定する構造の屋内避難階段又は同条第３項
　 に規定する構造の屋内特別避難階段
  イ 建築基準法施行令第123条第２項に規定する構造の屋外避難階段　</t>
    <rPh sb="1" eb="3">
      <t>ジョウヨウ</t>
    </rPh>
    <rPh sb="9" eb="11">
      <t>ケンチク</t>
    </rPh>
    <rPh sb="11" eb="14">
      <t>キジュンホウ</t>
    </rPh>
    <rPh sb="14" eb="17">
      <t>シコウレイ</t>
    </rPh>
    <rPh sb="26" eb="28">
      <t>キテイ</t>
    </rPh>
    <rPh sb="30" eb="32">
      <t>コウゾウ</t>
    </rPh>
    <rPh sb="33" eb="35">
      <t>オクナイ</t>
    </rPh>
    <rPh sb="35" eb="37">
      <t>ヒナン</t>
    </rPh>
    <rPh sb="37" eb="39">
      <t>カイダン</t>
    </rPh>
    <rPh sb="39" eb="40">
      <t>マタ</t>
    </rPh>
    <rPh sb="57" eb="59">
      <t>オクナイ</t>
    </rPh>
    <rPh sb="59" eb="61">
      <t>トクベツ</t>
    </rPh>
    <rPh sb="61" eb="63">
      <t>ヒナン</t>
    </rPh>
    <rPh sb="63" eb="65">
      <t>カイダン</t>
    </rPh>
    <rPh sb="94" eb="96">
      <t>オクガイ</t>
    </rPh>
    <rPh sb="96" eb="98">
      <t>ヒナン</t>
    </rPh>
    <rPh sb="98" eb="100">
      <t>カイダン</t>
    </rPh>
    <phoneticPr fontId="5"/>
  </si>
  <si>
    <t>a
(a)</t>
    <phoneticPr fontId="5"/>
  </si>
  <si>
    <t>保育室や乳幼児が出入りし又は通行する場所に、乳幼児の転落事故を防止する設備を備えているか。</t>
    <rPh sb="0" eb="2">
      <t>ホイク</t>
    </rPh>
    <rPh sb="2" eb="3">
      <t>シツ</t>
    </rPh>
    <rPh sb="4" eb="7">
      <t>ニュウヨウジ</t>
    </rPh>
    <rPh sb="8" eb="10">
      <t>デイ</t>
    </rPh>
    <rPh sb="12" eb="13">
      <t>マタ</t>
    </rPh>
    <rPh sb="14" eb="16">
      <t>ツウコウ</t>
    </rPh>
    <rPh sb="18" eb="20">
      <t>バショ</t>
    </rPh>
    <rPh sb="22" eb="25">
      <t>ニュウヨウジ</t>
    </rPh>
    <rPh sb="26" eb="28">
      <t>テンラク</t>
    </rPh>
    <rPh sb="28" eb="30">
      <t>ジコ</t>
    </rPh>
    <rPh sb="31" eb="33">
      <t>ボウシ</t>
    </rPh>
    <rPh sb="35" eb="37">
      <t>セツビ</t>
    </rPh>
    <rPh sb="38" eb="39">
      <t>ソナ</t>
    </rPh>
    <phoneticPr fontId="5"/>
  </si>
  <si>
    <t>(3)</t>
    <phoneticPr fontId="5"/>
  </si>
  <si>
    <t>(2)</t>
    <phoneticPr fontId="5"/>
  </si>
  <si>
    <t>時間預かりを含めた契約入所児童数に対して便器（大便器）の数が不足していないか。（※）</t>
    <rPh sb="23" eb="26">
      <t>ダイベンキ</t>
    </rPh>
    <phoneticPr fontId="5"/>
  </si>
  <si>
    <t>設置者の経営姿勢</t>
    <phoneticPr fontId="4"/>
  </si>
  <si>
    <t>保育内容</t>
    <phoneticPr fontId="4"/>
  </si>
  <si>
    <t>保育室を２階以上に設ける場合の条件</t>
    <phoneticPr fontId="4"/>
  </si>
  <si>
    <t>１</t>
    <phoneticPr fontId="5"/>
  </si>
  <si>
    <t>保育に従事する者の数及び資格</t>
    <phoneticPr fontId="4"/>
  </si>
  <si>
    <t>２</t>
    <phoneticPr fontId="5"/>
  </si>
  <si>
    <t>保育室等の構造設備及び面積</t>
    <phoneticPr fontId="4"/>
  </si>
  <si>
    <t>３</t>
    <phoneticPr fontId="5"/>
  </si>
  <si>
    <t>非常災害に対する措置</t>
    <phoneticPr fontId="4"/>
  </si>
  <si>
    <t>４</t>
    <phoneticPr fontId="5"/>
  </si>
  <si>
    <t>・以下の事項について、利用者に書面等による交付がされているか。</t>
    <phoneticPr fontId="5"/>
  </si>
  <si>
    <t>・以下の事項について、施設のサービスを利用しようとする者が見やすい場所に掲示されているか。</t>
    <phoneticPr fontId="5"/>
  </si>
  <si>
    <t>※体温、排便、食事、睡眠、表情、皮膚の異常の有無、機嫌等</t>
    <phoneticPr fontId="5"/>
  </si>
  <si>
    <t>※消防署、病院等の連絡先一覧表等も併せて整備すること。</t>
    <phoneticPr fontId="5"/>
  </si>
  <si>
    <t>※利用契約書、児童票、登園・降園の記録、出席簿等</t>
    <phoneticPr fontId="5"/>
  </si>
  <si>
    <t>① 保育施設の調理室以外の部分と調理室を建築基準法第２条第７号に規定する耐火構造の床若しくは壁又は建築基準法施行令第112条第１項に規定する特定防火設備で区画し、換気、暖房又は冷房の設備の風道が当該床若しくは壁を貫通する部分又はこれに近接する部分に防火上有効にダンパーが設けられている。</t>
    <phoneticPr fontId="5"/>
  </si>
  <si>
    <t>② 調理室に乳幼児の火遊び防止のための必要な進入防止措置が施され、スプリンクラー設備その他これに類するもので自動式のものが設けられている。</t>
    <phoneticPr fontId="5"/>
  </si>
  <si>
    <t>③ 調理室に乳幼児の火遊び防止のための必要な進入防止措置が施され、調理用器具の種類に応じた有効な自動消火装置（レンジ用自動消火装置、フライヤー用自動消火装置等）が設けられ、かつ当該調理室の外部への延焼を防止するために必要な措置（不燃材料で造った壁、柱、床及び天井での区画がなされ、防火設備又は不燃扉を設ける等）が講じられている。</t>
    <phoneticPr fontId="5"/>
  </si>
  <si>
    <t>【常用】
  ア 建築基準法施行令第123条第１項に規定する構造の屋内避難階段又は同条第３項に
　 規定する構造の屋内特別避難階段
  イ 建築基準法施行令第123条第２項に規定する構造の屋外避難階段　</t>
    <rPh sb="1" eb="3">
      <t>ジョウヨウ</t>
    </rPh>
    <rPh sb="9" eb="11">
      <t>ケンチク</t>
    </rPh>
    <rPh sb="11" eb="14">
      <t>キジュンホウ</t>
    </rPh>
    <rPh sb="14" eb="17">
      <t>シコウレイ</t>
    </rPh>
    <rPh sb="26" eb="28">
      <t>キテイ</t>
    </rPh>
    <rPh sb="30" eb="32">
      <t>コウゾウ</t>
    </rPh>
    <rPh sb="33" eb="35">
      <t>オクナイ</t>
    </rPh>
    <rPh sb="35" eb="37">
      <t>ヒナン</t>
    </rPh>
    <rPh sb="37" eb="39">
      <t>カイダン</t>
    </rPh>
    <rPh sb="39" eb="40">
      <t>マタ</t>
    </rPh>
    <rPh sb="57" eb="59">
      <t>オクナイ</t>
    </rPh>
    <rPh sb="59" eb="61">
      <t>トクベツ</t>
    </rPh>
    <rPh sb="61" eb="63">
      <t>ヒナン</t>
    </rPh>
    <rPh sb="63" eb="65">
      <t>カイダン</t>
    </rPh>
    <rPh sb="94" eb="96">
      <t>オクガイ</t>
    </rPh>
    <rPh sb="96" eb="98">
      <t>ヒナン</t>
    </rPh>
    <rPh sb="98" eb="100">
      <t>カイダン</t>
    </rPh>
    <phoneticPr fontId="5"/>
  </si>
  <si>
    <t>・区画が不十分でないか。（ベビーフェンス等があっても、十分活用されていない場合は不適）</t>
    <rPh sb="1" eb="3">
      <t>クカク</t>
    </rPh>
    <rPh sb="4" eb="7">
      <t>フジュウブン</t>
    </rPh>
    <rPh sb="20" eb="21">
      <t>トウ</t>
    </rPh>
    <rPh sb="27" eb="29">
      <t>ジュウブン</t>
    </rPh>
    <rPh sb="29" eb="31">
      <t>カツヨウ</t>
    </rPh>
    <rPh sb="37" eb="39">
      <t>バアイ</t>
    </rPh>
    <rPh sb="40" eb="42">
      <t>フテキ</t>
    </rPh>
    <phoneticPr fontId="5"/>
  </si>
  <si>
    <t>・調理室（必要な調理機能を含む）が、乳幼児が保育室から立ち入ることができないように
　区画等されているか。</t>
    <phoneticPr fontId="5"/>
  </si>
  <si>
    <t xml:space="preserve">【避難用】
　ア 建築基準法施行令第123条第１項に規定する構造の屋内避難階段又は同条第３項
　 に規定する構造の屋内特別避難階段
　イ 待避上有効なバルコニー（※）
　ウ 建築基準法第２条第７号の２に規定する準耐火構造の屋外傾斜路又はこれに準
   ずる設備
　エ 屋外階段 </t>
    <rPh sb="1" eb="4">
      <t>ヒナンヨウ</t>
    </rPh>
    <rPh sb="9" eb="11">
      <t>ケンチク</t>
    </rPh>
    <rPh sb="11" eb="14">
      <t>キジュンホウ</t>
    </rPh>
    <rPh sb="14" eb="16">
      <t>シコウ</t>
    </rPh>
    <rPh sb="16" eb="17">
      <t>レイ</t>
    </rPh>
    <rPh sb="17" eb="18">
      <t>ダイ</t>
    </rPh>
    <rPh sb="21" eb="22">
      <t>ジョウ</t>
    </rPh>
    <rPh sb="22" eb="23">
      <t>ダイ</t>
    </rPh>
    <rPh sb="24" eb="25">
      <t>コウ</t>
    </rPh>
    <rPh sb="26" eb="28">
      <t>キテイ</t>
    </rPh>
    <rPh sb="30" eb="32">
      <t>コウゾウ</t>
    </rPh>
    <rPh sb="33" eb="35">
      <t>オクナイ</t>
    </rPh>
    <rPh sb="35" eb="37">
      <t>ヒナン</t>
    </rPh>
    <rPh sb="37" eb="39">
      <t>カイダン</t>
    </rPh>
    <rPh sb="39" eb="40">
      <t>マタ</t>
    </rPh>
    <rPh sb="41" eb="43">
      <t>ドウジョウ</t>
    </rPh>
    <rPh sb="43" eb="44">
      <t>ダイ</t>
    </rPh>
    <rPh sb="45" eb="46">
      <t>コウ</t>
    </rPh>
    <rPh sb="50" eb="52">
      <t>キテイ</t>
    </rPh>
    <rPh sb="54" eb="56">
      <t>コウゾウ</t>
    </rPh>
    <rPh sb="57" eb="59">
      <t>オクナイ</t>
    </rPh>
    <rPh sb="59" eb="61">
      <t>トクベツ</t>
    </rPh>
    <rPh sb="61" eb="63">
      <t>ヒナン</t>
    </rPh>
    <rPh sb="63" eb="65">
      <t>カイダン</t>
    </rPh>
    <rPh sb="69" eb="71">
      <t>タイヒ</t>
    </rPh>
    <rPh sb="71" eb="72">
      <t>ジョウ</t>
    </rPh>
    <rPh sb="72" eb="74">
      <t>ユウコウ</t>
    </rPh>
    <rPh sb="92" eb="93">
      <t>ダイ</t>
    </rPh>
    <rPh sb="94" eb="95">
      <t>ジョウ</t>
    </rPh>
    <rPh sb="95" eb="96">
      <t>ダイ</t>
    </rPh>
    <rPh sb="97" eb="98">
      <t>ゴウ</t>
    </rPh>
    <rPh sb="105" eb="106">
      <t>ジュン</t>
    </rPh>
    <rPh sb="106" eb="108">
      <t>タイカ</t>
    </rPh>
    <rPh sb="111" eb="113">
      <t>オクガイ</t>
    </rPh>
    <rPh sb="113" eb="115">
      <t>ケイシャ</t>
    </rPh>
    <rPh sb="115" eb="116">
      <t>ロ</t>
    </rPh>
    <rPh sb="116" eb="117">
      <t>マタ</t>
    </rPh>
    <rPh sb="121" eb="122">
      <t>ジュン</t>
    </rPh>
    <rPh sb="128" eb="130">
      <t>セツビ</t>
    </rPh>
    <rPh sb="134" eb="136">
      <t>オクガイ</t>
    </rPh>
    <rPh sb="136" eb="138">
      <t>カイダン</t>
    </rPh>
    <phoneticPr fontId="5"/>
  </si>
  <si>
    <r>
      <t>（調理室がある場合）
保育施設の調理室以外の部分と調理室を耐火構造の床若しくは壁又は特定防火設備等で区画し延焼を防止する対策等が採られているか。（</t>
    </r>
    <r>
      <rPr>
        <u/>
        <sz val="11"/>
        <rFont val="ＭＳ ゴシック"/>
        <family val="3"/>
        <charset val="128"/>
      </rPr>
      <t>以下の①～③のいずれかが必要</t>
    </r>
    <r>
      <rPr>
        <sz val="11"/>
        <rFont val="ＭＳ ゴシック"/>
        <family val="3"/>
        <charset val="128"/>
      </rPr>
      <t>）</t>
    </r>
    <rPh sb="1" eb="4">
      <t>チョウリシツ</t>
    </rPh>
    <rPh sb="7" eb="9">
      <t>バアイ</t>
    </rPh>
    <rPh sb="11" eb="13">
      <t>ホイク</t>
    </rPh>
    <rPh sb="13" eb="15">
      <t>シセツ</t>
    </rPh>
    <rPh sb="16" eb="19">
      <t>チョウリシツ</t>
    </rPh>
    <rPh sb="19" eb="21">
      <t>イガイ</t>
    </rPh>
    <rPh sb="22" eb="24">
      <t>ブブン</t>
    </rPh>
    <rPh sb="25" eb="28">
      <t>チョウリシツ</t>
    </rPh>
    <rPh sb="29" eb="31">
      <t>タイカ</t>
    </rPh>
    <rPh sb="31" eb="33">
      <t>コウゾウ</t>
    </rPh>
    <rPh sb="34" eb="35">
      <t>ユカ</t>
    </rPh>
    <rPh sb="35" eb="36">
      <t>モ</t>
    </rPh>
    <rPh sb="39" eb="40">
      <t>カベ</t>
    </rPh>
    <rPh sb="40" eb="41">
      <t>マタ</t>
    </rPh>
    <rPh sb="42" eb="44">
      <t>トクテイ</t>
    </rPh>
    <rPh sb="44" eb="46">
      <t>ボウカ</t>
    </rPh>
    <rPh sb="46" eb="48">
      <t>セツビ</t>
    </rPh>
    <rPh sb="48" eb="49">
      <t>トウ</t>
    </rPh>
    <rPh sb="50" eb="52">
      <t>クカク</t>
    </rPh>
    <rPh sb="53" eb="55">
      <t>エンショウ</t>
    </rPh>
    <rPh sb="56" eb="58">
      <t>ボウシ</t>
    </rPh>
    <rPh sb="60" eb="62">
      <t>タイサク</t>
    </rPh>
    <rPh sb="62" eb="63">
      <t>トウ</t>
    </rPh>
    <rPh sb="64" eb="65">
      <t>ト</t>
    </rPh>
    <rPh sb="73" eb="75">
      <t>イカ</t>
    </rPh>
    <rPh sb="85" eb="87">
      <t>ヒツヨウ</t>
    </rPh>
    <phoneticPr fontId="5"/>
  </si>
  <si>
    <t xml:space="preserve">【避難用】
　ア 建築基準法施行令第123条第１項に規定する構造の屋内避難階段又は同条第３項に
   規定する構造の屋内特別避難階段
　イ 建築基準法第２条第７号に規定する耐火構造の屋外傾斜路
　ウ 建築基準法施行令第123条第２項に規定する屋外避難階段 </t>
    <rPh sb="1" eb="4">
      <t>ヒナンヨウ</t>
    </rPh>
    <rPh sb="100" eb="102">
      <t>ケンチク</t>
    </rPh>
    <rPh sb="102" eb="104">
      <t>キジュン</t>
    </rPh>
    <rPh sb="104" eb="105">
      <t>ホウ</t>
    </rPh>
    <rPh sb="105" eb="108">
      <t>シコウレイ</t>
    </rPh>
    <rPh sb="108" eb="109">
      <t>ダイ</t>
    </rPh>
    <rPh sb="112" eb="113">
      <t>ジョウ</t>
    </rPh>
    <rPh sb="113" eb="114">
      <t>ダイ</t>
    </rPh>
    <rPh sb="115" eb="116">
      <t>コウ</t>
    </rPh>
    <rPh sb="117" eb="119">
      <t>キテイ</t>
    </rPh>
    <rPh sb="121" eb="123">
      <t>オクガイ</t>
    </rPh>
    <rPh sb="123" eb="125">
      <t>ヒナン</t>
    </rPh>
    <rPh sb="125" eb="127">
      <t>カイダン</t>
    </rPh>
    <phoneticPr fontId="5"/>
  </si>
  <si>
    <t xml:space="preserve">【避難用】
　ア 建築基準法施行令第123条第１項に規定する構造の屋内避難階段又は同条第３項
　 に規定する構造の屋内特別避難階段
　イ 建築基準法第２条第７号に規定する耐火構造の屋外傾斜路又はこれに準ずる設備
　ウ 屋外階段 </t>
    <rPh sb="1" eb="4">
      <t>ヒナンヨウ</t>
    </rPh>
    <rPh sb="109" eb="111">
      <t>オクガイ</t>
    </rPh>
    <rPh sb="111" eb="113">
      <t>カイダン</t>
    </rPh>
    <phoneticPr fontId="5"/>
  </si>
  <si>
    <t xml:space="preserve">【避難用】
　ア 建築基準法施行令第123条第１項に規定する構造の屋内避難階段又は同条第３項
   に規定する構造の屋内特別避難階段
　イ 建築基準法第２条第７号に規定する耐火構造の屋外傾斜路
　ウ 建築基準法施行令第123条第２項に規定する屋外避難階段 </t>
    <rPh sb="1" eb="4">
      <t>ヒナンヨウ</t>
    </rPh>
    <rPh sb="100" eb="102">
      <t>ケンチク</t>
    </rPh>
    <rPh sb="102" eb="104">
      <t>キジュン</t>
    </rPh>
    <rPh sb="104" eb="105">
      <t>ホウ</t>
    </rPh>
    <rPh sb="105" eb="108">
      <t>シコウレイ</t>
    </rPh>
    <rPh sb="108" eb="109">
      <t>ダイ</t>
    </rPh>
    <rPh sb="112" eb="113">
      <t>ジョウ</t>
    </rPh>
    <rPh sb="113" eb="114">
      <t>ダイ</t>
    </rPh>
    <rPh sb="115" eb="116">
      <t>コウ</t>
    </rPh>
    <rPh sb="117" eb="119">
      <t>キテイ</t>
    </rPh>
    <rPh sb="121" eb="123">
      <t>オクガイ</t>
    </rPh>
    <rPh sb="123" eb="125">
      <t>ヒナン</t>
    </rPh>
    <rPh sb="125" eb="127">
      <t>カイダン</t>
    </rPh>
    <phoneticPr fontId="5"/>
  </si>
  <si>
    <t>※実際の通報は不要</t>
    <phoneticPr fontId="4"/>
  </si>
  <si>
    <t>事故発生時に適切な救命処置が可能となるよう、児童の急変を想定した訓練及び関係機関への緊急通報訓練（119番通報等の訓練）(※)を１年に１回以上実施しているか。</t>
    <rPh sb="0" eb="2">
      <t>ジコ</t>
    </rPh>
    <rPh sb="2" eb="4">
      <t>ハッセイ</t>
    </rPh>
    <rPh sb="4" eb="5">
      <t>ジ</t>
    </rPh>
    <rPh sb="6" eb="8">
      <t>テキセツ</t>
    </rPh>
    <rPh sb="9" eb="11">
      <t>キュウメイ</t>
    </rPh>
    <rPh sb="11" eb="13">
      <t>ショチ</t>
    </rPh>
    <rPh sb="14" eb="16">
      <t>カノウ</t>
    </rPh>
    <rPh sb="22" eb="24">
      <t>ジドウ</t>
    </rPh>
    <rPh sb="25" eb="27">
      <t>キュウヘン</t>
    </rPh>
    <rPh sb="28" eb="30">
      <t>ソウテイ</t>
    </rPh>
    <rPh sb="32" eb="34">
      <t>クンレン</t>
    </rPh>
    <rPh sb="34" eb="35">
      <t>オヨ</t>
    </rPh>
    <rPh sb="36" eb="38">
      <t>カンケイ</t>
    </rPh>
    <rPh sb="38" eb="40">
      <t>キカン</t>
    </rPh>
    <rPh sb="42" eb="44">
      <t>キンキュウ</t>
    </rPh>
    <rPh sb="44" eb="46">
      <t>ツウホウ</t>
    </rPh>
    <rPh sb="46" eb="48">
      <t>クンレン</t>
    </rPh>
    <rPh sb="52" eb="53">
      <t>バン</t>
    </rPh>
    <rPh sb="53" eb="55">
      <t>ツウホウ</t>
    </rPh>
    <rPh sb="55" eb="56">
      <t>トウ</t>
    </rPh>
    <rPh sb="57" eb="59">
      <t>クンレン</t>
    </rPh>
    <rPh sb="65" eb="66">
      <t>ネン</t>
    </rPh>
    <rPh sb="68" eb="71">
      <t>カイイジョウ</t>
    </rPh>
    <rPh sb="71" eb="73">
      <t>ジッシ</t>
    </rPh>
    <phoneticPr fontId="5"/>
  </si>
  <si>
    <t>　</t>
    <phoneticPr fontId="4"/>
  </si>
  <si>
    <t xml:space="preserve">　１　点検内容の記入    </t>
    <rPh sb="3" eb="5">
      <t>テンケン</t>
    </rPh>
    <rPh sb="5" eb="7">
      <t>ナイヨウ</t>
    </rPh>
    <rPh sb="8" eb="10">
      <t>キニュウ</t>
    </rPh>
    <phoneticPr fontId="5"/>
  </si>
  <si>
    <t>消防計画を作成しているか。</t>
    <rPh sb="0" eb="2">
      <t>ショウボウ</t>
    </rPh>
    <rPh sb="2" eb="4">
      <t>ケイカク</t>
    </rPh>
    <rPh sb="5" eb="7">
      <t>サクセイ</t>
    </rPh>
    <phoneticPr fontId="5"/>
  </si>
  <si>
    <t>消防計画の届出をしているか。（収容人員が30人以上の施設が対象）</t>
    <rPh sb="0" eb="2">
      <t>ショウボウ</t>
    </rPh>
    <rPh sb="2" eb="4">
      <t>ケイカク</t>
    </rPh>
    <rPh sb="5" eb="7">
      <t>トドケデ</t>
    </rPh>
    <rPh sb="15" eb="17">
      <t>シュウヨウ</t>
    </rPh>
    <rPh sb="17" eb="19">
      <t>ジンイン</t>
    </rPh>
    <rPh sb="22" eb="25">
      <t>ニンイジョウ</t>
    </rPh>
    <rPh sb="26" eb="28">
      <t>シセツ</t>
    </rPh>
    <rPh sb="29" eb="31">
      <t>タイショウ</t>
    </rPh>
    <phoneticPr fontId="5"/>
  </si>
  <si>
    <t>　</t>
  </si>
  <si>
    <t>○第1-1</t>
    <rPh sb="1" eb="2">
      <t>ダイ</t>
    </rPh>
    <phoneticPr fontId="21"/>
  </si>
  <si>
    <t>乳幼児の現員(人)</t>
    <rPh sb="0" eb="1">
      <t>ニュウ</t>
    </rPh>
    <rPh sb="1" eb="3">
      <t>ヨウジ</t>
    </rPh>
    <rPh sb="4" eb="6">
      <t>ゲンイン</t>
    </rPh>
    <rPh sb="7" eb="8">
      <t>ニン</t>
    </rPh>
    <phoneticPr fontId="5"/>
  </si>
  <si>
    <t>配置基準
(小数点第２位以下切り捨て）</t>
    <rPh sb="0" eb="2">
      <t>ハイチ</t>
    </rPh>
    <rPh sb="2" eb="4">
      <t>キジュン</t>
    </rPh>
    <phoneticPr fontId="5"/>
  </si>
  <si>
    <t>保育従事者の常勤換算人数</t>
    <phoneticPr fontId="21"/>
  </si>
  <si>
    <t>年齢区分</t>
    <rPh sb="0" eb="2">
      <t>ネンレイ</t>
    </rPh>
    <rPh sb="2" eb="4">
      <t>クブン</t>
    </rPh>
    <phoneticPr fontId="5"/>
  </si>
  <si>
    <t>月極</t>
    <rPh sb="0" eb="2">
      <t>ツキギメ</t>
    </rPh>
    <phoneticPr fontId="5"/>
  </si>
  <si>
    <t>時間預かり</t>
    <rPh sb="0" eb="2">
      <t>ジカン</t>
    </rPh>
    <rPh sb="2" eb="3">
      <t>アズ</t>
    </rPh>
    <phoneticPr fontId="5"/>
  </si>
  <si>
    <t>計</t>
    <rPh sb="0" eb="1">
      <t>ケイ</t>
    </rPh>
    <phoneticPr fontId="5"/>
  </si>
  <si>
    <t>０歳児</t>
    <rPh sb="1" eb="3">
      <t>サイジ</t>
    </rPh>
    <phoneticPr fontId="5"/>
  </si>
  <si>
    <t>人</t>
    <rPh sb="0" eb="1">
      <t>ニン</t>
    </rPh>
    <phoneticPr fontId="5"/>
  </si>
  <si>
    <t>÷</t>
    <phoneticPr fontId="5"/>
  </si>
  <si>
    <t>=</t>
    <phoneticPr fontId="5"/>
  </si>
  <si>
    <t>１歳児</t>
    <rPh sb="1" eb="3">
      <t>サイジ</t>
    </rPh>
    <phoneticPr fontId="5"/>
  </si>
  <si>
    <t>通常保育提供時間内の保育従事者の勤務時間数の合計</t>
    <phoneticPr fontId="21"/>
  </si>
  <si>
    <t>２歳児</t>
    <rPh sb="1" eb="2">
      <t>サイ</t>
    </rPh>
    <rPh sb="2" eb="3">
      <t>ジ</t>
    </rPh>
    <phoneticPr fontId="5"/>
  </si>
  <si>
    <t>３歳児</t>
    <rPh sb="1" eb="2">
      <t>サイ</t>
    </rPh>
    <rPh sb="2" eb="3">
      <t>ジ</t>
    </rPh>
    <phoneticPr fontId="5"/>
  </si>
  <si>
    <t>時間</t>
    <rPh sb="0" eb="2">
      <t>ジカン</t>
    </rPh>
    <phoneticPr fontId="21"/>
  </si>
  <si>
    <t>４歳児</t>
    <rPh sb="1" eb="2">
      <t>サイ</t>
    </rPh>
    <rPh sb="2" eb="3">
      <t>ジ</t>
    </rPh>
    <phoneticPr fontId="5"/>
  </si>
  <si>
    <t>÷</t>
    <phoneticPr fontId="21"/>
  </si>
  <si>
    <t>8時間</t>
    <rPh sb="1" eb="3">
      <t>ジカン</t>
    </rPh>
    <phoneticPr fontId="21"/>
  </si>
  <si>
    <t>５歳児
～就学前</t>
    <rPh sb="1" eb="2">
      <t>サイ</t>
    </rPh>
    <rPh sb="2" eb="3">
      <t>ジ</t>
    </rPh>
    <rPh sb="5" eb="8">
      <t>シュウガクマエ</t>
    </rPh>
    <phoneticPr fontId="5"/>
  </si>
  <si>
    <t>（小数点第1位を四捨五入）</t>
    <rPh sb="1" eb="4">
      <t>ショウスウテン</t>
    </rPh>
    <rPh sb="4" eb="5">
      <t>ダイ</t>
    </rPh>
    <rPh sb="6" eb="7">
      <t>イ</t>
    </rPh>
    <rPh sb="8" eb="12">
      <t>シシャゴニュウ</t>
    </rPh>
    <phoneticPr fontId="21"/>
  </si>
  <si>
    <t>学童</t>
    <rPh sb="0" eb="2">
      <t>ガクドウ</t>
    </rPh>
    <phoneticPr fontId="5"/>
  </si>
  <si>
    <t>人</t>
    <rPh sb="0" eb="1">
      <t>ヒト</t>
    </rPh>
    <phoneticPr fontId="21"/>
  </si>
  <si>
    <t>合計し小数点第1位を四捨五入</t>
    <phoneticPr fontId="21"/>
  </si>
  <si>
    <t>○第1-2</t>
    <rPh sb="1" eb="2">
      <t>ダイ</t>
    </rPh>
    <phoneticPr fontId="21"/>
  </si>
  <si>
    <t>区分</t>
    <rPh sb="0" eb="2">
      <t>クブン</t>
    </rPh>
    <phoneticPr fontId="21"/>
  </si>
  <si>
    <t>人数</t>
    <rPh sb="0" eb="2">
      <t>ニンズウ</t>
    </rPh>
    <phoneticPr fontId="21"/>
  </si>
  <si>
    <t>全保育従事者現数(①)</t>
    <rPh sb="0" eb="1">
      <t>ゼン</t>
    </rPh>
    <rPh sb="1" eb="3">
      <t>ホイク</t>
    </rPh>
    <rPh sb="3" eb="6">
      <t>ジュウジシャ</t>
    </rPh>
    <rPh sb="6" eb="7">
      <t>ゲン</t>
    </rPh>
    <rPh sb="7" eb="8">
      <t>スウ</t>
    </rPh>
    <phoneticPr fontId="21"/>
  </si>
  <si>
    <t>人</t>
    <rPh sb="0" eb="1">
      <t>ニン</t>
    </rPh>
    <phoneticPr fontId="21"/>
  </si>
  <si>
    <t>うち保育士数</t>
    <rPh sb="2" eb="5">
      <t>ホイクシ</t>
    </rPh>
    <rPh sb="5" eb="6">
      <t>スウ</t>
    </rPh>
    <phoneticPr fontId="21"/>
  </si>
  <si>
    <t>うち看護師等数</t>
    <rPh sb="2" eb="5">
      <t>カンゴシ</t>
    </rPh>
    <rPh sb="5" eb="6">
      <t>ナド</t>
    </rPh>
    <rPh sb="6" eb="7">
      <t>スウ</t>
    </rPh>
    <phoneticPr fontId="21"/>
  </si>
  <si>
    <t>有資格者計(②)</t>
    <rPh sb="0" eb="4">
      <t>ユウシカクシャ</t>
    </rPh>
    <rPh sb="4" eb="5">
      <t>ケイ</t>
    </rPh>
    <phoneticPr fontId="21"/>
  </si>
  <si>
    <t>○第2-1</t>
    <rPh sb="1" eb="2">
      <t>ダイ</t>
    </rPh>
    <phoneticPr fontId="21"/>
  </si>
  <si>
    <t>建物の構造</t>
    <rPh sb="0" eb="2">
      <t>タテモノ</t>
    </rPh>
    <rPh sb="3" eb="5">
      <t>コウゾウ</t>
    </rPh>
    <phoneticPr fontId="5"/>
  </si>
  <si>
    <t>階建て</t>
    <rPh sb="0" eb="1">
      <t>カイ</t>
    </rPh>
    <rPh sb="1" eb="2">
      <t>ダ</t>
    </rPh>
    <phoneticPr fontId="5"/>
  </si>
  <si>
    <t>階使用</t>
    <rPh sb="0" eb="1">
      <t>カイ</t>
    </rPh>
    <rPh sb="1" eb="3">
      <t>シヨウ</t>
    </rPh>
    <phoneticPr fontId="5"/>
  </si>
  <si>
    <t>鉄筋・鉄骨・木造・その他（　　　　）</t>
    <rPh sb="0" eb="2">
      <t>テッキン</t>
    </rPh>
    <rPh sb="3" eb="5">
      <t>テッコツ</t>
    </rPh>
    <rPh sb="6" eb="8">
      <t>モクゾウ</t>
    </rPh>
    <rPh sb="11" eb="12">
      <t>タ</t>
    </rPh>
    <phoneticPr fontId="5"/>
  </si>
  <si>
    <t>建物の形態</t>
    <rPh sb="0" eb="2">
      <t>タテモノ</t>
    </rPh>
    <rPh sb="3" eb="5">
      <t>ケイタイ</t>
    </rPh>
    <phoneticPr fontId="5"/>
  </si>
  <si>
    <t>雑居ビル・集合住宅・個人住宅・専用建物・その他（　　　　　　　）</t>
    <rPh sb="0" eb="2">
      <t>ザッキョ</t>
    </rPh>
    <rPh sb="5" eb="7">
      <t>シュウゴウ</t>
    </rPh>
    <rPh sb="7" eb="9">
      <t>ジュウタク</t>
    </rPh>
    <rPh sb="10" eb="12">
      <t>コジン</t>
    </rPh>
    <rPh sb="12" eb="14">
      <t>ジュウタク</t>
    </rPh>
    <rPh sb="15" eb="17">
      <t>センヨウ</t>
    </rPh>
    <rPh sb="17" eb="19">
      <t>タテモノ</t>
    </rPh>
    <rPh sb="22" eb="23">
      <t>タ</t>
    </rPh>
    <phoneticPr fontId="5"/>
  </si>
  <si>
    <t>ア）乳児室</t>
    <rPh sb="2" eb="4">
      <t>ニュウジ</t>
    </rPh>
    <rPh sb="4" eb="5">
      <t>シツ</t>
    </rPh>
    <phoneticPr fontId="5"/>
  </si>
  <si>
    <t>1部屋目</t>
    <rPh sb="1" eb="3">
      <t>ヘヤ</t>
    </rPh>
    <rPh sb="3" eb="4">
      <t>メ</t>
    </rPh>
    <phoneticPr fontId="5"/>
  </si>
  <si>
    <t>階</t>
    <rPh sb="0" eb="1">
      <t>カイ</t>
    </rPh>
    <phoneticPr fontId="5"/>
  </si>
  <si>
    <t>面積</t>
    <rPh sb="0" eb="2">
      <t>メンセキ</t>
    </rPh>
    <phoneticPr fontId="5"/>
  </si>
  <si>
    <t>㎡</t>
  </si>
  <si>
    <t>2部屋目</t>
    <rPh sb="1" eb="3">
      <t>ヘヤ</t>
    </rPh>
    <rPh sb="3" eb="4">
      <t>メ</t>
    </rPh>
    <phoneticPr fontId="5"/>
  </si>
  <si>
    <t>3部屋目</t>
    <rPh sb="1" eb="3">
      <t>ヘヤ</t>
    </rPh>
    <rPh sb="3" eb="4">
      <t>メ</t>
    </rPh>
    <phoneticPr fontId="5"/>
  </si>
  <si>
    <t>イ）ほふく室</t>
    <rPh sb="5" eb="6">
      <t>シツ</t>
    </rPh>
    <phoneticPr fontId="5"/>
  </si>
  <si>
    <t>ウ）保育室または遊戯室</t>
    <rPh sb="2" eb="5">
      <t>ホイクシツ</t>
    </rPh>
    <rPh sb="8" eb="11">
      <t>ユウギシツ</t>
    </rPh>
    <phoneticPr fontId="5"/>
  </si>
  <si>
    <t>4部屋目</t>
    <rPh sb="1" eb="3">
      <t>ヘヤ</t>
    </rPh>
    <rPh sb="3" eb="4">
      <t>メ</t>
    </rPh>
    <phoneticPr fontId="5"/>
  </si>
  <si>
    <t>5部屋目</t>
    <rPh sb="1" eb="3">
      <t>ヘヤ</t>
    </rPh>
    <rPh sb="3" eb="4">
      <t>メ</t>
    </rPh>
    <phoneticPr fontId="5"/>
  </si>
  <si>
    <t>ア～ウ</t>
    <phoneticPr fontId="5"/>
  </si>
  <si>
    <t>合計</t>
    <rPh sb="0" eb="2">
      <t>ゴウケイ</t>
    </rPh>
    <phoneticPr fontId="5"/>
  </si>
  <si>
    <t>必要面積</t>
    <rPh sb="0" eb="2">
      <t>ヒツヨウ</t>
    </rPh>
    <rPh sb="2" eb="4">
      <t>メンセキ</t>
    </rPh>
    <phoneticPr fontId="5"/>
  </si>
  <si>
    <t>乳幼児数
（月極・時間預かりの合計）</t>
    <rPh sb="0" eb="3">
      <t>ニュウヨウジ</t>
    </rPh>
    <rPh sb="3" eb="4">
      <t>スウ</t>
    </rPh>
    <rPh sb="6" eb="8">
      <t>ツキギ</t>
    </rPh>
    <rPh sb="9" eb="11">
      <t>ジカン</t>
    </rPh>
    <rPh sb="11" eb="12">
      <t>アズ</t>
    </rPh>
    <rPh sb="15" eb="17">
      <t>ゴウケイ</t>
    </rPh>
    <phoneticPr fontId="5"/>
  </si>
  <si>
    <t>人×1.65㎡</t>
    <rPh sb="0" eb="1">
      <t>ニン</t>
    </rPh>
    <phoneticPr fontId="5"/>
  </si>
  <si>
    <t>○第1-1-a</t>
    <rPh sb="1" eb="2">
      <t>ダイ</t>
    </rPh>
    <phoneticPr fontId="21"/>
  </si>
  <si>
    <t>○第1-1-b(家庭的保育補助者とともに保育する場合)</t>
    <rPh sb="1" eb="2">
      <t>ダイ</t>
    </rPh>
    <phoneticPr fontId="21"/>
  </si>
  <si>
    <t>自主点検表（5人以下施設）　別紙</t>
    <rPh sb="7" eb="8">
      <t>ニン</t>
    </rPh>
    <rPh sb="8" eb="10">
      <t>イカ</t>
    </rPh>
    <rPh sb="10" eb="12">
      <t>シセツ</t>
    </rPh>
    <rPh sb="14" eb="16">
      <t>ベッシ</t>
    </rPh>
    <phoneticPr fontId="21"/>
  </si>
  <si>
    <t>自主点検表（6人以上施設）　別紙</t>
    <rPh sb="7" eb="10">
      <t>ニンイジョウ</t>
    </rPh>
    <rPh sb="10" eb="12">
      <t>シセツ</t>
    </rPh>
    <rPh sb="14" eb="16">
      <t>ベッシ</t>
    </rPh>
    <phoneticPr fontId="21"/>
  </si>
  <si>
    <t>令和6年4月版</t>
    <rPh sb="0" eb="1">
      <t>レイ</t>
    </rPh>
    <rPh sb="1" eb="2">
      <t>ワ</t>
    </rPh>
    <rPh sb="3" eb="4">
      <t>ネン</t>
    </rPh>
    <rPh sb="5" eb="6">
      <t>バン</t>
    </rPh>
    <phoneticPr fontId="5"/>
  </si>
  <si>
    <t>※必要数＝幼児20人に1個以上（小数点以下第1位までを算出し、四捨五入した数）</t>
    <rPh sb="1" eb="4">
      <t>ヒツヨウスウ</t>
    </rPh>
    <rPh sb="5" eb="7">
      <t>ヨウジ</t>
    </rPh>
    <rPh sb="9" eb="10">
      <t>ニン</t>
    </rPh>
    <rPh sb="12" eb="15">
      <t>コイジョウ</t>
    </rPh>
    <rPh sb="16" eb="19">
      <t>ショウスウテン</t>
    </rPh>
    <rPh sb="19" eb="21">
      <t>イカ</t>
    </rPh>
    <rPh sb="21" eb="22">
      <t>ダイ</t>
    </rPh>
    <rPh sb="23" eb="24">
      <t>イ</t>
    </rPh>
    <rPh sb="27" eb="29">
      <t>サンシュツ</t>
    </rPh>
    <rPh sb="31" eb="35">
      <t>シシャゴニュウ</t>
    </rPh>
    <rPh sb="37" eb="38">
      <t>カズ</t>
    </rPh>
    <phoneticPr fontId="5"/>
  </si>
  <si>
    <r>
      <t>・訓練は消火活動、</t>
    </r>
    <r>
      <rPr>
        <sz val="11"/>
        <color rgb="FFFF0000"/>
        <rFont val="ＭＳ ゴシック"/>
        <family val="3"/>
        <charset val="128"/>
      </rPr>
      <t>通報連絡及び</t>
    </r>
    <r>
      <rPr>
        <sz val="11"/>
        <rFont val="ＭＳ ゴシック"/>
        <family val="3"/>
        <charset val="128"/>
      </rPr>
      <t>避難誘導等の内容の実地訓練を実施しているか。</t>
    </r>
    <rPh sb="1" eb="3">
      <t>クンレン</t>
    </rPh>
    <rPh sb="4" eb="6">
      <t>ショウカ</t>
    </rPh>
    <rPh sb="6" eb="8">
      <t>カツドウ</t>
    </rPh>
    <rPh sb="9" eb="11">
      <t>ツウホウ</t>
    </rPh>
    <rPh sb="11" eb="13">
      <t>レンラク</t>
    </rPh>
    <rPh sb="13" eb="14">
      <t>オヨ</t>
    </rPh>
    <rPh sb="15" eb="17">
      <t>ヒナン</t>
    </rPh>
    <rPh sb="17" eb="19">
      <t>ユウドウ</t>
    </rPh>
    <rPh sb="19" eb="20">
      <t>トウ</t>
    </rPh>
    <rPh sb="21" eb="23">
      <t>ナイヨウ</t>
    </rPh>
    <rPh sb="24" eb="26">
      <t>ジッチ</t>
    </rPh>
    <rPh sb="26" eb="28">
      <t>クンレン</t>
    </rPh>
    <rPh sb="29" eb="31">
      <t>ジッシ</t>
    </rPh>
    <phoneticPr fontId="5"/>
  </si>
  <si>
    <t>４ 保育室を２階以上に設ける場合の条件</t>
    <phoneticPr fontId="4"/>
  </si>
  <si>
    <r>
      <rPr>
        <b/>
        <sz val="11"/>
        <rFont val="ＭＳ ゴシック"/>
        <family val="3"/>
        <charset val="128"/>
      </rPr>
      <t>保育の内容　</t>
    </r>
    <r>
      <rPr>
        <b/>
        <sz val="10.5"/>
        <rFont val="ＭＳ ゴシック"/>
        <family val="3"/>
        <charset val="128"/>
      </rPr>
      <t>　</t>
    </r>
    <r>
      <rPr>
        <b/>
        <sz val="10"/>
        <rFont val="ＭＳ ゴシック"/>
        <family val="3"/>
        <charset val="128"/>
      </rPr>
      <t>※保育所保育指針を踏まえた適切な保育が行われているか。</t>
    </r>
    <rPh sb="0" eb="2">
      <t>ホイク</t>
    </rPh>
    <rPh sb="3" eb="5">
      <t>ナイヨウ</t>
    </rPh>
    <rPh sb="8" eb="15">
      <t>ホイクショホイクシシン</t>
    </rPh>
    <rPh sb="16" eb="17">
      <t>フ</t>
    </rPh>
    <rPh sb="20" eb="22">
      <t>テキセツ</t>
    </rPh>
    <rPh sb="23" eb="25">
      <t>ホイク</t>
    </rPh>
    <rPh sb="26" eb="27">
      <t>オコナ</t>
    </rPh>
    <phoneticPr fontId="5"/>
  </si>
  <si>
    <t>※連絡事項のうち、少なくとも「体温」「排便」「食事」の状況は必ず記入すること。</t>
    <phoneticPr fontId="5"/>
  </si>
  <si>
    <t>職員に対し、安全計画について周知しているか。</t>
    <rPh sb="0" eb="2">
      <t>ショクイン</t>
    </rPh>
    <rPh sb="3" eb="4">
      <t>タイ</t>
    </rPh>
    <rPh sb="6" eb="8">
      <t>アンゼン</t>
    </rPh>
    <rPh sb="8" eb="10">
      <t>ケイカク</t>
    </rPh>
    <rPh sb="14" eb="16">
      <t>シュウチ</t>
    </rPh>
    <phoneticPr fontId="5"/>
  </si>
  <si>
    <t>安全計画を策定しているか。</t>
    <rPh sb="0" eb="2">
      <t>アンゼン</t>
    </rPh>
    <rPh sb="2" eb="4">
      <t>ケイカク</t>
    </rPh>
    <rPh sb="5" eb="7">
      <t>サクテイ</t>
    </rPh>
    <phoneticPr fontId="5"/>
  </si>
  <si>
    <t>安全計画に定める研修及び訓練を定期的に実施しているか。</t>
    <rPh sb="0" eb="2">
      <t>アンゼン</t>
    </rPh>
    <rPh sb="2" eb="4">
      <t>ケイカク</t>
    </rPh>
    <rPh sb="5" eb="6">
      <t>サダ</t>
    </rPh>
    <rPh sb="8" eb="10">
      <t>ケンシュウ</t>
    </rPh>
    <rPh sb="10" eb="11">
      <t>オヨ</t>
    </rPh>
    <rPh sb="12" eb="14">
      <t>クンレン</t>
    </rPh>
    <rPh sb="15" eb="18">
      <t>テイキテキ</t>
    </rPh>
    <rPh sb="19" eb="21">
      <t>ジッシ</t>
    </rPh>
    <phoneticPr fontId="5"/>
  </si>
  <si>
    <t>保護者に対し、安全計画に基づく取組の内容等について周知しているか。</t>
    <rPh sb="0" eb="3">
      <t>ホゴシャ</t>
    </rPh>
    <rPh sb="4" eb="5">
      <t>タイ</t>
    </rPh>
    <rPh sb="7" eb="9">
      <t>アンゼン</t>
    </rPh>
    <rPh sb="9" eb="11">
      <t>ケイカク</t>
    </rPh>
    <rPh sb="12" eb="13">
      <t>モト</t>
    </rPh>
    <rPh sb="15" eb="17">
      <t>トリクミ</t>
    </rPh>
    <rPh sb="18" eb="20">
      <t>ナイヨウ</t>
    </rPh>
    <rPh sb="20" eb="21">
      <t>トウ</t>
    </rPh>
    <rPh sb="25" eb="27">
      <t>シュウチ</t>
    </rPh>
    <phoneticPr fontId="5"/>
  </si>
  <si>
    <t>児童の送迎を目的とした自動車を日常的に運転する場合、ブザーその他の車内の児童の見落としを防止する装置（安全装置）を備えているか。</t>
    <rPh sb="0" eb="2">
      <t>ジドウ</t>
    </rPh>
    <rPh sb="3" eb="5">
      <t>ソウゲイ</t>
    </rPh>
    <rPh sb="6" eb="8">
      <t>モクテキ</t>
    </rPh>
    <rPh sb="11" eb="14">
      <t>ジドウシャ</t>
    </rPh>
    <rPh sb="15" eb="18">
      <t>ニチジョウテキ</t>
    </rPh>
    <rPh sb="19" eb="21">
      <t>ウンテン</t>
    </rPh>
    <rPh sb="23" eb="25">
      <t>バアイ</t>
    </rPh>
    <rPh sb="31" eb="32">
      <t>タ</t>
    </rPh>
    <rPh sb="33" eb="35">
      <t>シャナイ</t>
    </rPh>
    <rPh sb="36" eb="38">
      <t>ジドウ</t>
    </rPh>
    <rPh sb="39" eb="41">
      <t>ミオ</t>
    </rPh>
    <rPh sb="44" eb="46">
      <t>ボウシ</t>
    </rPh>
    <rPh sb="48" eb="50">
      <t>ソウチ</t>
    </rPh>
    <rPh sb="51" eb="53">
      <t>アンゼン</t>
    </rPh>
    <rPh sb="53" eb="55">
      <t>ソウチ</t>
    </rPh>
    <rPh sb="57" eb="58">
      <t>ソナ</t>
    </rPh>
    <phoneticPr fontId="5"/>
  </si>
  <si>
    <t>児童の降車の際に当たり、安全装置を用いているか。</t>
    <rPh sb="0" eb="2">
      <t>ジドウ</t>
    </rPh>
    <rPh sb="3" eb="5">
      <t>コウシャ</t>
    </rPh>
    <rPh sb="6" eb="7">
      <t>サイ</t>
    </rPh>
    <rPh sb="8" eb="9">
      <t>ア</t>
    </rPh>
    <rPh sb="12" eb="14">
      <t>アンゼン</t>
    </rPh>
    <rPh sb="14" eb="16">
      <t>ソウチ</t>
    </rPh>
    <rPh sb="17" eb="18">
      <t>モチ</t>
    </rPh>
    <phoneticPr fontId="5"/>
  </si>
  <si>
    <r>
      <t>事故発生時に適切な救命処置が可能となるよう、消防署等が実施する救命講習を受講しているか。</t>
    </r>
    <r>
      <rPr>
        <sz val="11"/>
        <color rgb="FFFF0000"/>
        <rFont val="ＭＳ ゴシック"/>
        <family val="3"/>
        <charset val="128"/>
      </rPr>
      <t>（救命講習を過去3年以内に受講した者がいるか。）</t>
    </r>
    <phoneticPr fontId="5"/>
  </si>
  <si>
    <t>o</t>
  </si>
  <si>
    <t>p</t>
    <phoneticPr fontId="5"/>
  </si>
  <si>
    <t>設置者が過去に事業停止命令又は施設閉鎖命令を受けたか否かの別（受けたことがある場合には、その命令の内容を含む。）</t>
  </si>
  <si>
    <t>・「ここdeサーチ」に上記a～oの事項を掲載しているか。</t>
    <rPh sb="11" eb="13">
      <t>ジョウキ</t>
    </rPh>
    <rPh sb="17" eb="19">
      <t>ジコウ</t>
    </rPh>
    <rPh sb="20" eb="22">
      <t>ケイサイ</t>
    </rPh>
    <phoneticPr fontId="5"/>
  </si>
  <si>
    <r>
      <t>施設の管理者の</t>
    </r>
    <r>
      <rPr>
        <sz val="11"/>
        <color rgb="FFFF0000"/>
        <rFont val="ＭＳ ゴシック"/>
        <family val="3"/>
        <charset val="128"/>
      </rPr>
      <t>氏名</t>
    </r>
    <phoneticPr fontId="5"/>
  </si>
  <si>
    <t xml:space="preserve"> ※ 水色セルは、自動計算セルのため入力しないようにしてください。</t>
    <rPh sb="3" eb="5">
      <t>ミズイロ</t>
    </rPh>
    <phoneticPr fontId="21"/>
  </si>
  <si>
    <t>(a)</t>
    <phoneticPr fontId="4"/>
  </si>
  <si>
    <t>(b)</t>
    <phoneticPr fontId="4"/>
  </si>
  <si>
    <t>(c)</t>
    <phoneticPr fontId="4"/>
  </si>
  <si>
    <t>(d)</t>
    <phoneticPr fontId="4"/>
  </si>
  <si>
    <t>児童の施設外での活動、取組等のための移動その他の児童の移動のために自動車を運行するときは、児童の乗車及び降車の際に、点呼その他の児童の所在を確実に把握することができる方法により、児童の所在を確認しているか。</t>
    <rPh sb="0" eb="2">
      <t>ジドウ</t>
    </rPh>
    <rPh sb="3" eb="5">
      <t>シセツ</t>
    </rPh>
    <rPh sb="5" eb="6">
      <t>ソト</t>
    </rPh>
    <rPh sb="8" eb="10">
      <t>カツドウ</t>
    </rPh>
    <rPh sb="11" eb="13">
      <t>トリクミ</t>
    </rPh>
    <rPh sb="13" eb="14">
      <t>トウ</t>
    </rPh>
    <rPh sb="18" eb="20">
      <t>イドウ</t>
    </rPh>
    <rPh sb="22" eb="23">
      <t>タ</t>
    </rPh>
    <rPh sb="24" eb="26">
      <t>ジドウ</t>
    </rPh>
    <rPh sb="27" eb="29">
      <t>イドウ</t>
    </rPh>
    <rPh sb="33" eb="36">
      <t>ジドウシャ</t>
    </rPh>
    <rPh sb="37" eb="39">
      <t>ウンコウ</t>
    </rPh>
    <rPh sb="45" eb="47">
      <t>ジドウ</t>
    </rPh>
    <rPh sb="48" eb="50">
      <t>ジョウシャ</t>
    </rPh>
    <rPh sb="50" eb="51">
      <t>オヨ</t>
    </rPh>
    <rPh sb="52" eb="54">
      <t>コウシャ</t>
    </rPh>
    <rPh sb="55" eb="56">
      <t>サイ</t>
    </rPh>
    <rPh sb="58" eb="60">
      <t>テンコ</t>
    </rPh>
    <rPh sb="62" eb="63">
      <t>タ</t>
    </rPh>
    <rPh sb="64" eb="66">
      <t>ジドウ</t>
    </rPh>
    <rPh sb="67" eb="69">
      <t>ショザイ</t>
    </rPh>
    <rPh sb="70" eb="72">
      <t>カクジツ</t>
    </rPh>
    <rPh sb="73" eb="75">
      <t>ハアク</t>
    </rPh>
    <rPh sb="83" eb="85">
      <t>ホウホウ</t>
    </rPh>
    <rPh sb="89" eb="91">
      <t>ジドウ</t>
    </rPh>
    <rPh sb="92" eb="94">
      <t>ショザイ</t>
    </rPh>
    <rPh sb="95" eb="97">
      <t>カクニン</t>
    </rPh>
    <phoneticPr fontId="5"/>
  </si>
  <si>
    <t xml:space="preserve">【避難用】
　ア 建築基準法施行令第123条第１項に規定する構造の屋内避難階段又は同条第３項
   に規定する構造の屋内特別避難階段
　イ 建築基準法第２条第７号に規定する耐火構造の屋外傾斜路又はこれに準ずる設備
　ウ 屋外階段 </t>
    <rPh sb="1" eb="4">
      <t>ヒナンヨウ</t>
    </rPh>
    <rPh sb="110" eb="112">
      <t>オクガイ</t>
    </rPh>
    <rPh sb="112" eb="114">
      <t>カイダン</t>
    </rPh>
    <phoneticPr fontId="5"/>
  </si>
  <si>
    <t>※最低必要なもの：体温計、水まくら、消毒薬、絆創膏類等</t>
    <rPh sb="26" eb="27">
      <t>トウ</t>
    </rPh>
    <phoneticPr fontId="4"/>
  </si>
  <si>
    <t>非常災害に対する措置</t>
    <phoneticPr fontId="4"/>
  </si>
  <si>
    <t>保育室等の構造設備及び面積</t>
    <phoneticPr fontId="4"/>
  </si>
  <si>
    <r>
      <rPr>
        <sz val="3"/>
        <rFont val="ＭＳ ゴシック"/>
        <family val="3"/>
        <charset val="128"/>
      </rPr>
      <t xml:space="preserve"> </t>
    </r>
    <r>
      <rPr>
        <sz val="11"/>
        <rFont val="ＭＳ ゴシック"/>
        <family val="3"/>
        <charset val="128"/>
      </rPr>
      <t>３</t>
    </r>
    <r>
      <rPr>
        <sz val="6"/>
        <rFont val="ＭＳ ゴシック"/>
        <family val="3"/>
        <charset val="128"/>
      </rPr>
      <t xml:space="preserve"> </t>
    </r>
    <r>
      <rPr>
        <sz val="11"/>
        <rFont val="ＭＳ ゴシック"/>
        <family val="3"/>
        <charset val="128"/>
      </rPr>
      <t>非常災害に対する措置</t>
    </r>
    <phoneticPr fontId="4"/>
  </si>
  <si>
    <t>保育室を２階以上に設ける場合の条件</t>
    <rPh sb="0" eb="3">
      <t>ホイクシツ</t>
    </rPh>
    <rPh sb="5" eb="6">
      <t>カイ</t>
    </rPh>
    <rPh sb="6" eb="8">
      <t>イジョウ</t>
    </rPh>
    <rPh sb="9" eb="10">
      <t>モウ</t>
    </rPh>
    <rPh sb="12" eb="14">
      <t>バアイ</t>
    </rPh>
    <rPh sb="15" eb="17">
      <t>ジョウケン</t>
    </rPh>
    <phoneticPr fontId="5"/>
  </si>
  <si>
    <t>保育室を２階以上に設ける場合の条件</t>
    <phoneticPr fontId="4"/>
  </si>
  <si>
    <t>月極契約入所児童数に時間預かりの数を加えた入所児童数に対して保育従事者の必要数を満たしているか。</t>
    <rPh sb="0" eb="2">
      <t>ツキギメ</t>
    </rPh>
    <rPh sb="2" eb="4">
      <t>ケイヤク</t>
    </rPh>
    <rPh sb="4" eb="6">
      <t>ニュウショ</t>
    </rPh>
    <rPh sb="6" eb="8">
      <t>ジドウ</t>
    </rPh>
    <rPh sb="8" eb="9">
      <t>スウ</t>
    </rPh>
    <rPh sb="10" eb="12">
      <t>ジカン</t>
    </rPh>
    <rPh sb="12" eb="13">
      <t>アズ</t>
    </rPh>
    <rPh sb="16" eb="17">
      <t>カズ</t>
    </rPh>
    <rPh sb="18" eb="19">
      <t>クワ</t>
    </rPh>
    <rPh sb="21" eb="23">
      <t>ニュウショ</t>
    </rPh>
    <rPh sb="23" eb="25">
      <t>ジドウ</t>
    </rPh>
    <rPh sb="25" eb="26">
      <t>スウ</t>
    </rPh>
    <rPh sb="27" eb="28">
      <t>タイ</t>
    </rPh>
    <rPh sb="30" eb="32">
      <t>ホイク</t>
    </rPh>
    <rPh sb="32" eb="35">
      <t>ジュウジシャ</t>
    </rPh>
    <rPh sb="36" eb="39">
      <t>ヒツヨウスウ</t>
    </rPh>
    <rPh sb="40" eb="41">
      <t>ミ</t>
    </rPh>
    <phoneticPr fontId="5"/>
  </si>
  <si>
    <t>・訓練は消火活動、通報連絡及び避難誘導等の内容の実地訓練を実施しているか。</t>
    <rPh sb="1" eb="3">
      <t>クンレン</t>
    </rPh>
    <rPh sb="4" eb="6">
      <t>ショウカ</t>
    </rPh>
    <rPh sb="6" eb="8">
      <t>カツドウ</t>
    </rPh>
    <rPh sb="9" eb="11">
      <t>ツウホウ</t>
    </rPh>
    <rPh sb="11" eb="13">
      <t>レンラク</t>
    </rPh>
    <rPh sb="13" eb="14">
      <t>オヨ</t>
    </rPh>
    <rPh sb="15" eb="17">
      <t>ヒナン</t>
    </rPh>
    <rPh sb="17" eb="19">
      <t>ユウドウ</t>
    </rPh>
    <rPh sb="19" eb="20">
      <t>トウ</t>
    </rPh>
    <rPh sb="21" eb="23">
      <t>ナイヨウ</t>
    </rPh>
    <rPh sb="24" eb="26">
      <t>ジッチ</t>
    </rPh>
    <rPh sb="26" eb="28">
      <t>クンレン</t>
    </rPh>
    <rPh sb="29" eb="31">
      <t>ジッシ</t>
    </rPh>
    <phoneticPr fontId="5"/>
  </si>
  <si>
    <t>職員の健康診断を労働安全衛生法（昭和47年法律第57号）に基づく労働安全衛生規則（昭和47年労働省令第32号）に基づき採用時及び１年に１回実施しているか。</t>
    <rPh sb="0" eb="2">
      <t>ショクイン</t>
    </rPh>
    <phoneticPr fontId="5"/>
  </si>
  <si>
    <t>事故発生時に適切な救命処置が可能となるよう、消防署等が実施する救命講習を受講しているか。（救命講習を過去3年以内に受講した者がいるか。）</t>
    <phoneticPr fontId="5"/>
  </si>
  <si>
    <t>施設の管理者の氏名</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</si>
</sst>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
  </numFmts>
  <fonts count="33" x14ac:knownFonts="1">
    <font>
      <sz val="11"/>
      <color theme="1"/>
      <name val="游ゴシック"/>
      <family val="2"/>
      <scheme val="minor"/>
    </font>
    <font>
      <sz val="11"/>
      <color theme="1"/>
      <name val="游ゴシック"/>
      <family val="2"/>
      <charset val="128"/>
      <scheme val="minor"/>
    </font>
    <font>
      <sz val="12"/>
      <name val="ＭＳ 明朝"/>
      <family val="1"/>
      <charset val="128"/>
    </font>
    <font>
      <b/>
      <sz val="14"/>
      <name val="ＭＳ ゴシック"/>
      <family val="3"/>
      <charset val="128"/>
    </font>
    <font>
      <sz val="6"/>
      <name val="游ゴシック"/>
      <family val="3"/>
      <charset val="128"/>
      <scheme val="minor"/>
    </font>
    <font>
      <sz val="6"/>
      <name val="ＭＳ Ｐゴシック"/>
      <family val="3"/>
      <charset val="128"/>
    </font>
    <font>
      <sz val="11"/>
      <name val="ＭＳ ゴシック"/>
      <family val="3"/>
      <charset val="128"/>
    </font>
    <font>
      <sz val="11"/>
      <name val="ＭＳ Ｐゴシック"/>
      <family val="3"/>
      <charset val="128"/>
    </font>
    <font>
      <sz val="10.5"/>
      <name val="ＭＳ ゴシック"/>
      <family val="3"/>
      <charset val="128"/>
    </font>
    <font>
      <b/>
      <sz val="10.5"/>
      <name val="ＭＳ ゴシック"/>
      <family val="3"/>
      <charset val="128"/>
    </font>
    <font>
      <b/>
      <sz val="11"/>
      <color indexed="12"/>
      <name val="ＭＳ ゴシック"/>
      <family val="3"/>
      <charset val="128"/>
    </font>
    <font>
      <sz val="10"/>
      <name val="ＭＳ ゴシック"/>
      <family val="3"/>
      <charset val="128"/>
    </font>
    <font>
      <sz val="10"/>
      <name val="ＭＳ Ｐゴシック"/>
      <family val="3"/>
      <charset val="128"/>
    </font>
    <font>
      <sz val="24"/>
      <name val="ＭＳ Ｐゴシック"/>
      <family val="3"/>
      <charset val="128"/>
    </font>
    <font>
      <sz val="14"/>
      <name val="ＭＳ Ｐゴシック"/>
      <family val="3"/>
      <charset val="128"/>
    </font>
    <font>
      <sz val="11"/>
      <color theme="1"/>
      <name val="游ゴシック"/>
      <family val="2"/>
      <scheme val="minor"/>
    </font>
    <font>
      <b/>
      <sz val="11"/>
      <name val="ＭＳ ゴシック"/>
      <family val="3"/>
      <charset val="128"/>
    </font>
    <font>
      <u/>
      <sz val="11"/>
      <name val="ＭＳ ゴシック"/>
      <family val="3"/>
      <charset val="128"/>
    </font>
    <font>
      <sz val="11"/>
      <color rgb="FFFF0000"/>
      <name val="ＭＳ ゴシック"/>
      <family val="3"/>
      <charset val="128"/>
    </font>
    <font>
      <sz val="11"/>
      <color theme="1"/>
      <name val="ＭＳ ゴシック"/>
      <family val="3"/>
      <charset val="128"/>
    </font>
    <font>
      <b/>
      <sz val="11"/>
      <color theme="1"/>
      <name val="Meiryo UI"/>
      <family val="3"/>
      <charset val="128"/>
    </font>
    <font>
      <sz val="6"/>
      <name val="游ゴシック"/>
      <family val="2"/>
      <charset val="128"/>
      <scheme val="minor"/>
    </font>
    <font>
      <sz val="11"/>
      <color theme="1"/>
      <name val="Meiryo UI"/>
      <family val="3"/>
      <charset val="128"/>
    </font>
    <font>
      <b/>
      <sz val="11"/>
      <name val="Meiryo UI"/>
      <family val="3"/>
      <charset val="128"/>
    </font>
    <font>
      <sz val="11"/>
      <name val="Meiryo UI"/>
      <family val="3"/>
      <charset val="128"/>
    </font>
    <font>
      <sz val="11"/>
      <color theme="1"/>
      <name val="Meiryo UI"/>
      <family val="3"/>
    </font>
    <font>
      <b/>
      <sz val="11"/>
      <color rgb="FFFF0000"/>
      <name val="Meiryo UI"/>
      <family val="3"/>
      <charset val="128"/>
    </font>
    <font>
      <sz val="8"/>
      <name val="ＭＳ Ｐゴシック"/>
      <family val="3"/>
      <charset val="128"/>
    </font>
    <font>
      <b/>
      <sz val="10"/>
      <name val="ＭＳ ゴシック"/>
      <family val="3"/>
      <charset val="128"/>
    </font>
    <font>
      <sz val="8"/>
      <color theme="1"/>
      <name val="ＭＳ Ｐゴシック"/>
      <family val="3"/>
      <charset val="128"/>
    </font>
    <font>
      <sz val="6"/>
      <name val="ＭＳ ゴシック"/>
      <family val="3"/>
      <charset val="128"/>
    </font>
    <font>
      <sz val="3"/>
      <name val="ＭＳ ゴシック"/>
      <family val="3"/>
      <charset val="128"/>
    </font>
    <font>
      <sz val="11"/>
      <name val="游ゴシック"/>
      <family val="2"/>
      <scheme val="minor"/>
    </font>
  </fonts>
  <fills count="7">
    <fill>
      <patternFill patternType="none"/>
    </fill>
    <fill>
      <patternFill patternType="gray125"/>
    </fill>
    <fill>
      <patternFill patternType="solid">
        <fgColor theme="0"/>
        <bgColor indexed="64"/>
      </patternFill>
    </fill>
    <fill>
      <patternFill patternType="solid">
        <fgColor indexed="41"/>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rgb="FFCCECFF"/>
        <bgColor indexed="64"/>
      </patternFill>
    </fill>
  </fills>
  <borders count="102">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medium">
        <color indexed="64"/>
      </left>
      <right style="hair">
        <color indexed="64"/>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style="hair">
        <color indexed="64"/>
      </bottom>
      <diagonal/>
    </border>
    <border>
      <left/>
      <right/>
      <top/>
      <bottom style="hair">
        <color indexed="64"/>
      </bottom>
      <diagonal/>
    </border>
    <border>
      <left style="medium">
        <color indexed="64"/>
      </left>
      <right style="hair">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top/>
      <bottom/>
      <diagonal/>
    </border>
    <border>
      <left/>
      <right style="medium">
        <color indexed="64"/>
      </right>
      <top/>
      <bottom/>
      <diagonal/>
    </border>
    <border>
      <left style="medium">
        <color indexed="64"/>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medium">
        <color indexed="64"/>
      </left>
      <right style="hair">
        <color indexed="64"/>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thin">
        <color indexed="64"/>
      </right>
      <top style="hair">
        <color indexed="64"/>
      </top>
      <bottom/>
      <diagonal/>
    </border>
    <border>
      <left style="thin">
        <color indexed="64"/>
      </left>
      <right/>
      <top style="hair">
        <color indexed="64"/>
      </top>
      <bottom/>
      <diagonal/>
    </border>
    <border>
      <left style="medium">
        <color indexed="64"/>
      </left>
      <right style="hair">
        <color indexed="64"/>
      </right>
      <top style="hair">
        <color indexed="64"/>
      </top>
      <bottom/>
      <diagonal/>
    </border>
    <border>
      <left/>
      <right style="medium">
        <color indexed="64"/>
      </right>
      <top style="hair">
        <color indexed="64"/>
      </top>
      <bottom/>
      <diagonal/>
    </border>
    <border>
      <left style="thin">
        <color indexed="64"/>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medium">
        <color indexed="64"/>
      </left>
      <right style="hair">
        <color indexed="64"/>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style="thin">
        <color indexed="64"/>
      </right>
      <top style="thin">
        <color indexed="64"/>
      </top>
      <bottom style="hair">
        <color indexed="64"/>
      </bottom>
      <diagonal/>
    </border>
    <border>
      <left style="medium">
        <color indexed="64"/>
      </left>
      <right style="hair">
        <color indexed="64"/>
      </right>
      <top/>
      <bottom/>
      <diagonal/>
    </border>
    <border>
      <left style="medium">
        <color indexed="64"/>
      </left>
      <right style="thin">
        <color indexed="64"/>
      </right>
      <top style="hair">
        <color indexed="64"/>
      </top>
      <bottom style="hair">
        <color indexed="64"/>
      </bottom>
      <diagonal/>
    </border>
    <border>
      <left style="thin">
        <color theme="1"/>
      </left>
      <right/>
      <top style="thin">
        <color indexed="64"/>
      </top>
      <bottom style="hair">
        <color theme="1"/>
      </bottom>
      <diagonal/>
    </border>
    <border>
      <left/>
      <right/>
      <top style="hair">
        <color indexed="64"/>
      </top>
      <bottom/>
      <diagonal/>
    </border>
    <border>
      <left style="thin">
        <color theme="1"/>
      </left>
      <right/>
      <top style="thin">
        <color theme="1"/>
      </top>
      <bottom style="hair">
        <color theme="1"/>
      </bottom>
      <diagonal/>
    </border>
    <border>
      <left/>
      <right/>
      <top style="thin">
        <color theme="1"/>
      </top>
      <bottom style="hair">
        <color theme="1"/>
      </bottom>
      <diagonal/>
    </border>
    <border>
      <left style="medium">
        <color indexed="64"/>
      </left>
      <right style="thin">
        <color indexed="64"/>
      </right>
      <top style="thin">
        <color theme="1"/>
      </top>
      <bottom style="hair">
        <color theme="1"/>
      </bottom>
      <diagonal/>
    </border>
    <border>
      <left style="medium">
        <color indexed="64"/>
      </left>
      <right style="hair">
        <color indexed="64"/>
      </right>
      <top style="hair">
        <color theme="1"/>
      </top>
      <bottom style="hair">
        <color indexed="64"/>
      </bottom>
      <diagonal/>
    </border>
    <border>
      <left/>
      <right style="medium">
        <color indexed="64"/>
      </right>
      <top style="hair">
        <color theme="1"/>
      </top>
      <bottom style="hair">
        <color indexed="64"/>
      </bottom>
      <diagonal/>
    </border>
    <border>
      <left style="medium">
        <color indexed="64"/>
      </left>
      <right style="thin">
        <color indexed="64"/>
      </right>
      <top style="hair">
        <color theme="1"/>
      </top>
      <bottom style="hair">
        <color indexed="64"/>
      </bottom>
      <diagonal/>
    </border>
    <border>
      <left style="thin">
        <color theme="1"/>
      </left>
      <right/>
      <top style="thin">
        <color indexed="64"/>
      </top>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medium">
        <color indexed="64"/>
      </left>
      <right style="thin">
        <color indexed="64"/>
      </right>
      <top/>
      <bottom style="thin">
        <color indexed="64"/>
      </bottom>
      <diagonal/>
    </border>
    <border>
      <left style="hair">
        <color indexed="64"/>
      </left>
      <right/>
      <top style="hair">
        <color indexed="64"/>
      </top>
      <bottom/>
      <diagonal/>
    </border>
    <border>
      <left style="hair">
        <color indexed="64"/>
      </left>
      <right/>
      <top/>
      <bottom/>
      <diagonal/>
    </border>
    <border>
      <left style="thin">
        <color indexed="64"/>
      </left>
      <right/>
      <top/>
      <bottom style="thin">
        <color indexed="64"/>
      </bottom>
      <diagonal/>
    </border>
    <border>
      <left style="thin">
        <color indexed="64"/>
      </left>
      <right style="hair">
        <color indexed="64"/>
      </right>
      <top/>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style="medium">
        <color indexed="64"/>
      </left>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top/>
      <bottom style="thin">
        <color theme="1"/>
      </bottom>
      <diagonal/>
    </border>
    <border>
      <left style="hair">
        <color indexed="64"/>
      </left>
      <right/>
      <top style="hair">
        <color indexed="64"/>
      </top>
      <bottom style="thin">
        <color theme="1"/>
      </bottom>
      <diagonal/>
    </border>
    <border>
      <left/>
      <right style="medium">
        <color indexed="64"/>
      </right>
      <top style="hair">
        <color indexed="64"/>
      </top>
      <bottom style="thin">
        <color theme="1"/>
      </bottom>
      <diagonal/>
    </border>
    <border>
      <left style="hair">
        <color indexed="64"/>
      </left>
      <right style="medium">
        <color indexed="64"/>
      </right>
      <top/>
      <bottom/>
      <diagonal/>
    </border>
    <border>
      <left/>
      <right style="hair">
        <color indexed="64"/>
      </right>
      <top style="hair">
        <color indexed="64"/>
      </top>
      <bottom/>
      <diagonal/>
    </border>
    <border>
      <left/>
      <right style="hair">
        <color indexed="64"/>
      </right>
      <top/>
      <bottom style="hair">
        <color indexed="64"/>
      </bottom>
      <diagonal/>
    </border>
    <border>
      <left/>
      <right style="hair">
        <color indexed="64"/>
      </right>
      <top/>
      <bottom/>
      <diagonal/>
    </border>
    <border>
      <left/>
      <right style="medium">
        <color indexed="64"/>
      </right>
      <top/>
      <bottom style="thin">
        <color indexed="64"/>
      </bottom>
      <diagonal/>
    </border>
    <border>
      <left style="medium">
        <color indexed="64"/>
      </left>
      <right style="hair">
        <color indexed="64"/>
      </right>
      <top/>
      <bottom style="thin">
        <color indexed="64"/>
      </bottom>
      <diagonal/>
    </border>
    <border>
      <left style="thin">
        <color theme="1"/>
      </left>
      <right/>
      <top/>
      <bottom/>
      <diagonal/>
    </border>
    <border>
      <left style="thin">
        <color indexed="64"/>
      </left>
      <right style="hair">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bottom style="thin">
        <color indexed="64"/>
      </bottom>
      <diagonal/>
    </border>
    <border>
      <left style="hair">
        <color indexed="64"/>
      </left>
      <right/>
      <top style="thin">
        <color indexed="64"/>
      </top>
      <bottom/>
      <diagonal/>
    </border>
    <border>
      <left/>
      <right style="thin">
        <color indexed="64"/>
      </right>
      <top/>
      <bottom/>
      <diagonal/>
    </border>
    <border>
      <left style="medium">
        <color indexed="64"/>
      </left>
      <right style="hair">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hair">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theme="1"/>
      </right>
      <top style="thin">
        <color indexed="64"/>
      </top>
      <bottom/>
      <diagonal/>
    </border>
    <border>
      <left style="thin">
        <color indexed="64"/>
      </left>
      <right style="thin">
        <color theme="1"/>
      </right>
      <top/>
      <bottom/>
      <diagonal/>
    </border>
    <border>
      <left style="hair">
        <color indexed="64"/>
      </left>
      <right/>
      <top/>
      <bottom style="hair">
        <color indexed="64"/>
      </bottom>
      <diagonal/>
    </border>
    <border>
      <left/>
      <right style="hair">
        <color indexed="64"/>
      </right>
      <top/>
      <bottom style="thin">
        <color indexed="64"/>
      </bottom>
      <diagonal/>
    </border>
  </borders>
  <cellStyleXfs count="4">
    <xf numFmtId="0" fontId="0" fillId="0" borderId="0"/>
    <xf numFmtId="0" fontId="2" fillId="0" borderId="0">
      <alignment vertical="center"/>
    </xf>
    <xf numFmtId="0" fontId="7" fillId="0" borderId="0">
      <alignment vertical="center"/>
    </xf>
    <xf numFmtId="0" fontId="1" fillId="0" borderId="0">
      <alignment vertical="center"/>
    </xf>
  </cellStyleXfs>
  <cellXfs count="527">
    <xf numFmtId="0" fontId="0" fillId="0" borderId="0" xfId="0"/>
    <xf numFmtId="0" fontId="6" fillId="0" borderId="0" xfId="1" applyFont="1" applyFill="1" applyBorder="1" applyAlignment="1">
      <alignment vertical="top"/>
    </xf>
    <xf numFmtId="0" fontId="6" fillId="0" borderId="0" xfId="1" applyFont="1" applyFill="1" applyBorder="1" applyAlignment="1">
      <alignment vertical="center"/>
    </xf>
    <xf numFmtId="49" fontId="6" fillId="0" borderId="19" xfId="2" applyNumberFormat="1" applyFont="1" applyFill="1" applyBorder="1" applyAlignment="1">
      <alignment horizontal="center" vertical="top"/>
    </xf>
    <xf numFmtId="49" fontId="6" fillId="0" borderId="13" xfId="2" applyNumberFormat="1" applyFont="1" applyFill="1" applyBorder="1" applyAlignment="1">
      <alignment horizontal="center" vertical="top"/>
    </xf>
    <xf numFmtId="49" fontId="6" fillId="0" borderId="0" xfId="1" applyNumberFormat="1" applyFont="1" applyFill="1" applyBorder="1" applyAlignment="1">
      <alignment horizontal="center" vertical="top"/>
    </xf>
    <xf numFmtId="0" fontId="7" fillId="0" borderId="0" xfId="2">
      <alignment vertical="center"/>
    </xf>
    <xf numFmtId="0" fontId="14" fillId="0" borderId="65" xfId="2" applyFont="1" applyBorder="1" applyAlignment="1">
      <alignment horizontal="distributed" vertical="center" wrapText="1" indent="1"/>
    </xf>
    <xf numFmtId="0" fontId="14" fillId="0" borderId="66" xfId="2" applyFont="1" applyBorder="1" applyAlignment="1">
      <alignment horizontal="center" vertical="center" wrapText="1"/>
    </xf>
    <xf numFmtId="0" fontId="14" fillId="0" borderId="5" xfId="2" applyFont="1" applyBorder="1" applyAlignment="1">
      <alignment horizontal="distributed" vertical="center" wrapText="1" indent="1"/>
    </xf>
    <xf numFmtId="0" fontId="7" fillId="0" borderId="67" xfId="2" applyBorder="1" applyAlignment="1">
      <alignment vertical="center" wrapText="1"/>
    </xf>
    <xf numFmtId="0" fontId="14" fillId="0" borderId="68" xfId="2" applyFont="1" applyBorder="1" applyAlignment="1">
      <alignment horizontal="distributed" vertical="center" wrapText="1" indent="1"/>
    </xf>
    <xf numFmtId="0" fontId="7" fillId="0" borderId="69" xfId="2" applyBorder="1" applyAlignment="1">
      <alignment vertical="center" wrapText="1"/>
    </xf>
    <xf numFmtId="0" fontId="7" fillId="0" borderId="0" xfId="2" applyBorder="1" applyAlignment="1">
      <alignment vertical="center" wrapText="1"/>
    </xf>
    <xf numFmtId="0" fontId="7" fillId="0" borderId="61" xfId="2" applyBorder="1" applyAlignment="1">
      <alignment vertical="center" wrapText="1"/>
    </xf>
    <xf numFmtId="0" fontId="7" fillId="0" borderId="62" xfId="2" applyBorder="1" applyAlignment="1">
      <alignment vertical="center" wrapText="1"/>
    </xf>
    <xf numFmtId="0" fontId="7" fillId="0" borderId="70" xfId="2" applyBorder="1" applyAlignment="1">
      <alignment vertical="center" wrapText="1"/>
    </xf>
    <xf numFmtId="0" fontId="7" fillId="0" borderId="20" xfId="2" applyBorder="1" applyAlignment="1">
      <alignment vertical="center" wrapText="1"/>
    </xf>
    <xf numFmtId="0" fontId="7" fillId="0" borderId="70" xfId="2" applyBorder="1" applyAlignment="1">
      <alignment horizontal="left" vertical="center" wrapText="1" indent="1"/>
    </xf>
    <xf numFmtId="0" fontId="7" fillId="0" borderId="20" xfId="2" applyBorder="1" applyAlignment="1">
      <alignment horizontal="left" vertical="center" wrapText="1" indent="1"/>
    </xf>
    <xf numFmtId="0" fontId="7" fillId="0" borderId="70" xfId="2" applyBorder="1" applyAlignment="1">
      <alignment horizontal="left" vertical="distributed" wrapText="1" indent="1"/>
    </xf>
    <xf numFmtId="0" fontId="7" fillId="0" borderId="20" xfId="2" applyBorder="1" applyAlignment="1">
      <alignment horizontal="left" vertical="distributed" wrapText="1" indent="1"/>
    </xf>
    <xf numFmtId="0" fontId="7" fillId="0" borderId="63" xfId="2" applyBorder="1">
      <alignment vertical="center"/>
    </xf>
    <xf numFmtId="0" fontId="7" fillId="0" borderId="64" xfId="2" applyBorder="1">
      <alignment vertical="center"/>
    </xf>
    <xf numFmtId="49" fontId="10" fillId="4" borderId="8" xfId="2" applyNumberFormat="1" applyFont="1" applyFill="1" applyBorder="1" applyAlignment="1">
      <alignment horizontal="center" vertical="center" wrapText="1"/>
    </xf>
    <xf numFmtId="49" fontId="6" fillId="4" borderId="12" xfId="2" applyNumberFormat="1" applyFont="1" applyFill="1" applyBorder="1" applyAlignment="1">
      <alignment horizontal="center" vertical="center" textRotation="255" wrapText="1"/>
    </xf>
    <xf numFmtId="49" fontId="6" fillId="4" borderId="6" xfId="2" applyNumberFormat="1" applyFont="1" applyFill="1" applyBorder="1" applyAlignment="1">
      <alignment vertical="center" textRotation="255"/>
    </xf>
    <xf numFmtId="49" fontId="6" fillId="4" borderId="6" xfId="2" applyNumberFormat="1" applyFont="1" applyFill="1" applyBorder="1" applyAlignment="1">
      <alignment horizontal="center" vertical="center"/>
    </xf>
    <xf numFmtId="49" fontId="6" fillId="4" borderId="30" xfId="2" applyNumberFormat="1" applyFont="1" applyFill="1" applyBorder="1" applyAlignment="1">
      <alignment vertical="top" textRotation="255"/>
    </xf>
    <xf numFmtId="49" fontId="11" fillId="4" borderId="6" xfId="2" applyNumberFormat="1" applyFont="1" applyFill="1" applyBorder="1" applyAlignment="1">
      <alignment vertical="center"/>
    </xf>
    <xf numFmtId="49" fontId="3" fillId="0" borderId="1" xfId="1" applyNumberFormat="1" applyFont="1" applyFill="1" applyBorder="1" applyAlignment="1">
      <alignment horizontal="right" vertical="center"/>
    </xf>
    <xf numFmtId="49" fontId="6" fillId="0" borderId="31" xfId="2" applyNumberFormat="1" applyFont="1" applyFill="1" applyBorder="1" applyAlignment="1">
      <alignment horizontal="center" vertical="center"/>
    </xf>
    <xf numFmtId="49" fontId="6" fillId="0" borderId="22" xfId="2" applyNumberFormat="1" applyFont="1" applyFill="1" applyBorder="1" applyAlignment="1">
      <alignment horizontal="center" vertical="center"/>
    </xf>
    <xf numFmtId="49" fontId="6" fillId="0" borderId="27" xfId="2" applyNumberFormat="1" applyFont="1" applyFill="1" applyBorder="1" applyAlignment="1">
      <alignment horizontal="center" vertical="center"/>
    </xf>
    <xf numFmtId="0" fontId="7" fillId="0" borderId="19" xfId="2" applyFont="1" applyBorder="1" applyAlignment="1">
      <alignment horizontal="center" vertical="center"/>
    </xf>
    <xf numFmtId="0" fontId="7" fillId="0" borderId="73" xfId="2" applyFont="1" applyBorder="1" applyAlignment="1">
      <alignment horizontal="center" vertical="center"/>
    </xf>
    <xf numFmtId="49" fontId="6" fillId="0" borderId="19" xfId="2" applyNumberFormat="1" applyFont="1" applyFill="1" applyBorder="1" applyAlignment="1">
      <alignment horizontal="center" vertical="center"/>
    </xf>
    <xf numFmtId="49" fontId="6" fillId="0" borderId="77" xfId="2" applyNumberFormat="1" applyFont="1" applyFill="1" applyBorder="1" applyAlignment="1">
      <alignment horizontal="center" vertical="center" wrapText="1"/>
    </xf>
    <xf numFmtId="49" fontId="6" fillId="0" borderId="78" xfId="2" applyNumberFormat="1" applyFont="1" applyFill="1" applyBorder="1" applyAlignment="1">
      <alignment horizontal="center" vertical="center" wrapText="1"/>
    </xf>
    <xf numFmtId="49" fontId="6" fillId="0" borderId="14" xfId="2" applyNumberFormat="1" applyFont="1" applyFill="1" applyBorder="1" applyAlignment="1">
      <alignment horizontal="center" vertical="center" wrapText="1"/>
    </xf>
    <xf numFmtId="49" fontId="6" fillId="0" borderId="0" xfId="2" applyNumberFormat="1" applyFont="1" applyFill="1" applyBorder="1" applyAlignment="1">
      <alignment horizontal="center" vertical="center" wrapText="1"/>
    </xf>
    <xf numFmtId="49" fontId="6" fillId="0" borderId="23" xfId="2" applyNumberFormat="1" applyFont="1" applyFill="1" applyBorder="1" applyAlignment="1">
      <alignment horizontal="center" vertical="center" wrapText="1"/>
    </xf>
    <xf numFmtId="49" fontId="6" fillId="0" borderId="78" xfId="2" applyNumberFormat="1" applyFont="1" applyFill="1" applyBorder="1" applyAlignment="1">
      <alignment vertical="center"/>
    </xf>
    <xf numFmtId="49" fontId="6" fillId="0" borderId="77" xfId="2" applyNumberFormat="1" applyFont="1" applyFill="1" applyBorder="1" applyAlignment="1">
      <alignment horizontal="center" vertical="center"/>
    </xf>
    <xf numFmtId="49" fontId="6" fillId="0" borderId="79" xfId="2" applyNumberFormat="1" applyFont="1" applyFill="1" applyBorder="1" applyAlignment="1">
      <alignment horizontal="center" vertical="center"/>
    </xf>
    <xf numFmtId="49" fontId="6" fillId="0" borderId="79" xfId="2" applyNumberFormat="1" applyFont="1" applyFill="1" applyBorder="1" applyAlignment="1">
      <alignment vertical="center" wrapText="1"/>
    </xf>
    <xf numFmtId="49" fontId="6" fillId="0" borderId="78" xfId="2" applyNumberFormat="1" applyFont="1" applyFill="1" applyBorder="1" applyAlignment="1">
      <alignment horizontal="center" vertical="center"/>
    </xf>
    <xf numFmtId="49" fontId="6" fillId="0" borderId="44" xfId="2" applyNumberFormat="1" applyFont="1" applyFill="1" applyBorder="1" applyAlignment="1">
      <alignment horizontal="center" vertical="center"/>
    </xf>
    <xf numFmtId="49" fontId="6" fillId="0" borderId="13" xfId="2" applyNumberFormat="1" applyFont="1" applyFill="1" applyBorder="1" applyAlignment="1">
      <alignment horizontal="center" vertical="center" wrapText="1"/>
    </xf>
    <xf numFmtId="49" fontId="6" fillId="0" borderId="27" xfId="2" applyNumberFormat="1" applyFont="1" applyFill="1" applyBorder="1" applyAlignment="1">
      <alignment horizontal="center" vertical="center" wrapText="1"/>
    </xf>
    <xf numFmtId="49" fontId="6" fillId="0" borderId="22" xfId="2" applyNumberFormat="1" applyFont="1" applyFill="1" applyBorder="1" applyAlignment="1">
      <alignment horizontal="center" vertical="center" wrapText="1"/>
    </xf>
    <xf numFmtId="49" fontId="6" fillId="0" borderId="19" xfId="2" applyNumberFormat="1" applyFont="1" applyFill="1" applyBorder="1" applyAlignment="1">
      <alignment horizontal="center" vertical="center" wrapText="1"/>
    </xf>
    <xf numFmtId="49" fontId="6" fillId="0" borderId="60" xfId="2" applyNumberFormat="1" applyFont="1" applyFill="1" applyBorder="1" applyAlignment="1">
      <alignment horizontal="center" vertical="center" wrapText="1"/>
    </xf>
    <xf numFmtId="49" fontId="6" fillId="0" borderId="59" xfId="2" applyNumberFormat="1" applyFont="1" applyFill="1" applyBorder="1" applyAlignment="1">
      <alignment horizontal="center" vertical="center" wrapText="1"/>
    </xf>
    <xf numFmtId="49" fontId="6" fillId="0" borderId="31" xfId="2" applyNumberFormat="1" applyFont="1" applyFill="1" applyBorder="1" applyAlignment="1">
      <alignment horizontal="center" vertical="center" wrapText="1"/>
    </xf>
    <xf numFmtId="49" fontId="6" fillId="0" borderId="1" xfId="1" applyNumberFormat="1" applyFont="1" applyFill="1" applyBorder="1" applyAlignment="1">
      <alignment horizontal="right" vertical="center"/>
    </xf>
    <xf numFmtId="0" fontId="7" fillId="0" borderId="0" xfId="2" applyFont="1" applyAlignment="1">
      <alignment horizontal="right"/>
    </xf>
    <xf numFmtId="49" fontId="10" fillId="4" borderId="37" xfId="2" applyNumberFormat="1" applyFont="1" applyFill="1" applyBorder="1" applyAlignment="1">
      <alignment horizontal="center" vertical="center" wrapText="1"/>
    </xf>
    <xf numFmtId="49" fontId="10" fillId="4" borderId="10" xfId="2" applyNumberFormat="1" applyFont="1" applyFill="1" applyBorder="1" applyAlignment="1">
      <alignment horizontal="center" vertical="center" wrapText="1"/>
    </xf>
    <xf numFmtId="49" fontId="16" fillId="4" borderId="7" xfId="2" applyNumberFormat="1" applyFont="1" applyFill="1" applyBorder="1" applyAlignment="1">
      <alignment horizontal="center" vertical="center"/>
    </xf>
    <xf numFmtId="0" fontId="16" fillId="4" borderId="8" xfId="2" applyFont="1" applyFill="1" applyBorder="1" applyAlignment="1">
      <alignment horizontal="left" vertical="center"/>
    </xf>
    <xf numFmtId="49" fontId="16" fillId="4" borderId="36" xfId="2" applyNumberFormat="1" applyFont="1" applyFill="1" applyBorder="1" applyAlignment="1">
      <alignment horizontal="center" vertical="center"/>
    </xf>
    <xf numFmtId="0" fontId="16" fillId="4" borderId="37" xfId="2" applyFont="1" applyFill="1" applyBorder="1" applyAlignment="1">
      <alignment horizontal="left" vertical="center"/>
    </xf>
    <xf numFmtId="49" fontId="16" fillId="4" borderId="51" xfId="2" applyNumberFormat="1" applyFont="1" applyFill="1" applyBorder="1" applyAlignment="1">
      <alignment horizontal="center" vertical="center"/>
    </xf>
    <xf numFmtId="49" fontId="16" fillId="4" borderId="8" xfId="2" applyNumberFormat="1" applyFont="1" applyFill="1" applyBorder="1" applyAlignment="1">
      <alignment horizontal="center" vertical="center"/>
    </xf>
    <xf numFmtId="49" fontId="16" fillId="4" borderId="82" xfId="2" applyNumberFormat="1" applyFont="1" applyFill="1" applyBorder="1" applyAlignment="1">
      <alignment horizontal="center" vertical="center"/>
    </xf>
    <xf numFmtId="0" fontId="16" fillId="4" borderId="0" xfId="2" applyFont="1" applyFill="1" applyBorder="1" applyAlignment="1">
      <alignment horizontal="left" vertical="center"/>
    </xf>
    <xf numFmtId="49" fontId="10" fillId="4" borderId="0" xfId="2" applyNumberFormat="1" applyFont="1" applyFill="1" applyBorder="1" applyAlignment="1">
      <alignment horizontal="center" vertical="center" wrapText="1"/>
    </xf>
    <xf numFmtId="49" fontId="6" fillId="4" borderId="19" xfId="2" applyNumberFormat="1" applyFont="1" applyFill="1" applyBorder="1" applyAlignment="1">
      <alignment vertical="center" textRotation="255" wrapText="1"/>
    </xf>
    <xf numFmtId="49" fontId="6" fillId="0" borderId="32" xfId="2" applyNumberFormat="1" applyFont="1" applyFill="1" applyBorder="1" applyAlignment="1">
      <alignment horizontal="center" vertical="center"/>
    </xf>
    <xf numFmtId="49" fontId="16" fillId="4" borderId="19" xfId="2" applyNumberFormat="1" applyFont="1" applyFill="1" applyBorder="1" applyAlignment="1">
      <alignment horizontal="center" vertical="center"/>
    </xf>
    <xf numFmtId="49" fontId="6" fillId="0" borderId="57" xfId="2" applyNumberFormat="1" applyFont="1" applyFill="1" applyBorder="1" applyAlignment="1">
      <alignment horizontal="center" vertical="center" wrapText="1"/>
    </xf>
    <xf numFmtId="0" fontId="6" fillId="4" borderId="21" xfId="2" applyFont="1" applyFill="1" applyBorder="1" applyAlignment="1">
      <alignment vertical="center"/>
    </xf>
    <xf numFmtId="49" fontId="3" fillId="0" borderId="1" xfId="1" applyNumberFormat="1" applyFont="1" applyFill="1" applyBorder="1" applyAlignment="1" applyProtection="1">
      <alignment horizontal="right" vertical="center"/>
    </xf>
    <xf numFmtId="49" fontId="6" fillId="0" borderId="1" xfId="1" applyNumberFormat="1" applyFont="1" applyFill="1" applyBorder="1" applyAlignment="1" applyProtection="1">
      <alignment horizontal="right" vertical="center"/>
    </xf>
    <xf numFmtId="49" fontId="6" fillId="4" borderId="6" xfId="2" applyNumberFormat="1" applyFont="1" applyFill="1" applyBorder="1" applyAlignment="1" applyProtection="1">
      <alignment horizontal="center" vertical="center"/>
    </xf>
    <xf numFmtId="49" fontId="6" fillId="0" borderId="13" xfId="2" applyNumberFormat="1" applyFont="1" applyFill="1" applyBorder="1" applyAlignment="1" applyProtection="1">
      <alignment horizontal="center" vertical="center"/>
    </xf>
    <xf numFmtId="49" fontId="6" fillId="0" borderId="19" xfId="2" applyNumberFormat="1" applyFont="1" applyFill="1" applyBorder="1" applyAlignment="1" applyProtection="1">
      <alignment horizontal="center" vertical="center"/>
    </xf>
    <xf numFmtId="49" fontId="16" fillId="4" borderId="7" xfId="2" applyNumberFormat="1" applyFont="1" applyFill="1" applyBorder="1" applyAlignment="1" applyProtection="1">
      <alignment horizontal="center" vertical="center"/>
    </xf>
    <xf numFmtId="0" fontId="16" fillId="4" borderId="8" xfId="2" applyFont="1" applyFill="1" applyBorder="1" applyAlignment="1" applyProtection="1">
      <alignment horizontal="left" vertical="center"/>
    </xf>
    <xf numFmtId="49" fontId="6" fillId="0" borderId="22" xfId="2" applyNumberFormat="1" applyFont="1" applyFill="1" applyBorder="1" applyAlignment="1" applyProtection="1">
      <alignment horizontal="center" vertical="center"/>
    </xf>
    <xf numFmtId="49" fontId="6" fillId="0" borderId="27" xfId="2" applyNumberFormat="1" applyFont="1" applyFill="1" applyBorder="1" applyAlignment="1" applyProtection="1">
      <alignment horizontal="center" vertical="center"/>
    </xf>
    <xf numFmtId="49" fontId="6" fillId="0" borderId="31" xfId="2" applyNumberFormat="1" applyFont="1" applyFill="1" applyBorder="1" applyAlignment="1" applyProtection="1">
      <alignment horizontal="center" vertical="center"/>
    </xf>
    <xf numFmtId="49" fontId="6" fillId="4" borderId="7" xfId="2" applyNumberFormat="1" applyFont="1" applyFill="1" applyBorder="1" applyAlignment="1" applyProtection="1">
      <alignment horizontal="center" vertical="center" textRotation="255"/>
    </xf>
    <xf numFmtId="49" fontId="16" fillId="4" borderId="36" xfId="2" applyNumberFormat="1" applyFont="1" applyFill="1" applyBorder="1" applyAlignment="1" applyProtection="1">
      <alignment horizontal="center" vertical="center"/>
    </xf>
    <xf numFmtId="0" fontId="16" fillId="4" borderId="37" xfId="2" applyFont="1" applyFill="1" applyBorder="1" applyAlignment="1" applyProtection="1">
      <alignment horizontal="left" vertical="center"/>
    </xf>
    <xf numFmtId="49" fontId="16" fillId="4" borderId="43" xfId="2" applyNumberFormat="1" applyFont="1" applyFill="1" applyBorder="1" applyAlignment="1" applyProtection="1">
      <alignment horizontal="center" vertical="center"/>
    </xf>
    <xf numFmtId="49" fontId="16" fillId="4" borderId="45" xfId="2" applyNumberFormat="1" applyFont="1" applyFill="1" applyBorder="1" applyAlignment="1" applyProtection="1">
      <alignment horizontal="center" vertical="center"/>
    </xf>
    <xf numFmtId="0" fontId="16" fillId="4" borderId="46" xfId="2" applyFont="1" applyFill="1" applyBorder="1" applyAlignment="1" applyProtection="1">
      <alignment horizontal="left" vertical="center"/>
    </xf>
    <xf numFmtId="49" fontId="16" fillId="4" borderId="51" xfId="2" applyNumberFormat="1" applyFont="1" applyFill="1" applyBorder="1" applyAlignment="1" applyProtection="1">
      <alignment horizontal="center" vertical="center"/>
    </xf>
    <xf numFmtId="49" fontId="6" fillId="4" borderId="7" xfId="2" applyNumberFormat="1" applyFont="1" applyFill="1" applyBorder="1" applyAlignment="1" applyProtection="1">
      <alignment horizontal="center" vertical="center" wrapText="1"/>
    </xf>
    <xf numFmtId="49" fontId="6" fillId="0" borderId="19" xfId="2" applyNumberFormat="1" applyFont="1" applyFill="1" applyBorder="1" applyAlignment="1" applyProtection="1">
      <alignment horizontal="center" vertical="top"/>
    </xf>
    <xf numFmtId="49" fontId="6" fillId="0" borderId="57" xfId="2" applyNumberFormat="1" applyFont="1" applyFill="1" applyBorder="1" applyAlignment="1" applyProtection="1">
      <alignment horizontal="center" vertical="top"/>
    </xf>
    <xf numFmtId="49" fontId="6" fillId="0" borderId="13" xfId="2" applyNumberFormat="1" applyFont="1" applyFill="1" applyBorder="1" applyAlignment="1" applyProtection="1">
      <alignment horizontal="center" vertical="top"/>
    </xf>
    <xf numFmtId="49" fontId="11" fillId="0" borderId="19" xfId="2" applyNumberFormat="1" applyFont="1" applyFill="1" applyBorder="1" applyAlignment="1" applyProtection="1">
      <alignment horizontal="center" vertical="center"/>
    </xf>
    <xf numFmtId="49" fontId="11" fillId="0" borderId="13" xfId="2" applyNumberFormat="1" applyFont="1" applyFill="1" applyBorder="1" applyAlignment="1" applyProtection="1">
      <alignment horizontal="center" vertical="center"/>
    </xf>
    <xf numFmtId="0" fontId="9" fillId="4" borderId="8" xfId="2" applyFont="1" applyFill="1" applyBorder="1" applyAlignment="1" applyProtection="1">
      <alignment horizontal="left" vertical="center"/>
    </xf>
    <xf numFmtId="49" fontId="6" fillId="0" borderId="60" xfId="2" applyNumberFormat="1" applyFont="1" applyFill="1" applyBorder="1" applyAlignment="1" applyProtection="1">
      <alignment horizontal="center" vertical="center" wrapText="1"/>
    </xf>
    <xf numFmtId="49" fontId="6" fillId="0" borderId="59" xfId="2" applyNumberFormat="1" applyFont="1" applyFill="1" applyBorder="1" applyAlignment="1" applyProtection="1">
      <alignment horizontal="center" vertical="center" wrapText="1"/>
    </xf>
    <xf numFmtId="49" fontId="6" fillId="0" borderId="13" xfId="2" applyNumberFormat="1" applyFont="1" applyFill="1" applyBorder="1" applyAlignment="1" applyProtection="1">
      <alignment horizontal="center" vertical="center" wrapText="1"/>
    </xf>
    <xf numFmtId="49" fontId="6" fillId="0" borderId="19" xfId="2" applyNumberFormat="1" applyFont="1" applyFill="1" applyBorder="1" applyAlignment="1" applyProtection="1">
      <alignment horizontal="center" vertical="center" wrapText="1"/>
    </xf>
    <xf numFmtId="49" fontId="6" fillId="0" borderId="22" xfId="2" applyNumberFormat="1" applyFont="1" applyFill="1" applyBorder="1" applyAlignment="1" applyProtection="1">
      <alignment horizontal="center" vertical="center" wrapText="1"/>
    </xf>
    <xf numFmtId="49" fontId="6" fillId="0" borderId="59" xfId="2" applyNumberFormat="1" applyFont="1" applyFill="1" applyBorder="1" applyAlignment="1" applyProtection="1">
      <alignment vertical="center"/>
    </xf>
    <xf numFmtId="49" fontId="6" fillId="0" borderId="58" xfId="2" applyNumberFormat="1" applyFont="1" applyFill="1" applyBorder="1" applyAlignment="1" applyProtection="1">
      <alignment horizontal="center" vertical="center"/>
    </xf>
    <xf numFmtId="49" fontId="6" fillId="0" borderId="58" xfId="2" applyNumberFormat="1" applyFont="1" applyFill="1" applyBorder="1" applyAlignment="1" applyProtection="1">
      <alignment vertical="center" wrapText="1"/>
    </xf>
    <xf numFmtId="49" fontId="6" fillId="4" borderId="12" xfId="2" applyNumberFormat="1" applyFont="1" applyFill="1" applyBorder="1" applyAlignment="1" applyProtection="1">
      <alignment horizontal="center" vertical="center" textRotation="255" wrapText="1"/>
    </xf>
    <xf numFmtId="49" fontId="6" fillId="0" borderId="27" xfId="2" applyNumberFormat="1" applyFont="1" applyFill="1" applyBorder="1" applyAlignment="1" applyProtection="1">
      <alignment horizontal="center" vertical="center" wrapText="1"/>
    </xf>
    <xf numFmtId="49" fontId="6" fillId="0" borderId="83" xfId="2" applyNumberFormat="1" applyFont="1" applyFill="1" applyBorder="1" applyAlignment="1" applyProtection="1">
      <alignment horizontal="center" vertical="center" wrapText="1"/>
    </xf>
    <xf numFmtId="49" fontId="6" fillId="4" borderId="6" xfId="2" applyNumberFormat="1" applyFont="1" applyFill="1" applyBorder="1" applyAlignment="1" applyProtection="1">
      <alignment vertical="center" textRotation="255" wrapText="1"/>
    </xf>
    <xf numFmtId="49" fontId="6" fillId="0" borderId="31" xfId="2" applyNumberFormat="1" applyFont="1" applyFill="1" applyBorder="1" applyAlignment="1" applyProtection="1">
      <alignment horizontal="center" vertical="center" wrapText="1"/>
    </xf>
    <xf numFmtId="49" fontId="6" fillId="0" borderId="58" xfId="2" applyNumberFormat="1" applyFont="1" applyFill="1" applyBorder="1" applyAlignment="1" applyProtection="1">
      <alignment horizontal="center" vertical="center" wrapText="1"/>
    </xf>
    <xf numFmtId="49" fontId="6" fillId="4" borderId="6" xfId="2" applyNumberFormat="1" applyFont="1" applyFill="1" applyBorder="1" applyAlignment="1" applyProtection="1">
      <alignment vertical="center" textRotation="255"/>
    </xf>
    <xf numFmtId="49" fontId="16" fillId="4" borderId="8" xfId="2" applyNumberFormat="1" applyFont="1" applyFill="1" applyBorder="1" applyAlignment="1" applyProtection="1">
      <alignment horizontal="center" vertical="center"/>
    </xf>
    <xf numFmtId="49" fontId="6" fillId="0" borderId="23" xfId="2" applyNumberFormat="1" applyFont="1" applyFill="1" applyBorder="1" applyAlignment="1" applyProtection="1">
      <alignment horizontal="center" vertical="center" wrapText="1"/>
    </xf>
    <xf numFmtId="49" fontId="6" fillId="0" borderId="44" xfId="2" applyNumberFormat="1" applyFont="1" applyFill="1" applyBorder="1" applyAlignment="1" applyProtection="1">
      <alignment horizontal="center" vertical="center" wrapText="1"/>
    </xf>
    <xf numFmtId="49" fontId="6" fillId="4" borderId="12" xfId="2" applyNumberFormat="1" applyFont="1" applyFill="1" applyBorder="1" applyAlignment="1" applyProtection="1">
      <alignment vertical="top" textRotation="255"/>
    </xf>
    <xf numFmtId="49" fontId="6" fillId="4" borderId="30" xfId="2" applyNumberFormat="1" applyFont="1" applyFill="1" applyBorder="1" applyAlignment="1" applyProtection="1">
      <alignment vertical="top" textRotation="255"/>
    </xf>
    <xf numFmtId="49" fontId="11" fillId="4" borderId="6" xfId="2" applyNumberFormat="1" applyFont="1" applyFill="1" applyBorder="1" applyAlignment="1" applyProtection="1">
      <alignment vertical="center"/>
    </xf>
    <xf numFmtId="0" fontId="6" fillId="2" borderId="15" xfId="2" applyFont="1" applyFill="1" applyBorder="1" applyAlignment="1" applyProtection="1">
      <alignment horizontal="center" vertical="center" wrapText="1"/>
      <protection locked="0"/>
    </xf>
    <xf numFmtId="0" fontId="6" fillId="2" borderId="18" xfId="2" applyFont="1" applyFill="1" applyBorder="1" applyAlignment="1" applyProtection="1">
      <alignment horizontal="center" vertical="center" wrapText="1"/>
      <protection locked="0"/>
    </xf>
    <xf numFmtId="0" fontId="6" fillId="0" borderId="34" xfId="2" applyFont="1" applyFill="1" applyBorder="1" applyAlignment="1" applyProtection="1">
      <alignment horizontal="left" vertical="top" wrapText="1"/>
      <protection locked="0"/>
    </xf>
    <xf numFmtId="0" fontId="6" fillId="0" borderId="24" xfId="2" applyFont="1" applyFill="1" applyBorder="1" applyAlignment="1" applyProtection="1">
      <alignment vertical="top" wrapText="1"/>
      <protection locked="0"/>
    </xf>
    <xf numFmtId="0" fontId="6" fillId="0" borderId="25" xfId="2" applyFont="1" applyFill="1" applyBorder="1" applyAlignment="1" applyProtection="1">
      <alignment vertical="top" wrapText="1"/>
      <protection locked="0"/>
    </xf>
    <xf numFmtId="0" fontId="6" fillId="0" borderId="33" xfId="2" applyFont="1" applyFill="1" applyBorder="1" applyAlignment="1" applyProtection="1">
      <alignment vertical="top" wrapText="1"/>
      <protection locked="0"/>
    </xf>
    <xf numFmtId="0" fontId="6" fillId="0" borderId="34" xfId="2" applyFont="1" applyFill="1" applyBorder="1" applyAlignment="1" applyProtection="1">
      <alignment vertical="top" wrapText="1"/>
      <protection locked="0"/>
    </xf>
    <xf numFmtId="0" fontId="6" fillId="2" borderId="33" xfId="2" applyFont="1" applyFill="1" applyBorder="1" applyAlignment="1" applyProtection="1">
      <alignment horizontal="center" vertical="center" wrapText="1"/>
      <protection locked="0"/>
    </xf>
    <xf numFmtId="0" fontId="6" fillId="2" borderId="34" xfId="2" applyFont="1" applyFill="1" applyBorder="1" applyAlignment="1" applyProtection="1">
      <alignment vertical="top" wrapText="1"/>
      <protection locked="0"/>
    </xf>
    <xf numFmtId="0" fontId="6" fillId="4" borderId="9" xfId="2" applyFont="1" applyFill="1" applyBorder="1" applyAlignment="1" applyProtection="1">
      <alignment horizontal="center" vertical="center" wrapText="1"/>
      <protection locked="0"/>
    </xf>
    <xf numFmtId="0" fontId="6" fillId="4" borderId="10" xfId="2" applyFont="1" applyFill="1" applyBorder="1" applyAlignment="1" applyProtection="1">
      <alignment horizontal="center" vertical="center" wrapText="1"/>
      <protection locked="0"/>
    </xf>
    <xf numFmtId="0" fontId="6" fillId="2" borderId="71" xfId="2" applyFont="1" applyFill="1" applyBorder="1" applyAlignment="1" applyProtection="1">
      <alignment horizontal="center" vertical="center" wrapText="1"/>
      <protection locked="0"/>
    </xf>
    <xf numFmtId="0" fontId="6" fillId="2" borderId="72" xfId="2" applyFont="1" applyFill="1" applyBorder="1" applyAlignment="1" applyProtection="1">
      <alignment horizontal="center" vertical="center" wrapText="1"/>
      <protection locked="0"/>
    </xf>
    <xf numFmtId="0" fontId="6" fillId="4" borderId="38" xfId="2" applyFont="1" applyFill="1" applyBorder="1" applyAlignment="1" applyProtection="1">
      <alignment horizontal="center" vertical="center" wrapText="1"/>
      <protection locked="0"/>
    </xf>
    <xf numFmtId="0" fontId="6" fillId="4" borderId="39" xfId="2" applyFont="1" applyFill="1" applyBorder="1" applyAlignment="1" applyProtection="1">
      <alignment horizontal="center" vertical="center" wrapText="1"/>
      <protection locked="0"/>
    </xf>
    <xf numFmtId="0" fontId="6" fillId="0" borderId="24" xfId="2" applyFont="1" applyFill="1" applyBorder="1" applyAlignment="1" applyProtection="1">
      <alignment horizontal="center" vertical="center" wrapText="1"/>
      <protection locked="0"/>
    </xf>
    <xf numFmtId="0" fontId="6" fillId="0" borderId="25" xfId="2" applyFont="1" applyFill="1" applyBorder="1" applyAlignment="1" applyProtection="1">
      <alignment horizontal="center" vertical="center" wrapText="1"/>
      <protection locked="0"/>
    </xf>
    <xf numFmtId="0" fontId="6" fillId="0" borderId="33" xfId="2" applyFont="1" applyFill="1" applyBorder="1" applyAlignment="1" applyProtection="1">
      <alignment horizontal="center" vertical="center" wrapText="1"/>
      <protection locked="0"/>
    </xf>
    <xf numFmtId="0" fontId="6" fillId="0" borderId="34" xfId="2" applyFont="1" applyFill="1" applyBorder="1" applyAlignment="1" applyProtection="1">
      <alignment horizontal="center" vertical="center" wrapText="1"/>
      <protection locked="0"/>
    </xf>
    <xf numFmtId="0" fontId="6" fillId="4" borderId="41" xfId="2" applyFont="1" applyFill="1" applyBorder="1" applyAlignment="1" applyProtection="1">
      <alignment horizontal="center" vertical="center" wrapText="1"/>
      <protection locked="0"/>
    </xf>
    <xf numFmtId="0" fontId="6" fillId="4" borderId="20" xfId="2" applyFont="1" applyFill="1" applyBorder="1" applyAlignment="1" applyProtection="1">
      <alignment horizontal="center" vertical="center" wrapText="1"/>
      <protection locked="0"/>
    </xf>
    <xf numFmtId="0" fontId="6" fillId="0" borderId="28" xfId="2" applyFont="1" applyFill="1" applyBorder="1" applyAlignment="1" applyProtection="1">
      <alignment horizontal="center" vertical="center" wrapText="1"/>
      <protection locked="0"/>
    </xf>
    <xf numFmtId="0" fontId="6" fillId="0" borderId="29" xfId="2" applyFont="1" applyFill="1" applyBorder="1" applyAlignment="1" applyProtection="1">
      <alignment horizontal="center" vertical="center" wrapText="1"/>
      <protection locked="0"/>
    </xf>
    <xf numFmtId="0" fontId="6" fillId="0" borderId="41" xfId="2" applyFont="1" applyFill="1" applyBorder="1" applyAlignment="1" applyProtection="1">
      <alignment horizontal="center" vertical="center" wrapText="1"/>
      <protection locked="0"/>
    </xf>
    <xf numFmtId="0" fontId="6" fillId="0" borderId="76" xfId="2" applyFont="1" applyFill="1" applyBorder="1" applyAlignment="1" applyProtection="1">
      <alignment horizontal="center" vertical="center" wrapText="1"/>
      <protection locked="0"/>
    </xf>
    <xf numFmtId="0" fontId="6" fillId="0" borderId="15" xfId="2" applyFont="1" applyFill="1" applyBorder="1" applyAlignment="1" applyProtection="1">
      <alignment horizontal="center" vertical="center" wrapText="1"/>
      <protection locked="0"/>
    </xf>
    <xf numFmtId="0" fontId="6" fillId="0" borderId="16" xfId="2" applyFont="1" applyFill="1" applyBorder="1" applyAlignment="1" applyProtection="1">
      <alignment horizontal="center" vertical="center" wrapText="1"/>
      <protection locked="0"/>
    </xf>
    <xf numFmtId="0" fontId="6" fillId="0" borderId="20" xfId="2" applyFont="1" applyFill="1" applyBorder="1" applyAlignment="1" applyProtection="1">
      <alignment horizontal="center" vertical="center" wrapText="1"/>
      <protection locked="0"/>
    </xf>
    <xf numFmtId="0" fontId="22" fillId="0" borderId="0" xfId="3" applyFont="1" applyAlignment="1">
      <alignment horizontal="left" vertical="top"/>
    </xf>
    <xf numFmtId="0" fontId="23" fillId="5" borderId="2" xfId="3" applyFont="1" applyFill="1" applyBorder="1" applyAlignment="1">
      <alignment horizontal="left" vertical="top"/>
    </xf>
    <xf numFmtId="0" fontId="24" fillId="0" borderId="2" xfId="3" applyFont="1" applyBorder="1" applyAlignment="1">
      <alignment horizontal="left" vertical="top"/>
    </xf>
    <xf numFmtId="0" fontId="24" fillId="0" borderId="7" xfId="3" applyFont="1" applyBorder="1" applyAlignment="1">
      <alignment horizontal="left" vertical="top"/>
    </xf>
    <xf numFmtId="0" fontId="24" fillId="0" borderId="8" xfId="3" applyFont="1" applyBorder="1" applyAlignment="1">
      <alignment horizontal="left" vertical="top"/>
    </xf>
    <xf numFmtId="0" fontId="24" fillId="0" borderId="89" xfId="3" applyFont="1" applyBorder="1" applyAlignment="1">
      <alignment horizontal="left" vertical="top"/>
    </xf>
    <xf numFmtId="0" fontId="24" fillId="0" borderId="85" xfId="3" applyFont="1" applyBorder="1" applyAlignment="1">
      <alignment horizontal="left" vertical="top"/>
    </xf>
    <xf numFmtId="0" fontId="22" fillId="0" borderId="7" xfId="3" applyFont="1" applyBorder="1" applyAlignment="1">
      <alignment horizontal="left" vertical="top"/>
    </xf>
    <xf numFmtId="0" fontId="22" fillId="0" borderId="8" xfId="3" applyFont="1" applyBorder="1" applyAlignment="1">
      <alignment horizontal="left" vertical="top"/>
    </xf>
    <xf numFmtId="0" fontId="22" fillId="0" borderId="85" xfId="3" applyFont="1" applyBorder="1" applyAlignment="1">
      <alignment horizontal="left" vertical="top"/>
    </xf>
    <xf numFmtId="0" fontId="22" fillId="0" borderId="19" xfId="3" applyFont="1" applyBorder="1" applyAlignment="1">
      <alignment horizontal="left" vertical="top"/>
    </xf>
    <xf numFmtId="0" fontId="22" fillId="0" borderId="90" xfId="3" applyFont="1" applyBorder="1" applyAlignment="1">
      <alignment horizontal="left" vertical="top"/>
    </xf>
    <xf numFmtId="0" fontId="24" fillId="0" borderId="3" xfId="3" applyFont="1" applyBorder="1" applyAlignment="1">
      <alignment horizontal="left" vertical="top"/>
    </xf>
    <xf numFmtId="0" fontId="24" fillId="0" borderId="4" xfId="3" applyFont="1" applyBorder="1" applyAlignment="1">
      <alignment horizontal="left" vertical="top"/>
    </xf>
    <xf numFmtId="0" fontId="24" fillId="0" borderId="87" xfId="3" applyFont="1" applyBorder="1" applyAlignment="1">
      <alignment horizontal="left" vertical="top"/>
    </xf>
    <xf numFmtId="0" fontId="24" fillId="0" borderId="84" xfId="3" applyFont="1" applyBorder="1" applyAlignment="1">
      <alignment horizontal="left" vertical="top"/>
    </xf>
    <xf numFmtId="0" fontId="24" fillId="0" borderId="2" xfId="3" applyFont="1" applyBorder="1" applyAlignment="1">
      <alignment horizontal="left" vertical="top" wrapText="1"/>
    </xf>
    <xf numFmtId="0" fontId="22" fillId="0" borderId="57" xfId="3" applyFont="1" applyBorder="1" applyAlignment="1">
      <alignment horizontal="left" vertical="top"/>
    </xf>
    <xf numFmtId="0" fontId="22" fillId="0" borderId="1" xfId="3" applyFont="1" applyBorder="1" applyAlignment="1">
      <alignment horizontal="left" vertical="top"/>
    </xf>
    <xf numFmtId="0" fontId="22" fillId="0" borderId="88" xfId="3" applyFont="1" applyBorder="1" applyAlignment="1">
      <alignment horizontal="left" vertical="top"/>
    </xf>
    <xf numFmtId="176" fontId="24" fillId="0" borderId="3" xfId="3" applyNumberFormat="1" applyFont="1" applyBorder="1" applyAlignment="1">
      <alignment horizontal="left" vertical="top"/>
    </xf>
    <xf numFmtId="0" fontId="22" fillId="0" borderId="3" xfId="3" applyFont="1" applyBorder="1" applyAlignment="1">
      <alignment horizontal="left" vertical="top"/>
    </xf>
    <xf numFmtId="0" fontId="22" fillId="0" borderId="4" xfId="3" applyFont="1" applyBorder="1" applyAlignment="1">
      <alignment horizontal="left" vertical="top"/>
    </xf>
    <xf numFmtId="0" fontId="22" fillId="0" borderId="84" xfId="3" applyFont="1" applyBorder="1" applyAlignment="1">
      <alignment horizontal="left" vertical="top"/>
    </xf>
    <xf numFmtId="0" fontId="22" fillId="0" borderId="2" xfId="3" applyFont="1" applyBorder="1" applyAlignment="1">
      <alignment horizontal="left" vertical="top"/>
    </xf>
    <xf numFmtId="0" fontId="25" fillId="0" borderId="0" xfId="3" applyFont="1" applyAlignment="1">
      <alignment horizontal="left" vertical="top"/>
    </xf>
    <xf numFmtId="0" fontId="25" fillId="0" borderId="2" xfId="3" applyFont="1" applyBorder="1" applyAlignment="1">
      <alignment horizontal="left" vertical="top"/>
    </xf>
    <xf numFmtId="0" fontId="22" fillId="0" borderId="3" xfId="3" applyFont="1" applyBorder="1" applyAlignment="1">
      <alignment horizontal="left" vertical="top" wrapText="1"/>
    </xf>
    <xf numFmtId="0" fontId="22" fillId="0" borderId="4" xfId="3" applyFont="1" applyBorder="1" applyAlignment="1">
      <alignment horizontal="left" vertical="top" wrapText="1"/>
    </xf>
    <xf numFmtId="0" fontId="22" fillId="0" borderId="84" xfId="3" applyFont="1" applyBorder="1" applyAlignment="1">
      <alignment horizontal="left" vertical="top" wrapText="1"/>
    </xf>
    <xf numFmtId="0" fontId="25" fillId="0" borderId="84" xfId="3" applyFont="1" applyBorder="1" applyAlignment="1">
      <alignment horizontal="left" vertical="top"/>
    </xf>
    <xf numFmtId="0" fontId="24" fillId="0" borderId="7" xfId="3" applyFont="1" applyBorder="1" applyAlignment="1">
      <alignment horizontal="left" vertical="top" wrapText="1"/>
    </xf>
    <xf numFmtId="0" fontId="24" fillId="0" borderId="8" xfId="3" applyFont="1" applyBorder="1" applyAlignment="1">
      <alignment horizontal="left" vertical="top" wrapText="1"/>
    </xf>
    <xf numFmtId="0" fontId="24" fillId="6" borderId="7" xfId="3" applyFont="1" applyFill="1" applyBorder="1" applyAlignment="1">
      <alignment horizontal="left" vertical="top"/>
    </xf>
    <xf numFmtId="0" fontId="24" fillId="6" borderId="3" xfId="3" applyFont="1" applyFill="1" applyBorder="1" applyAlignment="1">
      <alignment horizontal="left" vertical="top"/>
    </xf>
    <xf numFmtId="0" fontId="24" fillId="6" borderId="87" xfId="3" applyFont="1" applyFill="1" applyBorder="1" applyAlignment="1">
      <alignment horizontal="left" vertical="top"/>
    </xf>
    <xf numFmtId="176" fontId="24" fillId="6" borderId="8" xfId="3" applyNumberFormat="1" applyFont="1" applyFill="1" applyBorder="1" applyAlignment="1">
      <alignment horizontal="left" vertical="top"/>
    </xf>
    <xf numFmtId="176" fontId="24" fillId="6" borderId="4" xfId="3" applyNumberFormat="1" applyFont="1" applyFill="1" applyBorder="1" applyAlignment="1">
      <alignment horizontal="left" vertical="top"/>
    </xf>
    <xf numFmtId="0" fontId="22" fillId="6" borderId="4" xfId="3" applyFont="1" applyFill="1" applyBorder="1" applyAlignment="1">
      <alignment horizontal="left" vertical="top"/>
    </xf>
    <xf numFmtId="0" fontId="20" fillId="0" borderId="0" xfId="3" applyFont="1" applyAlignment="1">
      <alignment horizontal="left" vertical="center"/>
    </xf>
    <xf numFmtId="0" fontId="22" fillId="6" borderId="3" xfId="3" applyFont="1" applyFill="1" applyBorder="1" applyAlignment="1">
      <alignment horizontal="left" vertical="top"/>
    </xf>
    <xf numFmtId="0" fontId="27" fillId="0" borderId="54" xfId="2" applyFont="1" applyFill="1" applyBorder="1" applyAlignment="1">
      <alignment horizontal="left" vertical="center" wrapText="1"/>
    </xf>
    <xf numFmtId="0" fontId="27" fillId="0" borderId="42" xfId="2" applyFont="1" applyFill="1" applyBorder="1" applyAlignment="1">
      <alignment horizontal="left" vertical="center" wrapText="1"/>
    </xf>
    <xf numFmtId="0" fontId="27" fillId="0" borderId="17" xfId="2" applyFont="1" applyFill="1" applyBorder="1" applyAlignment="1">
      <alignment vertical="center" wrapText="1"/>
    </xf>
    <xf numFmtId="49" fontId="6" fillId="0" borderId="3" xfId="2" applyNumberFormat="1" applyFont="1" applyFill="1" applyBorder="1" applyAlignment="1" applyProtection="1">
      <alignment horizontal="center" vertical="center"/>
    </xf>
    <xf numFmtId="0" fontId="27" fillId="0" borderId="54" xfId="2" applyFont="1" applyBorder="1" applyAlignment="1">
      <alignment vertical="center" wrapText="1"/>
    </xf>
    <xf numFmtId="49" fontId="16" fillId="4" borderId="19" xfId="2" applyNumberFormat="1" applyFont="1" applyFill="1" applyBorder="1" applyAlignment="1" applyProtection="1">
      <alignment horizontal="center" vertical="center"/>
    </xf>
    <xf numFmtId="0" fontId="16" fillId="4" borderId="0" xfId="2" applyFont="1" applyFill="1" applyBorder="1" applyAlignment="1" applyProtection="1">
      <alignment horizontal="left" vertical="center"/>
    </xf>
    <xf numFmtId="0" fontId="0" fillId="0" borderId="13" xfId="0" applyBorder="1" applyAlignment="1">
      <alignment horizontal="center" vertical="center"/>
    </xf>
    <xf numFmtId="49" fontId="6" fillId="4" borderId="30" xfId="2" applyNumberFormat="1" applyFont="1" applyFill="1" applyBorder="1" applyAlignment="1" applyProtection="1">
      <alignment horizontal="center" vertical="center" wrapText="1"/>
    </xf>
    <xf numFmtId="49" fontId="6" fillId="4" borderId="12" xfId="2" applyNumberFormat="1" applyFont="1" applyFill="1" applyBorder="1" applyAlignment="1" applyProtection="1">
      <alignment horizontal="center" vertical="center"/>
    </xf>
    <xf numFmtId="49" fontId="9" fillId="4" borderId="13" xfId="2" applyNumberFormat="1" applyFont="1" applyFill="1" applyBorder="1" applyAlignment="1" applyProtection="1">
      <alignment horizontal="center" vertical="center"/>
    </xf>
    <xf numFmtId="0" fontId="9" fillId="4" borderId="14" xfId="2" applyFont="1" applyFill="1" applyBorder="1" applyAlignment="1" applyProtection="1">
      <alignment horizontal="left" vertical="center"/>
    </xf>
    <xf numFmtId="49" fontId="10" fillId="4" borderId="14" xfId="2" applyNumberFormat="1" applyFont="1" applyFill="1" applyBorder="1" applyAlignment="1" applyProtection="1">
      <alignment horizontal="center" vertical="center" wrapText="1"/>
    </xf>
    <xf numFmtId="0" fontId="8" fillId="4" borderId="93" xfId="2" applyFont="1" applyFill="1" applyBorder="1" applyAlignment="1" applyProtection="1">
      <alignment horizontal="center" vertical="center"/>
    </xf>
    <xf numFmtId="0" fontId="9" fillId="4" borderId="96" xfId="2" applyFont="1" applyFill="1" applyBorder="1" applyAlignment="1">
      <alignment horizontal="center" vertical="center" shrinkToFit="1"/>
    </xf>
    <xf numFmtId="0" fontId="9" fillId="4" borderId="97" xfId="2" applyFont="1" applyFill="1" applyBorder="1" applyAlignment="1">
      <alignment horizontal="center" vertical="center" shrinkToFit="1"/>
    </xf>
    <xf numFmtId="0" fontId="8" fillId="4" borderId="68" xfId="2" applyFont="1" applyFill="1" applyBorder="1" applyAlignment="1">
      <alignment horizontal="center" vertical="center"/>
    </xf>
    <xf numFmtId="49" fontId="3" fillId="0" borderId="0" xfId="1" applyNumberFormat="1" applyFont="1" applyFill="1" applyBorder="1" applyAlignment="1" applyProtection="1">
      <alignment horizontal="center"/>
    </xf>
    <xf numFmtId="0" fontId="0" fillId="0" borderId="0" xfId="0" applyAlignment="1">
      <alignment horizontal="center"/>
    </xf>
    <xf numFmtId="0" fontId="27" fillId="0" borderId="26" xfId="2" applyFont="1" applyFill="1" applyBorder="1" applyAlignment="1">
      <alignment horizontal="left" vertical="top" wrapText="1"/>
    </xf>
    <xf numFmtId="0" fontId="27" fillId="0" borderId="26" xfId="2" applyFont="1" applyFill="1" applyBorder="1" applyAlignment="1">
      <alignment horizontal="left" vertical="center" wrapText="1"/>
    </xf>
    <xf numFmtId="0" fontId="27" fillId="0" borderId="42" xfId="2" applyFont="1" applyFill="1" applyBorder="1" applyAlignment="1">
      <alignment vertical="center" wrapText="1"/>
    </xf>
    <xf numFmtId="0" fontId="27" fillId="0" borderId="26" xfId="2" applyFont="1" applyBorder="1" applyAlignment="1">
      <alignment vertical="center" wrapText="1"/>
    </xf>
    <xf numFmtId="0" fontId="27" fillId="0" borderId="35" xfId="2" applyFont="1" applyFill="1" applyBorder="1" applyAlignment="1">
      <alignment vertical="center" wrapText="1"/>
    </xf>
    <xf numFmtId="0" fontId="27" fillId="0" borderId="35" xfId="2" applyFont="1" applyFill="1" applyBorder="1" applyAlignment="1">
      <alignment horizontal="left" vertical="top" wrapText="1"/>
    </xf>
    <xf numFmtId="0" fontId="27" fillId="4" borderId="11" xfId="2" applyFont="1" applyFill="1" applyBorder="1" applyAlignment="1">
      <alignment vertical="center"/>
    </xf>
    <xf numFmtId="0" fontId="27" fillId="0" borderId="35" xfId="1" applyFont="1" applyFill="1" applyBorder="1" applyAlignment="1">
      <alignment vertical="top"/>
    </xf>
    <xf numFmtId="0" fontId="27" fillId="4" borderId="40" xfId="2" applyFont="1" applyFill="1" applyBorder="1" applyAlignment="1">
      <alignment vertical="center"/>
    </xf>
    <xf numFmtId="0" fontId="27" fillId="0" borderId="21" xfId="2" applyFont="1" applyFill="1" applyBorder="1" applyAlignment="1">
      <alignment horizontal="left" vertical="top" wrapText="1"/>
    </xf>
    <xf numFmtId="0" fontId="27" fillId="0" borderId="42" xfId="2" applyFont="1" applyFill="1" applyBorder="1" applyAlignment="1">
      <alignment horizontal="left" vertical="top" wrapText="1"/>
    </xf>
    <xf numFmtId="0" fontId="27" fillId="4" borderId="21" xfId="2" applyFont="1" applyFill="1" applyBorder="1" applyAlignment="1">
      <alignment horizontal="left" vertical="top" wrapText="1"/>
    </xf>
    <xf numFmtId="0" fontId="27" fillId="4" borderId="11" xfId="2" applyFont="1" applyFill="1" applyBorder="1" applyAlignment="1">
      <alignment horizontal="left" vertical="top" wrapText="1"/>
    </xf>
    <xf numFmtId="0" fontId="27" fillId="0" borderId="54" xfId="2" applyFont="1" applyFill="1" applyBorder="1" applyAlignment="1">
      <alignment horizontal="left" vertical="top" wrapText="1"/>
    </xf>
    <xf numFmtId="0" fontId="27" fillId="0" borderId="26" xfId="2" applyFont="1" applyFill="1" applyBorder="1" applyAlignment="1">
      <alignment horizontal="center" vertical="top" wrapText="1"/>
    </xf>
    <xf numFmtId="0" fontId="27" fillId="0" borderId="42" xfId="2" applyFont="1" applyFill="1" applyBorder="1" applyAlignment="1">
      <alignment horizontal="center" vertical="top" wrapText="1"/>
    </xf>
    <xf numFmtId="0" fontId="27" fillId="0" borderId="21" xfId="2" applyFont="1" applyFill="1" applyBorder="1" applyAlignment="1">
      <alignment horizontal="center" vertical="top" wrapText="1"/>
    </xf>
    <xf numFmtId="0" fontId="27" fillId="4" borderId="40" xfId="2" applyFont="1" applyFill="1" applyBorder="1" applyAlignment="1">
      <alignment horizontal="left" vertical="top" wrapText="1"/>
    </xf>
    <xf numFmtId="0" fontId="27" fillId="0" borderId="21" xfId="2" applyFont="1" applyFill="1" applyBorder="1" applyAlignment="1">
      <alignment vertical="top" wrapText="1"/>
    </xf>
    <xf numFmtId="0" fontId="27" fillId="0" borderId="17" xfId="2" applyFont="1" applyFill="1" applyBorder="1" applyAlignment="1">
      <alignment vertical="top" wrapText="1"/>
    </xf>
    <xf numFmtId="0" fontId="27" fillId="0" borderId="42" xfId="2" applyFont="1" applyFill="1" applyBorder="1" applyAlignment="1">
      <alignment vertical="top" wrapText="1"/>
    </xf>
    <xf numFmtId="0" fontId="27" fillId="0" borderId="26" xfId="2" applyFont="1" applyFill="1" applyBorder="1" applyAlignment="1">
      <alignment vertical="top" wrapText="1"/>
    </xf>
    <xf numFmtId="0" fontId="27" fillId="0" borderId="35" xfId="2" applyFont="1" applyFill="1" applyBorder="1" applyAlignment="1">
      <alignment vertical="top" wrapText="1"/>
    </xf>
    <xf numFmtId="0" fontId="27" fillId="0" borderId="17" xfId="2" applyFont="1" applyFill="1" applyBorder="1" applyAlignment="1">
      <alignment horizontal="left" vertical="top" wrapText="1"/>
    </xf>
    <xf numFmtId="0" fontId="27" fillId="0" borderId="26" xfId="2" applyFont="1" applyFill="1" applyBorder="1" applyAlignment="1">
      <alignment vertical="center" wrapText="1"/>
    </xf>
    <xf numFmtId="0" fontId="29" fillId="0" borderId="17" xfId="0" applyFont="1" applyBorder="1" applyAlignment="1">
      <alignment horizontal="left" vertical="top" wrapText="1"/>
    </xf>
    <xf numFmtId="0" fontId="29" fillId="0" borderId="54" xfId="0" applyFont="1" applyBorder="1" applyAlignment="1">
      <alignment vertical="top" wrapText="1"/>
    </xf>
    <xf numFmtId="0" fontId="27" fillId="0" borderId="21" xfId="2" applyFont="1" applyBorder="1" applyAlignment="1">
      <alignment vertical="center" wrapText="1"/>
    </xf>
    <xf numFmtId="0" fontId="27" fillId="0" borderId="42" xfId="2" applyFont="1" applyBorder="1" applyAlignment="1">
      <alignment vertical="center" wrapText="1"/>
    </xf>
    <xf numFmtId="0" fontId="27" fillId="0" borderId="54" xfId="2" applyFont="1" applyFill="1" applyBorder="1" applyAlignment="1">
      <alignment vertical="top" wrapText="1"/>
    </xf>
    <xf numFmtId="0" fontId="27" fillId="4" borderId="21" xfId="2" applyFont="1" applyFill="1" applyBorder="1" applyAlignment="1">
      <alignment vertical="top" wrapText="1"/>
    </xf>
    <xf numFmtId="0" fontId="27" fillId="0" borderId="54" xfId="2" applyFont="1" applyFill="1" applyBorder="1" applyAlignment="1">
      <alignment vertical="center" wrapText="1"/>
    </xf>
    <xf numFmtId="0" fontId="27" fillId="4" borderId="21" xfId="2" applyFont="1" applyFill="1" applyBorder="1" applyAlignment="1">
      <alignment vertical="center"/>
    </xf>
    <xf numFmtId="0" fontId="6" fillId="4" borderId="41" xfId="2" applyFont="1" applyFill="1" applyBorder="1" applyAlignment="1">
      <alignment horizontal="center" vertical="center" wrapText="1"/>
    </xf>
    <xf numFmtId="0" fontId="6" fillId="4" borderId="20" xfId="2" applyFont="1" applyFill="1" applyBorder="1" applyAlignment="1">
      <alignment horizontal="center" vertical="center" wrapText="1"/>
    </xf>
    <xf numFmtId="0" fontId="8" fillId="4" borderId="93" xfId="2" applyFont="1" applyFill="1" applyBorder="1" applyAlignment="1">
      <alignment horizontal="center" vertical="center"/>
    </xf>
    <xf numFmtId="49" fontId="3" fillId="0" borderId="0" xfId="1" applyNumberFormat="1" applyFont="1" applyFill="1" applyBorder="1" applyAlignment="1">
      <alignment horizontal="center"/>
    </xf>
    <xf numFmtId="0" fontId="27" fillId="4" borderId="17" xfId="2" applyFont="1" applyFill="1" applyBorder="1" applyAlignment="1">
      <alignment vertical="center"/>
    </xf>
    <xf numFmtId="0" fontId="27" fillId="0" borderId="21" xfId="2" applyFont="1" applyFill="1" applyBorder="1" applyAlignment="1">
      <alignment vertical="center" wrapText="1"/>
    </xf>
    <xf numFmtId="0" fontId="27" fillId="4" borderId="47" xfId="2" applyFont="1" applyFill="1" applyBorder="1" applyAlignment="1">
      <alignment horizontal="left" vertical="top" wrapText="1"/>
    </xf>
    <xf numFmtId="0" fontId="27" fillId="0" borderId="50" xfId="2" applyFont="1" applyFill="1" applyBorder="1" applyAlignment="1">
      <alignment horizontal="left" vertical="top" wrapText="1"/>
    </xf>
    <xf numFmtId="0" fontId="27" fillId="0" borderId="5" xfId="2" applyFont="1" applyFill="1" applyBorder="1" applyAlignment="1">
      <alignment horizontal="left" vertical="top" wrapText="1"/>
    </xf>
    <xf numFmtId="49" fontId="6" fillId="4" borderId="7" xfId="2" applyNumberFormat="1" applyFont="1" applyFill="1" applyBorder="1" applyAlignment="1">
      <alignment horizontal="center" vertical="center" textRotation="255"/>
    </xf>
    <xf numFmtId="49" fontId="6" fillId="4" borderId="7" xfId="2" applyNumberFormat="1" applyFont="1" applyFill="1" applyBorder="1" applyAlignment="1">
      <alignment horizontal="center" vertical="center" wrapText="1"/>
    </xf>
    <xf numFmtId="49" fontId="6" fillId="4" borderId="98" xfId="2" applyNumberFormat="1" applyFont="1" applyFill="1" applyBorder="1" applyAlignment="1">
      <alignment horizontal="center" vertical="center" textRotation="255" wrapText="1"/>
    </xf>
    <xf numFmtId="49" fontId="6" fillId="4" borderId="99" xfId="2" applyNumberFormat="1" applyFont="1" applyFill="1" applyBorder="1" applyAlignment="1">
      <alignment horizontal="center" vertical="center" textRotation="255" wrapText="1"/>
    </xf>
    <xf numFmtId="49" fontId="6" fillId="0" borderId="3" xfId="2" applyNumberFormat="1" applyFont="1" applyFill="1" applyBorder="1" applyAlignment="1">
      <alignment horizontal="center" vertical="center"/>
    </xf>
    <xf numFmtId="0" fontId="6" fillId="0" borderId="91" xfId="2" applyFont="1" applyFill="1" applyBorder="1" applyAlignment="1" applyProtection="1">
      <alignment horizontal="center" vertical="center" wrapText="1"/>
      <protection locked="0"/>
    </xf>
    <xf numFmtId="0" fontId="6" fillId="0" borderId="92" xfId="2" applyFont="1" applyFill="1" applyBorder="1" applyAlignment="1" applyProtection="1">
      <alignment horizontal="center" vertical="center" wrapText="1"/>
      <protection locked="0"/>
    </xf>
    <xf numFmtId="0" fontId="27" fillId="0" borderId="5" xfId="2" applyFont="1" applyFill="1" applyBorder="1" applyAlignment="1">
      <alignment vertical="top" wrapText="1"/>
    </xf>
    <xf numFmtId="49" fontId="16" fillId="4" borderId="13" xfId="2" applyNumberFormat="1" applyFont="1" applyFill="1" applyBorder="1" applyAlignment="1">
      <alignment horizontal="center" vertical="center"/>
    </xf>
    <xf numFmtId="0" fontId="27" fillId="4" borderId="17" xfId="2" applyFont="1" applyFill="1" applyBorder="1" applyAlignment="1">
      <alignment horizontal="left" vertical="top" wrapText="1"/>
    </xf>
    <xf numFmtId="49" fontId="6" fillId="0" borderId="101" xfId="2" applyNumberFormat="1" applyFont="1" applyFill="1" applyBorder="1" applyAlignment="1">
      <alignment vertical="center"/>
    </xf>
    <xf numFmtId="49" fontId="6" fillId="0" borderId="83" xfId="2" applyNumberFormat="1" applyFont="1" applyFill="1" applyBorder="1" applyAlignment="1">
      <alignment horizontal="center" vertical="center" wrapText="1"/>
    </xf>
    <xf numFmtId="0" fontId="27" fillId="4" borderId="11" xfId="2" applyFont="1" applyFill="1" applyBorder="1" applyAlignment="1">
      <alignment vertical="top" wrapText="1"/>
    </xf>
    <xf numFmtId="49" fontId="6" fillId="4" borderId="6" xfId="2" quotePrefix="1" applyNumberFormat="1" applyFont="1" applyFill="1" applyBorder="1" applyAlignment="1">
      <alignment vertical="center" textRotation="255" wrapText="1"/>
    </xf>
    <xf numFmtId="49" fontId="6" fillId="0" borderId="60" xfId="2" applyNumberFormat="1" applyFont="1" applyFill="1" applyBorder="1" applyAlignment="1" applyProtection="1">
      <alignment horizontal="center" vertical="center"/>
    </xf>
    <xf numFmtId="49" fontId="6" fillId="0" borderId="59" xfId="2" applyNumberFormat="1" applyFont="1" applyFill="1" applyBorder="1" applyAlignment="1" applyProtection="1">
      <alignment horizontal="center" vertical="center"/>
    </xf>
    <xf numFmtId="49" fontId="16" fillId="4" borderId="8" xfId="2" applyNumberFormat="1" applyFont="1" applyFill="1" applyBorder="1" applyAlignment="1" applyProtection="1">
      <alignment horizontal="center" vertical="center" wrapText="1"/>
    </xf>
    <xf numFmtId="49" fontId="16" fillId="4" borderId="37" xfId="2" applyNumberFormat="1" applyFont="1" applyFill="1" applyBorder="1" applyAlignment="1" applyProtection="1">
      <alignment horizontal="center" vertical="center" wrapText="1"/>
    </xf>
    <xf numFmtId="49" fontId="16" fillId="4" borderId="46" xfId="2" applyNumberFormat="1" applyFont="1" applyFill="1" applyBorder="1" applyAlignment="1" applyProtection="1">
      <alignment horizontal="center" vertical="center" wrapText="1"/>
    </xf>
    <xf numFmtId="49" fontId="16" fillId="4" borderId="10" xfId="2" applyNumberFormat="1" applyFont="1" applyFill="1" applyBorder="1" applyAlignment="1" applyProtection="1">
      <alignment horizontal="center" vertical="center" wrapText="1"/>
    </xf>
    <xf numFmtId="0" fontId="32" fillId="0" borderId="13" xfId="0" applyFont="1" applyBorder="1" applyAlignment="1">
      <alignment horizontal="center" vertical="center"/>
    </xf>
    <xf numFmtId="49" fontId="16" fillId="4" borderId="0" xfId="2" applyNumberFormat="1" applyFont="1" applyFill="1" applyBorder="1" applyAlignment="1" applyProtection="1">
      <alignment horizontal="center" vertical="center" wrapText="1"/>
    </xf>
    <xf numFmtId="0" fontId="6" fillId="4" borderId="15" xfId="2" applyFont="1" applyFill="1" applyBorder="1" applyAlignment="1" applyProtection="1">
      <alignment horizontal="center" vertical="center" wrapText="1"/>
      <protection locked="0"/>
    </xf>
    <xf numFmtId="0" fontId="6" fillId="4" borderId="16" xfId="2" applyFont="1" applyFill="1" applyBorder="1" applyAlignment="1" applyProtection="1">
      <alignment horizontal="center" vertical="center" wrapText="1"/>
      <protection locked="0"/>
    </xf>
    <xf numFmtId="0" fontId="6" fillId="2" borderId="16" xfId="2" applyFont="1" applyFill="1" applyBorder="1" applyAlignment="1" applyProtection="1">
      <alignment horizontal="center" vertical="top" wrapText="1"/>
      <protection locked="0"/>
    </xf>
    <xf numFmtId="0" fontId="6" fillId="2" borderId="20" xfId="2" applyFont="1" applyFill="1" applyBorder="1" applyAlignment="1" applyProtection="1">
      <alignment horizontal="center" vertical="top" wrapText="1"/>
      <protection locked="0"/>
    </xf>
    <xf numFmtId="0" fontId="6" fillId="0" borderId="24" xfId="2" applyFont="1" applyFill="1" applyBorder="1" applyAlignment="1" applyProtection="1">
      <alignment horizontal="center" vertical="top" wrapText="1"/>
      <protection locked="0"/>
    </xf>
    <xf numFmtId="0" fontId="6" fillId="0" borderId="25" xfId="2" applyFont="1" applyFill="1" applyBorder="1" applyAlignment="1" applyProtection="1">
      <alignment horizontal="center" vertical="top" wrapText="1"/>
      <protection locked="0"/>
    </xf>
    <xf numFmtId="0" fontId="6" fillId="0" borderId="28" xfId="2" applyFont="1" applyFill="1" applyBorder="1" applyAlignment="1" applyProtection="1">
      <alignment horizontal="center" vertical="top" wrapText="1"/>
      <protection locked="0"/>
    </xf>
    <xf numFmtId="0" fontId="6" fillId="0" borderId="29" xfId="2" applyFont="1" applyFill="1" applyBorder="1" applyAlignment="1" applyProtection="1">
      <alignment horizontal="center" vertical="top" wrapText="1"/>
      <protection locked="0"/>
    </xf>
    <xf numFmtId="0" fontId="6" fillId="0" borderId="33" xfId="2" applyFont="1" applyFill="1" applyBorder="1" applyAlignment="1" applyProtection="1">
      <alignment horizontal="center" vertical="top" wrapText="1"/>
      <protection locked="0"/>
    </xf>
    <xf numFmtId="0" fontId="6" fillId="0" borderId="34" xfId="2" applyFont="1" applyFill="1" applyBorder="1" applyAlignment="1" applyProtection="1">
      <alignment horizontal="center" vertical="top" wrapText="1"/>
      <protection locked="0"/>
    </xf>
    <xf numFmtId="0" fontId="6" fillId="0" borderId="41" xfId="2" applyFont="1" applyFill="1" applyBorder="1" applyAlignment="1" applyProtection="1">
      <alignment horizontal="center" vertical="top" wrapText="1"/>
      <protection locked="0"/>
    </xf>
    <xf numFmtId="0" fontId="6" fillId="0" borderId="20" xfId="2" applyFont="1" applyFill="1" applyBorder="1" applyAlignment="1" applyProtection="1">
      <alignment horizontal="center" vertical="top" wrapText="1"/>
      <protection locked="0"/>
    </xf>
    <xf numFmtId="0" fontId="6" fillId="0" borderId="48" xfId="2" applyFont="1" applyFill="1" applyBorder="1" applyAlignment="1" applyProtection="1">
      <alignment horizontal="center" vertical="top" wrapText="1"/>
      <protection locked="0"/>
    </xf>
    <xf numFmtId="0" fontId="6" fillId="0" borderId="49" xfId="2" applyFont="1" applyFill="1" applyBorder="1" applyAlignment="1" applyProtection="1">
      <alignment horizontal="center" vertical="top" wrapText="1"/>
      <protection locked="0"/>
    </xf>
    <xf numFmtId="0" fontId="6" fillId="0" borderId="81" xfId="2" applyFont="1" applyFill="1" applyBorder="1" applyAlignment="1" applyProtection="1">
      <alignment horizontal="center" vertical="top" wrapText="1"/>
      <protection locked="0"/>
    </xf>
    <xf numFmtId="0" fontId="6" fillId="0" borderId="80" xfId="2" applyFont="1" applyFill="1" applyBorder="1" applyAlignment="1" applyProtection="1">
      <alignment horizontal="center" vertical="top" wrapText="1"/>
      <protection locked="0"/>
    </xf>
    <xf numFmtId="0" fontId="6" fillId="0" borderId="15" xfId="2" applyFont="1" applyFill="1" applyBorder="1" applyAlignment="1" applyProtection="1">
      <alignment horizontal="center" vertical="top" wrapText="1"/>
      <protection locked="0"/>
    </xf>
    <xf numFmtId="0" fontId="6" fillId="0" borderId="16" xfId="2" applyFont="1" applyFill="1" applyBorder="1" applyAlignment="1" applyProtection="1">
      <alignment horizontal="center" vertical="top" wrapText="1"/>
      <protection locked="0"/>
    </xf>
    <xf numFmtId="0" fontId="6" fillId="0" borderId="91" xfId="2" applyFont="1" applyFill="1" applyBorder="1" applyAlignment="1" applyProtection="1">
      <alignment horizontal="center" vertical="top" wrapText="1"/>
      <protection locked="0"/>
    </xf>
    <xf numFmtId="0" fontId="6" fillId="0" borderId="92" xfId="2" applyFont="1" applyFill="1" applyBorder="1" applyAlignment="1" applyProtection="1">
      <alignment horizontal="center" vertical="top" wrapText="1"/>
      <protection locked="0"/>
    </xf>
    <xf numFmtId="0" fontId="7" fillId="0" borderId="70" xfId="2" applyBorder="1" applyAlignment="1">
      <alignment horizontal="left" vertical="distributed" wrapText="1" indent="1"/>
    </xf>
    <xf numFmtId="0" fontId="7" fillId="0" borderId="20" xfId="2" applyBorder="1" applyAlignment="1">
      <alignment horizontal="left" vertical="distributed" wrapText="1" indent="1"/>
    </xf>
    <xf numFmtId="0" fontId="13" fillId="3" borderId="61" xfId="2" applyFont="1" applyFill="1" applyBorder="1" applyAlignment="1">
      <alignment horizontal="center" vertical="center" wrapText="1"/>
    </xf>
    <xf numFmtId="0" fontId="13" fillId="3" borderId="62" xfId="2" applyFont="1" applyFill="1" applyBorder="1" applyAlignment="1">
      <alignment horizontal="center" vertical="center" wrapText="1"/>
    </xf>
    <xf numFmtId="0" fontId="13" fillId="3" borderId="63" xfId="2" applyFont="1" applyFill="1" applyBorder="1" applyAlignment="1">
      <alignment horizontal="center" vertical="top" wrapText="1"/>
    </xf>
    <xf numFmtId="0" fontId="7" fillId="3" borderId="64" xfId="2" applyFill="1" applyBorder="1">
      <alignment vertical="center"/>
    </xf>
    <xf numFmtId="0" fontId="14" fillId="0" borderId="70" xfId="2" applyFont="1" applyBorder="1" applyAlignment="1">
      <alignment horizontal="left" vertical="center" wrapText="1"/>
    </xf>
    <xf numFmtId="0" fontId="14" fillId="0" borderId="20" xfId="2" applyFont="1" applyBorder="1" applyAlignment="1">
      <alignment horizontal="left" vertical="center" wrapText="1"/>
    </xf>
    <xf numFmtId="0" fontId="7" fillId="0" borderId="70" xfId="2" applyBorder="1" applyAlignment="1">
      <alignment horizontal="left" vertical="top" wrapText="1"/>
    </xf>
    <xf numFmtId="0" fontId="7" fillId="0" borderId="20" xfId="2" applyBorder="1" applyAlignment="1">
      <alignment horizontal="left" vertical="top" wrapText="1"/>
    </xf>
    <xf numFmtId="0" fontId="7" fillId="0" borderId="70" xfId="2" applyBorder="1" applyAlignment="1">
      <alignment horizontal="left" vertical="center" wrapText="1"/>
    </xf>
    <xf numFmtId="0" fontId="7" fillId="0" borderId="20" xfId="2" applyBorder="1" applyAlignment="1">
      <alignment horizontal="left" vertical="center" wrapText="1"/>
    </xf>
    <xf numFmtId="0" fontId="7" fillId="0" borderId="70" xfId="2" applyBorder="1" applyAlignment="1">
      <alignment horizontal="left" vertical="top" wrapText="1" indent="1"/>
    </xf>
    <xf numFmtId="0" fontId="7" fillId="0" borderId="20" xfId="2" applyBorder="1" applyAlignment="1">
      <alignment horizontal="left" vertical="top" wrapText="1" indent="1"/>
    </xf>
    <xf numFmtId="0" fontId="7" fillId="0" borderId="70" xfId="2" applyBorder="1" applyAlignment="1">
      <alignment horizontal="left" vertical="center" wrapText="1" indent="1"/>
    </xf>
    <xf numFmtId="0" fontId="7" fillId="0" borderId="20" xfId="2" applyBorder="1" applyAlignment="1">
      <alignment horizontal="left" vertical="center" wrapText="1" indent="1"/>
    </xf>
    <xf numFmtId="0" fontId="19" fillId="4" borderId="12" xfId="0" applyFont="1" applyFill="1" applyBorder="1" applyAlignment="1" applyProtection="1">
      <alignment horizontal="center" vertical="top" textRotation="255" wrapText="1"/>
    </xf>
    <xf numFmtId="0" fontId="0" fillId="4" borderId="12" xfId="0" applyFill="1" applyBorder="1" applyAlignment="1" applyProtection="1">
      <alignment horizontal="center" vertical="top" textRotation="255" wrapText="1"/>
    </xf>
    <xf numFmtId="0" fontId="0" fillId="4" borderId="30" xfId="0" applyFill="1" applyBorder="1" applyAlignment="1" applyProtection="1">
      <alignment horizontal="center" vertical="top" textRotation="255" wrapText="1"/>
    </xf>
    <xf numFmtId="0" fontId="7" fillId="4" borderId="12" xfId="2" applyFont="1" applyFill="1" applyBorder="1" applyAlignment="1" applyProtection="1">
      <alignment horizontal="center" vertical="top" textRotation="255"/>
    </xf>
    <xf numFmtId="0" fontId="0" fillId="0" borderId="12" xfId="0" applyBorder="1" applyAlignment="1" applyProtection="1">
      <alignment horizontal="center" vertical="top" textRotation="255"/>
    </xf>
    <xf numFmtId="0" fontId="0" fillId="0" borderId="30" xfId="0" applyBorder="1" applyAlignment="1" applyProtection="1">
      <alignment horizontal="center" vertical="top" textRotation="255"/>
    </xf>
    <xf numFmtId="0" fontId="7" fillId="4" borderId="19" xfId="2" applyFill="1" applyBorder="1" applyAlignment="1" applyProtection="1">
      <alignment horizontal="center" vertical="top" textRotation="255"/>
    </xf>
    <xf numFmtId="0" fontId="0" fillId="0" borderId="19" xfId="0" applyBorder="1" applyAlignment="1" applyProtection="1">
      <alignment horizontal="center" vertical="top" textRotation="255"/>
    </xf>
    <xf numFmtId="0" fontId="0" fillId="0" borderId="57" xfId="0" applyBorder="1" applyAlignment="1" applyProtection="1">
      <alignment horizontal="center" vertical="top" textRotation="255"/>
    </xf>
    <xf numFmtId="49" fontId="6" fillId="4" borderId="19" xfId="2" applyNumberFormat="1" applyFont="1" applyFill="1" applyBorder="1" applyAlignment="1" applyProtection="1">
      <alignment horizontal="center" vertical="top" textRotation="255" wrapText="1"/>
    </xf>
    <xf numFmtId="0" fontId="0" fillId="0" borderId="19" xfId="0" applyBorder="1" applyAlignment="1" applyProtection="1">
      <alignment horizontal="center" vertical="top" textRotation="255" wrapText="1"/>
    </xf>
    <xf numFmtId="0" fontId="0" fillId="0" borderId="57" xfId="0" applyBorder="1" applyAlignment="1" applyProtection="1">
      <alignment horizontal="center" vertical="top" textRotation="255" wrapText="1"/>
    </xf>
    <xf numFmtId="0" fontId="7" fillId="4" borderId="12" xfId="2" applyFill="1" applyBorder="1" applyAlignment="1" applyProtection="1">
      <alignment horizontal="center" vertical="top" textRotation="255" wrapText="1"/>
    </xf>
    <xf numFmtId="0" fontId="0" fillId="0" borderId="12" xfId="0" applyBorder="1" applyAlignment="1" applyProtection="1">
      <alignment horizontal="center" vertical="top" textRotation="255" wrapText="1"/>
    </xf>
    <xf numFmtId="0" fontId="0" fillId="0" borderId="30" xfId="0" applyBorder="1" applyAlignment="1" applyProtection="1">
      <alignment horizontal="center" vertical="top" textRotation="255" wrapText="1"/>
    </xf>
    <xf numFmtId="0" fontId="19" fillId="4" borderId="19" xfId="0" applyFont="1" applyFill="1" applyBorder="1" applyAlignment="1" applyProtection="1">
      <alignment horizontal="center" vertical="top" textRotation="255" wrapText="1"/>
    </xf>
    <xf numFmtId="0" fontId="19" fillId="0" borderId="19" xfId="0" applyFont="1" applyBorder="1" applyAlignment="1" applyProtection="1">
      <alignment horizontal="center" vertical="top" textRotation="255" wrapText="1"/>
    </xf>
    <xf numFmtId="49" fontId="6" fillId="4" borderId="12" xfId="2" applyNumberFormat="1" applyFont="1" applyFill="1" applyBorder="1" applyAlignment="1" applyProtection="1">
      <alignment horizontal="center" vertical="top" textRotation="255" wrapText="1"/>
    </xf>
    <xf numFmtId="0" fontId="7" fillId="4" borderId="12" xfId="2" applyFill="1" applyBorder="1" applyAlignment="1" applyProtection="1">
      <alignment vertical="center" textRotation="255"/>
    </xf>
    <xf numFmtId="0" fontId="7" fillId="4" borderId="30" xfId="2" applyFill="1" applyBorder="1" applyAlignment="1" applyProtection="1">
      <alignment vertical="center" textRotation="255"/>
    </xf>
    <xf numFmtId="49" fontId="6" fillId="0" borderId="44" xfId="2" applyNumberFormat="1" applyFont="1" applyFill="1" applyBorder="1" applyAlignment="1" applyProtection="1">
      <alignment horizontal="left" vertical="center" wrapText="1"/>
    </xf>
    <xf numFmtId="49" fontId="6" fillId="0" borderId="29" xfId="2" applyNumberFormat="1" applyFont="1" applyFill="1" applyBorder="1" applyAlignment="1" applyProtection="1">
      <alignment horizontal="left" vertical="center" wrapText="1"/>
    </xf>
    <xf numFmtId="49" fontId="6" fillId="0" borderId="32" xfId="2" applyNumberFormat="1" applyFont="1" applyFill="1" applyBorder="1" applyAlignment="1" applyProtection="1">
      <alignment horizontal="left" vertical="center" wrapText="1"/>
    </xf>
    <xf numFmtId="49" fontId="6" fillId="0" borderId="34" xfId="2" applyNumberFormat="1" applyFont="1" applyFill="1" applyBorder="1" applyAlignment="1" applyProtection="1">
      <alignment horizontal="left" vertical="center" wrapText="1"/>
    </xf>
    <xf numFmtId="49" fontId="6" fillId="0" borderId="23" xfId="2" applyNumberFormat="1" applyFont="1" applyFill="1" applyBorder="1" applyAlignment="1" applyProtection="1">
      <alignment horizontal="left" vertical="center" wrapText="1"/>
    </xf>
    <xf numFmtId="49" fontId="6" fillId="0" borderId="25" xfId="2" applyNumberFormat="1" applyFont="1" applyFill="1" applyBorder="1" applyAlignment="1" applyProtection="1">
      <alignment horizontal="left" vertical="center" wrapText="1"/>
    </xf>
    <xf numFmtId="49" fontId="6" fillId="0" borderId="55" xfId="2" applyNumberFormat="1" applyFont="1" applyFill="1" applyBorder="1" applyAlignment="1" applyProtection="1">
      <alignment horizontal="left" vertical="center" wrapText="1"/>
    </xf>
    <xf numFmtId="0" fontId="19" fillId="4" borderId="19" xfId="0" applyFont="1" applyFill="1" applyBorder="1" applyAlignment="1" applyProtection="1">
      <alignment vertical="top" textRotation="255" wrapText="1"/>
    </xf>
    <xf numFmtId="0" fontId="19" fillId="4" borderId="57" xfId="0" applyFont="1" applyFill="1" applyBorder="1" applyAlignment="1" applyProtection="1">
      <alignment vertical="top" textRotation="255" wrapText="1"/>
    </xf>
    <xf numFmtId="0" fontId="7" fillId="4" borderId="30" xfId="2" applyFill="1" applyBorder="1" applyAlignment="1" applyProtection="1">
      <alignment horizontal="center" vertical="top" textRotation="255" wrapText="1"/>
    </xf>
    <xf numFmtId="49" fontId="6" fillId="4" borderId="12" xfId="2" applyNumberFormat="1" applyFont="1" applyFill="1" applyBorder="1" applyAlignment="1" applyProtection="1">
      <alignment horizontal="center" vertical="top" textRotation="255"/>
    </xf>
    <xf numFmtId="0" fontId="0" fillId="0" borderId="12" xfId="0" applyBorder="1" applyAlignment="1">
      <alignment horizontal="center" vertical="top" textRotation="255"/>
    </xf>
    <xf numFmtId="0" fontId="0" fillId="0" borderId="12" xfId="0" applyBorder="1" applyAlignment="1">
      <alignment textRotation="255"/>
    </xf>
    <xf numFmtId="0" fontId="0" fillId="0" borderId="30" xfId="0" applyBorder="1" applyAlignment="1">
      <alignment textRotation="255"/>
    </xf>
    <xf numFmtId="0" fontId="19" fillId="4" borderId="12" xfId="0" applyFont="1" applyFill="1" applyBorder="1" applyAlignment="1" applyProtection="1">
      <alignment vertical="top" textRotation="255"/>
    </xf>
    <xf numFmtId="0" fontId="19" fillId="4" borderId="12" xfId="0" applyFont="1" applyFill="1" applyBorder="1" applyAlignment="1">
      <alignment vertical="top" textRotation="255"/>
    </xf>
    <xf numFmtId="0" fontId="19" fillId="4" borderId="30" xfId="0" applyFont="1" applyFill="1" applyBorder="1" applyAlignment="1">
      <alignment vertical="top" textRotation="255"/>
    </xf>
    <xf numFmtId="49" fontId="6" fillId="0" borderId="22" xfId="2" applyNumberFormat="1" applyFont="1" applyFill="1" applyBorder="1" applyAlignment="1" applyProtection="1">
      <alignment horizontal="left" vertical="center" wrapText="1"/>
    </xf>
    <xf numFmtId="0" fontId="19" fillId="4" borderId="12" xfId="0" applyFont="1" applyFill="1" applyBorder="1" applyAlignment="1" applyProtection="1">
      <alignment vertical="top" textRotation="255" shrinkToFit="1"/>
    </xf>
    <xf numFmtId="0" fontId="19" fillId="4" borderId="30" xfId="0" applyFont="1" applyFill="1" applyBorder="1" applyAlignment="1" applyProtection="1">
      <alignment vertical="top" textRotation="255" shrinkToFit="1"/>
    </xf>
    <xf numFmtId="0" fontId="32" fillId="0" borderId="23" xfId="0" applyFont="1" applyBorder="1" applyAlignment="1" applyProtection="1">
      <alignment horizontal="left" vertical="center" wrapText="1"/>
    </xf>
    <xf numFmtId="0" fontId="32" fillId="0" borderId="25" xfId="0" applyFont="1" applyBorder="1" applyAlignment="1" applyProtection="1">
      <alignment horizontal="left" vertical="center" wrapText="1"/>
    </xf>
    <xf numFmtId="49" fontId="6" fillId="0" borderId="31" xfId="2" applyNumberFormat="1" applyFont="1" applyFill="1" applyBorder="1" applyAlignment="1" applyProtection="1">
      <alignment horizontal="left" vertical="center" wrapText="1"/>
    </xf>
    <xf numFmtId="0" fontId="32" fillId="0" borderId="32" xfId="0" applyFont="1" applyBorder="1" applyAlignment="1" applyProtection="1">
      <alignment horizontal="left" vertical="center" wrapText="1"/>
    </xf>
    <xf numFmtId="0" fontId="32" fillId="0" borderId="34" xfId="0" applyFont="1" applyBorder="1" applyAlignment="1" applyProtection="1">
      <alignment horizontal="left" vertical="center" wrapText="1"/>
    </xf>
    <xf numFmtId="49" fontId="6" fillId="0" borderId="52" xfId="2" applyNumberFormat="1" applyFont="1" applyFill="1" applyBorder="1" applyAlignment="1" applyProtection="1">
      <alignment horizontal="left" vertical="center" wrapText="1"/>
    </xf>
    <xf numFmtId="49" fontId="6" fillId="4" borderId="30" xfId="2" applyNumberFormat="1" applyFont="1" applyFill="1" applyBorder="1" applyAlignment="1" applyProtection="1">
      <alignment horizontal="center" vertical="top" textRotation="255" wrapText="1"/>
    </xf>
    <xf numFmtId="49" fontId="6" fillId="0" borderId="53" xfId="2" applyNumberFormat="1" applyFont="1" applyFill="1" applyBorder="1" applyAlignment="1" applyProtection="1">
      <alignment horizontal="left" vertical="center" wrapText="1"/>
    </xf>
    <xf numFmtId="49" fontId="6" fillId="0" borderId="56" xfId="2" applyNumberFormat="1" applyFont="1" applyFill="1" applyBorder="1" applyAlignment="1" applyProtection="1">
      <alignment horizontal="left" vertical="center" wrapText="1"/>
    </xf>
    <xf numFmtId="49" fontId="6" fillId="0" borderId="0" xfId="2" applyNumberFormat="1" applyFont="1" applyFill="1" applyBorder="1" applyAlignment="1" applyProtection="1">
      <alignment horizontal="left" vertical="center" wrapText="1"/>
    </xf>
    <xf numFmtId="49" fontId="6" fillId="0" borderId="4" xfId="2" applyNumberFormat="1" applyFont="1" applyFill="1" applyBorder="1" applyAlignment="1" applyProtection="1">
      <alignment horizontal="left" vertical="center" wrapText="1"/>
    </xf>
    <xf numFmtId="49" fontId="11" fillId="0" borderId="0" xfId="2" applyNumberFormat="1" applyFont="1" applyFill="1" applyBorder="1" applyAlignment="1" applyProtection="1">
      <alignment horizontal="left" vertical="center" wrapText="1"/>
    </xf>
    <xf numFmtId="0" fontId="12" fillId="0" borderId="0" xfId="2" applyFont="1" applyBorder="1" applyAlignment="1" applyProtection="1">
      <alignment horizontal="left" vertical="center" wrapText="1"/>
    </xf>
    <xf numFmtId="49" fontId="11" fillId="0" borderId="14" xfId="2" applyNumberFormat="1" applyFont="1" applyFill="1" applyBorder="1" applyAlignment="1" applyProtection="1">
      <alignment horizontal="left" vertical="center" wrapText="1"/>
    </xf>
    <xf numFmtId="0" fontId="12" fillId="0" borderId="14" xfId="2" applyFont="1" applyBorder="1" applyAlignment="1" applyProtection="1">
      <alignment horizontal="left" vertical="center" wrapText="1"/>
    </xf>
    <xf numFmtId="49" fontId="6" fillId="0" borderId="60" xfId="2" applyNumberFormat="1" applyFont="1" applyFill="1" applyBorder="1" applyAlignment="1" applyProtection="1">
      <alignment horizontal="center" vertical="center"/>
    </xf>
    <xf numFmtId="49" fontId="6" fillId="0" borderId="59" xfId="2" applyNumberFormat="1" applyFont="1" applyFill="1" applyBorder="1" applyAlignment="1" applyProtection="1">
      <alignment horizontal="center" vertical="center"/>
    </xf>
    <xf numFmtId="49" fontId="6" fillId="0" borderId="0" xfId="2" applyNumberFormat="1" applyFont="1" applyFill="1" applyBorder="1" applyAlignment="1" applyProtection="1">
      <alignment horizontal="left" vertical="top" wrapText="1"/>
    </xf>
    <xf numFmtId="49" fontId="6" fillId="0" borderId="1" xfId="2" applyNumberFormat="1" applyFont="1" applyFill="1" applyBorder="1" applyAlignment="1" applyProtection="1">
      <alignment horizontal="left" vertical="top" wrapText="1"/>
    </xf>
    <xf numFmtId="0" fontId="27" fillId="0" borderId="26" xfId="2" applyFont="1" applyFill="1" applyBorder="1" applyAlignment="1">
      <alignment horizontal="left" vertical="top" wrapText="1"/>
    </xf>
    <xf numFmtId="0" fontId="27" fillId="0" borderId="21" xfId="2" applyFont="1" applyFill="1" applyBorder="1" applyAlignment="1">
      <alignment horizontal="left" vertical="top" wrapText="1"/>
    </xf>
    <xf numFmtId="0" fontId="27" fillId="0" borderId="54" xfId="2" applyFont="1" applyFill="1" applyBorder="1" applyAlignment="1">
      <alignment horizontal="left" vertical="top" wrapText="1"/>
    </xf>
    <xf numFmtId="49" fontId="6" fillId="0" borderId="14" xfId="2" applyNumberFormat="1" applyFont="1" applyFill="1" applyBorder="1" applyAlignment="1" applyProtection="1">
      <alignment horizontal="left" vertical="top" wrapText="1"/>
    </xf>
    <xf numFmtId="49" fontId="6" fillId="0" borderId="22" xfId="2" applyNumberFormat="1" applyFont="1" applyFill="1" applyBorder="1" applyAlignment="1" applyProtection="1">
      <alignment horizontal="left" vertical="center"/>
    </xf>
    <xf numFmtId="0" fontId="7" fillId="0" borderId="23" xfId="2" applyFont="1" applyBorder="1" applyAlignment="1" applyProtection="1">
      <alignment horizontal="left" vertical="center"/>
    </xf>
    <xf numFmtId="0" fontId="7" fillId="0" borderId="23" xfId="2" applyFont="1" applyBorder="1" applyAlignment="1" applyProtection="1">
      <alignment horizontal="left" vertical="center" wrapText="1"/>
    </xf>
    <xf numFmtId="49" fontId="6" fillId="0" borderId="57" xfId="2" applyNumberFormat="1" applyFont="1" applyFill="1" applyBorder="1" applyAlignment="1" applyProtection="1">
      <alignment horizontal="left" vertical="center" wrapText="1"/>
    </xf>
    <xf numFmtId="0" fontId="7" fillId="0" borderId="1" xfId="2" applyFont="1" applyBorder="1" applyAlignment="1" applyProtection="1">
      <alignment horizontal="left" vertical="center" wrapText="1"/>
    </xf>
    <xf numFmtId="49" fontId="3" fillId="0" borderId="0" xfId="1" applyNumberFormat="1" applyFont="1" applyFill="1" applyBorder="1" applyAlignment="1" applyProtection="1">
      <alignment horizontal="center"/>
    </xf>
    <xf numFmtId="0" fontId="0" fillId="0" borderId="0" xfId="0" applyAlignment="1">
      <alignment horizontal="center"/>
    </xf>
    <xf numFmtId="49" fontId="6" fillId="0" borderId="27" xfId="2" applyNumberFormat="1" applyFont="1" applyFill="1" applyBorder="1" applyAlignment="1" applyProtection="1">
      <alignment horizontal="left" vertical="center" wrapText="1"/>
    </xf>
    <xf numFmtId="0" fontId="7" fillId="0" borderId="44" xfId="2" applyFont="1" applyBorder="1" applyAlignment="1" applyProtection="1">
      <alignment horizontal="left" vertical="center" wrapText="1"/>
    </xf>
    <xf numFmtId="49" fontId="6" fillId="2" borderId="19" xfId="2" applyNumberFormat="1" applyFont="1" applyFill="1" applyBorder="1" applyAlignment="1" applyProtection="1">
      <alignment horizontal="left" vertical="center"/>
    </xf>
    <xf numFmtId="0" fontId="7" fillId="2" borderId="0" xfId="2" applyFont="1" applyFill="1" applyBorder="1" applyAlignment="1" applyProtection="1">
      <alignment horizontal="left" vertical="center"/>
    </xf>
    <xf numFmtId="49" fontId="6" fillId="0" borderId="13" xfId="2" applyNumberFormat="1" applyFont="1" applyFill="1" applyBorder="1" applyAlignment="1" applyProtection="1">
      <alignment horizontal="left" vertical="center"/>
    </xf>
    <xf numFmtId="0" fontId="7" fillId="0" borderId="14" xfId="2" applyFont="1" applyBorder="1" applyAlignment="1" applyProtection="1">
      <alignment horizontal="left" vertical="center"/>
    </xf>
    <xf numFmtId="49" fontId="6" fillId="0" borderId="19" xfId="2" applyNumberFormat="1" applyFont="1" applyFill="1" applyBorder="1" applyAlignment="1" applyProtection="1">
      <alignment horizontal="left" vertical="center"/>
    </xf>
    <xf numFmtId="0" fontId="7" fillId="0" borderId="0" xfId="2" applyFont="1" applyBorder="1" applyAlignment="1" applyProtection="1">
      <alignment horizontal="left" vertical="center"/>
    </xf>
    <xf numFmtId="0" fontId="27" fillId="0" borderId="26" xfId="2" applyFont="1" applyFill="1" applyBorder="1" applyAlignment="1">
      <alignment horizontal="left" vertical="center" wrapText="1"/>
    </xf>
    <xf numFmtId="0" fontId="29" fillId="0" borderId="54" xfId="0" applyFont="1" applyBorder="1" applyAlignment="1">
      <alignment vertical="center" wrapText="1"/>
    </xf>
    <xf numFmtId="0" fontId="8" fillId="4" borderId="94" xfId="2" applyFont="1" applyFill="1" applyBorder="1" applyAlignment="1" applyProtection="1">
      <alignment horizontal="center" vertical="center"/>
    </xf>
    <xf numFmtId="0" fontId="8" fillId="4" borderId="95" xfId="2" applyFont="1" applyFill="1" applyBorder="1" applyAlignment="1" applyProtection="1">
      <alignment horizontal="center" vertical="center"/>
    </xf>
    <xf numFmtId="49" fontId="6" fillId="0" borderId="14" xfId="2" applyNumberFormat="1" applyFont="1" applyFill="1" applyBorder="1" applyAlignment="1" applyProtection="1">
      <alignment vertical="center" wrapText="1"/>
    </xf>
    <xf numFmtId="0" fontId="7" fillId="0" borderId="32" xfId="2" applyFont="1" applyBorder="1" applyAlignment="1" applyProtection="1">
      <alignment horizontal="left" vertical="center" wrapText="1"/>
    </xf>
    <xf numFmtId="49" fontId="6" fillId="0" borderId="13" xfId="2" applyNumberFormat="1" applyFont="1" applyFill="1" applyBorder="1" applyAlignment="1" applyProtection="1">
      <alignment horizontal="left" vertical="center" wrapText="1"/>
    </xf>
    <xf numFmtId="0" fontId="7" fillId="0" borderId="14" xfId="2" applyFont="1" applyBorder="1" applyAlignment="1" applyProtection="1">
      <alignment horizontal="left" vertical="center" wrapText="1"/>
    </xf>
    <xf numFmtId="0" fontId="7" fillId="0" borderId="0" xfId="2" applyFont="1" applyBorder="1" applyAlignment="1">
      <alignment horizontal="center" vertical="center"/>
    </xf>
    <xf numFmtId="0" fontId="0" fillId="0" borderId="0" xfId="0" applyAlignment="1">
      <alignment horizontal="center" vertical="center"/>
    </xf>
    <xf numFmtId="0" fontId="22" fillId="0" borderId="19" xfId="3" applyFont="1" applyBorder="1" applyAlignment="1">
      <alignment horizontal="center" vertical="top" wrapText="1"/>
    </xf>
    <xf numFmtId="0" fontId="0" fillId="0" borderId="0" xfId="0" applyAlignment="1">
      <alignment horizontal="center" vertical="top"/>
    </xf>
    <xf numFmtId="0" fontId="0" fillId="0" borderId="90" xfId="0" applyBorder="1" applyAlignment="1">
      <alignment horizontal="center" vertical="top"/>
    </xf>
    <xf numFmtId="0" fontId="22" fillId="0" borderId="7" xfId="3" applyFont="1" applyBorder="1" applyAlignment="1">
      <alignment horizontal="left" vertical="top" wrapText="1"/>
    </xf>
    <xf numFmtId="0" fontId="22" fillId="0" borderId="8" xfId="3" applyFont="1" applyBorder="1" applyAlignment="1">
      <alignment horizontal="left" vertical="top" wrapText="1"/>
    </xf>
    <xf numFmtId="0" fontId="22" fillId="0" borderId="85" xfId="3" applyFont="1" applyBorder="1" applyAlignment="1">
      <alignment horizontal="left" vertical="top" wrapText="1"/>
    </xf>
    <xf numFmtId="0" fontId="22" fillId="0" borderId="19" xfId="3" applyFont="1" applyBorder="1" applyAlignment="1">
      <alignment horizontal="left" vertical="top" wrapText="1"/>
    </xf>
    <xf numFmtId="0" fontId="22" fillId="0" borderId="0" xfId="3" applyFont="1" applyAlignment="1">
      <alignment horizontal="left" vertical="top" wrapText="1"/>
    </xf>
    <xf numFmtId="0" fontId="22" fillId="0" borderId="90" xfId="3" applyFont="1" applyBorder="1" applyAlignment="1">
      <alignment horizontal="left" vertical="top" wrapText="1"/>
    </xf>
    <xf numFmtId="0" fontId="25" fillId="0" borderId="2" xfId="3" applyFont="1" applyBorder="1" applyAlignment="1">
      <alignment horizontal="left" vertical="top"/>
    </xf>
    <xf numFmtId="0" fontId="22" fillId="0" borderId="4" xfId="3" applyFont="1" applyBorder="1" applyAlignment="1">
      <alignment horizontal="left" vertical="top"/>
    </xf>
    <xf numFmtId="0" fontId="22" fillId="0" borderId="84" xfId="3" applyFont="1" applyBorder="1" applyAlignment="1">
      <alignment horizontal="left" vertical="top"/>
    </xf>
    <xf numFmtId="0" fontId="26" fillId="6" borderId="0" xfId="3" applyFont="1" applyFill="1" applyAlignment="1">
      <alignment horizontal="left" vertical="top"/>
    </xf>
    <xf numFmtId="0" fontId="0" fillId="6" borderId="0" xfId="0" applyFill="1" applyAlignment="1">
      <alignment horizontal="left" vertical="top"/>
    </xf>
    <xf numFmtId="0" fontId="22" fillId="0" borderId="7" xfId="3" applyFont="1" applyBorder="1" applyAlignment="1">
      <alignment horizontal="left" vertical="top"/>
    </xf>
    <xf numFmtId="0" fontId="22" fillId="0" borderId="8" xfId="3" applyFont="1" applyBorder="1" applyAlignment="1">
      <alignment horizontal="left" vertical="top"/>
    </xf>
    <xf numFmtId="0" fontId="22" fillId="0" borderId="85" xfId="3" applyFont="1" applyBorder="1" applyAlignment="1">
      <alignment horizontal="left" vertical="top"/>
    </xf>
    <xf numFmtId="0" fontId="22" fillId="0" borderId="19" xfId="3" applyFont="1" applyBorder="1" applyAlignment="1">
      <alignment horizontal="left" vertical="top"/>
    </xf>
    <xf numFmtId="0" fontId="22" fillId="0" borderId="0" xfId="3" applyFont="1" applyAlignment="1">
      <alignment horizontal="left" vertical="top"/>
    </xf>
    <xf numFmtId="0" fontId="22" fillId="0" borderId="90" xfId="3" applyFont="1" applyBorder="1" applyAlignment="1">
      <alignment horizontal="left" vertical="top"/>
    </xf>
    <xf numFmtId="0" fontId="22" fillId="0" borderId="57" xfId="3" applyFont="1" applyBorder="1" applyAlignment="1">
      <alignment horizontal="left" vertical="top"/>
    </xf>
    <xf numFmtId="0" fontId="22" fillId="0" borderId="1" xfId="3" applyFont="1" applyBorder="1" applyAlignment="1">
      <alignment horizontal="left" vertical="top"/>
    </xf>
    <xf numFmtId="0" fontId="22" fillId="0" borderId="88" xfId="3" applyFont="1" applyBorder="1" applyAlignment="1">
      <alignment horizontal="left" vertical="top"/>
    </xf>
    <xf numFmtId="0" fontId="20" fillId="5" borderId="2" xfId="3" applyFont="1" applyFill="1" applyBorder="1" applyAlignment="1">
      <alignment horizontal="left" vertical="top"/>
    </xf>
    <xf numFmtId="0" fontId="22" fillId="0" borderId="6" xfId="3" applyFont="1" applyBorder="1" applyAlignment="1">
      <alignment horizontal="left" vertical="top"/>
    </xf>
    <xf numFmtId="0" fontId="22" fillId="0" borderId="2" xfId="3" applyFont="1" applyBorder="1" applyAlignment="1">
      <alignment horizontal="left" vertical="top"/>
    </xf>
    <xf numFmtId="0" fontId="22" fillId="0" borderId="3" xfId="3" applyFont="1" applyBorder="1" applyAlignment="1">
      <alignment horizontal="left" vertical="top"/>
    </xf>
    <xf numFmtId="0" fontId="24" fillId="0" borderId="3" xfId="3" applyFont="1" applyBorder="1" applyAlignment="1">
      <alignment horizontal="left" vertical="top"/>
    </xf>
    <xf numFmtId="0" fontId="24" fillId="0" borderId="4" xfId="3" applyFont="1" applyBorder="1" applyAlignment="1">
      <alignment horizontal="left" vertical="top"/>
    </xf>
    <xf numFmtId="176" fontId="24" fillId="6" borderId="4" xfId="3" applyNumberFormat="1" applyFont="1" applyFill="1" applyBorder="1" applyAlignment="1">
      <alignment horizontal="left" vertical="top"/>
    </xf>
    <xf numFmtId="0" fontId="24" fillId="0" borderId="84" xfId="3" applyFont="1" applyBorder="1" applyAlignment="1">
      <alignment horizontal="left" vertical="top"/>
    </xf>
    <xf numFmtId="0" fontId="24" fillId="0" borderId="7" xfId="3" applyFont="1" applyBorder="1" applyAlignment="1">
      <alignment horizontal="left" vertical="top"/>
    </xf>
    <xf numFmtId="0" fontId="24" fillId="0" borderId="57" xfId="3" applyFont="1" applyBorder="1" applyAlignment="1">
      <alignment horizontal="left" vertical="top"/>
    </xf>
    <xf numFmtId="0" fontId="24" fillId="0" borderId="8" xfId="3" applyFont="1" applyBorder="1" applyAlignment="1">
      <alignment horizontal="left" vertical="top"/>
    </xf>
    <xf numFmtId="0" fontId="24" fillId="0" borderId="1" xfId="3" applyFont="1" applyBorder="1" applyAlignment="1">
      <alignment horizontal="left" vertical="top"/>
    </xf>
    <xf numFmtId="176" fontId="24" fillId="6" borderId="8" xfId="3" applyNumberFormat="1" applyFont="1" applyFill="1" applyBorder="1" applyAlignment="1">
      <alignment horizontal="left" vertical="top"/>
    </xf>
    <xf numFmtId="176" fontId="24" fillId="6" borderId="1" xfId="3" applyNumberFormat="1" applyFont="1" applyFill="1" applyBorder="1" applyAlignment="1">
      <alignment horizontal="left" vertical="top"/>
    </xf>
    <xf numFmtId="0" fontId="24" fillId="0" borderId="85" xfId="3" applyFont="1" applyBorder="1" applyAlignment="1">
      <alignment horizontal="left" vertical="top"/>
    </xf>
    <xf numFmtId="0" fontId="24" fillId="0" borderId="88" xfId="3" applyFont="1" applyBorder="1" applyAlignment="1">
      <alignment horizontal="left" vertical="top"/>
    </xf>
    <xf numFmtId="0" fontId="20" fillId="0" borderId="0" xfId="3" applyFont="1" applyAlignment="1">
      <alignment horizontal="left" vertical="center"/>
    </xf>
    <xf numFmtId="0" fontId="23" fillId="5" borderId="3" xfId="3" applyFont="1" applyFill="1" applyBorder="1" applyAlignment="1">
      <alignment horizontal="left" vertical="top"/>
    </xf>
    <xf numFmtId="0" fontId="23" fillId="5" borderId="4" xfId="3" applyFont="1" applyFill="1" applyBorder="1" applyAlignment="1">
      <alignment horizontal="left" vertical="top"/>
    </xf>
    <xf numFmtId="0" fontId="23" fillId="5" borderId="84" xfId="3" applyFont="1" applyFill="1" applyBorder="1" applyAlignment="1">
      <alignment horizontal="left" vertical="top"/>
    </xf>
    <xf numFmtId="0" fontId="23" fillId="5" borderId="7" xfId="3" applyFont="1" applyFill="1" applyBorder="1" applyAlignment="1">
      <alignment horizontal="left" vertical="top" wrapText="1"/>
    </xf>
    <xf numFmtId="0" fontId="23" fillId="5" borderId="8" xfId="3" applyFont="1" applyFill="1" applyBorder="1" applyAlignment="1">
      <alignment horizontal="left" vertical="top"/>
    </xf>
    <xf numFmtId="0" fontId="23" fillId="5" borderId="85" xfId="3" applyFont="1" applyFill="1" applyBorder="1" applyAlignment="1">
      <alignment horizontal="left" vertical="top"/>
    </xf>
    <xf numFmtId="0" fontId="23" fillId="5" borderId="57" xfId="3" applyFont="1" applyFill="1" applyBorder="1" applyAlignment="1">
      <alignment horizontal="left" vertical="top"/>
    </xf>
    <xf numFmtId="0" fontId="23" fillId="5" borderId="1" xfId="3" applyFont="1" applyFill="1" applyBorder="1" applyAlignment="1">
      <alignment horizontal="left" vertical="top"/>
    </xf>
    <xf numFmtId="0" fontId="23" fillId="5" borderId="88" xfId="3" applyFont="1" applyFill="1" applyBorder="1" applyAlignment="1">
      <alignment horizontal="left" vertical="top"/>
    </xf>
    <xf numFmtId="0" fontId="23" fillId="5" borderId="86" xfId="3" applyFont="1" applyFill="1" applyBorder="1" applyAlignment="1">
      <alignment horizontal="left" vertical="top"/>
    </xf>
    <xf numFmtId="0" fontId="23" fillId="5" borderId="87" xfId="3" applyFont="1" applyFill="1" applyBorder="1" applyAlignment="1">
      <alignment horizontal="left" vertical="top" shrinkToFit="1"/>
    </xf>
    <xf numFmtId="0" fontId="23" fillId="5" borderId="84" xfId="3" applyFont="1" applyFill="1" applyBorder="1" applyAlignment="1">
      <alignment horizontal="left" vertical="top" shrinkToFit="1"/>
    </xf>
    <xf numFmtId="49" fontId="3" fillId="0" borderId="0" xfId="1" applyNumberFormat="1" applyFont="1" applyFill="1" applyBorder="1" applyAlignment="1">
      <alignment horizontal="center"/>
    </xf>
    <xf numFmtId="0" fontId="19" fillId="4" borderId="19" xfId="0" applyFont="1" applyFill="1" applyBorder="1" applyAlignment="1">
      <alignment horizontal="center" vertical="top" wrapText="1"/>
    </xf>
    <xf numFmtId="0" fontId="19" fillId="4" borderId="57" xfId="0" applyFont="1" applyFill="1" applyBorder="1" applyAlignment="1">
      <alignment horizontal="center" vertical="top" wrapText="1"/>
    </xf>
    <xf numFmtId="0" fontId="7" fillId="4" borderId="19" xfId="2" applyFill="1" applyBorder="1" applyAlignment="1">
      <alignment horizontal="center" vertical="top" textRotation="255"/>
    </xf>
    <xf numFmtId="0" fontId="0" fillId="0" borderId="19" xfId="0" applyBorder="1" applyAlignment="1">
      <alignment horizontal="center" vertical="top" textRotation="255"/>
    </xf>
    <xf numFmtId="0" fontId="0" fillId="0" borderId="57" xfId="0" applyBorder="1" applyAlignment="1">
      <alignment horizontal="center" vertical="top" textRotation="255"/>
    </xf>
    <xf numFmtId="49" fontId="6" fillId="4" borderId="12" xfId="2" applyNumberFormat="1" applyFont="1" applyFill="1" applyBorder="1" applyAlignment="1">
      <alignment horizontal="center" vertical="top" textRotation="255" wrapText="1"/>
    </xf>
    <xf numFmtId="0" fontId="0" fillId="0" borderId="12" xfId="0" applyBorder="1" applyAlignment="1">
      <alignment horizontal="center" textRotation="255" wrapText="1"/>
    </xf>
    <xf numFmtId="0" fontId="0" fillId="0" borderId="30" xfId="0" applyBorder="1" applyAlignment="1">
      <alignment horizontal="center" textRotation="255" wrapText="1"/>
    </xf>
    <xf numFmtId="49" fontId="6" fillId="4" borderId="19" xfId="2" applyNumberFormat="1" applyFont="1" applyFill="1" applyBorder="1" applyAlignment="1">
      <alignment horizontal="center" vertical="top" textRotation="255" wrapText="1"/>
    </xf>
    <xf numFmtId="0" fontId="0" fillId="0" borderId="19" xfId="0" applyBorder="1" applyAlignment="1">
      <alignment horizontal="center" vertical="top" textRotation="255" wrapText="1"/>
    </xf>
    <xf numFmtId="0" fontId="0" fillId="0" borderId="57" xfId="0" applyBorder="1" applyAlignment="1">
      <alignment horizontal="center" textRotation="255" wrapText="1"/>
    </xf>
    <xf numFmtId="0" fontId="19" fillId="4" borderId="19" xfId="0" applyFont="1" applyFill="1" applyBorder="1" applyAlignment="1">
      <alignment horizontal="center" vertical="top" textRotation="255" wrapText="1"/>
    </xf>
    <xf numFmtId="0" fontId="0" fillId="0" borderId="57" xfId="0" applyBorder="1" applyAlignment="1">
      <alignment horizontal="center" vertical="top" textRotation="255" wrapText="1"/>
    </xf>
    <xf numFmtId="49" fontId="6" fillId="4" borderId="12" xfId="2" applyNumberFormat="1" applyFont="1" applyFill="1" applyBorder="1" applyAlignment="1">
      <alignment vertical="top" textRotation="255" wrapText="1"/>
    </xf>
    <xf numFmtId="0" fontId="0" fillId="0" borderId="12" xfId="0" applyBorder="1" applyAlignment="1">
      <alignment vertical="top" textRotation="255"/>
    </xf>
    <xf numFmtId="0" fontId="0" fillId="0" borderId="30" xfId="0" applyBorder="1" applyAlignment="1">
      <alignment vertical="top" textRotation="255"/>
    </xf>
    <xf numFmtId="49" fontId="6" fillId="4" borderId="12" xfId="2" applyNumberFormat="1" applyFont="1" applyFill="1" applyBorder="1" applyAlignment="1">
      <alignment horizontal="center" vertical="top" textRotation="255"/>
    </xf>
    <xf numFmtId="49" fontId="18" fillId="0" borderId="55" xfId="2" applyNumberFormat="1" applyFont="1" applyFill="1" applyBorder="1" applyAlignment="1" applyProtection="1">
      <alignment horizontal="left" vertical="center" wrapText="1"/>
    </xf>
    <xf numFmtId="49" fontId="18" fillId="0" borderId="44" xfId="2" applyNumberFormat="1" applyFont="1" applyFill="1" applyBorder="1" applyAlignment="1" applyProtection="1">
      <alignment horizontal="left" vertical="center" wrapText="1"/>
    </xf>
    <xf numFmtId="49" fontId="18" fillId="0" borderId="31" xfId="2" applyNumberFormat="1" applyFont="1" applyFill="1" applyBorder="1" applyAlignment="1" applyProtection="1">
      <alignment horizontal="left" vertical="center" wrapText="1"/>
    </xf>
    <xf numFmtId="49" fontId="18" fillId="0" borderId="32" xfId="2" applyNumberFormat="1" applyFont="1" applyFill="1" applyBorder="1" applyAlignment="1" applyProtection="1">
      <alignment horizontal="left" vertical="center" wrapText="1"/>
    </xf>
    <xf numFmtId="49" fontId="18" fillId="0" borderId="34" xfId="2" applyNumberFormat="1" applyFont="1" applyFill="1" applyBorder="1" applyAlignment="1" applyProtection="1">
      <alignment horizontal="left" vertical="center" wrapText="1"/>
    </xf>
    <xf numFmtId="0" fontId="29" fillId="0" borderId="54" xfId="0" applyFont="1" applyBorder="1" applyAlignment="1">
      <alignment horizontal="left" vertical="center" wrapText="1"/>
    </xf>
    <xf numFmtId="0" fontId="8" fillId="4" borderId="94" xfId="2" applyFont="1" applyFill="1" applyBorder="1" applyAlignment="1">
      <alignment horizontal="center" vertical="center"/>
    </xf>
    <xf numFmtId="0" fontId="8" fillId="4" borderId="95" xfId="2" applyFont="1" applyFill="1" applyBorder="1" applyAlignment="1">
      <alignment horizontal="center" vertical="center"/>
    </xf>
    <xf numFmtId="49" fontId="6" fillId="4" borderId="12" xfId="2" applyNumberFormat="1" applyFont="1" applyFill="1" applyBorder="1" applyAlignment="1">
      <alignment horizontal="center" vertical="center" textRotation="255" shrinkToFit="1"/>
    </xf>
    <xf numFmtId="0" fontId="7" fillId="4" borderId="12" xfId="2" applyFont="1" applyFill="1" applyBorder="1" applyAlignment="1">
      <alignment horizontal="center" vertical="center" textRotation="255" shrinkToFit="1"/>
    </xf>
    <xf numFmtId="0" fontId="7" fillId="4" borderId="30" xfId="2" applyFont="1" applyFill="1" applyBorder="1" applyAlignment="1">
      <alignment horizontal="center" vertical="center" textRotation="255" shrinkToFit="1"/>
    </xf>
    <xf numFmtId="49" fontId="6" fillId="0" borderId="32" xfId="2" applyNumberFormat="1" applyFont="1" applyFill="1" applyBorder="1" applyAlignment="1">
      <alignment vertical="center" wrapText="1"/>
    </xf>
    <xf numFmtId="49" fontId="6" fillId="0" borderId="23" xfId="2" applyNumberFormat="1" applyFont="1" applyFill="1" applyBorder="1" applyAlignment="1">
      <alignment horizontal="left" vertical="center" wrapText="1"/>
    </xf>
    <xf numFmtId="49" fontId="6" fillId="0" borderId="32" xfId="2" applyNumberFormat="1" applyFont="1" applyFill="1" applyBorder="1" applyAlignment="1">
      <alignment horizontal="left" vertical="center" wrapText="1"/>
    </xf>
    <xf numFmtId="0" fontId="7" fillId="0" borderId="32" xfId="2" applyFont="1" applyBorder="1" applyAlignment="1">
      <alignment horizontal="left" vertical="center" wrapText="1"/>
    </xf>
    <xf numFmtId="49" fontId="6" fillId="0" borderId="52" xfId="2" applyNumberFormat="1" applyFont="1" applyFill="1" applyBorder="1" applyAlignment="1">
      <alignment horizontal="left" vertical="center" wrapText="1"/>
    </xf>
    <xf numFmtId="49" fontId="6" fillId="0" borderId="44" xfId="2" applyNumberFormat="1" applyFont="1" applyFill="1" applyBorder="1" applyAlignment="1">
      <alignment horizontal="left" vertical="center" wrapText="1"/>
    </xf>
    <xf numFmtId="49" fontId="6" fillId="0" borderId="29" xfId="2" applyNumberFormat="1" applyFont="1" applyFill="1" applyBorder="1" applyAlignment="1">
      <alignment horizontal="left" vertical="center" wrapText="1"/>
    </xf>
    <xf numFmtId="49" fontId="6" fillId="0" borderId="25" xfId="2" applyNumberFormat="1" applyFont="1" applyFill="1" applyBorder="1" applyAlignment="1">
      <alignment horizontal="left" vertical="center" wrapText="1"/>
    </xf>
    <xf numFmtId="49" fontId="6" fillId="0" borderId="34" xfId="2" applyNumberFormat="1" applyFont="1" applyFill="1" applyBorder="1" applyAlignment="1">
      <alignment horizontal="left" vertical="center" wrapText="1"/>
    </xf>
    <xf numFmtId="0" fontId="7" fillId="0" borderId="52" xfId="2" applyFont="1" applyBorder="1" applyAlignment="1">
      <alignment horizontal="left" vertical="center"/>
    </xf>
    <xf numFmtId="0" fontId="7" fillId="0" borderId="25" xfId="2" applyFont="1" applyBorder="1" applyAlignment="1">
      <alignment horizontal="left" vertical="center"/>
    </xf>
    <xf numFmtId="0" fontId="7" fillId="0" borderId="52" xfId="2" applyFont="1" applyBorder="1" applyAlignment="1">
      <alignment horizontal="left" vertical="center" wrapText="1"/>
    </xf>
    <xf numFmtId="0" fontId="7" fillId="0" borderId="74" xfId="2" applyFont="1" applyBorder="1" applyAlignment="1">
      <alignment horizontal="left" vertical="center"/>
    </xf>
    <xf numFmtId="0" fontId="7" fillId="0" borderId="75" xfId="2" applyFont="1" applyBorder="1" applyAlignment="1">
      <alignment horizontal="left" vertical="center"/>
    </xf>
    <xf numFmtId="49" fontId="6" fillId="0" borderId="0" xfId="2" applyNumberFormat="1" applyFont="1" applyFill="1" applyBorder="1" applyAlignment="1">
      <alignment horizontal="left" vertical="top" wrapText="1"/>
    </xf>
    <xf numFmtId="49" fontId="6" fillId="0" borderId="20" xfId="2" applyNumberFormat="1" applyFont="1" applyFill="1" applyBorder="1" applyAlignment="1">
      <alignment horizontal="left" vertical="top" wrapText="1"/>
    </xf>
    <xf numFmtId="49" fontId="6" fillId="0" borderId="22" xfId="2" applyNumberFormat="1" applyFont="1" applyFill="1" applyBorder="1" applyAlignment="1">
      <alignment horizontal="left" vertical="center"/>
    </xf>
    <xf numFmtId="0" fontId="7" fillId="0" borderId="23" xfId="2" applyFont="1" applyBorder="1" applyAlignment="1">
      <alignment horizontal="left" vertical="center"/>
    </xf>
    <xf numFmtId="49" fontId="6" fillId="0" borderId="13" xfId="2" applyNumberFormat="1" applyFont="1" applyFill="1" applyBorder="1" applyAlignment="1">
      <alignment horizontal="left" vertical="center" wrapText="1"/>
    </xf>
    <xf numFmtId="0" fontId="7" fillId="0" borderId="14" xfId="2" applyFont="1" applyBorder="1" applyAlignment="1">
      <alignment horizontal="left" vertical="center" wrapText="1"/>
    </xf>
    <xf numFmtId="49" fontId="6" fillId="0" borderId="31" xfId="2" applyNumberFormat="1" applyFont="1" applyFill="1" applyBorder="1" applyAlignment="1">
      <alignment horizontal="left" vertical="center" wrapText="1"/>
    </xf>
    <xf numFmtId="49" fontId="6" fillId="0" borderId="4" xfId="2" applyNumberFormat="1" applyFont="1" applyFill="1" applyBorder="1" applyAlignment="1">
      <alignment horizontal="left" vertical="center" wrapText="1"/>
    </xf>
    <xf numFmtId="49" fontId="6" fillId="0" borderId="92" xfId="2" applyNumberFormat="1" applyFont="1" applyFill="1" applyBorder="1" applyAlignment="1">
      <alignment horizontal="left" vertical="center" wrapText="1"/>
    </xf>
    <xf numFmtId="49" fontId="6" fillId="0" borderId="58" xfId="2" applyNumberFormat="1" applyFont="1" applyFill="1" applyBorder="1" applyAlignment="1">
      <alignment horizontal="center" vertical="center"/>
    </xf>
    <xf numFmtId="49" fontId="6" fillId="0" borderId="59" xfId="2" applyNumberFormat="1" applyFont="1" applyFill="1" applyBorder="1" applyAlignment="1">
      <alignment horizontal="center" vertical="center"/>
    </xf>
    <xf numFmtId="49" fontId="6" fillId="0" borderId="100" xfId="2" applyNumberFormat="1" applyFont="1" applyFill="1" applyBorder="1" applyAlignment="1">
      <alignment horizontal="left" vertical="center" wrapText="1"/>
    </xf>
    <xf numFmtId="49" fontId="6" fillId="0" borderId="16" xfId="2" applyNumberFormat="1" applyFont="1" applyFill="1" applyBorder="1" applyAlignment="1">
      <alignment horizontal="left" vertical="center" wrapText="1"/>
    </xf>
    <xf numFmtId="49" fontId="18" fillId="0" borderId="29" xfId="2" applyNumberFormat="1" applyFont="1" applyFill="1" applyBorder="1" applyAlignment="1">
      <alignment horizontal="left" vertical="center" wrapText="1"/>
    </xf>
    <xf numFmtId="49" fontId="6" fillId="0" borderId="14" xfId="2" applyNumberFormat="1" applyFont="1" applyFill="1" applyBorder="1" applyAlignment="1">
      <alignment horizontal="left" vertical="top" wrapText="1"/>
    </xf>
    <xf numFmtId="49" fontId="6" fillId="0" borderId="16" xfId="2" applyNumberFormat="1" applyFont="1" applyFill="1" applyBorder="1" applyAlignment="1">
      <alignment horizontal="left" vertical="top" wrapText="1"/>
    </xf>
    <xf numFmtId="49" fontId="6" fillId="0" borderId="60" xfId="2" applyNumberFormat="1" applyFont="1" applyFill="1" applyBorder="1" applyAlignment="1">
      <alignment horizontal="center" vertical="center"/>
    </xf>
    <xf numFmtId="49" fontId="6" fillId="0" borderId="55" xfId="2" applyNumberFormat="1" applyFont="1" applyFill="1" applyBorder="1" applyAlignment="1">
      <alignment horizontal="left" vertical="center" wrapText="1"/>
    </xf>
    <xf numFmtId="49" fontId="6" fillId="0" borderId="53" xfId="2" applyNumberFormat="1" applyFont="1" applyFill="1" applyBorder="1" applyAlignment="1">
      <alignment horizontal="left" vertical="center" wrapText="1"/>
    </xf>
    <xf numFmtId="0" fontId="7" fillId="4" borderId="12" xfId="2" applyFill="1" applyBorder="1" applyAlignment="1">
      <alignment horizontal="center" vertical="top" textRotation="255" wrapText="1"/>
    </xf>
    <xf numFmtId="0" fontId="0" fillId="0" borderId="12" xfId="0" applyBorder="1" applyAlignment="1">
      <alignment horizontal="center" vertical="top" textRotation="255" wrapText="1"/>
    </xf>
    <xf numFmtId="0" fontId="0" fillId="0" borderId="30" xfId="0" applyBorder="1" applyAlignment="1">
      <alignment horizontal="center" vertical="top" textRotation="255" wrapText="1"/>
    </xf>
    <xf numFmtId="49" fontId="6" fillId="0" borderId="56" xfId="2" applyNumberFormat="1" applyFont="1" applyFill="1" applyBorder="1" applyAlignment="1">
      <alignment horizontal="left" vertical="center" wrapText="1"/>
    </xf>
    <xf numFmtId="49" fontId="6" fillId="0" borderId="0" xfId="2" applyNumberFormat="1" applyFont="1" applyFill="1" applyBorder="1" applyAlignment="1">
      <alignment horizontal="left" vertical="center" wrapText="1"/>
    </xf>
    <xf numFmtId="0" fontId="19" fillId="4" borderId="12" xfId="0" applyFont="1" applyFill="1" applyBorder="1" applyAlignment="1">
      <alignment vertical="top" textRotation="255" shrinkToFit="1"/>
    </xf>
    <xf numFmtId="0" fontId="19" fillId="4" borderId="30" xfId="0" applyFont="1" applyFill="1" applyBorder="1" applyAlignment="1">
      <alignment vertical="top" textRotation="255" shrinkToFit="1"/>
    </xf>
    <xf numFmtId="49" fontId="6" fillId="0" borderId="22" xfId="2" applyNumberFormat="1" applyFont="1" applyFill="1" applyBorder="1" applyAlignment="1">
      <alignment horizontal="left" vertical="center" wrapText="1"/>
    </xf>
    <xf numFmtId="0" fontId="15" fillId="0" borderId="23" xfId="0" applyFont="1" applyBorder="1" applyAlignment="1">
      <alignment horizontal="left" vertical="center" wrapText="1"/>
    </xf>
    <xf numFmtId="0" fontId="15" fillId="0" borderId="25" xfId="0" applyFont="1" applyBorder="1" applyAlignment="1">
      <alignment horizontal="left" vertical="center" wrapText="1"/>
    </xf>
    <xf numFmtId="0" fontId="15" fillId="0" borderId="32" xfId="0" applyFont="1" applyBorder="1" applyAlignment="1">
      <alignment horizontal="left" vertical="center" wrapText="1"/>
    </xf>
    <xf numFmtId="0" fontId="15" fillId="0" borderId="34" xfId="0" applyFont="1" applyBorder="1" applyAlignment="1">
      <alignment horizontal="left" vertical="center" wrapText="1"/>
    </xf>
    <xf numFmtId="49" fontId="6" fillId="4" borderId="7" xfId="2" applyNumberFormat="1" applyFont="1" applyFill="1" applyBorder="1" applyAlignment="1">
      <alignment horizontal="center" vertical="top" textRotation="255" wrapText="1"/>
    </xf>
    <xf numFmtId="49" fontId="19" fillId="0" borderId="52" xfId="2" applyNumberFormat="1" applyFont="1" applyFill="1" applyBorder="1" applyAlignment="1" applyProtection="1">
      <alignment horizontal="left" vertical="center" wrapText="1"/>
    </xf>
    <xf numFmtId="49" fontId="19" fillId="0" borderId="25" xfId="2" applyNumberFormat="1" applyFont="1" applyFill="1" applyBorder="1" applyAlignment="1" applyProtection="1">
      <alignment horizontal="left" vertical="center" wrapText="1"/>
    </xf>
    <xf numFmtId="49" fontId="19" fillId="0" borderId="44" xfId="2" applyNumberFormat="1" applyFont="1" applyFill="1" applyBorder="1" applyAlignment="1" applyProtection="1">
      <alignment horizontal="left" vertical="center" wrapText="1"/>
    </xf>
    <xf numFmtId="49" fontId="19" fillId="0" borderId="29" xfId="2" applyNumberFormat="1" applyFont="1" applyFill="1" applyBorder="1" applyAlignment="1" applyProtection="1">
      <alignment horizontal="left" vertical="center" wrapText="1"/>
    </xf>
    <xf numFmtId="49" fontId="19" fillId="0" borderId="23" xfId="2" applyNumberFormat="1" applyFont="1" applyFill="1" applyBorder="1" applyAlignment="1" applyProtection="1">
      <alignment horizontal="left" vertical="center" wrapText="1"/>
    </xf>
    <xf numFmtId="49" fontId="19" fillId="0" borderId="55" xfId="2" applyNumberFormat="1" applyFont="1" applyFill="1" applyBorder="1" applyAlignment="1" applyProtection="1">
      <alignment horizontal="left" vertical="center" wrapText="1"/>
    </xf>
  </cellXfs>
  <cellStyles count="4">
    <cellStyle name="標準" xfId="0" builtinId="0"/>
    <cellStyle name="標準 2" xfId="2"/>
    <cellStyle name="標準 4" xfId="3"/>
    <cellStyle name="標準_周知用　22認証【運営管理】指導監督基準" xfId="1"/>
  </cellStyles>
  <dxfs count="0"/>
  <tableStyles count="0" defaultTableStyle="TableStyleMedium2" defaultPivotStyle="PivotStyleLight16"/>
  <colors>
    <mruColors>
      <color rgb="FFCCEC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7</xdr:col>
      <xdr:colOff>0</xdr:colOff>
      <xdr:row>0</xdr:row>
      <xdr:rowOff>0</xdr:rowOff>
    </xdr:from>
    <xdr:to>
      <xdr:col>7</xdr:col>
      <xdr:colOff>0</xdr:colOff>
      <xdr:row>0</xdr:row>
      <xdr:rowOff>0</xdr:rowOff>
    </xdr:to>
    <xdr:sp macro="" textlink="">
      <xdr:nvSpPr>
        <xdr:cNvPr id="2" name="Line 2">
          <a:extLst>
            <a:ext uri="{FF2B5EF4-FFF2-40B4-BE49-F238E27FC236}">
              <a16:creationId xmlns:a16="http://schemas.microsoft.com/office/drawing/2014/main" id="{00000000-0008-0000-0100-000002000000}"/>
            </a:ext>
          </a:extLst>
        </xdr:cNvPr>
        <xdr:cNvSpPr>
          <a:spLocks noChangeShapeType="1"/>
        </xdr:cNvSpPr>
      </xdr:nvSpPr>
      <xdr:spPr bwMode="auto">
        <a:xfrm>
          <a:off x="9115425" y="0"/>
          <a:ext cx="0" cy="0"/>
        </a:xfrm>
        <a:prstGeom prst="line">
          <a:avLst/>
        </a:prstGeom>
        <a:noFill/>
        <a:ln w="381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0</xdr:row>
      <xdr:rowOff>0</xdr:rowOff>
    </xdr:from>
    <xdr:to>
      <xdr:col>7</xdr:col>
      <xdr:colOff>0</xdr:colOff>
      <xdr:row>0</xdr:row>
      <xdr:rowOff>0</xdr:rowOff>
    </xdr:to>
    <xdr:sp macro="" textlink="">
      <xdr:nvSpPr>
        <xdr:cNvPr id="3" name="Line 3">
          <a:extLst>
            <a:ext uri="{FF2B5EF4-FFF2-40B4-BE49-F238E27FC236}">
              <a16:creationId xmlns:a16="http://schemas.microsoft.com/office/drawing/2014/main" id="{00000000-0008-0000-0100-000003000000}"/>
            </a:ext>
          </a:extLst>
        </xdr:cNvPr>
        <xdr:cNvSpPr>
          <a:spLocks noChangeShapeType="1"/>
        </xdr:cNvSpPr>
      </xdr:nvSpPr>
      <xdr:spPr bwMode="auto">
        <a:xfrm>
          <a:off x="9115425" y="0"/>
          <a:ext cx="0" cy="0"/>
        </a:xfrm>
        <a:prstGeom prst="line">
          <a:avLst/>
        </a:prstGeom>
        <a:noFill/>
        <a:ln w="381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0</xdr:row>
      <xdr:rowOff>0</xdr:rowOff>
    </xdr:from>
    <xdr:to>
      <xdr:col>7</xdr:col>
      <xdr:colOff>0</xdr:colOff>
      <xdr:row>0</xdr:row>
      <xdr:rowOff>0</xdr:rowOff>
    </xdr:to>
    <xdr:sp macro="" textlink="">
      <xdr:nvSpPr>
        <xdr:cNvPr id="4" name="Line 4">
          <a:extLst>
            <a:ext uri="{FF2B5EF4-FFF2-40B4-BE49-F238E27FC236}">
              <a16:creationId xmlns:a16="http://schemas.microsoft.com/office/drawing/2014/main" id="{00000000-0008-0000-0100-000004000000}"/>
            </a:ext>
          </a:extLst>
        </xdr:cNvPr>
        <xdr:cNvSpPr>
          <a:spLocks noChangeShapeType="1"/>
        </xdr:cNvSpPr>
      </xdr:nvSpPr>
      <xdr:spPr bwMode="auto">
        <a:xfrm>
          <a:off x="9115425" y="0"/>
          <a:ext cx="0" cy="0"/>
        </a:xfrm>
        <a:prstGeom prst="line">
          <a:avLst/>
        </a:prstGeom>
        <a:noFill/>
        <a:ln w="28575">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0</xdr:row>
      <xdr:rowOff>0</xdr:rowOff>
    </xdr:from>
    <xdr:to>
      <xdr:col>7</xdr:col>
      <xdr:colOff>0</xdr:colOff>
      <xdr:row>0</xdr:row>
      <xdr:rowOff>0</xdr:rowOff>
    </xdr:to>
    <xdr:sp macro="" textlink="">
      <xdr:nvSpPr>
        <xdr:cNvPr id="5" name="Line 5">
          <a:extLst>
            <a:ext uri="{FF2B5EF4-FFF2-40B4-BE49-F238E27FC236}">
              <a16:creationId xmlns:a16="http://schemas.microsoft.com/office/drawing/2014/main" id="{00000000-0008-0000-0100-000005000000}"/>
            </a:ext>
          </a:extLst>
        </xdr:cNvPr>
        <xdr:cNvSpPr>
          <a:spLocks noChangeShapeType="1"/>
        </xdr:cNvSpPr>
      </xdr:nvSpPr>
      <xdr:spPr bwMode="auto">
        <a:xfrm>
          <a:off x="9115425" y="0"/>
          <a:ext cx="0" cy="0"/>
        </a:xfrm>
        <a:prstGeom prst="line">
          <a:avLst/>
        </a:prstGeom>
        <a:noFill/>
        <a:ln w="28575">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0</xdr:row>
      <xdr:rowOff>0</xdr:rowOff>
    </xdr:from>
    <xdr:to>
      <xdr:col>7</xdr:col>
      <xdr:colOff>0</xdr:colOff>
      <xdr:row>0</xdr:row>
      <xdr:rowOff>0</xdr:rowOff>
    </xdr:to>
    <xdr:sp macro="" textlink="">
      <xdr:nvSpPr>
        <xdr:cNvPr id="6" name="Line 6">
          <a:extLst>
            <a:ext uri="{FF2B5EF4-FFF2-40B4-BE49-F238E27FC236}">
              <a16:creationId xmlns:a16="http://schemas.microsoft.com/office/drawing/2014/main" id="{00000000-0008-0000-0100-000006000000}"/>
            </a:ext>
          </a:extLst>
        </xdr:cNvPr>
        <xdr:cNvSpPr>
          <a:spLocks noChangeShapeType="1"/>
        </xdr:cNvSpPr>
      </xdr:nvSpPr>
      <xdr:spPr bwMode="auto">
        <a:xfrm>
          <a:off x="9115425" y="0"/>
          <a:ext cx="0" cy="0"/>
        </a:xfrm>
        <a:prstGeom prst="line">
          <a:avLst/>
        </a:prstGeom>
        <a:noFill/>
        <a:ln w="28575">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0</xdr:row>
      <xdr:rowOff>0</xdr:rowOff>
    </xdr:from>
    <xdr:to>
      <xdr:col>7</xdr:col>
      <xdr:colOff>0</xdr:colOff>
      <xdr:row>0</xdr:row>
      <xdr:rowOff>0</xdr:rowOff>
    </xdr:to>
    <xdr:sp macro="" textlink="">
      <xdr:nvSpPr>
        <xdr:cNvPr id="7" name="Line 7">
          <a:extLst>
            <a:ext uri="{FF2B5EF4-FFF2-40B4-BE49-F238E27FC236}">
              <a16:creationId xmlns:a16="http://schemas.microsoft.com/office/drawing/2014/main" id="{00000000-0008-0000-0100-000007000000}"/>
            </a:ext>
          </a:extLst>
        </xdr:cNvPr>
        <xdr:cNvSpPr>
          <a:spLocks noChangeShapeType="1"/>
        </xdr:cNvSpPr>
      </xdr:nvSpPr>
      <xdr:spPr bwMode="auto">
        <a:xfrm>
          <a:off x="9115425" y="0"/>
          <a:ext cx="0" cy="0"/>
        </a:xfrm>
        <a:prstGeom prst="line">
          <a:avLst/>
        </a:prstGeom>
        <a:noFill/>
        <a:ln w="28575">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295275</xdr:colOff>
      <xdr:row>62</xdr:row>
      <xdr:rowOff>1409701</xdr:rowOff>
    </xdr:from>
    <xdr:to>
      <xdr:col>6</xdr:col>
      <xdr:colOff>466724</xdr:colOff>
      <xdr:row>62</xdr:row>
      <xdr:rowOff>2724151</xdr:rowOff>
    </xdr:to>
    <xdr:sp macro="" textlink="">
      <xdr:nvSpPr>
        <xdr:cNvPr id="8" name="テキスト ボックス 7">
          <a:extLst>
            <a:ext uri="{FF2B5EF4-FFF2-40B4-BE49-F238E27FC236}">
              <a16:creationId xmlns:a16="http://schemas.microsoft.com/office/drawing/2014/main" id="{00000000-0008-0000-0100-000008000000}"/>
            </a:ext>
          </a:extLst>
        </xdr:cNvPr>
        <xdr:cNvSpPr txBox="1"/>
      </xdr:nvSpPr>
      <xdr:spPr>
        <a:xfrm>
          <a:off x="600075" y="23174326"/>
          <a:ext cx="7448549" cy="1314450"/>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a:t>
          </a:r>
          <a:r>
            <a:rPr kumimoji="1" lang="ja-JP" altLang="en-US"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待避上有効なバルコニーとは以下の要件を満たすものとする。</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①バルコニーの床は準耐火構造とする。</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②バルコニーは十分に外気に開放</a:t>
          </a:r>
          <a:r>
            <a:rPr kumimoji="1" lang="ja-JP" altLang="en-US" sz="10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されていること。</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③バルコニーの各部分から２ｍ以内にある当該建築物の外壁は準耐火構造とし、その部分に開口部がある場合は建築基準法第２条第９号の２ロに規定する防火設備とすること。</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④屋内からバルコニーに通じる出入口の戸の幅は</a:t>
          </a:r>
          <a:r>
            <a:rPr kumimoji="1" lang="en-US" altLang="ja-JP" sz="10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0.75</a:t>
          </a:r>
          <a:r>
            <a:rPr kumimoji="1" lang="ja-JP" altLang="en-US" sz="10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ｍ以上、高さは</a:t>
          </a:r>
          <a:r>
            <a:rPr kumimoji="1" lang="en-US" altLang="ja-JP" sz="10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1.8</a:t>
          </a:r>
          <a:r>
            <a:rPr kumimoji="1" lang="ja-JP" altLang="en-US" sz="10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ｍ以上、下端の床面からの高さは</a:t>
          </a:r>
          <a:r>
            <a:rPr kumimoji="1" lang="en-US" altLang="ja-JP" sz="10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0.15</a:t>
          </a:r>
          <a:r>
            <a:rPr kumimoji="1" lang="ja-JP" altLang="en-US" sz="10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ｍ以下とすること。</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⑤その階の保育室の面積の概ね１／８以上の面積を有し、幅員</a:t>
          </a:r>
          <a:r>
            <a:rPr kumimoji="1" lang="en-US" altLang="ja-JP" sz="10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3.5</a:t>
          </a:r>
          <a:r>
            <a:rPr kumimoji="1" lang="ja-JP" altLang="en-US" sz="10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ｍ以上の道路又は空地に面していること。</a:t>
          </a: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0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17</xdr:col>
      <xdr:colOff>444500</xdr:colOff>
      <xdr:row>2</xdr:row>
      <xdr:rowOff>50800</xdr:rowOff>
    </xdr:from>
    <xdr:to>
      <xdr:col>22</xdr:col>
      <xdr:colOff>419100</xdr:colOff>
      <xdr:row>7</xdr:row>
      <xdr:rowOff>215900</xdr:rowOff>
    </xdr:to>
    <xdr:sp macro="" textlink="">
      <xdr:nvSpPr>
        <xdr:cNvPr id="3" name="テキスト ボックス 2"/>
        <xdr:cNvSpPr txBox="1"/>
      </xdr:nvSpPr>
      <xdr:spPr>
        <a:xfrm>
          <a:off x="11214100" y="457200"/>
          <a:ext cx="3276600" cy="1181100"/>
        </a:xfrm>
        <a:prstGeom prst="rect">
          <a:avLst/>
        </a:prstGeom>
        <a:solidFill>
          <a:srgbClr val="CCEC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600">
              <a:solidFill>
                <a:srgbClr val="FF0000"/>
              </a:solidFill>
              <a:latin typeface="Meiryo UI" panose="020B0604030504040204" pitchFamily="50" charset="-128"/>
              <a:ea typeface="Meiryo UI" panose="020B0604030504040204" pitchFamily="50" charset="-128"/>
            </a:rPr>
            <a:t>【</a:t>
          </a:r>
          <a:r>
            <a:rPr kumimoji="1" lang="ja-JP" altLang="en-US" sz="1600">
              <a:solidFill>
                <a:srgbClr val="FF0000"/>
              </a:solidFill>
              <a:latin typeface="Meiryo UI" panose="020B0604030504040204" pitchFamily="50" charset="-128"/>
              <a:ea typeface="Meiryo UI" panose="020B0604030504040204" pitchFamily="50" charset="-128"/>
            </a:rPr>
            <a:t>注意</a:t>
          </a:r>
          <a:r>
            <a:rPr kumimoji="1" lang="en-US" altLang="ja-JP" sz="1600">
              <a:solidFill>
                <a:srgbClr val="FF0000"/>
              </a:solidFill>
              <a:latin typeface="Meiryo UI" panose="020B0604030504040204" pitchFamily="50" charset="-128"/>
              <a:ea typeface="Meiryo UI" panose="020B0604030504040204" pitchFamily="50" charset="-128"/>
            </a:rPr>
            <a:t>】</a:t>
          </a:r>
        </a:p>
        <a:p>
          <a:r>
            <a:rPr kumimoji="1" lang="ja-JP" altLang="en-US" sz="1600">
              <a:solidFill>
                <a:srgbClr val="FF0000"/>
              </a:solidFill>
              <a:latin typeface="Meiryo UI" panose="020B0604030504040204" pitchFamily="50" charset="-128"/>
              <a:ea typeface="Meiryo UI" panose="020B0604030504040204" pitchFamily="50" charset="-128"/>
            </a:rPr>
            <a:t> 水色セルは、自動計算セルのため、</a:t>
          </a:r>
          <a:endParaRPr kumimoji="1" lang="en-US" altLang="ja-JP" sz="1600">
            <a:solidFill>
              <a:srgbClr val="FF0000"/>
            </a:solidFill>
            <a:latin typeface="Meiryo UI" panose="020B0604030504040204" pitchFamily="50" charset="-128"/>
            <a:ea typeface="Meiryo UI" panose="020B0604030504040204" pitchFamily="50" charset="-128"/>
          </a:endParaRPr>
        </a:p>
        <a:p>
          <a:r>
            <a:rPr kumimoji="1" lang="ja-JP" altLang="en-US" sz="1600">
              <a:solidFill>
                <a:srgbClr val="FF0000"/>
              </a:solidFill>
              <a:latin typeface="Meiryo UI" panose="020B0604030504040204" pitchFamily="50" charset="-128"/>
              <a:ea typeface="Meiryo UI" panose="020B0604030504040204" pitchFamily="50" charset="-128"/>
            </a:rPr>
            <a:t> 入力しないようにお願いします。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0</xdr:colOff>
      <xdr:row>4</xdr:row>
      <xdr:rowOff>0</xdr:rowOff>
    </xdr:from>
    <xdr:to>
      <xdr:col>7</xdr:col>
      <xdr:colOff>0</xdr:colOff>
      <xdr:row>4</xdr:row>
      <xdr:rowOff>0</xdr:rowOff>
    </xdr:to>
    <xdr:sp macro="" textlink="">
      <xdr:nvSpPr>
        <xdr:cNvPr id="2" name="Line 2">
          <a:extLst>
            <a:ext uri="{FF2B5EF4-FFF2-40B4-BE49-F238E27FC236}">
              <a16:creationId xmlns:a16="http://schemas.microsoft.com/office/drawing/2014/main" id="{00000000-0008-0000-0200-000002000000}"/>
            </a:ext>
          </a:extLst>
        </xdr:cNvPr>
        <xdr:cNvSpPr>
          <a:spLocks noChangeShapeType="1"/>
        </xdr:cNvSpPr>
      </xdr:nvSpPr>
      <xdr:spPr bwMode="auto">
        <a:xfrm>
          <a:off x="9267825" y="0"/>
          <a:ext cx="0" cy="0"/>
        </a:xfrm>
        <a:prstGeom prst="line">
          <a:avLst/>
        </a:prstGeom>
        <a:noFill/>
        <a:ln w="381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4</xdr:row>
      <xdr:rowOff>0</xdr:rowOff>
    </xdr:from>
    <xdr:to>
      <xdr:col>7</xdr:col>
      <xdr:colOff>0</xdr:colOff>
      <xdr:row>4</xdr:row>
      <xdr:rowOff>0</xdr:rowOff>
    </xdr:to>
    <xdr:sp macro="" textlink="">
      <xdr:nvSpPr>
        <xdr:cNvPr id="3" name="Line 3">
          <a:extLst>
            <a:ext uri="{FF2B5EF4-FFF2-40B4-BE49-F238E27FC236}">
              <a16:creationId xmlns:a16="http://schemas.microsoft.com/office/drawing/2014/main" id="{00000000-0008-0000-0200-000003000000}"/>
            </a:ext>
          </a:extLst>
        </xdr:cNvPr>
        <xdr:cNvSpPr>
          <a:spLocks noChangeShapeType="1"/>
        </xdr:cNvSpPr>
      </xdr:nvSpPr>
      <xdr:spPr bwMode="auto">
        <a:xfrm>
          <a:off x="9267825" y="0"/>
          <a:ext cx="0" cy="0"/>
        </a:xfrm>
        <a:prstGeom prst="line">
          <a:avLst/>
        </a:prstGeom>
        <a:noFill/>
        <a:ln w="381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4</xdr:row>
      <xdr:rowOff>0</xdr:rowOff>
    </xdr:from>
    <xdr:to>
      <xdr:col>7</xdr:col>
      <xdr:colOff>0</xdr:colOff>
      <xdr:row>4</xdr:row>
      <xdr:rowOff>0</xdr:rowOff>
    </xdr:to>
    <xdr:sp macro="" textlink="">
      <xdr:nvSpPr>
        <xdr:cNvPr id="4" name="Line 4">
          <a:extLst>
            <a:ext uri="{FF2B5EF4-FFF2-40B4-BE49-F238E27FC236}">
              <a16:creationId xmlns:a16="http://schemas.microsoft.com/office/drawing/2014/main" id="{00000000-0008-0000-0200-000004000000}"/>
            </a:ext>
          </a:extLst>
        </xdr:cNvPr>
        <xdr:cNvSpPr>
          <a:spLocks noChangeShapeType="1"/>
        </xdr:cNvSpPr>
      </xdr:nvSpPr>
      <xdr:spPr bwMode="auto">
        <a:xfrm>
          <a:off x="9267825" y="0"/>
          <a:ext cx="0" cy="0"/>
        </a:xfrm>
        <a:prstGeom prst="line">
          <a:avLst/>
        </a:prstGeom>
        <a:noFill/>
        <a:ln w="28575">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4</xdr:row>
      <xdr:rowOff>0</xdr:rowOff>
    </xdr:from>
    <xdr:to>
      <xdr:col>7</xdr:col>
      <xdr:colOff>0</xdr:colOff>
      <xdr:row>4</xdr:row>
      <xdr:rowOff>0</xdr:rowOff>
    </xdr:to>
    <xdr:sp macro="" textlink="">
      <xdr:nvSpPr>
        <xdr:cNvPr id="5" name="Line 5">
          <a:extLst>
            <a:ext uri="{FF2B5EF4-FFF2-40B4-BE49-F238E27FC236}">
              <a16:creationId xmlns:a16="http://schemas.microsoft.com/office/drawing/2014/main" id="{00000000-0008-0000-0200-000005000000}"/>
            </a:ext>
          </a:extLst>
        </xdr:cNvPr>
        <xdr:cNvSpPr>
          <a:spLocks noChangeShapeType="1"/>
        </xdr:cNvSpPr>
      </xdr:nvSpPr>
      <xdr:spPr bwMode="auto">
        <a:xfrm>
          <a:off x="9267825" y="0"/>
          <a:ext cx="0" cy="0"/>
        </a:xfrm>
        <a:prstGeom prst="line">
          <a:avLst/>
        </a:prstGeom>
        <a:noFill/>
        <a:ln w="28575">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4</xdr:row>
      <xdr:rowOff>0</xdr:rowOff>
    </xdr:from>
    <xdr:to>
      <xdr:col>7</xdr:col>
      <xdr:colOff>0</xdr:colOff>
      <xdr:row>4</xdr:row>
      <xdr:rowOff>0</xdr:rowOff>
    </xdr:to>
    <xdr:sp macro="" textlink="">
      <xdr:nvSpPr>
        <xdr:cNvPr id="6" name="Line 6">
          <a:extLst>
            <a:ext uri="{FF2B5EF4-FFF2-40B4-BE49-F238E27FC236}">
              <a16:creationId xmlns:a16="http://schemas.microsoft.com/office/drawing/2014/main" id="{00000000-0008-0000-0200-000006000000}"/>
            </a:ext>
          </a:extLst>
        </xdr:cNvPr>
        <xdr:cNvSpPr>
          <a:spLocks noChangeShapeType="1"/>
        </xdr:cNvSpPr>
      </xdr:nvSpPr>
      <xdr:spPr bwMode="auto">
        <a:xfrm>
          <a:off x="9267825" y="0"/>
          <a:ext cx="0" cy="0"/>
        </a:xfrm>
        <a:prstGeom prst="line">
          <a:avLst/>
        </a:prstGeom>
        <a:noFill/>
        <a:ln w="28575">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4</xdr:row>
      <xdr:rowOff>0</xdr:rowOff>
    </xdr:from>
    <xdr:to>
      <xdr:col>7</xdr:col>
      <xdr:colOff>0</xdr:colOff>
      <xdr:row>4</xdr:row>
      <xdr:rowOff>0</xdr:rowOff>
    </xdr:to>
    <xdr:sp macro="" textlink="">
      <xdr:nvSpPr>
        <xdr:cNvPr id="7" name="Line 7">
          <a:extLst>
            <a:ext uri="{FF2B5EF4-FFF2-40B4-BE49-F238E27FC236}">
              <a16:creationId xmlns:a16="http://schemas.microsoft.com/office/drawing/2014/main" id="{00000000-0008-0000-0200-000007000000}"/>
            </a:ext>
          </a:extLst>
        </xdr:cNvPr>
        <xdr:cNvSpPr>
          <a:spLocks noChangeShapeType="1"/>
        </xdr:cNvSpPr>
      </xdr:nvSpPr>
      <xdr:spPr bwMode="auto">
        <a:xfrm>
          <a:off x="9267825" y="0"/>
          <a:ext cx="0" cy="0"/>
        </a:xfrm>
        <a:prstGeom prst="line">
          <a:avLst/>
        </a:prstGeom>
        <a:noFill/>
        <a:ln w="28575">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noFill/>
            </a14:hiddenFill>
          </a:ext>
        </a:extLst>
      </xdr:spPr>
    </xdr:sp>
    <xdr:clientData/>
  </xdr:twoCellAnchor>
  <xdr:oneCellAnchor>
    <xdr:from>
      <xdr:col>3</xdr:col>
      <xdr:colOff>2047875</xdr:colOff>
      <xdr:row>48</xdr:row>
      <xdr:rowOff>180975</xdr:rowOff>
    </xdr:from>
    <xdr:ext cx="184731" cy="264560"/>
    <xdr:sp macro="" textlink="">
      <xdr:nvSpPr>
        <xdr:cNvPr id="9" name="テキスト ボックス 8">
          <a:extLst>
            <a:ext uri="{FF2B5EF4-FFF2-40B4-BE49-F238E27FC236}">
              <a16:creationId xmlns:a16="http://schemas.microsoft.com/office/drawing/2014/main" id="{00000000-0008-0000-0200-000009000000}"/>
            </a:ext>
          </a:extLst>
        </xdr:cNvPr>
        <xdr:cNvSpPr txBox="1"/>
      </xdr:nvSpPr>
      <xdr:spPr>
        <a:xfrm>
          <a:off x="3143250" y="18449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1</xdr:col>
      <xdr:colOff>228600</xdr:colOff>
      <xdr:row>47</xdr:row>
      <xdr:rowOff>1447800</xdr:rowOff>
    </xdr:from>
    <xdr:to>
      <xdr:col>6</xdr:col>
      <xdr:colOff>723899</xdr:colOff>
      <xdr:row>47</xdr:row>
      <xdr:rowOff>2762250</xdr:rowOff>
    </xdr:to>
    <xdr:sp macro="" textlink="">
      <xdr:nvSpPr>
        <xdr:cNvPr id="10" name="テキスト ボックス 9">
          <a:extLst>
            <a:ext uri="{FF2B5EF4-FFF2-40B4-BE49-F238E27FC236}">
              <a16:creationId xmlns:a16="http://schemas.microsoft.com/office/drawing/2014/main" id="{00000000-0008-0000-0100-000008000000}"/>
            </a:ext>
          </a:extLst>
        </xdr:cNvPr>
        <xdr:cNvSpPr txBox="1"/>
      </xdr:nvSpPr>
      <xdr:spPr>
        <a:xfrm>
          <a:off x="552450" y="18583275"/>
          <a:ext cx="7448549" cy="1314450"/>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a:t>
          </a:r>
          <a:r>
            <a:rPr kumimoji="1" lang="ja-JP" altLang="en-US"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待避上有効なバルコニーとは以下の要件を満たすものとする。</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①バルコニーの床は準耐火構造とする。</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②バルコニーは十分に外気に開放</a:t>
          </a:r>
          <a:r>
            <a:rPr kumimoji="1" lang="ja-JP" altLang="en-US" sz="10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されていること。</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③バルコニーの各部分から２ｍ以内にある当該建築物の外壁は準耐火構造とし、その部分に開口部がある場合は建築基準法第２条第９号の２ロに規定する防火設備とすること。</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④屋内からバルコニーに通じる出入口の戸の幅は</a:t>
          </a:r>
          <a:r>
            <a:rPr kumimoji="1" lang="en-US" altLang="ja-JP" sz="10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0.75</a:t>
          </a:r>
          <a:r>
            <a:rPr kumimoji="1" lang="ja-JP" altLang="en-US" sz="10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ｍ以上、高さは</a:t>
          </a:r>
          <a:r>
            <a:rPr kumimoji="1" lang="en-US" altLang="ja-JP" sz="10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1.8</a:t>
          </a:r>
          <a:r>
            <a:rPr kumimoji="1" lang="ja-JP" altLang="en-US" sz="10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ｍ以上、下端の床面からの高さは</a:t>
          </a:r>
          <a:r>
            <a:rPr kumimoji="1" lang="en-US" altLang="ja-JP" sz="10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0.15</a:t>
          </a:r>
          <a:r>
            <a:rPr kumimoji="1" lang="ja-JP" altLang="en-US" sz="10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ｍ以下とすること。</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⑤その階の保育室の面積の概ね１／８以上の面積を有し、幅員</a:t>
          </a:r>
          <a:r>
            <a:rPr kumimoji="1" lang="en-US" altLang="ja-JP" sz="10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3.5</a:t>
          </a:r>
          <a:r>
            <a:rPr kumimoji="1" lang="ja-JP" altLang="en-US" sz="10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ｍ以上の道路又は空地に面していること。</a:t>
          </a: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0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18</xdr:col>
      <xdr:colOff>0</xdr:colOff>
      <xdr:row>4</xdr:row>
      <xdr:rowOff>0</xdr:rowOff>
    </xdr:from>
    <xdr:to>
      <xdr:col>22</xdr:col>
      <xdr:colOff>635000</xdr:colOff>
      <xdr:row>8</xdr:row>
      <xdr:rowOff>203200</xdr:rowOff>
    </xdr:to>
    <xdr:sp macro="" textlink="">
      <xdr:nvSpPr>
        <xdr:cNvPr id="2" name="テキスト ボックス 1"/>
        <xdr:cNvSpPr txBox="1"/>
      </xdr:nvSpPr>
      <xdr:spPr>
        <a:xfrm>
          <a:off x="11430000" y="812800"/>
          <a:ext cx="3276600" cy="1181100"/>
        </a:xfrm>
        <a:prstGeom prst="rect">
          <a:avLst/>
        </a:prstGeom>
        <a:solidFill>
          <a:srgbClr val="CCEC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600">
              <a:solidFill>
                <a:srgbClr val="FF0000"/>
              </a:solidFill>
              <a:latin typeface="Meiryo UI" panose="020B0604030504040204" pitchFamily="50" charset="-128"/>
              <a:ea typeface="Meiryo UI" panose="020B0604030504040204" pitchFamily="50" charset="-128"/>
            </a:rPr>
            <a:t>【</a:t>
          </a:r>
          <a:r>
            <a:rPr kumimoji="1" lang="ja-JP" altLang="en-US" sz="1600">
              <a:solidFill>
                <a:srgbClr val="FF0000"/>
              </a:solidFill>
              <a:latin typeface="Meiryo UI" panose="020B0604030504040204" pitchFamily="50" charset="-128"/>
              <a:ea typeface="Meiryo UI" panose="020B0604030504040204" pitchFamily="50" charset="-128"/>
            </a:rPr>
            <a:t>注意</a:t>
          </a:r>
          <a:r>
            <a:rPr kumimoji="1" lang="en-US" altLang="ja-JP" sz="1600">
              <a:solidFill>
                <a:srgbClr val="FF0000"/>
              </a:solidFill>
              <a:latin typeface="Meiryo UI" panose="020B0604030504040204" pitchFamily="50" charset="-128"/>
              <a:ea typeface="Meiryo UI" panose="020B0604030504040204" pitchFamily="50" charset="-128"/>
            </a:rPr>
            <a:t>】</a:t>
          </a:r>
        </a:p>
        <a:p>
          <a:r>
            <a:rPr kumimoji="1" lang="ja-JP" altLang="en-US" sz="1600">
              <a:solidFill>
                <a:srgbClr val="FF0000"/>
              </a:solidFill>
              <a:latin typeface="Meiryo UI" panose="020B0604030504040204" pitchFamily="50" charset="-128"/>
              <a:ea typeface="Meiryo UI" panose="020B0604030504040204" pitchFamily="50" charset="-128"/>
            </a:rPr>
            <a:t> 水色セルは、自動計算セルのため、</a:t>
          </a:r>
          <a:endParaRPr kumimoji="1" lang="en-US" altLang="ja-JP" sz="1600">
            <a:solidFill>
              <a:srgbClr val="FF0000"/>
            </a:solidFill>
            <a:latin typeface="Meiryo UI" panose="020B0604030504040204" pitchFamily="50" charset="-128"/>
            <a:ea typeface="Meiryo UI" panose="020B0604030504040204" pitchFamily="50" charset="-128"/>
          </a:endParaRPr>
        </a:p>
        <a:p>
          <a:r>
            <a:rPr kumimoji="1" lang="ja-JP" altLang="en-US" sz="1600">
              <a:solidFill>
                <a:srgbClr val="FF0000"/>
              </a:solidFill>
              <a:latin typeface="Meiryo UI" panose="020B0604030504040204" pitchFamily="50" charset="-128"/>
              <a:ea typeface="Meiryo UI" panose="020B0604030504040204" pitchFamily="50" charset="-128"/>
            </a:rPr>
            <a:t> 入力しないようにお願いします。</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188.128.10\kimiho\&#20816;&#31461;&#23478;&#24237;&#35506;\&#35469;&#21487;&#22806;\&#31435;&#20837;&#35519;&#26619;&#38306;&#20418;\&#65297;&#65301;&#24180;&#24230;\&#65300;&#31435;&#20837;&#35519;&#26619;&#32080;&#26524;&#36890;&#30693;&#38306;&#20418;\15&#24180;&#24230;&#35469;&#21487;&#22806;&#20445;&#32946;&#26045;&#35373;&#36890;&#30693;&#12487;&#12540;&#1247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実施一覧"/>
      <sheetName val="指摘項目一覧"/>
      <sheetName val="ﾃﾞｰﾀﾍﾞｰｽ"/>
      <sheetName val="指摘件数まとめ"/>
      <sheetName val="施設宛通知文書"/>
      <sheetName val="通知分編集用シート"/>
      <sheetName val="ﾃﾞｰﾀﾍﾞｰｽ登録例"/>
      <sheetName val="施設宛通知文書作成例"/>
    </sheetNames>
    <sheetDataSet>
      <sheetData sheetId="0">
        <row r="2">
          <cell r="A2">
            <v>1</v>
          </cell>
          <cell r="B2">
            <v>15</v>
          </cell>
          <cell r="C2">
            <v>10</v>
          </cell>
          <cell r="D2">
            <v>2</v>
          </cell>
          <cell r="E2" t="str">
            <v>ままる保育園</v>
          </cell>
          <cell r="F2" t="str">
            <v>市川市</v>
          </cell>
          <cell r="G2" t="str">
            <v>その他</v>
          </cell>
        </row>
        <row r="3">
          <cell r="A3">
            <v>2</v>
          </cell>
          <cell r="B3">
            <v>15</v>
          </cell>
          <cell r="C3">
            <v>10</v>
          </cell>
          <cell r="D3">
            <v>2</v>
          </cell>
          <cell r="E3" t="str">
            <v>保育ルーム天子の森</v>
          </cell>
          <cell r="F3" t="str">
            <v>市川市</v>
          </cell>
          <cell r="G3" t="str">
            <v>ベビーホテル</v>
          </cell>
        </row>
        <row r="4">
          <cell r="A4">
            <v>3</v>
          </cell>
          <cell r="B4">
            <v>15</v>
          </cell>
          <cell r="C4">
            <v>10</v>
          </cell>
          <cell r="D4">
            <v>2</v>
          </cell>
          <cell r="E4" t="str">
            <v>すみれ保育園</v>
          </cell>
          <cell r="F4" t="str">
            <v>市川市</v>
          </cell>
          <cell r="G4" t="str">
            <v>その他</v>
          </cell>
        </row>
        <row r="5">
          <cell r="A5">
            <v>4</v>
          </cell>
          <cell r="B5">
            <v>15</v>
          </cell>
          <cell r="C5">
            <v>10</v>
          </cell>
          <cell r="D5">
            <v>3</v>
          </cell>
          <cell r="E5" t="str">
            <v>エンゼルハウス</v>
          </cell>
          <cell r="F5" t="str">
            <v>市川市</v>
          </cell>
          <cell r="G5" t="str">
            <v>ベビーホテル</v>
          </cell>
        </row>
        <row r="6">
          <cell r="A6">
            <v>5</v>
          </cell>
          <cell r="B6">
            <v>15</v>
          </cell>
          <cell r="C6">
            <v>10</v>
          </cell>
          <cell r="D6">
            <v>3</v>
          </cell>
          <cell r="E6" t="str">
            <v>私立やはた保育園</v>
          </cell>
          <cell r="F6" t="str">
            <v>市川市</v>
          </cell>
          <cell r="G6" t="str">
            <v>その他</v>
          </cell>
        </row>
        <row r="7">
          <cell r="A7">
            <v>6</v>
          </cell>
          <cell r="B7">
            <v>15</v>
          </cell>
          <cell r="C7">
            <v>10</v>
          </cell>
          <cell r="D7">
            <v>3</v>
          </cell>
          <cell r="E7" t="str">
            <v>２４時間保育ルナ</v>
          </cell>
          <cell r="F7" t="str">
            <v>市川市</v>
          </cell>
          <cell r="G7" t="str">
            <v>ベビーホテル</v>
          </cell>
        </row>
        <row r="8">
          <cell r="A8">
            <v>7</v>
          </cell>
          <cell r="B8">
            <v>15</v>
          </cell>
          <cell r="C8">
            <v>10</v>
          </cell>
          <cell r="D8">
            <v>7</v>
          </cell>
          <cell r="E8" t="str">
            <v>ミルキーホーム市川園</v>
          </cell>
          <cell r="F8" t="str">
            <v>市川市</v>
          </cell>
          <cell r="G8" t="str">
            <v>ベビーホテル</v>
          </cell>
        </row>
        <row r="9">
          <cell r="A9">
            <v>8</v>
          </cell>
          <cell r="B9">
            <v>15</v>
          </cell>
          <cell r="C9">
            <v>10</v>
          </cell>
          <cell r="D9">
            <v>7</v>
          </cell>
          <cell r="E9" t="str">
            <v>ひよこ保育園妙典園</v>
          </cell>
          <cell r="F9" t="str">
            <v>市川市</v>
          </cell>
          <cell r="G9" t="str">
            <v>ベビーホテル</v>
          </cell>
        </row>
        <row r="10">
          <cell r="A10">
            <v>9</v>
          </cell>
          <cell r="B10">
            <v>15</v>
          </cell>
          <cell r="C10">
            <v>10</v>
          </cell>
          <cell r="D10">
            <v>7</v>
          </cell>
          <cell r="E10" t="str">
            <v>ひよこ保育園</v>
          </cell>
          <cell r="F10" t="str">
            <v>市川市</v>
          </cell>
          <cell r="G10" t="str">
            <v>ベビーホテル</v>
          </cell>
        </row>
        <row r="11">
          <cell r="A11">
            <v>10</v>
          </cell>
          <cell r="B11">
            <v>15</v>
          </cell>
          <cell r="C11">
            <v>10</v>
          </cell>
          <cell r="D11">
            <v>15</v>
          </cell>
          <cell r="E11" t="str">
            <v>太陽の子保育園</v>
          </cell>
          <cell r="F11" t="str">
            <v>市川市</v>
          </cell>
          <cell r="G11" t="str">
            <v>その他</v>
          </cell>
        </row>
        <row r="12">
          <cell r="A12">
            <v>11</v>
          </cell>
          <cell r="B12">
            <v>15</v>
          </cell>
          <cell r="C12">
            <v>10</v>
          </cell>
          <cell r="D12">
            <v>15</v>
          </cell>
          <cell r="E12" t="str">
            <v>チャイルドルームハピー</v>
          </cell>
          <cell r="F12" t="str">
            <v>市川市</v>
          </cell>
          <cell r="G12" t="str">
            <v>その他</v>
          </cell>
        </row>
        <row r="13">
          <cell r="A13">
            <v>12</v>
          </cell>
          <cell r="B13">
            <v>15</v>
          </cell>
          <cell r="C13">
            <v>10</v>
          </cell>
          <cell r="D13">
            <v>20</v>
          </cell>
          <cell r="E13" t="str">
            <v>保育所　キッズ・プラザ</v>
          </cell>
          <cell r="F13" t="str">
            <v>市川市</v>
          </cell>
          <cell r="G13" t="str">
            <v>その他</v>
          </cell>
        </row>
        <row r="14">
          <cell r="A14">
            <v>13</v>
          </cell>
          <cell r="B14">
            <v>15</v>
          </cell>
          <cell r="C14">
            <v>10</v>
          </cell>
          <cell r="D14">
            <v>20</v>
          </cell>
          <cell r="E14" t="str">
            <v>幼保園アップルナースリー</v>
          </cell>
          <cell r="F14" t="str">
            <v>市川市</v>
          </cell>
          <cell r="G14" t="str">
            <v>ベビーホテル</v>
          </cell>
        </row>
        <row r="15">
          <cell r="A15">
            <v>14</v>
          </cell>
          <cell r="B15">
            <v>15</v>
          </cell>
          <cell r="C15">
            <v>10</v>
          </cell>
          <cell r="D15">
            <v>20</v>
          </cell>
          <cell r="E15" t="str">
            <v>簡易保育園ベビーランド</v>
          </cell>
          <cell r="F15" t="str">
            <v>市川市</v>
          </cell>
          <cell r="G15" t="str">
            <v>ベビーホテル</v>
          </cell>
        </row>
        <row r="16">
          <cell r="A16">
            <v>15</v>
          </cell>
          <cell r="B16">
            <v>15</v>
          </cell>
          <cell r="C16">
            <v>10</v>
          </cell>
          <cell r="D16">
            <v>20</v>
          </cell>
          <cell r="E16" t="str">
            <v>ベビールームママのおうち</v>
          </cell>
          <cell r="F16" t="str">
            <v>市原市</v>
          </cell>
          <cell r="G16" t="str">
            <v>その他</v>
          </cell>
        </row>
        <row r="17">
          <cell r="A17">
            <v>16</v>
          </cell>
          <cell r="B17">
            <v>15</v>
          </cell>
          <cell r="C17">
            <v>10</v>
          </cell>
          <cell r="D17">
            <v>20</v>
          </cell>
          <cell r="E17" t="str">
            <v>くまの子ハウス</v>
          </cell>
          <cell r="F17" t="str">
            <v>市原市</v>
          </cell>
          <cell r="G17" t="str">
            <v>ベビーホテル</v>
          </cell>
        </row>
        <row r="18">
          <cell r="A18">
            <v>17</v>
          </cell>
          <cell r="B18">
            <v>15</v>
          </cell>
          <cell r="C18">
            <v>10</v>
          </cell>
          <cell r="D18">
            <v>20</v>
          </cell>
          <cell r="E18" t="str">
            <v>私立菊間保育園</v>
          </cell>
          <cell r="F18" t="str">
            <v>市原市</v>
          </cell>
          <cell r="G18" t="str">
            <v>その他</v>
          </cell>
        </row>
        <row r="19">
          <cell r="A19">
            <v>18</v>
          </cell>
          <cell r="B19">
            <v>15</v>
          </cell>
          <cell r="C19">
            <v>10</v>
          </cell>
          <cell r="D19">
            <v>22</v>
          </cell>
          <cell r="E19" t="str">
            <v>本一色保育園行徳駅前保育園</v>
          </cell>
          <cell r="F19" t="str">
            <v>市川市</v>
          </cell>
          <cell r="G19" t="str">
            <v>ベビーホテル</v>
          </cell>
        </row>
        <row r="20">
          <cell r="A20">
            <v>19</v>
          </cell>
          <cell r="B20">
            <v>15</v>
          </cell>
          <cell r="C20">
            <v>10</v>
          </cell>
          <cell r="D20">
            <v>22</v>
          </cell>
          <cell r="E20" t="str">
            <v>ブルウミング保育園</v>
          </cell>
          <cell r="F20" t="str">
            <v>市川市</v>
          </cell>
          <cell r="G20" t="str">
            <v>ベビーホテル</v>
          </cell>
        </row>
        <row r="21">
          <cell r="A21">
            <v>20</v>
          </cell>
          <cell r="B21">
            <v>15</v>
          </cell>
          <cell r="C21">
            <v>10</v>
          </cell>
          <cell r="D21">
            <v>22</v>
          </cell>
          <cell r="E21" t="str">
            <v>ちびっこランド行徳園</v>
          </cell>
          <cell r="F21" t="str">
            <v>市川市</v>
          </cell>
          <cell r="G21" t="str">
            <v>その他</v>
          </cell>
        </row>
        <row r="22">
          <cell r="A22">
            <v>21</v>
          </cell>
          <cell r="B22">
            <v>15</v>
          </cell>
          <cell r="C22">
            <v>10</v>
          </cell>
          <cell r="D22">
            <v>22</v>
          </cell>
          <cell r="E22" t="str">
            <v>ベビールームけやき</v>
          </cell>
          <cell r="F22" t="str">
            <v>市原市</v>
          </cell>
          <cell r="G22" t="str">
            <v>ベビーホテル</v>
          </cell>
        </row>
        <row r="23">
          <cell r="A23">
            <v>22</v>
          </cell>
          <cell r="B23">
            <v>15</v>
          </cell>
          <cell r="C23">
            <v>10</v>
          </cell>
          <cell r="D23">
            <v>22</v>
          </cell>
          <cell r="E23" t="str">
            <v>かるがも保育園</v>
          </cell>
          <cell r="F23" t="str">
            <v>市原市</v>
          </cell>
          <cell r="G23" t="str">
            <v>ベビーホテル</v>
          </cell>
        </row>
        <row r="24">
          <cell r="A24">
            <v>23</v>
          </cell>
          <cell r="B24">
            <v>15</v>
          </cell>
          <cell r="C24">
            <v>10</v>
          </cell>
          <cell r="D24">
            <v>24</v>
          </cell>
          <cell r="E24" t="str">
            <v>萌保育園</v>
          </cell>
          <cell r="F24" t="str">
            <v>銚子市</v>
          </cell>
          <cell r="G24" t="str">
            <v>その他</v>
          </cell>
        </row>
        <row r="25">
          <cell r="A25">
            <v>24</v>
          </cell>
          <cell r="B25">
            <v>15</v>
          </cell>
          <cell r="C25">
            <v>10</v>
          </cell>
          <cell r="D25">
            <v>24</v>
          </cell>
          <cell r="E25" t="str">
            <v>託児所キッズ</v>
          </cell>
          <cell r="F25" t="str">
            <v>銚子市</v>
          </cell>
          <cell r="G25" t="str">
            <v>ベビーホテル</v>
          </cell>
        </row>
        <row r="26">
          <cell r="A26">
            <v>25</v>
          </cell>
          <cell r="B26">
            <v>15</v>
          </cell>
          <cell r="C26">
            <v>10</v>
          </cell>
          <cell r="D26">
            <v>24</v>
          </cell>
          <cell r="E26" t="str">
            <v>託児所てんしのおうち</v>
          </cell>
          <cell r="F26" t="str">
            <v>市原市</v>
          </cell>
          <cell r="G26" t="str">
            <v>ベビーホテル</v>
          </cell>
        </row>
        <row r="27">
          <cell r="A27">
            <v>26</v>
          </cell>
          <cell r="B27">
            <v>15</v>
          </cell>
          <cell r="C27">
            <v>10</v>
          </cell>
          <cell r="D27">
            <v>24</v>
          </cell>
          <cell r="E27" t="str">
            <v>キッズルームひよこのおうち</v>
          </cell>
          <cell r="F27" t="str">
            <v>市原市</v>
          </cell>
          <cell r="G27" t="str">
            <v>ベビーホテル</v>
          </cell>
        </row>
        <row r="28">
          <cell r="A28">
            <v>27</v>
          </cell>
          <cell r="B28">
            <v>15</v>
          </cell>
          <cell r="C28">
            <v>10</v>
          </cell>
          <cell r="D28">
            <v>24</v>
          </cell>
          <cell r="E28" t="str">
            <v>ＣＲＥＣＨＥ　ＭＬ３１０</v>
          </cell>
          <cell r="F28" t="str">
            <v>市原市</v>
          </cell>
          <cell r="G28" t="str">
            <v>ベビーホテル</v>
          </cell>
        </row>
        <row r="29">
          <cell r="A29">
            <v>28</v>
          </cell>
          <cell r="B29">
            <v>15</v>
          </cell>
          <cell r="C29">
            <v>10</v>
          </cell>
          <cell r="D29">
            <v>24</v>
          </cell>
          <cell r="E29" t="str">
            <v>ﾕｰｶﾘが丘ﾁｬｲﾙﾄﾞﾊｳｽ　HELLO KIDS</v>
          </cell>
          <cell r="F29" t="str">
            <v>佐倉市</v>
          </cell>
          <cell r="G29" t="str">
            <v>ベビーホテル</v>
          </cell>
        </row>
        <row r="30">
          <cell r="A30">
            <v>29</v>
          </cell>
          <cell r="B30">
            <v>15</v>
          </cell>
          <cell r="C30">
            <v>10</v>
          </cell>
          <cell r="D30">
            <v>27</v>
          </cell>
          <cell r="E30" t="str">
            <v>松戸キッズランド</v>
          </cell>
          <cell r="F30" t="str">
            <v>松戸市</v>
          </cell>
          <cell r="G30" t="str">
            <v>ベビーホテル</v>
          </cell>
        </row>
        <row r="31">
          <cell r="A31">
            <v>30</v>
          </cell>
          <cell r="B31">
            <v>15</v>
          </cell>
          <cell r="C31">
            <v>10</v>
          </cell>
          <cell r="D31">
            <v>27</v>
          </cell>
          <cell r="E31" t="str">
            <v>（株）ニューホームズベビールーム</v>
          </cell>
          <cell r="F31" t="str">
            <v>松戸市</v>
          </cell>
          <cell r="G31" t="str">
            <v>その他</v>
          </cell>
        </row>
        <row r="32">
          <cell r="A32">
            <v>31</v>
          </cell>
          <cell r="B32">
            <v>15</v>
          </cell>
          <cell r="C32">
            <v>10</v>
          </cell>
          <cell r="D32">
            <v>27</v>
          </cell>
          <cell r="E32" t="str">
            <v>コアラファミリー</v>
          </cell>
          <cell r="F32" t="str">
            <v>松戸市</v>
          </cell>
          <cell r="G32" t="str">
            <v>ベビーホテル</v>
          </cell>
        </row>
        <row r="33">
          <cell r="A33">
            <v>32</v>
          </cell>
          <cell r="B33">
            <v>15</v>
          </cell>
          <cell r="C33">
            <v>10</v>
          </cell>
          <cell r="D33">
            <v>27</v>
          </cell>
          <cell r="E33" t="str">
            <v>リトルベアー八千代中央駅前ルーム</v>
          </cell>
          <cell r="F33" t="str">
            <v>八千代市</v>
          </cell>
          <cell r="G33" t="str">
            <v>ベビーホテル</v>
          </cell>
        </row>
        <row r="34">
          <cell r="A34">
            <v>33</v>
          </cell>
          <cell r="B34">
            <v>15</v>
          </cell>
          <cell r="C34">
            <v>10</v>
          </cell>
          <cell r="D34">
            <v>27</v>
          </cell>
          <cell r="E34" t="str">
            <v>リトルエンゼル駅前保育所</v>
          </cell>
          <cell r="F34" t="str">
            <v>八千代市</v>
          </cell>
          <cell r="G34" t="str">
            <v>その他</v>
          </cell>
        </row>
        <row r="35">
          <cell r="A35">
            <v>34</v>
          </cell>
          <cell r="B35">
            <v>15</v>
          </cell>
          <cell r="C35">
            <v>10</v>
          </cell>
          <cell r="D35">
            <v>27</v>
          </cell>
          <cell r="E35" t="str">
            <v>ﾁｬｲﾙﾄﾞﾀｲﾑ緑が丘ｴﾝｾﾞﾙﾎｰﾑ</v>
          </cell>
          <cell r="F35" t="str">
            <v>八千代市</v>
          </cell>
          <cell r="G35" t="str">
            <v>その他</v>
          </cell>
        </row>
        <row r="36">
          <cell r="A36">
            <v>35</v>
          </cell>
          <cell r="B36">
            <v>15</v>
          </cell>
          <cell r="C36">
            <v>10</v>
          </cell>
          <cell r="D36">
            <v>29</v>
          </cell>
          <cell r="E36" t="str">
            <v>ポンキーキッズ松戸園</v>
          </cell>
          <cell r="F36" t="str">
            <v>松戸市</v>
          </cell>
          <cell r="G36" t="str">
            <v>ベビーホテル</v>
          </cell>
        </row>
        <row r="37">
          <cell r="A37">
            <v>36</v>
          </cell>
          <cell r="B37">
            <v>15</v>
          </cell>
          <cell r="C37">
            <v>10</v>
          </cell>
          <cell r="D37">
            <v>29</v>
          </cell>
          <cell r="E37" t="str">
            <v>ミルキーホーム松戸園</v>
          </cell>
          <cell r="F37" t="str">
            <v>松戸市</v>
          </cell>
          <cell r="G37" t="str">
            <v>ベビーホテル</v>
          </cell>
        </row>
        <row r="38">
          <cell r="A38">
            <v>37</v>
          </cell>
          <cell r="B38">
            <v>15</v>
          </cell>
          <cell r="C38">
            <v>10</v>
          </cell>
          <cell r="D38">
            <v>29</v>
          </cell>
          <cell r="E38" t="str">
            <v>東進ﾁｬｲﾙﾄﾞｹｱﾊｳｽ｢POP KIDS｣</v>
          </cell>
          <cell r="F38" t="str">
            <v>松戸市</v>
          </cell>
          <cell r="G38" t="str">
            <v>ベビーホテル</v>
          </cell>
        </row>
        <row r="39">
          <cell r="A39">
            <v>38</v>
          </cell>
          <cell r="B39">
            <v>15</v>
          </cell>
          <cell r="C39">
            <v>10</v>
          </cell>
          <cell r="D39">
            <v>29</v>
          </cell>
          <cell r="E39" t="str">
            <v>ぴくしーらんど天王台</v>
          </cell>
          <cell r="F39" t="str">
            <v>我孫子市</v>
          </cell>
          <cell r="G39" t="str">
            <v>その他</v>
          </cell>
        </row>
        <row r="40">
          <cell r="A40">
            <v>39</v>
          </cell>
          <cell r="B40">
            <v>15</v>
          </cell>
          <cell r="C40">
            <v>10</v>
          </cell>
          <cell r="D40">
            <v>29</v>
          </cell>
          <cell r="E40" t="str">
            <v>キッズプラザあびこ園</v>
          </cell>
          <cell r="F40" t="str">
            <v>我孫子市</v>
          </cell>
          <cell r="G40" t="str">
            <v>その他</v>
          </cell>
        </row>
        <row r="41">
          <cell r="A41">
            <v>40</v>
          </cell>
          <cell r="B41">
            <v>15</v>
          </cell>
          <cell r="C41">
            <v>10</v>
          </cell>
          <cell r="D41">
            <v>29</v>
          </cell>
          <cell r="E41" t="str">
            <v>エンゼルクラブ</v>
          </cell>
          <cell r="F41" t="str">
            <v>我孫子市</v>
          </cell>
          <cell r="G41" t="str">
            <v>ベビーホテル</v>
          </cell>
        </row>
        <row r="42">
          <cell r="A42">
            <v>41</v>
          </cell>
          <cell r="B42">
            <v>15</v>
          </cell>
          <cell r="C42">
            <v>10</v>
          </cell>
          <cell r="D42">
            <v>31</v>
          </cell>
          <cell r="E42" t="str">
            <v>ゆいまーるベビー松戸</v>
          </cell>
          <cell r="F42" t="str">
            <v>松戸市</v>
          </cell>
          <cell r="G42" t="str">
            <v>その他</v>
          </cell>
        </row>
        <row r="43">
          <cell r="A43">
            <v>42</v>
          </cell>
          <cell r="B43">
            <v>15</v>
          </cell>
          <cell r="C43">
            <v>10</v>
          </cell>
          <cell r="D43">
            <v>31</v>
          </cell>
          <cell r="E43" t="str">
            <v>松戸リトルガーデン</v>
          </cell>
          <cell r="F43" t="str">
            <v>松戸市</v>
          </cell>
          <cell r="G43" t="str">
            <v>その他</v>
          </cell>
        </row>
        <row r="44">
          <cell r="A44">
            <v>43</v>
          </cell>
          <cell r="B44">
            <v>15</v>
          </cell>
          <cell r="C44">
            <v>10</v>
          </cell>
          <cell r="D44">
            <v>31</v>
          </cell>
          <cell r="E44" t="str">
            <v>りとる・べる</v>
          </cell>
          <cell r="F44" t="str">
            <v>松戸市</v>
          </cell>
          <cell r="G44" t="str">
            <v>ベビーホテル</v>
          </cell>
        </row>
        <row r="45">
          <cell r="A45">
            <v>44</v>
          </cell>
          <cell r="B45">
            <v>15</v>
          </cell>
          <cell r="C45">
            <v>10</v>
          </cell>
          <cell r="D45">
            <v>31</v>
          </cell>
          <cell r="E45" t="str">
            <v>新浦安キッズワールド</v>
          </cell>
          <cell r="F45" t="str">
            <v>浦安市</v>
          </cell>
          <cell r="G45" t="str">
            <v>その他</v>
          </cell>
        </row>
        <row r="46">
          <cell r="A46">
            <v>45</v>
          </cell>
          <cell r="B46">
            <v>15</v>
          </cell>
          <cell r="C46">
            <v>10</v>
          </cell>
          <cell r="D46">
            <v>31</v>
          </cell>
          <cell r="E46" t="str">
            <v>エンゼルマミー</v>
          </cell>
          <cell r="F46" t="str">
            <v>浦安市</v>
          </cell>
          <cell r="G46" t="str">
            <v>ベビーホテル</v>
          </cell>
        </row>
        <row r="47">
          <cell r="A47">
            <v>46</v>
          </cell>
          <cell r="B47">
            <v>15</v>
          </cell>
          <cell r="C47">
            <v>11</v>
          </cell>
          <cell r="D47">
            <v>7</v>
          </cell>
          <cell r="E47" t="str">
            <v>ＣＭＳキッズスクール</v>
          </cell>
          <cell r="F47" t="str">
            <v>松戸市</v>
          </cell>
          <cell r="G47" t="str">
            <v>その他</v>
          </cell>
        </row>
        <row r="48">
          <cell r="A48">
            <v>47</v>
          </cell>
          <cell r="B48">
            <v>15</v>
          </cell>
          <cell r="C48">
            <v>11</v>
          </cell>
          <cell r="D48">
            <v>7</v>
          </cell>
          <cell r="E48" t="str">
            <v>ちびっこランドときわ平園</v>
          </cell>
          <cell r="F48" t="str">
            <v>松戸市</v>
          </cell>
          <cell r="G48" t="str">
            <v>その他</v>
          </cell>
        </row>
        <row r="49">
          <cell r="A49">
            <v>48</v>
          </cell>
          <cell r="B49">
            <v>15</v>
          </cell>
          <cell r="C49">
            <v>11</v>
          </cell>
          <cell r="D49">
            <v>7</v>
          </cell>
          <cell r="E49" t="str">
            <v>託児所あひるのおうち</v>
          </cell>
          <cell r="F49" t="str">
            <v>市原市</v>
          </cell>
          <cell r="G49" t="str">
            <v>その他</v>
          </cell>
        </row>
        <row r="50">
          <cell r="A50">
            <v>49</v>
          </cell>
          <cell r="B50">
            <v>15</v>
          </cell>
          <cell r="C50">
            <v>11</v>
          </cell>
          <cell r="D50">
            <v>7</v>
          </cell>
          <cell r="E50" t="str">
            <v>くれよんハウス</v>
          </cell>
          <cell r="F50" t="str">
            <v>袖ヶ浦市</v>
          </cell>
          <cell r="G50" t="str">
            <v>ベビーホテル</v>
          </cell>
        </row>
        <row r="51">
          <cell r="A51">
            <v>50</v>
          </cell>
          <cell r="B51">
            <v>15</v>
          </cell>
          <cell r="C51">
            <v>11</v>
          </cell>
          <cell r="D51">
            <v>10</v>
          </cell>
          <cell r="E51" t="str">
            <v>みやくに託児所</v>
          </cell>
          <cell r="F51" t="str">
            <v>野田市</v>
          </cell>
          <cell r="G51" t="str">
            <v>その他</v>
          </cell>
        </row>
        <row r="52">
          <cell r="A52">
            <v>51</v>
          </cell>
          <cell r="B52">
            <v>15</v>
          </cell>
          <cell r="C52">
            <v>11</v>
          </cell>
          <cell r="D52">
            <v>10</v>
          </cell>
          <cell r="E52" t="str">
            <v>エルコープのだ福祉館</v>
          </cell>
          <cell r="F52" t="str">
            <v>野田市</v>
          </cell>
          <cell r="G52" t="str">
            <v>ベビーホテル</v>
          </cell>
        </row>
        <row r="53">
          <cell r="A53">
            <v>52</v>
          </cell>
          <cell r="B53">
            <v>15</v>
          </cell>
          <cell r="C53">
            <v>11</v>
          </cell>
          <cell r="D53">
            <v>10</v>
          </cell>
          <cell r="E53" t="str">
            <v>間中ベビールーム</v>
          </cell>
          <cell r="F53" t="str">
            <v>野田市</v>
          </cell>
          <cell r="G53" t="str">
            <v>その他</v>
          </cell>
        </row>
        <row r="54">
          <cell r="A54">
            <v>53</v>
          </cell>
          <cell r="B54">
            <v>15</v>
          </cell>
          <cell r="C54">
            <v>11</v>
          </cell>
          <cell r="D54">
            <v>10</v>
          </cell>
          <cell r="E54" t="str">
            <v>保育室ポケットママ</v>
          </cell>
          <cell r="F54" t="str">
            <v>浦安市</v>
          </cell>
          <cell r="G54" t="str">
            <v>ベビーホテル</v>
          </cell>
        </row>
        <row r="55">
          <cell r="A55">
            <v>54</v>
          </cell>
          <cell r="B55">
            <v>15</v>
          </cell>
          <cell r="C55">
            <v>11</v>
          </cell>
          <cell r="D55">
            <v>10</v>
          </cell>
          <cell r="E55" t="str">
            <v>私立浦安保育園</v>
          </cell>
          <cell r="F55" t="str">
            <v>浦安市</v>
          </cell>
          <cell r="G55" t="str">
            <v>その他</v>
          </cell>
        </row>
        <row r="56">
          <cell r="A56">
            <v>55</v>
          </cell>
          <cell r="B56">
            <v>15</v>
          </cell>
          <cell r="C56">
            <v>11</v>
          </cell>
          <cell r="D56">
            <v>10</v>
          </cell>
          <cell r="E56" t="str">
            <v>いまがわ学園</v>
          </cell>
          <cell r="F56" t="str">
            <v>浦安市</v>
          </cell>
          <cell r="G56" t="str">
            <v>その他</v>
          </cell>
        </row>
        <row r="57">
          <cell r="A57">
            <v>56</v>
          </cell>
          <cell r="B57">
            <v>15</v>
          </cell>
          <cell r="C57">
            <v>11</v>
          </cell>
          <cell r="D57">
            <v>12</v>
          </cell>
          <cell r="E57" t="str">
            <v>チャイルドルームバンブー</v>
          </cell>
          <cell r="F57" t="str">
            <v>野田市</v>
          </cell>
          <cell r="G57" t="str">
            <v>ベビーホテル</v>
          </cell>
        </row>
        <row r="58">
          <cell r="A58">
            <v>57</v>
          </cell>
          <cell r="B58">
            <v>15</v>
          </cell>
          <cell r="C58">
            <v>11</v>
          </cell>
          <cell r="D58">
            <v>12</v>
          </cell>
          <cell r="E58" t="str">
            <v>コビープリスクールのだ</v>
          </cell>
          <cell r="F58" t="str">
            <v>野田市</v>
          </cell>
          <cell r="G58" t="str">
            <v>その他</v>
          </cell>
        </row>
        <row r="59">
          <cell r="A59">
            <v>58</v>
          </cell>
          <cell r="B59">
            <v>15</v>
          </cell>
          <cell r="C59">
            <v>11</v>
          </cell>
          <cell r="D59">
            <v>12</v>
          </cell>
          <cell r="E59" t="str">
            <v>託児所ﾍﾞﾋﾞｰﾊｳｽおばあちゃんち</v>
          </cell>
          <cell r="F59" t="str">
            <v>野田市</v>
          </cell>
          <cell r="G59" t="str">
            <v>その他</v>
          </cell>
        </row>
        <row r="60">
          <cell r="A60">
            <v>59</v>
          </cell>
          <cell r="B60">
            <v>15</v>
          </cell>
          <cell r="C60">
            <v>11</v>
          </cell>
          <cell r="D60">
            <v>12</v>
          </cell>
          <cell r="E60" t="str">
            <v>ちびっこランド浦安駅前園</v>
          </cell>
          <cell r="F60" t="str">
            <v>浦安市</v>
          </cell>
          <cell r="G60" t="str">
            <v>その他</v>
          </cell>
        </row>
        <row r="61">
          <cell r="A61">
            <v>60</v>
          </cell>
          <cell r="B61">
            <v>15</v>
          </cell>
          <cell r="C61">
            <v>11</v>
          </cell>
          <cell r="D61">
            <v>12</v>
          </cell>
          <cell r="E61" t="str">
            <v>駅型保育アップルナースリー</v>
          </cell>
          <cell r="F61" t="str">
            <v>浦安市</v>
          </cell>
          <cell r="G61" t="str">
            <v>ベビーホテル</v>
          </cell>
        </row>
        <row r="62">
          <cell r="A62">
            <v>61</v>
          </cell>
          <cell r="B62">
            <v>15</v>
          </cell>
          <cell r="C62">
            <v>11</v>
          </cell>
          <cell r="D62">
            <v>12</v>
          </cell>
          <cell r="E62" t="str">
            <v>保育室しちにんのこびと</v>
          </cell>
          <cell r="F62" t="str">
            <v>浦安市</v>
          </cell>
          <cell r="G62" t="str">
            <v>ベビーホテル</v>
          </cell>
        </row>
        <row r="63">
          <cell r="A63">
            <v>62</v>
          </cell>
          <cell r="B63">
            <v>15</v>
          </cell>
          <cell r="C63">
            <v>11</v>
          </cell>
          <cell r="D63">
            <v>14</v>
          </cell>
          <cell r="E63" t="str">
            <v>富士見幼児園</v>
          </cell>
          <cell r="F63" t="str">
            <v>茂原市</v>
          </cell>
          <cell r="G63" t="str">
            <v>その他</v>
          </cell>
        </row>
        <row r="64">
          <cell r="A64">
            <v>63</v>
          </cell>
          <cell r="B64">
            <v>15</v>
          </cell>
          <cell r="C64">
            <v>11</v>
          </cell>
          <cell r="D64">
            <v>14</v>
          </cell>
          <cell r="E64" t="str">
            <v>みどりがおかチャイルドハウス</v>
          </cell>
          <cell r="F64" t="str">
            <v>茂原市</v>
          </cell>
          <cell r="G64" t="str">
            <v>その他</v>
          </cell>
        </row>
        <row r="65">
          <cell r="A65">
            <v>64</v>
          </cell>
          <cell r="B65">
            <v>15</v>
          </cell>
          <cell r="C65">
            <v>11</v>
          </cell>
          <cell r="D65">
            <v>14</v>
          </cell>
          <cell r="E65" t="str">
            <v>マミー保育センター新浦安</v>
          </cell>
          <cell r="F65" t="str">
            <v>浦安市</v>
          </cell>
          <cell r="G65" t="str">
            <v>ベビーホテル</v>
          </cell>
        </row>
        <row r="66">
          <cell r="A66">
            <v>65</v>
          </cell>
          <cell r="B66">
            <v>15</v>
          </cell>
          <cell r="C66">
            <v>11</v>
          </cell>
          <cell r="D66">
            <v>14</v>
          </cell>
          <cell r="E66" t="str">
            <v>ピコロチャイルドケア＆アカデミー新浦安</v>
          </cell>
          <cell r="F66" t="str">
            <v>浦安市</v>
          </cell>
          <cell r="G66" t="str">
            <v>ベビーホテル</v>
          </cell>
        </row>
        <row r="67">
          <cell r="A67">
            <v>66</v>
          </cell>
          <cell r="B67">
            <v>15</v>
          </cell>
          <cell r="C67">
            <v>11</v>
          </cell>
          <cell r="D67">
            <v>14</v>
          </cell>
          <cell r="E67" t="str">
            <v>ベネッセチャイルドケアセンター新浦安</v>
          </cell>
          <cell r="F67" t="str">
            <v>浦安市</v>
          </cell>
          <cell r="G67" t="str">
            <v>その他</v>
          </cell>
        </row>
        <row r="68">
          <cell r="A68">
            <v>67</v>
          </cell>
          <cell r="B68">
            <v>15</v>
          </cell>
          <cell r="C68">
            <v>11</v>
          </cell>
          <cell r="D68">
            <v>17</v>
          </cell>
          <cell r="E68" t="str">
            <v>子供の家「わらしこ」</v>
          </cell>
          <cell r="F68" t="str">
            <v>流山市</v>
          </cell>
          <cell r="G68" t="str">
            <v>その他</v>
          </cell>
        </row>
        <row r="69">
          <cell r="A69">
            <v>68</v>
          </cell>
          <cell r="B69">
            <v>15</v>
          </cell>
          <cell r="C69">
            <v>11</v>
          </cell>
          <cell r="D69">
            <v>17</v>
          </cell>
          <cell r="E69" t="str">
            <v>このみ乳児園</v>
          </cell>
          <cell r="F69" t="str">
            <v>野田市</v>
          </cell>
          <cell r="G69" t="str">
            <v>その他</v>
          </cell>
        </row>
        <row r="70">
          <cell r="A70">
            <v>69</v>
          </cell>
          <cell r="B70">
            <v>15</v>
          </cell>
          <cell r="C70">
            <v>11</v>
          </cell>
          <cell r="D70">
            <v>17</v>
          </cell>
          <cell r="E70" t="str">
            <v>特定非営利法人たんぽぽ保育園</v>
          </cell>
          <cell r="F70" t="str">
            <v>野田市</v>
          </cell>
          <cell r="G70" t="str">
            <v>ベビーホテル</v>
          </cell>
        </row>
        <row r="71">
          <cell r="A71">
            <v>70</v>
          </cell>
          <cell r="B71">
            <v>15</v>
          </cell>
          <cell r="C71">
            <v>11</v>
          </cell>
          <cell r="D71">
            <v>17</v>
          </cell>
          <cell r="E71" t="str">
            <v>キッズファーム</v>
          </cell>
          <cell r="F71" t="str">
            <v>成田市</v>
          </cell>
          <cell r="G71" t="str">
            <v>ベビーホテル</v>
          </cell>
        </row>
        <row r="72">
          <cell r="A72">
            <v>71</v>
          </cell>
          <cell r="B72">
            <v>15</v>
          </cell>
          <cell r="C72">
            <v>11</v>
          </cell>
          <cell r="D72">
            <v>17</v>
          </cell>
          <cell r="E72" t="str">
            <v>こひつじくらぶ</v>
          </cell>
          <cell r="F72" t="str">
            <v>成田市</v>
          </cell>
          <cell r="G72" t="str">
            <v>その他</v>
          </cell>
        </row>
        <row r="73">
          <cell r="A73">
            <v>72</v>
          </cell>
          <cell r="B73">
            <v>15</v>
          </cell>
          <cell r="C73">
            <v>11</v>
          </cell>
          <cell r="D73">
            <v>17</v>
          </cell>
          <cell r="E73" t="str">
            <v>エンジェルキッズ</v>
          </cell>
          <cell r="F73" t="str">
            <v>成田市</v>
          </cell>
          <cell r="G73" t="str">
            <v>ベビーホテル</v>
          </cell>
        </row>
        <row r="74">
          <cell r="A74">
            <v>73</v>
          </cell>
          <cell r="B74">
            <v>15</v>
          </cell>
          <cell r="C74">
            <v>11</v>
          </cell>
          <cell r="D74">
            <v>19</v>
          </cell>
          <cell r="E74" t="str">
            <v>のびのびハウス</v>
          </cell>
          <cell r="F74" t="str">
            <v>佐倉市</v>
          </cell>
          <cell r="G74" t="str">
            <v>その他</v>
          </cell>
        </row>
        <row r="75">
          <cell r="A75">
            <v>74</v>
          </cell>
          <cell r="B75">
            <v>15</v>
          </cell>
          <cell r="C75">
            <v>11</v>
          </cell>
          <cell r="D75">
            <v>19</v>
          </cell>
          <cell r="E75" t="str">
            <v>（有）リトルベアー</v>
          </cell>
          <cell r="F75" t="str">
            <v>佐倉市</v>
          </cell>
          <cell r="G75" t="str">
            <v>ベビーホテル</v>
          </cell>
        </row>
        <row r="76">
          <cell r="A76">
            <v>75</v>
          </cell>
          <cell r="B76">
            <v>15</v>
          </cell>
          <cell r="C76">
            <v>11</v>
          </cell>
          <cell r="D76">
            <v>19</v>
          </cell>
          <cell r="E76" t="str">
            <v>あすなろ託児所</v>
          </cell>
          <cell r="F76" t="str">
            <v>柏市</v>
          </cell>
          <cell r="G76" t="str">
            <v>ベビーホテル</v>
          </cell>
        </row>
        <row r="77">
          <cell r="A77">
            <v>76</v>
          </cell>
          <cell r="B77">
            <v>15</v>
          </cell>
          <cell r="C77">
            <v>11</v>
          </cell>
          <cell r="D77">
            <v>19</v>
          </cell>
          <cell r="E77" t="str">
            <v>ﾄﾑﾎﾞｰｲｽﾞ豊四季ﾙｰﾑ</v>
          </cell>
          <cell r="F77" t="str">
            <v>柏市</v>
          </cell>
          <cell r="G77" t="str">
            <v>その他</v>
          </cell>
        </row>
        <row r="78">
          <cell r="A78">
            <v>77</v>
          </cell>
          <cell r="B78">
            <v>15</v>
          </cell>
          <cell r="C78">
            <v>11</v>
          </cell>
          <cell r="D78">
            <v>21</v>
          </cell>
          <cell r="E78" t="str">
            <v>サン・キッズ</v>
          </cell>
          <cell r="F78" t="str">
            <v>柏市</v>
          </cell>
          <cell r="G78" t="str">
            <v>その他</v>
          </cell>
        </row>
        <row r="79">
          <cell r="A79">
            <v>78</v>
          </cell>
          <cell r="B79">
            <v>15</v>
          </cell>
          <cell r="C79">
            <v>11</v>
          </cell>
          <cell r="D79">
            <v>21</v>
          </cell>
          <cell r="E79" t="str">
            <v>吉田ベビーハウス,キッズルーム</v>
          </cell>
          <cell r="F79" t="str">
            <v>柏市</v>
          </cell>
          <cell r="G79" t="str">
            <v>その他</v>
          </cell>
        </row>
        <row r="80">
          <cell r="A80">
            <v>79</v>
          </cell>
          <cell r="B80">
            <v>15</v>
          </cell>
          <cell r="C80">
            <v>11</v>
          </cell>
          <cell r="D80">
            <v>21</v>
          </cell>
          <cell r="E80" t="str">
            <v>ピジョンランド柏</v>
          </cell>
          <cell r="F80" t="str">
            <v>柏市</v>
          </cell>
          <cell r="G80" t="str">
            <v>その他</v>
          </cell>
        </row>
        <row r="81">
          <cell r="A81">
            <v>80</v>
          </cell>
          <cell r="B81">
            <v>15</v>
          </cell>
          <cell r="C81">
            <v>11</v>
          </cell>
          <cell r="D81">
            <v>21</v>
          </cell>
          <cell r="E81" t="str">
            <v>やまゆり保育園</v>
          </cell>
          <cell r="F81" t="str">
            <v>山武町</v>
          </cell>
          <cell r="G81" t="str">
            <v>その他</v>
          </cell>
        </row>
        <row r="82">
          <cell r="A82">
            <v>81</v>
          </cell>
          <cell r="B82">
            <v>15</v>
          </cell>
          <cell r="C82">
            <v>11</v>
          </cell>
          <cell r="D82">
            <v>21</v>
          </cell>
          <cell r="E82" t="str">
            <v>セカンドママ</v>
          </cell>
          <cell r="F82" t="str">
            <v>富里市</v>
          </cell>
          <cell r="G82" t="str">
            <v>ベビーホテル</v>
          </cell>
        </row>
        <row r="83">
          <cell r="A83">
            <v>82</v>
          </cell>
          <cell r="B83">
            <v>15</v>
          </cell>
          <cell r="C83">
            <v>11</v>
          </cell>
          <cell r="D83">
            <v>21</v>
          </cell>
          <cell r="E83" t="str">
            <v>日吉台託児センター</v>
          </cell>
          <cell r="F83" t="str">
            <v>富里市</v>
          </cell>
          <cell r="G83" t="str">
            <v>ベビーホテル</v>
          </cell>
        </row>
        <row r="84">
          <cell r="A84">
            <v>83</v>
          </cell>
          <cell r="B84">
            <v>15</v>
          </cell>
          <cell r="C84">
            <v>11</v>
          </cell>
          <cell r="D84">
            <v>25</v>
          </cell>
          <cell r="E84" t="str">
            <v>未来型保育園ｷﾝﾀﾞｰﾅｰｻﾘｰ行徳園</v>
          </cell>
          <cell r="F84" t="str">
            <v>市川市</v>
          </cell>
          <cell r="G84" t="str">
            <v>ベビーホテル</v>
          </cell>
        </row>
        <row r="85">
          <cell r="A85">
            <v>84</v>
          </cell>
          <cell r="B85">
            <v>15</v>
          </cell>
          <cell r="C85">
            <v>11</v>
          </cell>
          <cell r="D85">
            <v>25</v>
          </cell>
          <cell r="E85" t="str">
            <v>あすなろベビーホーム</v>
          </cell>
          <cell r="F85" t="str">
            <v>市川市</v>
          </cell>
          <cell r="G85" t="str">
            <v>ベビーホテル</v>
          </cell>
        </row>
        <row r="86">
          <cell r="A86">
            <v>85</v>
          </cell>
          <cell r="B86">
            <v>15</v>
          </cell>
          <cell r="C86">
            <v>11</v>
          </cell>
          <cell r="D86">
            <v>25</v>
          </cell>
          <cell r="E86" t="str">
            <v>長島学園</v>
          </cell>
          <cell r="F86" t="str">
            <v>四街道市</v>
          </cell>
          <cell r="G86" t="str">
            <v>その他</v>
          </cell>
        </row>
        <row r="87">
          <cell r="A87">
            <v>86</v>
          </cell>
          <cell r="B87">
            <v>15</v>
          </cell>
          <cell r="C87">
            <v>11</v>
          </cell>
          <cell r="D87">
            <v>25</v>
          </cell>
          <cell r="E87" t="str">
            <v>ちびっこランド四街道北園</v>
          </cell>
          <cell r="F87" t="str">
            <v>四街道市</v>
          </cell>
          <cell r="G87" t="str">
            <v>その他</v>
          </cell>
        </row>
        <row r="88">
          <cell r="A88">
            <v>87</v>
          </cell>
          <cell r="B88">
            <v>15</v>
          </cell>
          <cell r="C88">
            <v>11</v>
          </cell>
          <cell r="D88">
            <v>28</v>
          </cell>
          <cell r="E88" t="str">
            <v>北柏駅前保育室　わらび</v>
          </cell>
          <cell r="F88" t="str">
            <v>柏市</v>
          </cell>
          <cell r="G88" t="str">
            <v>その他</v>
          </cell>
        </row>
        <row r="89">
          <cell r="A89">
            <v>88</v>
          </cell>
          <cell r="B89">
            <v>15</v>
          </cell>
          <cell r="C89">
            <v>11</v>
          </cell>
          <cell r="D89">
            <v>28</v>
          </cell>
          <cell r="E89" t="str">
            <v>チャイルド・ホーム</v>
          </cell>
          <cell r="F89" t="str">
            <v>柏市</v>
          </cell>
          <cell r="G89" t="str">
            <v>その他</v>
          </cell>
        </row>
        <row r="90">
          <cell r="A90">
            <v>89</v>
          </cell>
          <cell r="B90">
            <v>15</v>
          </cell>
          <cell r="C90">
            <v>11</v>
          </cell>
          <cell r="D90">
            <v>28</v>
          </cell>
          <cell r="E90" t="str">
            <v>西口共同保育所</v>
          </cell>
          <cell r="F90" t="str">
            <v>柏市</v>
          </cell>
          <cell r="G90" t="str">
            <v>その他</v>
          </cell>
        </row>
        <row r="91">
          <cell r="A91">
            <v>90</v>
          </cell>
          <cell r="B91">
            <v>15</v>
          </cell>
          <cell r="C91">
            <v>12</v>
          </cell>
          <cell r="D91">
            <v>1</v>
          </cell>
          <cell r="E91" t="str">
            <v>こりす保育所</v>
          </cell>
          <cell r="F91" t="str">
            <v>東金市</v>
          </cell>
          <cell r="G91" t="str">
            <v>その他</v>
          </cell>
        </row>
        <row r="92">
          <cell r="A92">
            <v>91</v>
          </cell>
          <cell r="B92">
            <v>15</v>
          </cell>
          <cell r="C92">
            <v>12</v>
          </cell>
          <cell r="D92">
            <v>1</v>
          </cell>
          <cell r="E92" t="str">
            <v>こどもハウス東金</v>
          </cell>
          <cell r="F92" t="str">
            <v>東金市</v>
          </cell>
          <cell r="G92" t="str">
            <v>ベビーホテル</v>
          </cell>
        </row>
        <row r="93">
          <cell r="A93">
            <v>92</v>
          </cell>
          <cell r="B93">
            <v>15</v>
          </cell>
          <cell r="C93">
            <v>12</v>
          </cell>
          <cell r="D93">
            <v>1</v>
          </cell>
          <cell r="E93" t="str">
            <v>ミルキーホーム柏園</v>
          </cell>
          <cell r="F93" t="str">
            <v>柏市</v>
          </cell>
          <cell r="G93" t="str">
            <v>ベビーホテル</v>
          </cell>
        </row>
        <row r="94">
          <cell r="A94">
            <v>93</v>
          </cell>
          <cell r="B94">
            <v>15</v>
          </cell>
          <cell r="C94">
            <v>12</v>
          </cell>
          <cell r="D94">
            <v>1</v>
          </cell>
          <cell r="E94" t="str">
            <v>保育ルーム「ピンポンパン」</v>
          </cell>
          <cell r="F94" t="str">
            <v>柏市</v>
          </cell>
          <cell r="G94" t="str">
            <v>ベビーホテル</v>
          </cell>
        </row>
        <row r="95">
          <cell r="A95">
            <v>94</v>
          </cell>
          <cell r="B95">
            <v>15</v>
          </cell>
          <cell r="C95">
            <v>12</v>
          </cell>
          <cell r="D95">
            <v>1</v>
          </cell>
          <cell r="E95" t="str">
            <v>こばと共同保育所</v>
          </cell>
          <cell r="F95" t="str">
            <v>柏市</v>
          </cell>
          <cell r="G95" t="str">
            <v>その他</v>
          </cell>
        </row>
        <row r="96">
          <cell r="A96">
            <v>95</v>
          </cell>
          <cell r="B96">
            <v>15</v>
          </cell>
          <cell r="C96">
            <v>12</v>
          </cell>
          <cell r="D96">
            <v>3</v>
          </cell>
          <cell r="E96" t="str">
            <v>わんぱく園</v>
          </cell>
          <cell r="F96" t="str">
            <v>松戸市</v>
          </cell>
          <cell r="G96" t="str">
            <v>ベビーホテル</v>
          </cell>
        </row>
        <row r="97">
          <cell r="A97">
            <v>96</v>
          </cell>
          <cell r="B97">
            <v>15</v>
          </cell>
          <cell r="C97">
            <v>12</v>
          </cell>
          <cell r="D97">
            <v>3</v>
          </cell>
          <cell r="E97" t="str">
            <v>ベビールームおもちゃ箱</v>
          </cell>
          <cell r="F97" t="str">
            <v>鎌ヶ谷市</v>
          </cell>
          <cell r="G97" t="str">
            <v>その他</v>
          </cell>
        </row>
        <row r="98">
          <cell r="A98">
            <v>97</v>
          </cell>
          <cell r="B98">
            <v>15</v>
          </cell>
          <cell r="C98">
            <v>12</v>
          </cell>
          <cell r="D98">
            <v>3</v>
          </cell>
          <cell r="E98" t="str">
            <v>駅前預かり保育クニヒロ</v>
          </cell>
          <cell r="F98" t="str">
            <v>柏市</v>
          </cell>
          <cell r="G98" t="str">
            <v>その他</v>
          </cell>
        </row>
        <row r="99">
          <cell r="A99">
            <v>98</v>
          </cell>
          <cell r="B99">
            <v>15</v>
          </cell>
          <cell r="C99">
            <v>12</v>
          </cell>
          <cell r="D99">
            <v>3</v>
          </cell>
          <cell r="E99" t="str">
            <v>保育ルームｋｉｄｎｅｙ　Ｂｅａn</v>
          </cell>
          <cell r="F99" t="str">
            <v>柏市</v>
          </cell>
          <cell r="G99" t="str">
            <v>その他</v>
          </cell>
        </row>
        <row r="100">
          <cell r="A100">
            <v>99</v>
          </cell>
          <cell r="B100">
            <v>15</v>
          </cell>
          <cell r="C100">
            <v>12</v>
          </cell>
          <cell r="D100">
            <v>3</v>
          </cell>
          <cell r="E100" t="str">
            <v>すくすく園</v>
          </cell>
          <cell r="F100" t="str">
            <v>柏市</v>
          </cell>
          <cell r="G100" t="str">
            <v>その他</v>
          </cell>
        </row>
        <row r="101">
          <cell r="A101">
            <v>100</v>
          </cell>
          <cell r="B101">
            <v>15</v>
          </cell>
          <cell r="C101">
            <v>12</v>
          </cell>
          <cell r="D101">
            <v>5</v>
          </cell>
          <cell r="E101" t="str">
            <v>キッズスペース　ウィーピー</v>
          </cell>
          <cell r="F101" t="str">
            <v>習志野市</v>
          </cell>
          <cell r="G101" t="str">
            <v>ベビーホテル</v>
          </cell>
        </row>
        <row r="102">
          <cell r="A102">
            <v>101</v>
          </cell>
          <cell r="B102">
            <v>15</v>
          </cell>
          <cell r="C102">
            <v>12</v>
          </cell>
          <cell r="D102">
            <v>5</v>
          </cell>
          <cell r="E102" t="str">
            <v>リトルガーデン新習志野</v>
          </cell>
          <cell r="F102" t="str">
            <v>習志野市</v>
          </cell>
          <cell r="G102" t="str">
            <v>ベビーホテル</v>
          </cell>
        </row>
        <row r="103">
          <cell r="A103">
            <v>102</v>
          </cell>
          <cell r="B103">
            <v>15</v>
          </cell>
          <cell r="C103">
            <v>12</v>
          </cell>
          <cell r="D103">
            <v>5</v>
          </cell>
          <cell r="E103" t="str">
            <v>ひよこぐみ</v>
          </cell>
          <cell r="F103" t="str">
            <v>市原市</v>
          </cell>
          <cell r="G103" t="str">
            <v>その他</v>
          </cell>
        </row>
        <row r="104">
          <cell r="A104">
            <v>103</v>
          </cell>
          <cell r="B104">
            <v>15</v>
          </cell>
          <cell r="C104">
            <v>12</v>
          </cell>
          <cell r="D104">
            <v>5</v>
          </cell>
          <cell r="E104" t="str">
            <v>チューリップハウス</v>
          </cell>
          <cell r="F104" t="str">
            <v>市原市</v>
          </cell>
          <cell r="G104" t="str">
            <v>その他</v>
          </cell>
        </row>
        <row r="105">
          <cell r="A105">
            <v>104</v>
          </cell>
          <cell r="B105">
            <v>15</v>
          </cell>
          <cell r="C105">
            <v>12</v>
          </cell>
          <cell r="D105">
            <v>5</v>
          </cell>
          <cell r="E105" t="str">
            <v>託児所　キッズ</v>
          </cell>
          <cell r="F105" t="str">
            <v>市原市</v>
          </cell>
          <cell r="G105" t="str">
            <v>ベビーホテル</v>
          </cell>
        </row>
        <row r="106">
          <cell r="A106">
            <v>105</v>
          </cell>
          <cell r="B106">
            <v>15</v>
          </cell>
          <cell r="C106">
            <v>12</v>
          </cell>
          <cell r="D106">
            <v>8</v>
          </cell>
          <cell r="E106" t="str">
            <v>未来型保育園ｷﾝﾀﾞｰﾅｰｻﾘｰ浦安園</v>
          </cell>
          <cell r="F106" t="str">
            <v>浦安市</v>
          </cell>
          <cell r="G106" t="str">
            <v>ベビーホテル</v>
          </cell>
        </row>
        <row r="107">
          <cell r="A107">
            <v>106</v>
          </cell>
          <cell r="B107">
            <v>15</v>
          </cell>
          <cell r="C107">
            <v>12</v>
          </cell>
          <cell r="D107">
            <v>8</v>
          </cell>
          <cell r="E107" t="str">
            <v>北栄保育園</v>
          </cell>
          <cell r="F107" t="str">
            <v>浦安市</v>
          </cell>
          <cell r="G107" t="str">
            <v>その他</v>
          </cell>
        </row>
        <row r="108">
          <cell r="A108">
            <v>107</v>
          </cell>
          <cell r="B108">
            <v>15</v>
          </cell>
          <cell r="C108">
            <v>12</v>
          </cell>
          <cell r="D108">
            <v>8</v>
          </cell>
          <cell r="E108" t="str">
            <v>こどもハウス八街</v>
          </cell>
          <cell r="F108" t="str">
            <v>八街市</v>
          </cell>
          <cell r="G108" t="str">
            <v>ベビーホテル</v>
          </cell>
        </row>
        <row r="109">
          <cell r="A109">
            <v>108</v>
          </cell>
          <cell r="B109">
            <v>15</v>
          </cell>
          <cell r="C109">
            <v>12</v>
          </cell>
          <cell r="D109">
            <v>8</v>
          </cell>
          <cell r="E109" t="str">
            <v>すぴか保育室</v>
          </cell>
          <cell r="F109" t="str">
            <v>八街市</v>
          </cell>
          <cell r="G109" t="str">
            <v>ベビーホテル</v>
          </cell>
        </row>
        <row r="110">
          <cell r="A110">
            <v>109</v>
          </cell>
          <cell r="B110">
            <v>15</v>
          </cell>
          <cell r="C110">
            <v>12</v>
          </cell>
          <cell r="D110">
            <v>8</v>
          </cell>
          <cell r="E110" t="str">
            <v>サンチャイルド保育室</v>
          </cell>
          <cell r="F110" t="str">
            <v>八街市</v>
          </cell>
          <cell r="G110" t="str">
            <v>その他</v>
          </cell>
        </row>
        <row r="111">
          <cell r="A111">
            <v>110</v>
          </cell>
          <cell r="B111">
            <v>15</v>
          </cell>
          <cell r="C111">
            <v>12</v>
          </cell>
          <cell r="D111">
            <v>10</v>
          </cell>
          <cell r="E111" t="str">
            <v>チルドレンズルーフ</v>
          </cell>
          <cell r="F111" t="str">
            <v>印旛村</v>
          </cell>
          <cell r="G111" t="str">
            <v>その他</v>
          </cell>
        </row>
        <row r="112">
          <cell r="A112">
            <v>111</v>
          </cell>
          <cell r="B112">
            <v>15</v>
          </cell>
          <cell r="C112">
            <v>12</v>
          </cell>
          <cell r="D112">
            <v>10</v>
          </cell>
          <cell r="E112" t="str">
            <v>さかえ保育園</v>
          </cell>
          <cell r="F112" t="str">
            <v>栄町</v>
          </cell>
          <cell r="G112" t="str">
            <v>その他</v>
          </cell>
        </row>
        <row r="113">
          <cell r="A113">
            <v>112</v>
          </cell>
          <cell r="B113">
            <v>15</v>
          </cell>
          <cell r="C113">
            <v>12</v>
          </cell>
          <cell r="D113">
            <v>10</v>
          </cell>
          <cell r="E113" t="str">
            <v>季美の森保育室</v>
          </cell>
          <cell r="F113" t="str">
            <v>大網白里町</v>
          </cell>
          <cell r="G113" t="str">
            <v>その他</v>
          </cell>
        </row>
        <row r="114">
          <cell r="A114">
            <v>113</v>
          </cell>
          <cell r="B114">
            <v>15</v>
          </cell>
          <cell r="C114">
            <v>12</v>
          </cell>
          <cell r="D114">
            <v>10</v>
          </cell>
          <cell r="E114" t="str">
            <v>フレンド</v>
          </cell>
          <cell r="F114" t="str">
            <v>大網白里町</v>
          </cell>
          <cell r="G114" t="str">
            <v>その他</v>
          </cell>
        </row>
        <row r="115">
          <cell r="A115">
            <v>114</v>
          </cell>
          <cell r="B115">
            <v>15</v>
          </cell>
          <cell r="C115">
            <v>12</v>
          </cell>
          <cell r="D115">
            <v>10</v>
          </cell>
          <cell r="E115" t="str">
            <v>鈴木家庭保育室</v>
          </cell>
          <cell r="F115" t="str">
            <v>大網白里町</v>
          </cell>
          <cell r="G115" t="str">
            <v>その他</v>
          </cell>
        </row>
        <row r="116">
          <cell r="A116">
            <v>115</v>
          </cell>
          <cell r="B116">
            <v>16</v>
          </cell>
          <cell r="C116">
            <v>1</v>
          </cell>
          <cell r="D116">
            <v>21</v>
          </cell>
          <cell r="E116" t="str">
            <v>キッズルームぴょんぴょん</v>
          </cell>
          <cell r="F116" t="str">
            <v>八千代市</v>
          </cell>
          <cell r="G116" t="str">
            <v>ベビーホテル</v>
          </cell>
        </row>
        <row r="117">
          <cell r="A117">
            <v>116</v>
          </cell>
          <cell r="B117">
            <v>16</v>
          </cell>
          <cell r="C117">
            <v>1</v>
          </cell>
          <cell r="D117">
            <v>21</v>
          </cell>
          <cell r="E117" t="str">
            <v>ベビールームコアラ</v>
          </cell>
          <cell r="F117" t="str">
            <v>八千代市</v>
          </cell>
          <cell r="G117" t="str">
            <v>ベビーホテル</v>
          </cell>
        </row>
        <row r="118">
          <cell r="A118">
            <v>117</v>
          </cell>
          <cell r="B118">
            <v>16</v>
          </cell>
          <cell r="C118">
            <v>1</v>
          </cell>
          <cell r="D118">
            <v>26</v>
          </cell>
          <cell r="E118" t="str">
            <v>リトルガーデン東松戸</v>
          </cell>
          <cell r="F118" t="str">
            <v>松戸市</v>
          </cell>
          <cell r="G118" t="str">
            <v>その他</v>
          </cell>
        </row>
        <row r="119">
          <cell r="A119">
            <v>118</v>
          </cell>
          <cell r="B119">
            <v>16</v>
          </cell>
          <cell r="C119">
            <v>1</v>
          </cell>
          <cell r="D119">
            <v>30</v>
          </cell>
          <cell r="E119" t="str">
            <v>ﾄﾑﾎﾞｰｲｽﾞﾁｬｲﾙﾄﾞｹｱにしはらﾙｰﾑ</v>
          </cell>
          <cell r="F119" t="str">
            <v>柏市</v>
          </cell>
          <cell r="G119" t="str">
            <v>その他</v>
          </cell>
        </row>
        <row r="120">
          <cell r="A120">
            <v>119</v>
          </cell>
          <cell r="B120">
            <v>16</v>
          </cell>
          <cell r="C120">
            <v>2</v>
          </cell>
          <cell r="D120">
            <v>6</v>
          </cell>
          <cell r="E120" t="str">
            <v>おもちゃ箱</v>
          </cell>
          <cell r="F120" t="str">
            <v>柏市</v>
          </cell>
          <cell r="G120" t="str">
            <v>ベビーホテル</v>
          </cell>
        </row>
        <row r="121">
          <cell r="A121">
            <v>120</v>
          </cell>
          <cell r="B121">
            <v>16</v>
          </cell>
          <cell r="C121">
            <v>2</v>
          </cell>
          <cell r="D121">
            <v>16</v>
          </cell>
          <cell r="E121" t="str">
            <v>つばめ共同保育所</v>
          </cell>
          <cell r="F121" t="str">
            <v>我孫子市</v>
          </cell>
          <cell r="G121" t="str">
            <v>その他</v>
          </cell>
        </row>
        <row r="122">
          <cell r="A122">
            <v>121</v>
          </cell>
          <cell r="B122">
            <v>16</v>
          </cell>
          <cell r="C122">
            <v>2</v>
          </cell>
          <cell r="D122">
            <v>16</v>
          </cell>
          <cell r="E122" t="str">
            <v>ポピンズキッズルームイオン津田沼</v>
          </cell>
          <cell r="F122" t="str">
            <v>習志野市</v>
          </cell>
          <cell r="G122" t="str">
            <v>ベビーホテル</v>
          </cell>
        </row>
        <row r="123">
          <cell r="A123">
            <v>122</v>
          </cell>
          <cell r="B123">
            <v>16</v>
          </cell>
          <cell r="C123">
            <v>2</v>
          </cell>
          <cell r="D123">
            <v>20</v>
          </cell>
          <cell r="E123" t="str">
            <v>チャイルドクラブ中村</v>
          </cell>
          <cell r="F123" t="str">
            <v>九十九里町</v>
          </cell>
          <cell r="G123" t="str">
            <v>その他</v>
          </cell>
        </row>
        <row r="124">
          <cell r="A124">
            <v>123</v>
          </cell>
        </row>
        <row r="125">
          <cell r="A125">
            <v>124</v>
          </cell>
        </row>
        <row r="126">
          <cell r="A126">
            <v>125</v>
          </cell>
        </row>
        <row r="127">
          <cell r="A127">
            <v>126</v>
          </cell>
        </row>
        <row r="128">
          <cell r="A128">
            <v>127</v>
          </cell>
        </row>
        <row r="129">
          <cell r="A129">
            <v>128</v>
          </cell>
        </row>
        <row r="130">
          <cell r="A130">
            <v>129</v>
          </cell>
        </row>
        <row r="131">
          <cell r="A131">
            <v>130</v>
          </cell>
        </row>
        <row r="132">
          <cell r="A132">
            <v>131</v>
          </cell>
        </row>
        <row r="133">
          <cell r="A133">
            <v>132</v>
          </cell>
        </row>
        <row r="134">
          <cell r="A134">
            <v>133</v>
          </cell>
        </row>
        <row r="135">
          <cell r="A135">
            <v>134</v>
          </cell>
        </row>
        <row r="136">
          <cell r="A136">
            <v>135</v>
          </cell>
        </row>
        <row r="137">
          <cell r="A137">
            <v>136</v>
          </cell>
        </row>
        <row r="138">
          <cell r="A138">
            <v>137</v>
          </cell>
        </row>
        <row r="139">
          <cell r="A139">
            <v>138</v>
          </cell>
        </row>
        <row r="140">
          <cell r="A140">
            <v>139</v>
          </cell>
        </row>
        <row r="141">
          <cell r="A141">
            <v>140</v>
          </cell>
        </row>
        <row r="142">
          <cell r="A142">
            <v>141</v>
          </cell>
        </row>
        <row r="143">
          <cell r="A143">
            <v>142</v>
          </cell>
        </row>
        <row r="144">
          <cell r="A144">
            <v>143</v>
          </cell>
        </row>
        <row r="145">
          <cell r="A145">
            <v>144</v>
          </cell>
        </row>
        <row r="146">
          <cell r="A146">
            <v>145</v>
          </cell>
        </row>
        <row r="147">
          <cell r="A147">
            <v>146</v>
          </cell>
        </row>
        <row r="148">
          <cell r="A148">
            <v>147</v>
          </cell>
        </row>
        <row r="149">
          <cell r="A149">
            <v>148</v>
          </cell>
        </row>
        <row r="150">
          <cell r="A150">
            <v>149</v>
          </cell>
        </row>
        <row r="151">
          <cell r="A151">
            <v>150</v>
          </cell>
        </row>
      </sheetData>
      <sheetData sheetId="1">
        <row r="2">
          <cell r="A2">
            <v>1</v>
          </cell>
          <cell r="B2" t="str">
            <v>1</v>
          </cell>
          <cell r="C2" t="str">
            <v>保育従事者等の状況</v>
          </cell>
        </row>
        <row r="3">
          <cell r="A3">
            <v>2</v>
          </cell>
          <cell r="B3" t="str">
            <v>イ</v>
          </cell>
          <cell r="D3" t="str">
            <v>職員の配置は、認可外保育施設指導監督基準に基づき必要な人数を配置すること。</v>
          </cell>
        </row>
        <row r="4">
          <cell r="A4">
            <v>3</v>
          </cell>
          <cell r="B4" t="str">
            <v>ウ</v>
          </cell>
          <cell r="D4" t="str">
            <v>保育従事者については、常時複数配置すること。
 （主たる開所時間（１１時間）を超える時間帯については、保育されている児童が１人である場合を除く。）</v>
          </cell>
        </row>
        <row r="5">
          <cell r="A5">
            <v>4</v>
          </cell>
          <cell r="B5" t="str">
            <v>エ</v>
          </cell>
          <cell r="D5" t="str">
            <v>保育に従事する者の３分の１（保育に従事する者が２人の場合は１人）以上は保育士又は看護師の資格を有する者とすること。
 （主たる保育時間を超える時間帯で、保育される児童が１人であるために保育に従事する者が１人配置される時間帯にあっては保育士又は看護師の資格を有する者とすること。）</v>
          </cell>
        </row>
        <row r="6">
          <cell r="A6">
            <v>5</v>
          </cell>
          <cell r="B6" t="str">
            <v>2</v>
          </cell>
          <cell r="C6" t="str">
            <v>保育室等の構造設備及び面積の状況</v>
          </cell>
        </row>
        <row r="7">
          <cell r="A7">
            <v>6</v>
          </cell>
          <cell r="B7" t="str">
            <v>イ</v>
          </cell>
          <cell r="D7" t="str">
            <v>保育室の面積について、乳幼児１人当たり１．６５平方メートル以上を確保すること。</v>
          </cell>
        </row>
        <row r="8">
          <cell r="A8">
            <v>7</v>
          </cell>
          <cell r="B8" t="str">
            <v>ウ</v>
          </cell>
          <cell r="D8" t="str">
            <v>乳児の保育を行う場所と幼児の保育を行う場所は、別の部屋とすること。（やむを得ず部屋を別にできない場合は、明確な段差、ベビーフェンスやベビーベッド等で区画すること。）</v>
          </cell>
        </row>
        <row r="9">
          <cell r="A9">
            <v>8</v>
          </cell>
          <cell r="B9" t="str">
            <v>エ-採光・換気</v>
          </cell>
          <cell r="D9" t="str">
            <v>保育室の採光及び換気を適切に確保すること。</v>
          </cell>
        </row>
        <row r="10">
          <cell r="A10">
            <v>9</v>
          </cell>
          <cell r="B10" t="str">
            <v>エ-安全</v>
          </cell>
          <cell r="D10" t="str">
            <v>ベビーベッドに２人以上の乳幼児を寝かせることは極めて危険であるので行わないこと。</v>
          </cell>
        </row>
        <row r="11">
          <cell r="A11">
            <v>10</v>
          </cell>
          <cell r="B11" t="str">
            <v>オ</v>
          </cell>
          <cell r="D11" t="str">
            <v>便所に手洗い設備を設けること。</v>
          </cell>
        </row>
        <row r="12">
          <cell r="A12">
            <v>11</v>
          </cell>
          <cell r="B12" t="str">
            <v>カ</v>
          </cell>
          <cell r="D12" t="str">
            <v>便所と保育室を区画すること。</v>
          </cell>
        </row>
        <row r="13">
          <cell r="A13">
            <v>12</v>
          </cell>
          <cell r="B13" t="str">
            <v>キ</v>
          </cell>
          <cell r="D13" t="str">
            <v>児童用の便所の数について、幼児２０人につき１以上必要であるので、確保に向け対応をとること。</v>
          </cell>
        </row>
        <row r="14">
          <cell r="A14">
            <v>13</v>
          </cell>
          <cell r="B14" t="str">
            <v>ク</v>
          </cell>
          <cell r="D14" t="str">
            <v>調理室の衛生面に配慮すること。</v>
          </cell>
        </row>
        <row r="15">
          <cell r="A15">
            <v>14</v>
          </cell>
          <cell r="B15" t="str">
            <v>3</v>
          </cell>
          <cell r="C15" t="str">
            <v>非常災害対策の状況</v>
          </cell>
        </row>
        <row r="16">
          <cell r="A16">
            <v>15</v>
          </cell>
          <cell r="B16" t="str">
            <v>ア</v>
          </cell>
          <cell r="D16" t="str">
            <v>消化用具（消火器）を設置すること。</v>
          </cell>
        </row>
        <row r="17">
          <cell r="A17">
            <v>16</v>
          </cell>
          <cell r="B17" t="str">
            <v>エ</v>
          </cell>
          <cell r="D17" t="str">
            <v>非常災害時の避難経路及び役割分担表を作成し掲示すること。</v>
          </cell>
        </row>
        <row r="18">
          <cell r="A18">
            <v>17</v>
          </cell>
          <cell r="B18" t="str">
            <v>オ</v>
          </cell>
          <cell r="D18" t="str">
            <v>非常災害に対する具体的な計画を立て、これに対する定期的な訓練として少なくとも毎月１回は実施すること。</v>
          </cell>
        </row>
        <row r="19">
          <cell r="A19">
            <v>18</v>
          </cell>
          <cell r="B19" t="str">
            <v>4</v>
          </cell>
          <cell r="C19" t="str">
            <v>保育室のある建物の構造設備条件の状況</v>
          </cell>
        </row>
        <row r="20">
          <cell r="A20">
            <v>19</v>
          </cell>
          <cell r="B20" t="str">
            <v>(1)-ｱ(2)(3)-オ</v>
          </cell>
          <cell r="D20" t="str">
            <v>乳幼児が出入り又は通行する場所には、乳幼児の転落防止設備を設けること。（手すり、柵等）</v>
          </cell>
        </row>
        <row r="21">
          <cell r="A21">
            <v>20</v>
          </cell>
          <cell r="B21" t="str">
            <v>(1)-ｲｳ</v>
          </cell>
          <cell r="D21" t="str">
            <v>保育室を２階に設ける場合の認可外保育施設指導監督基準に適合していないので、対応を図ること。（避難階段・屋外階段の設置など）</v>
          </cell>
        </row>
        <row r="22">
          <cell r="A22">
            <v>21</v>
          </cell>
          <cell r="B22" t="str">
            <v>(2)ア～エ、カ</v>
          </cell>
          <cell r="D22" t="str">
            <v>保育室を３階に設ける場合の認可外保育施設指導監督基準に適合していないので、対応を図ること。（避難階段・屋外階段の設置など）</v>
          </cell>
        </row>
        <row r="23">
          <cell r="A23">
            <v>22</v>
          </cell>
          <cell r="B23" t="str">
            <v>(2)(3)-ｷ</v>
          </cell>
          <cell r="D23" t="str">
            <v>保育施設のカーテンなどは防炎処理が施されたものとすること。</v>
          </cell>
        </row>
        <row r="24">
          <cell r="A24">
            <v>23</v>
          </cell>
          <cell r="B24" t="str">
            <v>(3)ア～エ、カ</v>
          </cell>
          <cell r="D24" t="str">
            <v>保育室を４階以上に設ける場合の認可外保育施設指導監督基準に適合していないので、対応を図ること。（屋外階段の設置など）</v>
          </cell>
        </row>
        <row r="25">
          <cell r="A25">
            <v>24</v>
          </cell>
          <cell r="D25" t="str">
            <v>避難経路について、避難用ハシゴは非常災害時の利用に適さないので、避難経路の確保の対応を図ること。</v>
          </cell>
        </row>
        <row r="26">
          <cell r="A26">
            <v>25</v>
          </cell>
          <cell r="B26" t="str">
            <v>5</v>
          </cell>
          <cell r="C26" t="str">
            <v>保育内容の状況</v>
          </cell>
        </row>
        <row r="27">
          <cell r="A27">
            <v>26</v>
          </cell>
          <cell r="B27" t="str">
            <v>ア</v>
          </cell>
          <cell r="D27" t="str">
            <v>保育計画を作成し、カリキュラムに沿った保育を実施すること。</v>
          </cell>
        </row>
        <row r="28">
          <cell r="A28">
            <v>27</v>
          </cell>
          <cell r="B28" t="str">
            <v>イ</v>
          </cell>
          <cell r="D28" t="str">
            <v>外遊びや運動などを取り入れた保育に努めること。</v>
          </cell>
        </row>
        <row r="29">
          <cell r="A29">
            <v>28</v>
          </cell>
          <cell r="B29" t="str">
            <v>ｳ)</v>
          </cell>
          <cell r="D29" t="str">
            <v>保護者や利用希望者からの施設見学などの要望には児童の安全確保等に配慮しつつ、適切に対応すること。</v>
          </cell>
        </row>
        <row r="30">
          <cell r="A30">
            <v>29</v>
          </cell>
          <cell r="B30" t="str">
            <v>6</v>
          </cell>
          <cell r="C30" t="str">
            <v>給食の状況</v>
          </cell>
        </row>
        <row r="31">
          <cell r="A31">
            <v>30</v>
          </cell>
          <cell r="B31" t="str">
            <v>ウ</v>
          </cell>
          <cell r="D31" t="str">
            <v>調理は、栄養所要量や児童の嗜好を踏まえた献立表を作成し、献立に従って行うこと。</v>
          </cell>
        </row>
        <row r="32">
          <cell r="A32">
            <v>31</v>
          </cell>
          <cell r="B32" t="str">
            <v>オ</v>
          </cell>
          <cell r="D32" t="str">
            <v>保存食について、２週間以上保存すること。</v>
          </cell>
        </row>
        <row r="33">
          <cell r="A33">
            <v>32</v>
          </cell>
          <cell r="B33" t="str">
            <v>7</v>
          </cell>
          <cell r="C33" t="str">
            <v>健康管理・安全確保の状況</v>
          </cell>
        </row>
        <row r="34">
          <cell r="A34">
            <v>33</v>
          </cell>
          <cell r="B34" t="str">
            <v>ア</v>
          </cell>
          <cell r="D34" t="str">
            <v>登園、降園の際、児童一人一人の健康状態を観察すること。</v>
          </cell>
        </row>
        <row r="35">
          <cell r="A35">
            <v>34</v>
          </cell>
          <cell r="B35" t="str">
            <v>イ</v>
          </cell>
          <cell r="D35" t="str">
            <v>身長や体重の測定など基本的な発育チェックを毎月定期的に行うこと。</v>
          </cell>
        </row>
        <row r="36">
          <cell r="A36">
            <v>35</v>
          </cell>
          <cell r="B36" t="str">
            <v>ウ</v>
          </cell>
          <cell r="D36" t="str">
            <v>入所児童の健康診断について、年２回実施できる体制を確保すること。</v>
          </cell>
        </row>
        <row r="37">
          <cell r="A37">
            <v>36</v>
          </cell>
          <cell r="B37" t="str">
            <v>エ</v>
          </cell>
          <cell r="D37" t="str">
            <v>職員の健康診断について、年１回実施する体制を確保すること。</v>
          </cell>
        </row>
        <row r="38">
          <cell r="A38">
            <v>37</v>
          </cell>
          <cell r="B38" t="str">
            <v>オ</v>
          </cell>
          <cell r="D38" t="str">
            <v>調理従事者について、毎月１回は検便を実施すること。</v>
          </cell>
        </row>
        <row r="39">
          <cell r="A39">
            <v>38</v>
          </cell>
          <cell r="B39" t="str">
            <v>カ</v>
          </cell>
          <cell r="D39" t="str">
            <v>必要な医薬品を備えること。</v>
          </cell>
        </row>
        <row r="40">
          <cell r="A40">
            <v>39</v>
          </cell>
          <cell r="B40" t="str">
            <v>キ</v>
          </cell>
          <cell r="D40" t="str">
            <v>感染症の児童又は感染症の疑いのある児童については、医師の指示内容に従うものとして預かることのないようにすること。なお、再登園については、治癒証明等により感染の疑いがなくなってから登園を認めること。また、歯ブラシ、コップ、タオル等は共用せず、一人一人のものを準備すること。</v>
          </cell>
        </row>
        <row r="41">
          <cell r="A41">
            <v>40</v>
          </cell>
          <cell r="B41" t="str">
            <v>ク</v>
          </cell>
          <cell r="D41" t="str">
            <v>乳幼児突然死症候群の予防のため適切な処置をすること。</v>
          </cell>
        </row>
        <row r="42">
          <cell r="A42">
            <v>41</v>
          </cell>
          <cell r="B42" t="str">
            <v>ケコ</v>
          </cell>
          <cell r="D42" t="str">
            <v>保育室内の安全確保として、備品類の転落防止対策をとること。</v>
          </cell>
        </row>
        <row r="43">
          <cell r="A43">
            <v>42</v>
          </cell>
          <cell r="B43" t="str">
            <v>8</v>
          </cell>
          <cell r="C43" t="str">
            <v>利用者への情報提供</v>
          </cell>
        </row>
        <row r="44">
          <cell r="A44">
            <v>43</v>
          </cell>
          <cell r="B44" t="str">
            <v>ア</v>
          </cell>
          <cell r="D44" t="str">
            <v>提供するサービス内容を利用者の見やすいところに掲示すること。</v>
          </cell>
        </row>
        <row r="45">
          <cell r="A45">
            <v>44</v>
          </cell>
          <cell r="B45" t="str">
            <v>イ</v>
          </cell>
          <cell r="D45" t="str">
            <v>利用者に対して契約内容を記載した書面の交付（又は交付の準備）をすること。　　　</v>
          </cell>
        </row>
        <row r="46">
          <cell r="A46">
            <v>45</v>
          </cell>
          <cell r="B46" t="str">
            <v>9</v>
          </cell>
          <cell r="C46" t="str">
            <v>諸規程及び諸帳簿の状況</v>
          </cell>
        </row>
        <row r="47">
          <cell r="A47">
            <v>46</v>
          </cell>
          <cell r="B47" t="str">
            <v>ア</v>
          </cell>
          <cell r="D47" t="str">
            <v>職員の資格を証明する書類（写）を整備しておくこと。</v>
          </cell>
        </row>
        <row r="48">
          <cell r="A48">
            <v>47</v>
          </cell>
          <cell r="B48" t="str">
            <v>イ</v>
          </cell>
          <cell r="D48" t="str">
            <v>職員及び児童の保育に関する帳簿（書類）を整備すること。</v>
          </cell>
        </row>
        <row r="49">
          <cell r="A49">
            <v>48</v>
          </cell>
          <cell r="D49" t="str">
            <v>（特になし）</v>
          </cell>
        </row>
      </sheetData>
      <sheetData sheetId="2">
        <row r="2">
          <cell r="B2">
            <v>1</v>
          </cell>
          <cell r="C2">
            <v>37896</v>
          </cell>
          <cell r="D2" t="str">
            <v>ままる保育園</v>
          </cell>
          <cell r="E2" t="str">
            <v>市川市</v>
          </cell>
          <cell r="F2" t="str">
            <v>その他</v>
          </cell>
          <cell r="G2">
            <v>1</v>
          </cell>
          <cell r="H2">
            <v>37896</v>
          </cell>
          <cell r="I2" t="str">
            <v>ままる保育園</v>
          </cell>
          <cell r="J2" t="str">
            <v>市川市</v>
          </cell>
          <cell r="K2" t="str">
            <v>その他</v>
          </cell>
          <cell r="L2">
            <v>1</v>
          </cell>
          <cell r="M2" t="str">
            <v>保育従事者等の状況</v>
          </cell>
          <cell r="P2">
            <v>1</v>
          </cell>
        </row>
        <row r="3">
          <cell r="B3">
            <v>1</v>
          </cell>
          <cell r="C3">
            <v>37896</v>
          </cell>
          <cell r="D3" t="str">
            <v xml:space="preserve"> </v>
          </cell>
          <cell r="E3" t="str">
            <v>市川市</v>
          </cell>
          <cell r="F3" t="str">
            <v>その他</v>
          </cell>
          <cell r="G3">
            <v>0</v>
          </cell>
          <cell r="H3">
            <v>0</v>
          </cell>
          <cell r="I3" t="str">
            <v xml:space="preserve"> </v>
          </cell>
          <cell r="J3">
            <v>0</v>
          </cell>
          <cell r="K3">
            <v>0</v>
          </cell>
          <cell r="M3" t="str">
            <v>・</v>
          </cell>
          <cell r="N3" t="str">
            <v>保育従事者については、常時複数配置すること。
 （主たる開所時間（１１時間）を超える時間帯については、保育されている児童が１人である場合を除く。）</v>
          </cell>
          <cell r="P3">
            <v>3</v>
          </cell>
        </row>
        <row r="4">
          <cell r="B4">
            <v>1</v>
          </cell>
          <cell r="C4">
            <v>37896</v>
          </cell>
          <cell r="D4" t="str">
            <v xml:space="preserve"> </v>
          </cell>
          <cell r="E4" t="str">
            <v>市川市</v>
          </cell>
          <cell r="F4" t="str">
            <v>その他</v>
          </cell>
          <cell r="G4">
            <v>0</v>
          </cell>
          <cell r="H4">
            <v>0</v>
          </cell>
          <cell r="I4" t="str">
            <v xml:space="preserve"> </v>
          </cell>
          <cell r="J4">
            <v>0</v>
          </cell>
          <cell r="K4">
            <v>0</v>
          </cell>
          <cell r="L4">
            <v>2</v>
          </cell>
          <cell r="M4" t="str">
            <v>非常災害対策の状況</v>
          </cell>
          <cell r="P4">
            <v>14</v>
          </cell>
        </row>
        <row r="5">
          <cell r="B5">
            <v>1</v>
          </cell>
          <cell r="C5">
            <v>37896</v>
          </cell>
          <cell r="D5" t="str">
            <v xml:space="preserve"> </v>
          </cell>
          <cell r="E5" t="str">
            <v>市川市</v>
          </cell>
          <cell r="F5" t="str">
            <v>その他</v>
          </cell>
          <cell r="G5">
            <v>0</v>
          </cell>
          <cell r="H5">
            <v>0</v>
          </cell>
          <cell r="I5" t="str">
            <v xml:space="preserve"> </v>
          </cell>
          <cell r="J5">
            <v>0</v>
          </cell>
          <cell r="K5">
            <v>0</v>
          </cell>
          <cell r="M5" t="str">
            <v>・</v>
          </cell>
          <cell r="N5" t="str">
            <v>非常災害時の避難経路及び役割分担表を作成し掲示すること。</v>
          </cell>
          <cell r="P5">
            <v>16</v>
          </cell>
        </row>
        <row r="6">
          <cell r="B6">
            <v>1</v>
          </cell>
          <cell r="C6">
            <v>37896</v>
          </cell>
          <cell r="D6" t="str">
            <v xml:space="preserve"> </v>
          </cell>
          <cell r="E6" t="str">
            <v>市川市</v>
          </cell>
          <cell r="F6" t="str">
            <v>その他</v>
          </cell>
          <cell r="G6">
            <v>0</v>
          </cell>
          <cell r="H6">
            <v>0</v>
          </cell>
          <cell r="I6" t="str">
            <v xml:space="preserve"> </v>
          </cell>
          <cell r="J6">
            <v>0</v>
          </cell>
          <cell r="K6">
            <v>0</v>
          </cell>
          <cell r="M6" t="str">
            <v>・</v>
          </cell>
          <cell r="N6" t="str">
            <v>非常災害に対する具体的な計画を立て、これに対する定期的な訓練として少なくとも毎月１回は実施すること。</v>
          </cell>
          <cell r="P6">
            <v>17</v>
          </cell>
        </row>
        <row r="7">
          <cell r="B7">
            <v>2</v>
          </cell>
          <cell r="C7">
            <v>37896</v>
          </cell>
          <cell r="D7" t="str">
            <v>保育ルーム天子の森</v>
          </cell>
          <cell r="E7" t="str">
            <v>市川市</v>
          </cell>
          <cell r="F7" t="str">
            <v>ベビーホテル</v>
          </cell>
          <cell r="G7">
            <v>2</v>
          </cell>
          <cell r="H7">
            <v>37896</v>
          </cell>
          <cell r="I7" t="str">
            <v>保育ルーム天子の森</v>
          </cell>
          <cell r="J7" t="str">
            <v>市川市</v>
          </cell>
          <cell r="K7" t="str">
            <v>ベビーホテル</v>
          </cell>
          <cell r="L7">
            <v>1</v>
          </cell>
          <cell r="M7" t="str">
            <v>非常災害対策の状況</v>
          </cell>
          <cell r="O7" t="str">
            <v>口頭</v>
          </cell>
          <cell r="P7">
            <v>14</v>
          </cell>
        </row>
        <row r="8">
          <cell r="B8">
            <v>2</v>
          </cell>
          <cell r="C8">
            <v>37896</v>
          </cell>
          <cell r="D8" t="str">
            <v xml:space="preserve"> </v>
          </cell>
          <cell r="E8" t="str">
            <v>市川市</v>
          </cell>
          <cell r="F8" t="str">
            <v>ベビーホテル</v>
          </cell>
          <cell r="G8">
            <v>0</v>
          </cell>
          <cell r="H8">
            <v>0</v>
          </cell>
          <cell r="I8" t="str">
            <v xml:space="preserve"> </v>
          </cell>
          <cell r="J8">
            <v>0</v>
          </cell>
          <cell r="K8">
            <v>0</v>
          </cell>
          <cell r="M8" t="str">
            <v>・</v>
          </cell>
          <cell r="N8" t="str">
            <v>非常災害に対する具体的な計画を立て、これに対する定期的な訓練として少なくとも毎月１回は実施すること。</v>
          </cell>
          <cell r="O8" t="str">
            <v>口頭</v>
          </cell>
          <cell r="P8">
            <v>17</v>
          </cell>
        </row>
        <row r="9">
          <cell r="B9">
            <v>2</v>
          </cell>
          <cell r="C9">
            <v>37896</v>
          </cell>
          <cell r="D9" t="str">
            <v xml:space="preserve"> </v>
          </cell>
          <cell r="E9" t="str">
            <v>市川市</v>
          </cell>
          <cell r="F9" t="str">
            <v>ベビーホテル</v>
          </cell>
          <cell r="G9">
            <v>0</v>
          </cell>
          <cell r="H9">
            <v>0</v>
          </cell>
          <cell r="I9" t="str">
            <v xml:space="preserve"> </v>
          </cell>
          <cell r="J9">
            <v>0</v>
          </cell>
          <cell r="K9">
            <v>0</v>
          </cell>
          <cell r="L9">
            <v>2</v>
          </cell>
          <cell r="M9" t="str">
            <v>健康管理・安全確保の状況</v>
          </cell>
          <cell r="P9">
            <v>32</v>
          </cell>
        </row>
        <row r="10">
          <cell r="B10">
            <v>2</v>
          </cell>
          <cell r="C10">
            <v>37896</v>
          </cell>
          <cell r="D10" t="str">
            <v xml:space="preserve"> </v>
          </cell>
          <cell r="E10" t="str">
            <v>市川市</v>
          </cell>
          <cell r="F10" t="str">
            <v>ベビーホテル</v>
          </cell>
          <cell r="G10">
            <v>0</v>
          </cell>
          <cell r="H10">
            <v>0</v>
          </cell>
          <cell r="I10" t="str">
            <v xml:space="preserve"> </v>
          </cell>
          <cell r="J10">
            <v>0</v>
          </cell>
          <cell r="K10">
            <v>0</v>
          </cell>
          <cell r="M10" t="str">
            <v>・</v>
          </cell>
          <cell r="N10" t="str">
            <v>身長や体重の測定など基本的な発育チェックを毎月定期的に行うこと。</v>
          </cell>
          <cell r="P10">
            <v>34</v>
          </cell>
        </row>
        <row r="11">
          <cell r="B11">
            <v>3</v>
          </cell>
          <cell r="C11">
            <v>37896</v>
          </cell>
          <cell r="D11" t="str">
            <v>すみれ保育園</v>
          </cell>
          <cell r="E11" t="str">
            <v>市川市</v>
          </cell>
          <cell r="F11" t="str">
            <v>その他</v>
          </cell>
          <cell r="G11">
            <v>3</v>
          </cell>
          <cell r="H11">
            <v>37896</v>
          </cell>
          <cell r="I11" t="str">
            <v>すみれ保育園</v>
          </cell>
          <cell r="J11" t="str">
            <v>市川市</v>
          </cell>
          <cell r="K11" t="str">
            <v>その他</v>
          </cell>
          <cell r="L11">
            <v>1</v>
          </cell>
          <cell r="M11" t="str">
            <v>非常災害対策の状況</v>
          </cell>
          <cell r="P11">
            <v>14</v>
          </cell>
        </row>
        <row r="12">
          <cell r="B12">
            <v>3</v>
          </cell>
          <cell r="C12">
            <v>37896</v>
          </cell>
          <cell r="D12" t="str">
            <v xml:space="preserve"> </v>
          </cell>
          <cell r="E12" t="str">
            <v>市川市</v>
          </cell>
          <cell r="F12" t="str">
            <v>その他</v>
          </cell>
          <cell r="G12">
            <v>0</v>
          </cell>
          <cell r="H12">
            <v>0</v>
          </cell>
          <cell r="I12" t="str">
            <v xml:space="preserve"> </v>
          </cell>
          <cell r="J12">
            <v>0</v>
          </cell>
          <cell r="K12">
            <v>0</v>
          </cell>
          <cell r="M12" t="str">
            <v>・</v>
          </cell>
          <cell r="N12" t="str">
            <v>非常災害に対する具体的な計画を立て、これに対する定期的な訓練として少なくとも毎月１回は実施すること。</v>
          </cell>
          <cell r="P12">
            <v>17</v>
          </cell>
        </row>
        <row r="13">
          <cell r="B13">
            <v>3</v>
          </cell>
          <cell r="C13">
            <v>37896</v>
          </cell>
          <cell r="D13" t="str">
            <v xml:space="preserve"> </v>
          </cell>
          <cell r="E13" t="str">
            <v>市川市</v>
          </cell>
          <cell r="F13" t="str">
            <v>その他</v>
          </cell>
          <cell r="G13">
            <v>0</v>
          </cell>
          <cell r="H13">
            <v>0</v>
          </cell>
          <cell r="I13" t="str">
            <v xml:space="preserve"> </v>
          </cell>
          <cell r="J13">
            <v>0</v>
          </cell>
          <cell r="K13">
            <v>0</v>
          </cell>
          <cell r="L13">
            <v>2</v>
          </cell>
          <cell r="M13" t="str">
            <v>利用者への情報提供</v>
          </cell>
          <cell r="P13">
            <v>42</v>
          </cell>
        </row>
        <row r="14">
          <cell r="B14">
            <v>3</v>
          </cell>
          <cell r="C14">
            <v>37896</v>
          </cell>
          <cell r="D14" t="str">
            <v xml:space="preserve"> </v>
          </cell>
          <cell r="E14" t="str">
            <v>市川市</v>
          </cell>
          <cell r="F14" t="str">
            <v>その他</v>
          </cell>
          <cell r="G14">
            <v>0</v>
          </cell>
          <cell r="H14">
            <v>0</v>
          </cell>
          <cell r="I14" t="str">
            <v xml:space="preserve"> </v>
          </cell>
          <cell r="J14">
            <v>0</v>
          </cell>
          <cell r="K14">
            <v>0</v>
          </cell>
          <cell r="M14" t="str">
            <v>・</v>
          </cell>
          <cell r="N14" t="str">
            <v>利用者に対して契約内容を記載した書面の交付（又は交付の準備）をすること。　　　</v>
          </cell>
          <cell r="P14">
            <v>44</v>
          </cell>
        </row>
        <row r="15">
          <cell r="B15">
            <v>4</v>
          </cell>
          <cell r="C15">
            <v>37897</v>
          </cell>
          <cell r="D15" t="str">
            <v>エンゼルハウス</v>
          </cell>
          <cell r="E15" t="str">
            <v>市川市</v>
          </cell>
          <cell r="F15" t="str">
            <v>ベビーホテル</v>
          </cell>
          <cell r="G15">
            <v>4</v>
          </cell>
          <cell r="H15">
            <v>37897</v>
          </cell>
          <cell r="I15" t="str">
            <v>エンゼルハウス</v>
          </cell>
          <cell r="J15" t="str">
            <v>市川市</v>
          </cell>
          <cell r="K15" t="str">
            <v>ベビーホテル</v>
          </cell>
          <cell r="L15">
            <v>1</v>
          </cell>
          <cell r="M15" t="str">
            <v>健康管理・安全確保の状況</v>
          </cell>
          <cell r="P15">
            <v>32</v>
          </cell>
        </row>
        <row r="16">
          <cell r="B16">
            <v>4</v>
          </cell>
          <cell r="C16">
            <v>37897</v>
          </cell>
          <cell r="D16" t="str">
            <v xml:space="preserve"> </v>
          </cell>
          <cell r="E16" t="str">
            <v>市川市</v>
          </cell>
          <cell r="F16" t="str">
            <v>ベビーホテル</v>
          </cell>
          <cell r="G16">
            <v>0</v>
          </cell>
          <cell r="H16">
            <v>0</v>
          </cell>
          <cell r="I16" t="str">
            <v xml:space="preserve"> </v>
          </cell>
          <cell r="J16">
            <v>0</v>
          </cell>
          <cell r="K16">
            <v>0</v>
          </cell>
          <cell r="M16" t="str">
            <v>・</v>
          </cell>
          <cell r="N16" t="str">
            <v>身長や体重の測定など基本的な発育チェックを毎月定期的に行うこと。</v>
          </cell>
          <cell r="P16">
            <v>34</v>
          </cell>
        </row>
        <row r="17">
          <cell r="B17">
            <v>4</v>
          </cell>
          <cell r="C17">
            <v>37897</v>
          </cell>
          <cell r="D17" t="str">
            <v xml:space="preserve"> </v>
          </cell>
          <cell r="E17" t="str">
            <v>市川市</v>
          </cell>
          <cell r="F17" t="str">
            <v>ベビーホテル</v>
          </cell>
          <cell r="G17">
            <v>0</v>
          </cell>
          <cell r="H17">
            <v>0</v>
          </cell>
          <cell r="I17" t="str">
            <v xml:space="preserve"> </v>
          </cell>
          <cell r="J17">
            <v>0</v>
          </cell>
          <cell r="K17">
            <v>0</v>
          </cell>
          <cell r="M17" t="str">
            <v>・</v>
          </cell>
          <cell r="N17" t="str">
            <v>調理従事者について、毎月１回は検便を実施すること。</v>
          </cell>
          <cell r="P17">
            <v>37</v>
          </cell>
        </row>
        <row r="18">
          <cell r="B18">
            <v>5</v>
          </cell>
          <cell r="C18">
            <v>37897</v>
          </cell>
          <cell r="D18" t="str">
            <v>私立やはた保育園</v>
          </cell>
          <cell r="E18" t="str">
            <v>市川市</v>
          </cell>
          <cell r="F18" t="str">
            <v>その他</v>
          </cell>
          <cell r="G18">
            <v>5</v>
          </cell>
          <cell r="H18">
            <v>37897</v>
          </cell>
          <cell r="I18" t="str">
            <v>私立やはた保育園</v>
          </cell>
          <cell r="J18" t="str">
            <v>市川市</v>
          </cell>
          <cell r="K18" t="str">
            <v>その他</v>
          </cell>
          <cell r="L18">
            <v>1</v>
          </cell>
          <cell r="M18" t="str">
            <v>非常災害対策の状況</v>
          </cell>
          <cell r="P18">
            <v>14</v>
          </cell>
        </row>
        <row r="19">
          <cell r="B19">
            <v>5</v>
          </cell>
          <cell r="C19">
            <v>37897</v>
          </cell>
          <cell r="D19" t="str">
            <v xml:space="preserve"> </v>
          </cell>
          <cell r="E19" t="str">
            <v>市川市</v>
          </cell>
          <cell r="F19" t="str">
            <v>その他</v>
          </cell>
          <cell r="G19">
            <v>0</v>
          </cell>
          <cell r="H19">
            <v>0</v>
          </cell>
          <cell r="I19" t="str">
            <v xml:space="preserve"> </v>
          </cell>
          <cell r="J19">
            <v>0</v>
          </cell>
          <cell r="K19">
            <v>0</v>
          </cell>
          <cell r="M19" t="str">
            <v>・</v>
          </cell>
          <cell r="N19" t="str">
            <v>非常災害に対する具体的な計画を立て、これに対する定期的な訓練として少なくとも毎月１回は実施すること。</v>
          </cell>
          <cell r="P19">
            <v>17</v>
          </cell>
        </row>
        <row r="20">
          <cell r="B20">
            <v>6</v>
          </cell>
          <cell r="C20">
            <v>37897</v>
          </cell>
          <cell r="D20" t="str">
            <v>２４時間保育ルナ</v>
          </cell>
          <cell r="E20" t="str">
            <v>市川市</v>
          </cell>
          <cell r="F20" t="str">
            <v>ベビーホテル</v>
          </cell>
          <cell r="G20">
            <v>6</v>
          </cell>
          <cell r="H20">
            <v>37897</v>
          </cell>
          <cell r="I20" t="str">
            <v>２４時間保育ルナ</v>
          </cell>
          <cell r="J20" t="str">
            <v>市川市</v>
          </cell>
          <cell r="K20" t="str">
            <v>ベビーホテル</v>
          </cell>
          <cell r="L20">
            <v>1</v>
          </cell>
          <cell r="M20" t="str">
            <v>非常災害対策の状況</v>
          </cell>
          <cell r="O20" t="str">
            <v>口頭</v>
          </cell>
          <cell r="P20">
            <v>14</v>
          </cell>
        </row>
        <row r="21">
          <cell r="B21">
            <v>6</v>
          </cell>
          <cell r="C21">
            <v>37897</v>
          </cell>
          <cell r="D21" t="str">
            <v xml:space="preserve"> </v>
          </cell>
          <cell r="E21" t="str">
            <v>市川市</v>
          </cell>
          <cell r="F21" t="str">
            <v>ベビーホテル</v>
          </cell>
          <cell r="G21">
            <v>0</v>
          </cell>
          <cell r="H21">
            <v>0</v>
          </cell>
          <cell r="I21" t="str">
            <v xml:space="preserve"> </v>
          </cell>
          <cell r="J21">
            <v>0</v>
          </cell>
          <cell r="K21">
            <v>0</v>
          </cell>
          <cell r="M21" t="str">
            <v>・</v>
          </cell>
          <cell r="N21" t="str">
            <v>非常災害に対する具体的な計画を立て、これに対する定期的な訓練として少なくとも毎月１回は実施すること。</v>
          </cell>
          <cell r="O21" t="str">
            <v>口頭</v>
          </cell>
          <cell r="P21">
            <v>17</v>
          </cell>
        </row>
        <row r="22">
          <cell r="B22">
            <v>6</v>
          </cell>
          <cell r="C22">
            <v>37897</v>
          </cell>
          <cell r="D22" t="str">
            <v xml:space="preserve"> </v>
          </cell>
          <cell r="E22" t="str">
            <v>市川市</v>
          </cell>
          <cell r="F22" t="str">
            <v>ベビーホテル</v>
          </cell>
          <cell r="G22">
            <v>0</v>
          </cell>
          <cell r="H22">
            <v>0</v>
          </cell>
          <cell r="I22" t="str">
            <v xml:space="preserve"> </v>
          </cell>
          <cell r="J22">
            <v>0</v>
          </cell>
          <cell r="K22">
            <v>0</v>
          </cell>
          <cell r="L22">
            <v>2</v>
          </cell>
          <cell r="M22" t="str">
            <v>保育室のある建物の構造設備条件の状況</v>
          </cell>
          <cell r="P22">
            <v>18</v>
          </cell>
        </row>
        <row r="23">
          <cell r="B23">
            <v>6</v>
          </cell>
          <cell r="C23">
            <v>37897</v>
          </cell>
          <cell r="D23" t="str">
            <v xml:space="preserve"> </v>
          </cell>
          <cell r="E23" t="str">
            <v>市川市</v>
          </cell>
          <cell r="F23" t="str">
            <v>ベビーホテル</v>
          </cell>
          <cell r="G23">
            <v>0</v>
          </cell>
          <cell r="H23">
            <v>0</v>
          </cell>
          <cell r="I23" t="str">
            <v xml:space="preserve"> </v>
          </cell>
          <cell r="J23">
            <v>0</v>
          </cell>
          <cell r="K23">
            <v>0</v>
          </cell>
          <cell r="M23" t="str">
            <v>・</v>
          </cell>
          <cell r="N23" t="str">
            <v>保育室を３階に設ける場合の認可外保育施設指導監督基準に適合していないので、対応を図ること。（避難階段・屋外階段の設置など）</v>
          </cell>
          <cell r="P23">
            <v>21</v>
          </cell>
        </row>
        <row r="24">
          <cell r="B24">
            <v>6</v>
          </cell>
          <cell r="C24">
            <v>37897</v>
          </cell>
          <cell r="D24" t="str">
            <v xml:space="preserve"> </v>
          </cell>
          <cell r="E24" t="str">
            <v>市川市</v>
          </cell>
          <cell r="F24" t="str">
            <v>ベビーホテル</v>
          </cell>
          <cell r="G24">
            <v>0</v>
          </cell>
          <cell r="H24">
            <v>0</v>
          </cell>
          <cell r="I24" t="str">
            <v xml:space="preserve"> </v>
          </cell>
          <cell r="J24">
            <v>0</v>
          </cell>
          <cell r="K24">
            <v>0</v>
          </cell>
          <cell r="M24" t="str">
            <v>・</v>
          </cell>
          <cell r="N24" t="str">
            <v>保育施設のカーテンなどは防炎処理が施されたものとすること。</v>
          </cell>
          <cell r="P24">
            <v>22</v>
          </cell>
        </row>
        <row r="25">
          <cell r="B25">
            <v>6</v>
          </cell>
          <cell r="C25">
            <v>37897</v>
          </cell>
          <cell r="D25" t="str">
            <v xml:space="preserve"> </v>
          </cell>
          <cell r="E25" t="str">
            <v>市川市</v>
          </cell>
          <cell r="F25" t="str">
            <v>ベビーホテル</v>
          </cell>
          <cell r="G25">
            <v>0</v>
          </cell>
          <cell r="H25">
            <v>0</v>
          </cell>
          <cell r="I25" t="str">
            <v xml:space="preserve"> </v>
          </cell>
          <cell r="J25">
            <v>0</v>
          </cell>
          <cell r="K25">
            <v>0</v>
          </cell>
          <cell r="M25" t="str">
            <v>・</v>
          </cell>
          <cell r="N25" t="str">
            <v>保育室を４階以上に設ける場合の認可外保育施設指導監督基準に適合していないので、対応を図ること。（屋外階段の設置など）</v>
          </cell>
          <cell r="P25">
            <v>23</v>
          </cell>
        </row>
        <row r="26">
          <cell r="B26">
            <v>6</v>
          </cell>
          <cell r="C26">
            <v>37897</v>
          </cell>
          <cell r="D26" t="str">
            <v xml:space="preserve"> </v>
          </cell>
          <cell r="E26" t="str">
            <v>市川市</v>
          </cell>
          <cell r="F26" t="str">
            <v>ベビーホテル</v>
          </cell>
          <cell r="G26">
            <v>0</v>
          </cell>
          <cell r="H26">
            <v>0</v>
          </cell>
          <cell r="I26" t="str">
            <v xml:space="preserve"> </v>
          </cell>
          <cell r="J26">
            <v>0</v>
          </cell>
          <cell r="K26">
            <v>0</v>
          </cell>
          <cell r="L26">
            <v>3</v>
          </cell>
          <cell r="M26" t="str">
            <v>給食の状況</v>
          </cell>
          <cell r="P26">
            <v>29</v>
          </cell>
        </row>
        <row r="27">
          <cell r="B27">
            <v>6</v>
          </cell>
          <cell r="C27">
            <v>37897</v>
          </cell>
          <cell r="D27" t="str">
            <v xml:space="preserve"> </v>
          </cell>
          <cell r="E27" t="str">
            <v>市川市</v>
          </cell>
          <cell r="F27" t="str">
            <v>ベビーホテル</v>
          </cell>
          <cell r="G27">
            <v>0</v>
          </cell>
          <cell r="H27">
            <v>0</v>
          </cell>
          <cell r="I27" t="str">
            <v xml:space="preserve"> </v>
          </cell>
          <cell r="J27">
            <v>0</v>
          </cell>
          <cell r="K27">
            <v>0</v>
          </cell>
          <cell r="M27" t="str">
            <v>・</v>
          </cell>
          <cell r="N27" t="str">
            <v>保存食について、２週間以上保存すること。</v>
          </cell>
          <cell r="P27">
            <v>31</v>
          </cell>
        </row>
        <row r="28">
          <cell r="B28">
            <v>6</v>
          </cell>
          <cell r="C28">
            <v>37897</v>
          </cell>
          <cell r="D28" t="str">
            <v xml:space="preserve"> </v>
          </cell>
          <cell r="E28" t="str">
            <v>市川市</v>
          </cell>
          <cell r="F28" t="str">
            <v>ベビーホテル</v>
          </cell>
          <cell r="G28">
            <v>0</v>
          </cell>
          <cell r="H28">
            <v>0</v>
          </cell>
          <cell r="I28" t="str">
            <v xml:space="preserve"> </v>
          </cell>
          <cell r="J28">
            <v>0</v>
          </cell>
          <cell r="K28">
            <v>0</v>
          </cell>
          <cell r="L28">
            <v>4</v>
          </cell>
          <cell r="M28" t="str">
            <v>健康管理・安全確保の状況</v>
          </cell>
          <cell r="P28">
            <v>32</v>
          </cell>
        </row>
        <row r="29">
          <cell r="B29">
            <v>6</v>
          </cell>
          <cell r="C29">
            <v>37897</v>
          </cell>
          <cell r="D29" t="str">
            <v xml:space="preserve"> </v>
          </cell>
          <cell r="E29" t="str">
            <v>市川市</v>
          </cell>
          <cell r="F29" t="str">
            <v>ベビーホテル</v>
          </cell>
          <cell r="G29">
            <v>0</v>
          </cell>
          <cell r="H29">
            <v>0</v>
          </cell>
          <cell r="I29" t="str">
            <v xml:space="preserve"> </v>
          </cell>
          <cell r="J29">
            <v>0</v>
          </cell>
          <cell r="K29">
            <v>0</v>
          </cell>
          <cell r="M29" t="str">
            <v>・</v>
          </cell>
          <cell r="N29" t="str">
            <v>身長や体重の測定など基本的な発育チェックを毎月定期的に行うこと。</v>
          </cell>
          <cell r="P29">
            <v>34</v>
          </cell>
        </row>
        <row r="30">
          <cell r="B30">
            <v>6</v>
          </cell>
          <cell r="C30">
            <v>37897</v>
          </cell>
          <cell r="D30" t="str">
            <v xml:space="preserve"> </v>
          </cell>
          <cell r="E30" t="str">
            <v>市川市</v>
          </cell>
          <cell r="F30" t="str">
            <v>ベビーホテル</v>
          </cell>
          <cell r="G30">
            <v>0</v>
          </cell>
          <cell r="H30">
            <v>0</v>
          </cell>
          <cell r="I30" t="str">
            <v xml:space="preserve"> </v>
          </cell>
          <cell r="J30">
            <v>0</v>
          </cell>
          <cell r="K30">
            <v>0</v>
          </cell>
          <cell r="M30" t="str">
            <v>・</v>
          </cell>
          <cell r="N30" t="str">
            <v>調理従事者について、毎月１回は検便を実施すること。</v>
          </cell>
          <cell r="P30">
            <v>37</v>
          </cell>
        </row>
        <row r="31">
          <cell r="B31">
            <v>6</v>
          </cell>
          <cell r="C31">
            <v>37897</v>
          </cell>
          <cell r="D31" t="str">
            <v xml:space="preserve"> </v>
          </cell>
          <cell r="E31" t="str">
            <v>市川市</v>
          </cell>
          <cell r="F31" t="str">
            <v>ベビーホテル</v>
          </cell>
          <cell r="G31">
            <v>0</v>
          </cell>
          <cell r="H31">
            <v>0</v>
          </cell>
          <cell r="I31" t="str">
            <v xml:space="preserve"> </v>
          </cell>
          <cell r="J31">
            <v>0</v>
          </cell>
          <cell r="K31">
            <v>0</v>
          </cell>
          <cell r="L31">
            <v>5</v>
          </cell>
          <cell r="M31" t="str">
            <v>利用者への情報提供</v>
          </cell>
          <cell r="P31">
            <v>42</v>
          </cell>
        </row>
        <row r="32">
          <cell r="B32">
            <v>6</v>
          </cell>
          <cell r="C32">
            <v>37897</v>
          </cell>
          <cell r="D32" t="str">
            <v xml:space="preserve"> </v>
          </cell>
          <cell r="E32" t="str">
            <v>市川市</v>
          </cell>
          <cell r="F32" t="str">
            <v>ベビーホテル</v>
          </cell>
          <cell r="G32">
            <v>0</v>
          </cell>
          <cell r="H32">
            <v>0</v>
          </cell>
          <cell r="I32" t="str">
            <v xml:space="preserve"> </v>
          </cell>
          <cell r="J32">
            <v>0</v>
          </cell>
          <cell r="K32">
            <v>0</v>
          </cell>
          <cell r="M32" t="str">
            <v>・</v>
          </cell>
          <cell r="N32" t="str">
            <v>提供するサービス内容を利用者の見やすいところに掲示すること。</v>
          </cell>
          <cell r="P32">
            <v>43</v>
          </cell>
        </row>
        <row r="33">
          <cell r="B33">
            <v>6</v>
          </cell>
          <cell r="C33">
            <v>37897</v>
          </cell>
          <cell r="D33" t="str">
            <v xml:space="preserve"> </v>
          </cell>
          <cell r="E33" t="str">
            <v>市川市</v>
          </cell>
          <cell r="F33" t="str">
            <v>ベビーホテル</v>
          </cell>
          <cell r="G33">
            <v>0</v>
          </cell>
          <cell r="H33">
            <v>0</v>
          </cell>
          <cell r="I33" t="str">
            <v xml:space="preserve"> </v>
          </cell>
          <cell r="J33">
            <v>0</v>
          </cell>
          <cell r="K33">
            <v>0</v>
          </cell>
          <cell r="M33" t="str">
            <v>・</v>
          </cell>
          <cell r="N33" t="str">
            <v>利用者に対して契約内容を記載した書面の交付（又は交付の準備）をすること。　　　</v>
          </cell>
          <cell r="P33">
            <v>44</v>
          </cell>
        </row>
        <row r="34">
          <cell r="B34">
            <v>7</v>
          </cell>
          <cell r="C34">
            <v>37901</v>
          </cell>
          <cell r="D34" t="str">
            <v>ミルキーホーム市川園</v>
          </cell>
          <cell r="E34" t="str">
            <v>市川市</v>
          </cell>
          <cell r="F34" t="str">
            <v>ベビーホテル</v>
          </cell>
          <cell r="G34">
            <v>7</v>
          </cell>
          <cell r="H34">
            <v>37901</v>
          </cell>
          <cell r="I34" t="str">
            <v>ミルキーホーム市川園</v>
          </cell>
          <cell r="J34" t="str">
            <v>市川市</v>
          </cell>
          <cell r="K34" t="str">
            <v>ベビーホテル</v>
          </cell>
          <cell r="L34">
            <v>1</v>
          </cell>
          <cell r="M34" t="str">
            <v>保育室のある建物の構造設備条件の状況</v>
          </cell>
          <cell r="P34">
            <v>18</v>
          </cell>
        </row>
        <row r="35">
          <cell r="B35">
            <v>7</v>
          </cell>
          <cell r="C35">
            <v>37901</v>
          </cell>
          <cell r="D35" t="str">
            <v xml:space="preserve"> </v>
          </cell>
          <cell r="E35" t="str">
            <v>市川市</v>
          </cell>
          <cell r="F35" t="str">
            <v>ベビーホテル</v>
          </cell>
          <cell r="G35">
            <v>0</v>
          </cell>
          <cell r="H35">
            <v>0</v>
          </cell>
          <cell r="I35" t="str">
            <v xml:space="preserve"> </v>
          </cell>
          <cell r="J35">
            <v>0</v>
          </cell>
          <cell r="K35">
            <v>0</v>
          </cell>
          <cell r="M35" t="str">
            <v>・</v>
          </cell>
          <cell r="N35" t="str">
            <v>乳幼児が出入り又は通行する場所には、乳幼児の転落防止設備を設けること。（手すり、柵等）</v>
          </cell>
          <cell r="P35">
            <v>19</v>
          </cell>
        </row>
        <row r="36">
          <cell r="B36">
            <v>7</v>
          </cell>
          <cell r="C36">
            <v>37901</v>
          </cell>
          <cell r="D36" t="str">
            <v xml:space="preserve"> </v>
          </cell>
          <cell r="E36" t="str">
            <v>市川市</v>
          </cell>
          <cell r="F36" t="str">
            <v>ベビーホテル</v>
          </cell>
          <cell r="G36">
            <v>0</v>
          </cell>
          <cell r="H36">
            <v>0</v>
          </cell>
          <cell r="I36" t="str">
            <v xml:space="preserve"> </v>
          </cell>
          <cell r="J36">
            <v>0</v>
          </cell>
          <cell r="K36">
            <v>0</v>
          </cell>
          <cell r="L36">
            <v>2</v>
          </cell>
          <cell r="M36" t="str">
            <v>利用者への情報提供</v>
          </cell>
          <cell r="P36">
            <v>42</v>
          </cell>
        </row>
        <row r="37">
          <cell r="B37">
            <v>7</v>
          </cell>
          <cell r="C37">
            <v>37901</v>
          </cell>
          <cell r="D37" t="str">
            <v xml:space="preserve"> </v>
          </cell>
          <cell r="E37" t="str">
            <v>市川市</v>
          </cell>
          <cell r="F37" t="str">
            <v>ベビーホテル</v>
          </cell>
          <cell r="G37">
            <v>0</v>
          </cell>
          <cell r="H37">
            <v>0</v>
          </cell>
          <cell r="I37" t="str">
            <v xml:space="preserve"> </v>
          </cell>
          <cell r="J37">
            <v>0</v>
          </cell>
          <cell r="K37">
            <v>0</v>
          </cell>
          <cell r="M37" t="str">
            <v>・</v>
          </cell>
          <cell r="N37" t="str">
            <v>利用者に対して契約内容を記載した書面の交付（又は交付の準備）をすること。　　　</v>
          </cell>
          <cell r="P37">
            <v>44</v>
          </cell>
        </row>
        <row r="38">
          <cell r="B38">
            <v>8</v>
          </cell>
          <cell r="C38">
            <v>37901</v>
          </cell>
          <cell r="D38" t="str">
            <v>ひよこ保育園妙典園</v>
          </cell>
          <cell r="E38" t="str">
            <v>市川市</v>
          </cell>
          <cell r="F38" t="str">
            <v>ベビーホテル</v>
          </cell>
          <cell r="G38">
            <v>8</v>
          </cell>
          <cell r="H38">
            <v>37901</v>
          </cell>
          <cell r="I38" t="str">
            <v>ひよこ保育園妙典園</v>
          </cell>
          <cell r="J38" t="str">
            <v>市川市</v>
          </cell>
          <cell r="K38" t="str">
            <v>ベビーホテル</v>
          </cell>
          <cell r="M38" t="str">
            <v>・</v>
          </cell>
          <cell r="N38" t="str">
            <v>（特になし）</v>
          </cell>
          <cell r="P38">
            <v>48</v>
          </cell>
        </row>
        <row r="39">
          <cell r="B39">
            <v>9</v>
          </cell>
          <cell r="C39">
            <v>37901</v>
          </cell>
          <cell r="D39" t="str">
            <v>ひよこ保育園</v>
          </cell>
          <cell r="E39" t="str">
            <v>市川市</v>
          </cell>
          <cell r="F39" t="str">
            <v>ベビーホテル</v>
          </cell>
          <cell r="G39">
            <v>9</v>
          </cell>
          <cell r="H39">
            <v>37901</v>
          </cell>
          <cell r="I39" t="str">
            <v>ひよこ保育園</v>
          </cell>
          <cell r="J39" t="str">
            <v>市川市</v>
          </cell>
          <cell r="K39" t="str">
            <v>ベビーホテル</v>
          </cell>
          <cell r="L39">
            <v>1</v>
          </cell>
          <cell r="M39" t="str">
            <v>保育室のある建物の構造設備条件の状況</v>
          </cell>
          <cell r="P39">
            <v>18</v>
          </cell>
        </row>
        <row r="40">
          <cell r="B40">
            <v>9</v>
          </cell>
          <cell r="C40">
            <v>37901</v>
          </cell>
          <cell r="D40" t="str">
            <v xml:space="preserve"> </v>
          </cell>
          <cell r="E40" t="str">
            <v>市川市</v>
          </cell>
          <cell r="F40" t="str">
            <v>ベビーホテル</v>
          </cell>
          <cell r="G40">
            <v>0</v>
          </cell>
          <cell r="H40">
            <v>0</v>
          </cell>
          <cell r="I40" t="str">
            <v xml:space="preserve"> </v>
          </cell>
          <cell r="J40">
            <v>0</v>
          </cell>
          <cell r="K40">
            <v>0</v>
          </cell>
          <cell r="M40" t="str">
            <v>・</v>
          </cell>
          <cell r="N40" t="str">
            <v>保育室を３階に設ける場合の認可外保育施設指導監督基準に適合していないので、対応を図ること。（避難階段・屋外階段の設置など）</v>
          </cell>
          <cell r="P40">
            <v>21</v>
          </cell>
        </row>
        <row r="41">
          <cell r="B41">
            <v>10</v>
          </cell>
          <cell r="C41">
            <v>37909</v>
          </cell>
          <cell r="D41" t="str">
            <v>太陽の子保育園</v>
          </cell>
          <cell r="E41" t="str">
            <v>市川市</v>
          </cell>
          <cell r="F41" t="str">
            <v>その他</v>
          </cell>
          <cell r="G41">
            <v>10</v>
          </cell>
          <cell r="H41">
            <v>37909</v>
          </cell>
          <cell r="I41" t="str">
            <v>太陽の子保育園</v>
          </cell>
          <cell r="J41" t="str">
            <v>市川市</v>
          </cell>
          <cell r="K41" t="str">
            <v>その他</v>
          </cell>
          <cell r="L41">
            <v>1</v>
          </cell>
          <cell r="M41" t="str">
            <v>健康管理・安全確保の状況</v>
          </cell>
          <cell r="P41">
            <v>32</v>
          </cell>
        </row>
        <row r="42">
          <cell r="B42">
            <v>10</v>
          </cell>
          <cell r="C42">
            <v>37909</v>
          </cell>
          <cell r="D42" t="str">
            <v xml:space="preserve"> </v>
          </cell>
          <cell r="E42" t="str">
            <v>市川市</v>
          </cell>
          <cell r="F42" t="str">
            <v>その他</v>
          </cell>
          <cell r="G42">
            <v>0</v>
          </cell>
          <cell r="H42">
            <v>0</v>
          </cell>
          <cell r="I42" t="str">
            <v xml:space="preserve"> </v>
          </cell>
          <cell r="J42">
            <v>0</v>
          </cell>
          <cell r="K42">
            <v>0</v>
          </cell>
          <cell r="M42" t="str">
            <v>・</v>
          </cell>
          <cell r="N42" t="str">
            <v>入所児童の健康診断について、年２回実施できる体制を確保すること。</v>
          </cell>
          <cell r="P42">
            <v>35</v>
          </cell>
        </row>
        <row r="43">
          <cell r="B43">
            <v>10</v>
          </cell>
          <cell r="C43">
            <v>37909</v>
          </cell>
          <cell r="D43" t="str">
            <v xml:space="preserve"> </v>
          </cell>
          <cell r="E43" t="str">
            <v>市川市</v>
          </cell>
          <cell r="F43" t="str">
            <v>その他</v>
          </cell>
          <cell r="G43">
            <v>0</v>
          </cell>
          <cell r="H43">
            <v>0</v>
          </cell>
          <cell r="I43" t="str">
            <v xml:space="preserve"> </v>
          </cell>
          <cell r="J43">
            <v>0</v>
          </cell>
          <cell r="K43">
            <v>0</v>
          </cell>
          <cell r="L43">
            <v>2</v>
          </cell>
          <cell r="M43" t="str">
            <v>利用者への情報提供</v>
          </cell>
          <cell r="O43" t="str">
            <v>口頭</v>
          </cell>
          <cell r="P43">
            <v>42</v>
          </cell>
        </row>
        <row r="44">
          <cell r="B44">
            <v>10</v>
          </cell>
          <cell r="C44">
            <v>37909</v>
          </cell>
          <cell r="D44" t="str">
            <v xml:space="preserve"> </v>
          </cell>
          <cell r="E44" t="str">
            <v>市川市</v>
          </cell>
          <cell r="F44" t="str">
            <v>その他</v>
          </cell>
          <cell r="G44">
            <v>0</v>
          </cell>
          <cell r="H44">
            <v>0</v>
          </cell>
          <cell r="I44" t="str">
            <v xml:space="preserve"> </v>
          </cell>
          <cell r="J44">
            <v>0</v>
          </cell>
          <cell r="K44">
            <v>0</v>
          </cell>
          <cell r="M44" t="str">
            <v>・</v>
          </cell>
          <cell r="N44" t="str">
            <v>利用者に対して契約内容を記載した書面の交付（又は交付の準備）をすること。　　　</v>
          </cell>
          <cell r="O44" t="str">
            <v>口頭</v>
          </cell>
          <cell r="P44">
            <v>44</v>
          </cell>
        </row>
        <row r="45">
          <cell r="B45">
            <v>11</v>
          </cell>
          <cell r="C45">
            <v>37909</v>
          </cell>
          <cell r="D45" t="str">
            <v>チャイルドルームハピー</v>
          </cell>
          <cell r="E45" t="str">
            <v>市川市</v>
          </cell>
          <cell r="F45" t="str">
            <v>その他</v>
          </cell>
          <cell r="G45">
            <v>11</v>
          </cell>
          <cell r="H45">
            <v>37909</v>
          </cell>
          <cell r="I45" t="str">
            <v>チャイルドルームハピー</v>
          </cell>
          <cell r="J45" t="str">
            <v>市川市</v>
          </cell>
          <cell r="K45" t="str">
            <v>その他</v>
          </cell>
          <cell r="L45">
            <v>1</v>
          </cell>
          <cell r="M45" t="str">
            <v>給食の状況</v>
          </cell>
          <cell r="P45">
            <v>29</v>
          </cell>
        </row>
        <row r="46">
          <cell r="B46">
            <v>11</v>
          </cell>
          <cell r="C46">
            <v>37909</v>
          </cell>
          <cell r="D46" t="str">
            <v xml:space="preserve"> </v>
          </cell>
          <cell r="E46" t="str">
            <v>市川市</v>
          </cell>
          <cell r="F46" t="str">
            <v>その他</v>
          </cell>
          <cell r="G46">
            <v>0</v>
          </cell>
          <cell r="H46">
            <v>0</v>
          </cell>
          <cell r="I46" t="str">
            <v xml:space="preserve"> </v>
          </cell>
          <cell r="J46">
            <v>0</v>
          </cell>
          <cell r="K46">
            <v>0</v>
          </cell>
          <cell r="M46" t="str">
            <v>・</v>
          </cell>
          <cell r="N46" t="str">
            <v>保存食について、２週間以上保存すること。</v>
          </cell>
          <cell r="P46">
            <v>31</v>
          </cell>
        </row>
        <row r="47">
          <cell r="B47">
            <v>11</v>
          </cell>
          <cell r="C47">
            <v>37909</v>
          </cell>
          <cell r="D47" t="str">
            <v xml:space="preserve"> </v>
          </cell>
          <cell r="E47" t="str">
            <v>市川市</v>
          </cell>
          <cell r="F47" t="str">
            <v>その他</v>
          </cell>
          <cell r="G47">
            <v>0</v>
          </cell>
          <cell r="H47">
            <v>0</v>
          </cell>
          <cell r="I47" t="str">
            <v xml:space="preserve"> </v>
          </cell>
          <cell r="J47">
            <v>0</v>
          </cell>
          <cell r="K47">
            <v>0</v>
          </cell>
          <cell r="L47">
            <v>2</v>
          </cell>
          <cell r="M47" t="str">
            <v>健康管理・安全確保の状況</v>
          </cell>
          <cell r="P47">
            <v>32</v>
          </cell>
        </row>
        <row r="48">
          <cell r="B48">
            <v>11</v>
          </cell>
          <cell r="C48">
            <v>37909</v>
          </cell>
          <cell r="D48" t="str">
            <v xml:space="preserve"> </v>
          </cell>
          <cell r="E48" t="str">
            <v>市川市</v>
          </cell>
          <cell r="F48" t="str">
            <v>その他</v>
          </cell>
          <cell r="G48">
            <v>0</v>
          </cell>
          <cell r="H48">
            <v>0</v>
          </cell>
          <cell r="I48" t="str">
            <v xml:space="preserve"> </v>
          </cell>
          <cell r="J48">
            <v>0</v>
          </cell>
          <cell r="K48">
            <v>0</v>
          </cell>
          <cell r="M48" t="str">
            <v>・</v>
          </cell>
          <cell r="N48" t="str">
            <v>入所児童の健康診断について、年２回実施できる体制を確保すること。</v>
          </cell>
          <cell r="O48" t="str">
            <v>口頭</v>
          </cell>
          <cell r="P48">
            <v>35</v>
          </cell>
        </row>
        <row r="49">
          <cell r="B49">
            <v>11</v>
          </cell>
          <cell r="C49">
            <v>37909</v>
          </cell>
          <cell r="D49" t="str">
            <v xml:space="preserve"> </v>
          </cell>
          <cell r="E49" t="str">
            <v>市川市</v>
          </cell>
          <cell r="F49" t="str">
            <v>その他</v>
          </cell>
          <cell r="G49">
            <v>0</v>
          </cell>
          <cell r="H49">
            <v>0</v>
          </cell>
          <cell r="I49" t="str">
            <v xml:space="preserve"> </v>
          </cell>
          <cell r="J49">
            <v>0</v>
          </cell>
          <cell r="K49">
            <v>0</v>
          </cell>
          <cell r="M49" t="str">
            <v>・</v>
          </cell>
          <cell r="N49" t="str">
            <v>調理従事者について、毎月１回は検便を実施すること。</v>
          </cell>
          <cell r="P49">
            <v>37</v>
          </cell>
        </row>
        <row r="50">
          <cell r="B50">
            <v>11</v>
          </cell>
          <cell r="C50">
            <v>37909</v>
          </cell>
          <cell r="D50" t="str">
            <v xml:space="preserve"> </v>
          </cell>
          <cell r="E50" t="str">
            <v>市川市</v>
          </cell>
          <cell r="F50" t="str">
            <v>その他</v>
          </cell>
          <cell r="G50">
            <v>0</v>
          </cell>
          <cell r="H50">
            <v>0</v>
          </cell>
          <cell r="I50" t="str">
            <v xml:space="preserve"> </v>
          </cell>
          <cell r="J50">
            <v>0</v>
          </cell>
          <cell r="K50">
            <v>0</v>
          </cell>
          <cell r="L50">
            <v>3</v>
          </cell>
          <cell r="M50" t="str">
            <v>利用者への情報提供</v>
          </cell>
          <cell r="P50">
            <v>42</v>
          </cell>
        </row>
        <row r="51">
          <cell r="B51">
            <v>11</v>
          </cell>
          <cell r="C51">
            <v>37909</v>
          </cell>
          <cell r="D51" t="str">
            <v xml:space="preserve"> </v>
          </cell>
          <cell r="E51" t="str">
            <v>市川市</v>
          </cell>
          <cell r="F51" t="str">
            <v>その他</v>
          </cell>
          <cell r="G51">
            <v>0</v>
          </cell>
          <cell r="H51">
            <v>0</v>
          </cell>
          <cell r="I51" t="str">
            <v xml:space="preserve"> </v>
          </cell>
          <cell r="J51">
            <v>0</v>
          </cell>
          <cell r="K51">
            <v>0</v>
          </cell>
          <cell r="M51" t="str">
            <v>・</v>
          </cell>
          <cell r="N51" t="str">
            <v>利用者に対して契約内容を記載した書面の交付（又は交付の準備）をすること。　　　</v>
          </cell>
          <cell r="P51">
            <v>44</v>
          </cell>
        </row>
        <row r="52">
          <cell r="B52">
            <v>12</v>
          </cell>
          <cell r="C52">
            <v>37914</v>
          </cell>
          <cell r="D52" t="str">
            <v>保育所　キッズ・プラザ</v>
          </cell>
          <cell r="E52" t="str">
            <v>市川市</v>
          </cell>
          <cell r="F52" t="str">
            <v>その他</v>
          </cell>
          <cell r="G52">
            <v>12</v>
          </cell>
          <cell r="H52">
            <v>37914</v>
          </cell>
          <cell r="I52" t="str">
            <v>保育所　キッズ・プラザ</v>
          </cell>
          <cell r="J52" t="str">
            <v>市川市</v>
          </cell>
          <cell r="K52" t="str">
            <v>その他</v>
          </cell>
          <cell r="L52">
            <v>1</v>
          </cell>
          <cell r="M52" t="str">
            <v>保育従事者等の状況</v>
          </cell>
          <cell r="P52">
            <v>1</v>
          </cell>
        </row>
        <row r="53">
          <cell r="B53">
            <v>12</v>
          </cell>
          <cell r="C53">
            <v>37914</v>
          </cell>
          <cell r="D53" t="str">
            <v xml:space="preserve"> </v>
          </cell>
          <cell r="E53" t="str">
            <v>市川市</v>
          </cell>
          <cell r="F53" t="str">
            <v>その他</v>
          </cell>
          <cell r="G53">
            <v>0</v>
          </cell>
          <cell r="H53">
            <v>0</v>
          </cell>
          <cell r="I53" t="str">
            <v xml:space="preserve"> </v>
          </cell>
          <cell r="J53">
            <v>0</v>
          </cell>
          <cell r="K53">
            <v>0</v>
          </cell>
          <cell r="M53" t="str">
            <v>・</v>
          </cell>
          <cell r="N53" t="str">
            <v>保育従事者については、常時複数配置すること。
 （主たる開所時間（１１時間）を超える時間帯については、保育されている児童が１人である場合を除く。）</v>
          </cell>
          <cell r="P53">
            <v>3</v>
          </cell>
        </row>
        <row r="54">
          <cell r="B54">
            <v>12</v>
          </cell>
          <cell r="C54">
            <v>37914</v>
          </cell>
          <cell r="D54" t="str">
            <v xml:space="preserve"> </v>
          </cell>
          <cell r="E54" t="str">
            <v>市川市</v>
          </cell>
          <cell r="F54" t="str">
            <v>その他</v>
          </cell>
          <cell r="G54">
            <v>0</v>
          </cell>
          <cell r="H54">
            <v>0</v>
          </cell>
          <cell r="I54" t="str">
            <v xml:space="preserve"> </v>
          </cell>
          <cell r="J54">
            <v>0</v>
          </cell>
          <cell r="K54">
            <v>0</v>
          </cell>
          <cell r="L54">
            <v>2</v>
          </cell>
          <cell r="M54" t="str">
            <v>健康管理・安全確保の状況</v>
          </cell>
          <cell r="P54">
            <v>32</v>
          </cell>
        </row>
        <row r="55">
          <cell r="B55">
            <v>12</v>
          </cell>
          <cell r="C55">
            <v>37914</v>
          </cell>
          <cell r="D55" t="str">
            <v xml:space="preserve"> </v>
          </cell>
          <cell r="E55" t="str">
            <v>市川市</v>
          </cell>
          <cell r="F55" t="str">
            <v>その他</v>
          </cell>
          <cell r="G55">
            <v>0</v>
          </cell>
          <cell r="H55">
            <v>0</v>
          </cell>
          <cell r="I55" t="str">
            <v xml:space="preserve"> </v>
          </cell>
          <cell r="J55">
            <v>0</v>
          </cell>
          <cell r="K55">
            <v>0</v>
          </cell>
          <cell r="M55" t="str">
            <v>・</v>
          </cell>
          <cell r="N55" t="str">
            <v>入所児童の健康診断について、年２回実施できる体制を確保すること。</v>
          </cell>
          <cell r="P55">
            <v>35</v>
          </cell>
        </row>
        <row r="56">
          <cell r="B56">
            <v>13</v>
          </cell>
          <cell r="C56">
            <v>37914</v>
          </cell>
          <cell r="D56" t="str">
            <v>幼保園アップルナースリー</v>
          </cell>
          <cell r="E56" t="str">
            <v>市川市</v>
          </cell>
          <cell r="F56" t="str">
            <v>ベビーホテル</v>
          </cell>
          <cell r="G56">
            <v>13</v>
          </cell>
          <cell r="H56">
            <v>37914</v>
          </cell>
          <cell r="I56" t="str">
            <v>幼保園アップルナースリー</v>
          </cell>
          <cell r="J56" t="str">
            <v>市川市</v>
          </cell>
          <cell r="K56" t="str">
            <v>ベビーホテル</v>
          </cell>
          <cell r="M56" t="str">
            <v>・</v>
          </cell>
          <cell r="N56" t="str">
            <v>（特になし）</v>
          </cell>
          <cell r="P56">
            <v>48</v>
          </cell>
        </row>
        <row r="57">
          <cell r="B57">
            <v>14</v>
          </cell>
          <cell r="C57">
            <v>37914</v>
          </cell>
          <cell r="D57" t="str">
            <v>簡易保育園ベビーランド</v>
          </cell>
          <cell r="E57" t="str">
            <v>市川市</v>
          </cell>
          <cell r="F57" t="str">
            <v>ベビーホテル</v>
          </cell>
          <cell r="G57">
            <v>14</v>
          </cell>
          <cell r="H57">
            <v>37914</v>
          </cell>
          <cell r="I57" t="str">
            <v>簡易保育園ベビーランド</v>
          </cell>
          <cell r="J57" t="str">
            <v>市川市</v>
          </cell>
          <cell r="K57" t="str">
            <v>ベビーホテル</v>
          </cell>
          <cell r="L57">
            <v>1</v>
          </cell>
          <cell r="M57" t="str">
            <v>保育室等の構造設備及び面積の状況</v>
          </cell>
          <cell r="P57">
            <v>5</v>
          </cell>
        </row>
        <row r="58">
          <cell r="B58">
            <v>14</v>
          </cell>
          <cell r="C58">
            <v>37914</v>
          </cell>
          <cell r="D58" t="str">
            <v xml:space="preserve"> </v>
          </cell>
          <cell r="E58" t="str">
            <v>市川市</v>
          </cell>
          <cell r="F58" t="str">
            <v>ベビーホテル</v>
          </cell>
          <cell r="G58">
            <v>0</v>
          </cell>
          <cell r="H58">
            <v>0</v>
          </cell>
          <cell r="I58" t="str">
            <v xml:space="preserve"> </v>
          </cell>
          <cell r="J58">
            <v>0</v>
          </cell>
          <cell r="K58">
            <v>0</v>
          </cell>
          <cell r="M58" t="str">
            <v>・</v>
          </cell>
          <cell r="N58" t="str">
            <v>児童用の便所の数について、幼児２０人につき１以上必要であるので、確保に向け対応をとること。</v>
          </cell>
          <cell r="P58">
            <v>12</v>
          </cell>
        </row>
        <row r="59">
          <cell r="B59">
            <v>14</v>
          </cell>
          <cell r="C59">
            <v>37914</v>
          </cell>
          <cell r="D59" t="str">
            <v xml:space="preserve"> </v>
          </cell>
          <cell r="E59" t="str">
            <v>市川市</v>
          </cell>
          <cell r="F59" t="str">
            <v>ベビーホテル</v>
          </cell>
          <cell r="G59">
            <v>0</v>
          </cell>
          <cell r="H59">
            <v>0</v>
          </cell>
          <cell r="I59" t="str">
            <v xml:space="preserve"> </v>
          </cell>
          <cell r="J59">
            <v>0</v>
          </cell>
          <cell r="K59">
            <v>0</v>
          </cell>
          <cell r="L59">
            <v>2</v>
          </cell>
          <cell r="M59" t="str">
            <v>非常災害対策の状況</v>
          </cell>
          <cell r="P59">
            <v>14</v>
          </cell>
        </row>
        <row r="60">
          <cell r="B60">
            <v>14</v>
          </cell>
          <cell r="C60">
            <v>37914</v>
          </cell>
          <cell r="D60" t="str">
            <v xml:space="preserve"> </v>
          </cell>
          <cell r="E60" t="str">
            <v>市川市</v>
          </cell>
          <cell r="F60" t="str">
            <v>ベビーホテル</v>
          </cell>
          <cell r="G60">
            <v>0</v>
          </cell>
          <cell r="H60">
            <v>0</v>
          </cell>
          <cell r="I60" t="str">
            <v xml:space="preserve"> </v>
          </cell>
          <cell r="J60">
            <v>0</v>
          </cell>
          <cell r="K60">
            <v>0</v>
          </cell>
          <cell r="M60" t="str">
            <v>・</v>
          </cell>
          <cell r="N60" t="str">
            <v>非常災害に対する具体的な計画を立て、これに対する定期的な訓練として少なくとも毎月１回は実施すること。</v>
          </cell>
          <cell r="P60">
            <v>17</v>
          </cell>
        </row>
        <row r="61">
          <cell r="B61">
            <v>14</v>
          </cell>
          <cell r="C61">
            <v>37914</v>
          </cell>
          <cell r="D61" t="str">
            <v xml:space="preserve"> </v>
          </cell>
          <cell r="E61" t="str">
            <v>市川市</v>
          </cell>
          <cell r="F61" t="str">
            <v>ベビーホテル</v>
          </cell>
          <cell r="G61">
            <v>0</v>
          </cell>
          <cell r="H61">
            <v>0</v>
          </cell>
          <cell r="I61" t="str">
            <v xml:space="preserve"> </v>
          </cell>
          <cell r="J61">
            <v>0</v>
          </cell>
          <cell r="K61">
            <v>0</v>
          </cell>
          <cell r="L61">
            <v>3</v>
          </cell>
          <cell r="M61" t="str">
            <v>健康管理・安全確保の状況</v>
          </cell>
          <cell r="P61">
            <v>32</v>
          </cell>
        </row>
        <row r="62">
          <cell r="B62">
            <v>14</v>
          </cell>
          <cell r="C62">
            <v>37914</v>
          </cell>
          <cell r="D62" t="str">
            <v xml:space="preserve"> </v>
          </cell>
          <cell r="E62" t="str">
            <v>市川市</v>
          </cell>
          <cell r="F62" t="str">
            <v>ベビーホテル</v>
          </cell>
          <cell r="G62">
            <v>0</v>
          </cell>
          <cell r="H62">
            <v>0</v>
          </cell>
          <cell r="I62" t="str">
            <v xml:space="preserve"> </v>
          </cell>
          <cell r="J62">
            <v>0</v>
          </cell>
          <cell r="K62">
            <v>0</v>
          </cell>
          <cell r="M62" t="str">
            <v>・</v>
          </cell>
          <cell r="N62" t="str">
            <v>入所児童の健康診断について、年２回実施できる体制を確保すること。</v>
          </cell>
          <cell r="P62">
            <v>35</v>
          </cell>
        </row>
        <row r="63">
          <cell r="B63">
            <v>14</v>
          </cell>
          <cell r="C63">
            <v>37914</v>
          </cell>
          <cell r="D63" t="str">
            <v xml:space="preserve"> </v>
          </cell>
          <cell r="E63" t="str">
            <v>市川市</v>
          </cell>
          <cell r="F63" t="str">
            <v>ベビーホテル</v>
          </cell>
          <cell r="G63">
            <v>0</v>
          </cell>
          <cell r="H63">
            <v>0</v>
          </cell>
          <cell r="I63" t="str">
            <v xml:space="preserve"> </v>
          </cell>
          <cell r="J63">
            <v>0</v>
          </cell>
          <cell r="K63">
            <v>0</v>
          </cell>
          <cell r="M63" t="str">
            <v>・</v>
          </cell>
          <cell r="N63" t="str">
            <v>保育室内の安全確保として、備品類の転落防止対策をとること。</v>
          </cell>
          <cell r="P63">
            <v>41</v>
          </cell>
        </row>
        <row r="64">
          <cell r="B64">
            <v>15</v>
          </cell>
          <cell r="C64">
            <v>37914</v>
          </cell>
          <cell r="D64" t="str">
            <v>ベビールームママのおうち</v>
          </cell>
          <cell r="E64" t="str">
            <v>市原市</v>
          </cell>
          <cell r="F64" t="str">
            <v>その他</v>
          </cell>
          <cell r="G64">
            <v>15</v>
          </cell>
          <cell r="H64">
            <v>37914</v>
          </cell>
          <cell r="I64" t="str">
            <v>ベビールームママのおうち</v>
          </cell>
          <cell r="J64" t="str">
            <v>市原市</v>
          </cell>
          <cell r="K64" t="str">
            <v>その他</v>
          </cell>
          <cell r="L64">
            <v>1</v>
          </cell>
          <cell r="M64" t="str">
            <v>保育室等の構造設備及び面積の状況</v>
          </cell>
          <cell r="O64" t="str">
            <v>口頭</v>
          </cell>
          <cell r="P64">
            <v>5</v>
          </cell>
        </row>
        <row r="65">
          <cell r="B65">
            <v>15</v>
          </cell>
          <cell r="C65">
            <v>37914</v>
          </cell>
          <cell r="D65" t="str">
            <v xml:space="preserve"> </v>
          </cell>
          <cell r="E65" t="str">
            <v>市原市</v>
          </cell>
          <cell r="F65" t="str">
            <v>その他</v>
          </cell>
          <cell r="G65">
            <v>0</v>
          </cell>
          <cell r="H65">
            <v>0</v>
          </cell>
          <cell r="I65" t="str">
            <v xml:space="preserve"> </v>
          </cell>
          <cell r="J65">
            <v>0</v>
          </cell>
          <cell r="K65">
            <v>0</v>
          </cell>
          <cell r="M65" t="str">
            <v>・</v>
          </cell>
          <cell r="N65" t="str">
            <v>乳児の保育を行う場所と幼児の保育を行う場所は、別の部屋とすること。（やむを得ず部屋を別にできない場合は、明確な段差、ベビーフェンスやベビーベッド等で区画すること。）</v>
          </cell>
          <cell r="O65" t="str">
            <v>口頭</v>
          </cell>
          <cell r="P65">
            <v>7</v>
          </cell>
        </row>
        <row r="66">
          <cell r="B66">
            <v>15</v>
          </cell>
          <cell r="C66">
            <v>37914</v>
          </cell>
          <cell r="D66" t="str">
            <v xml:space="preserve"> </v>
          </cell>
          <cell r="E66" t="str">
            <v>市原市</v>
          </cell>
          <cell r="F66" t="str">
            <v>その他</v>
          </cell>
          <cell r="G66">
            <v>0</v>
          </cell>
          <cell r="H66">
            <v>0</v>
          </cell>
          <cell r="I66" t="str">
            <v xml:space="preserve"> </v>
          </cell>
          <cell r="J66">
            <v>0</v>
          </cell>
          <cell r="K66">
            <v>0</v>
          </cell>
          <cell r="L66">
            <v>2</v>
          </cell>
          <cell r="M66" t="str">
            <v>健康管理・安全確保の状況</v>
          </cell>
          <cell r="P66">
            <v>32</v>
          </cell>
        </row>
        <row r="67">
          <cell r="B67">
            <v>15</v>
          </cell>
          <cell r="C67">
            <v>37914</v>
          </cell>
          <cell r="D67" t="str">
            <v xml:space="preserve"> </v>
          </cell>
          <cell r="E67" t="str">
            <v>市原市</v>
          </cell>
          <cell r="F67" t="str">
            <v>その他</v>
          </cell>
          <cell r="G67">
            <v>0</v>
          </cell>
          <cell r="H67">
            <v>0</v>
          </cell>
          <cell r="I67" t="str">
            <v xml:space="preserve"> </v>
          </cell>
          <cell r="J67">
            <v>0</v>
          </cell>
          <cell r="K67">
            <v>0</v>
          </cell>
          <cell r="M67" t="str">
            <v>・</v>
          </cell>
          <cell r="N67" t="str">
            <v>入所児童の健康診断について、年２回実施できる体制を確保すること。</v>
          </cell>
          <cell r="P67">
            <v>35</v>
          </cell>
        </row>
        <row r="68">
          <cell r="B68">
            <v>15</v>
          </cell>
          <cell r="C68">
            <v>37914</v>
          </cell>
          <cell r="D68" t="str">
            <v xml:space="preserve"> </v>
          </cell>
          <cell r="E68" t="str">
            <v>市原市</v>
          </cell>
          <cell r="F68" t="str">
            <v>その他</v>
          </cell>
          <cell r="G68">
            <v>0</v>
          </cell>
          <cell r="H68">
            <v>0</v>
          </cell>
          <cell r="I68" t="str">
            <v xml:space="preserve"> </v>
          </cell>
          <cell r="J68">
            <v>0</v>
          </cell>
          <cell r="K68">
            <v>0</v>
          </cell>
          <cell r="M68" t="str">
            <v>・</v>
          </cell>
          <cell r="N68" t="str">
            <v>感染症の児童又は感染症の疑いのある児童については、医師の指示内容に従うものとして預かることのないようにすること。なお、再登園については、治癒証明等により感染の疑いがなくなってから登園を認めること。また、歯ブラシ、コップ、タオル等は共用せず、一人一人のものを準備すること。</v>
          </cell>
          <cell r="O68" t="str">
            <v>口頭</v>
          </cell>
          <cell r="P68">
            <v>39</v>
          </cell>
        </row>
        <row r="69">
          <cell r="B69">
            <v>16</v>
          </cell>
          <cell r="C69">
            <v>37914</v>
          </cell>
          <cell r="D69" t="str">
            <v>くまの子ハウス</v>
          </cell>
          <cell r="E69" t="str">
            <v>市原市</v>
          </cell>
          <cell r="F69" t="str">
            <v>ベビーホテル</v>
          </cell>
          <cell r="G69">
            <v>16</v>
          </cell>
          <cell r="H69">
            <v>37914</v>
          </cell>
          <cell r="I69" t="str">
            <v>くまの子ハウス</v>
          </cell>
          <cell r="J69" t="str">
            <v>市原市</v>
          </cell>
          <cell r="K69" t="str">
            <v>ベビーホテル</v>
          </cell>
          <cell r="L69">
            <v>1</v>
          </cell>
          <cell r="M69" t="str">
            <v>保育室等の構造設備及び面積の状況</v>
          </cell>
          <cell r="P69">
            <v>5</v>
          </cell>
        </row>
        <row r="70">
          <cell r="B70">
            <v>16</v>
          </cell>
          <cell r="C70">
            <v>37914</v>
          </cell>
          <cell r="D70" t="str">
            <v xml:space="preserve"> </v>
          </cell>
          <cell r="E70" t="str">
            <v>市原市</v>
          </cell>
          <cell r="F70" t="str">
            <v>ベビーホテル</v>
          </cell>
          <cell r="G70">
            <v>0</v>
          </cell>
          <cell r="H70">
            <v>0</v>
          </cell>
          <cell r="I70" t="str">
            <v xml:space="preserve"> </v>
          </cell>
          <cell r="J70">
            <v>0</v>
          </cell>
          <cell r="K70">
            <v>0</v>
          </cell>
          <cell r="M70" t="str">
            <v>・</v>
          </cell>
          <cell r="N70" t="str">
            <v>調理室の衛生面に配慮すること。</v>
          </cell>
          <cell r="P70">
            <v>13</v>
          </cell>
        </row>
        <row r="71">
          <cell r="B71">
            <v>16</v>
          </cell>
          <cell r="C71">
            <v>37914</v>
          </cell>
          <cell r="D71" t="str">
            <v xml:space="preserve"> </v>
          </cell>
          <cell r="E71" t="str">
            <v>市原市</v>
          </cell>
          <cell r="F71" t="str">
            <v>ベビーホテル</v>
          </cell>
          <cell r="G71">
            <v>0</v>
          </cell>
          <cell r="H71">
            <v>0</v>
          </cell>
          <cell r="I71" t="str">
            <v xml:space="preserve"> </v>
          </cell>
          <cell r="J71">
            <v>0</v>
          </cell>
          <cell r="K71">
            <v>0</v>
          </cell>
          <cell r="L71">
            <v>2</v>
          </cell>
          <cell r="M71" t="str">
            <v>非常災害対策の状況</v>
          </cell>
          <cell r="P71">
            <v>14</v>
          </cell>
        </row>
        <row r="72">
          <cell r="B72">
            <v>16</v>
          </cell>
          <cell r="C72">
            <v>37914</v>
          </cell>
          <cell r="D72" t="str">
            <v xml:space="preserve"> </v>
          </cell>
          <cell r="E72" t="str">
            <v>市原市</v>
          </cell>
          <cell r="F72" t="str">
            <v>ベビーホテル</v>
          </cell>
          <cell r="G72">
            <v>0</v>
          </cell>
          <cell r="H72">
            <v>0</v>
          </cell>
          <cell r="I72" t="str">
            <v xml:space="preserve"> </v>
          </cell>
          <cell r="J72">
            <v>0</v>
          </cell>
          <cell r="K72">
            <v>0</v>
          </cell>
          <cell r="M72" t="str">
            <v>・</v>
          </cell>
          <cell r="N72" t="str">
            <v>非常災害時の避難経路及び役割分担表を作成し掲示すること。</v>
          </cell>
          <cell r="P72">
            <v>16</v>
          </cell>
        </row>
        <row r="73">
          <cell r="B73">
            <v>16</v>
          </cell>
          <cell r="C73">
            <v>37914</v>
          </cell>
          <cell r="D73" t="str">
            <v xml:space="preserve"> </v>
          </cell>
          <cell r="E73" t="str">
            <v>市原市</v>
          </cell>
          <cell r="F73" t="str">
            <v>ベビーホテル</v>
          </cell>
          <cell r="G73">
            <v>0</v>
          </cell>
          <cell r="H73">
            <v>0</v>
          </cell>
          <cell r="I73" t="str">
            <v xml:space="preserve"> </v>
          </cell>
          <cell r="J73">
            <v>0</v>
          </cell>
          <cell r="K73">
            <v>0</v>
          </cell>
          <cell r="M73" t="str">
            <v>・</v>
          </cell>
          <cell r="N73" t="str">
            <v>非常災害に対する具体的な計画を立て、これに対する定期的な訓練として少なくとも毎月１回は実施すること。</v>
          </cell>
          <cell r="P73">
            <v>17</v>
          </cell>
        </row>
        <row r="74">
          <cell r="B74">
            <v>16</v>
          </cell>
          <cell r="C74">
            <v>37914</v>
          </cell>
          <cell r="D74" t="str">
            <v xml:space="preserve"> </v>
          </cell>
          <cell r="E74" t="str">
            <v>市原市</v>
          </cell>
          <cell r="F74" t="str">
            <v>ベビーホテル</v>
          </cell>
          <cell r="G74">
            <v>0</v>
          </cell>
          <cell r="H74">
            <v>0</v>
          </cell>
          <cell r="I74" t="str">
            <v xml:space="preserve"> </v>
          </cell>
          <cell r="J74">
            <v>0</v>
          </cell>
          <cell r="K74">
            <v>0</v>
          </cell>
          <cell r="L74">
            <v>3</v>
          </cell>
          <cell r="M74" t="str">
            <v>保育内容の状況</v>
          </cell>
          <cell r="P74">
            <v>25</v>
          </cell>
        </row>
        <row r="75">
          <cell r="B75">
            <v>16</v>
          </cell>
          <cell r="C75">
            <v>37914</v>
          </cell>
          <cell r="D75" t="str">
            <v xml:space="preserve"> </v>
          </cell>
          <cell r="E75" t="str">
            <v>市原市</v>
          </cell>
          <cell r="F75" t="str">
            <v>ベビーホテル</v>
          </cell>
          <cell r="G75">
            <v>0</v>
          </cell>
          <cell r="H75">
            <v>0</v>
          </cell>
          <cell r="I75" t="str">
            <v xml:space="preserve"> </v>
          </cell>
          <cell r="J75">
            <v>0</v>
          </cell>
          <cell r="K75">
            <v>0</v>
          </cell>
          <cell r="M75" t="str">
            <v>・</v>
          </cell>
          <cell r="N75" t="str">
            <v>保育計画を作成し、カリキュラムに沿った保育を実施すること。</v>
          </cell>
          <cell r="P75">
            <v>26</v>
          </cell>
        </row>
        <row r="76">
          <cell r="B76">
            <v>16</v>
          </cell>
          <cell r="C76">
            <v>37914</v>
          </cell>
          <cell r="D76" t="str">
            <v xml:space="preserve"> </v>
          </cell>
          <cell r="E76" t="str">
            <v>市原市</v>
          </cell>
          <cell r="F76" t="str">
            <v>ベビーホテル</v>
          </cell>
          <cell r="G76">
            <v>0</v>
          </cell>
          <cell r="H76">
            <v>0</v>
          </cell>
          <cell r="I76" t="str">
            <v xml:space="preserve"> </v>
          </cell>
          <cell r="J76">
            <v>0</v>
          </cell>
          <cell r="K76">
            <v>0</v>
          </cell>
          <cell r="L76">
            <v>4</v>
          </cell>
          <cell r="M76" t="str">
            <v>給食の状況</v>
          </cell>
          <cell r="P76">
            <v>29</v>
          </cell>
        </row>
        <row r="77">
          <cell r="B77">
            <v>16</v>
          </cell>
          <cell r="C77">
            <v>37914</v>
          </cell>
          <cell r="D77" t="str">
            <v xml:space="preserve"> </v>
          </cell>
          <cell r="E77" t="str">
            <v>市原市</v>
          </cell>
          <cell r="F77" t="str">
            <v>ベビーホテル</v>
          </cell>
          <cell r="G77">
            <v>0</v>
          </cell>
          <cell r="H77">
            <v>0</v>
          </cell>
          <cell r="I77" t="str">
            <v xml:space="preserve"> </v>
          </cell>
          <cell r="J77">
            <v>0</v>
          </cell>
          <cell r="K77">
            <v>0</v>
          </cell>
          <cell r="M77" t="str">
            <v>・</v>
          </cell>
          <cell r="N77" t="str">
            <v>調理は、栄養所要量や児童の嗜好を踏まえた献立表を作成し、献立に従って行うこと。</v>
          </cell>
          <cell r="P77">
            <v>30</v>
          </cell>
        </row>
        <row r="78">
          <cell r="B78">
            <v>16</v>
          </cell>
          <cell r="C78">
            <v>37914</v>
          </cell>
          <cell r="D78" t="str">
            <v xml:space="preserve"> </v>
          </cell>
          <cell r="E78" t="str">
            <v>市原市</v>
          </cell>
          <cell r="F78" t="str">
            <v>ベビーホテル</v>
          </cell>
          <cell r="G78">
            <v>0</v>
          </cell>
          <cell r="H78">
            <v>0</v>
          </cell>
          <cell r="I78" t="str">
            <v xml:space="preserve"> </v>
          </cell>
          <cell r="J78">
            <v>0</v>
          </cell>
          <cell r="K78">
            <v>0</v>
          </cell>
          <cell r="L78">
            <v>5</v>
          </cell>
          <cell r="M78" t="str">
            <v>健康管理・安全確保の状況</v>
          </cell>
          <cell r="P78">
            <v>32</v>
          </cell>
        </row>
        <row r="79">
          <cell r="B79">
            <v>16</v>
          </cell>
          <cell r="C79">
            <v>37914</v>
          </cell>
          <cell r="D79" t="str">
            <v xml:space="preserve"> </v>
          </cell>
          <cell r="E79" t="str">
            <v>市原市</v>
          </cell>
          <cell r="F79" t="str">
            <v>ベビーホテル</v>
          </cell>
          <cell r="G79">
            <v>0</v>
          </cell>
          <cell r="H79">
            <v>0</v>
          </cell>
          <cell r="I79" t="str">
            <v xml:space="preserve"> </v>
          </cell>
          <cell r="J79">
            <v>0</v>
          </cell>
          <cell r="K79">
            <v>0</v>
          </cell>
          <cell r="M79" t="str">
            <v>・</v>
          </cell>
          <cell r="N79" t="str">
            <v>入所児童の健康診断について、年２回実施できる体制を確保すること。</v>
          </cell>
          <cell r="P79">
            <v>35</v>
          </cell>
        </row>
        <row r="80">
          <cell r="B80">
            <v>16</v>
          </cell>
          <cell r="C80">
            <v>37914</v>
          </cell>
          <cell r="D80" t="str">
            <v xml:space="preserve"> </v>
          </cell>
          <cell r="E80" t="str">
            <v>市原市</v>
          </cell>
          <cell r="F80" t="str">
            <v>ベビーホテル</v>
          </cell>
          <cell r="G80">
            <v>0</v>
          </cell>
          <cell r="H80">
            <v>0</v>
          </cell>
          <cell r="I80" t="str">
            <v xml:space="preserve"> </v>
          </cell>
          <cell r="J80">
            <v>0</v>
          </cell>
          <cell r="K80">
            <v>0</v>
          </cell>
          <cell r="M80" t="str">
            <v>・</v>
          </cell>
          <cell r="N80" t="str">
            <v>感染症の児童又は感染症の疑いのある児童については、医師の指示内容に従うものとして預かることのないようにすること。なお、再登園については、治癒証明等により感染の疑いがなくなってから登園を認めること。また、歯ブラシ、コップ、タオル等は共用せず、一人一人のものを準備すること。</v>
          </cell>
          <cell r="P80">
            <v>39</v>
          </cell>
        </row>
        <row r="81">
          <cell r="B81">
            <v>17</v>
          </cell>
          <cell r="C81">
            <v>37914</v>
          </cell>
          <cell r="D81" t="str">
            <v>私立菊間保育園</v>
          </cell>
          <cell r="E81" t="str">
            <v>市原市</v>
          </cell>
          <cell r="F81" t="str">
            <v>その他</v>
          </cell>
          <cell r="G81">
            <v>17</v>
          </cell>
          <cell r="H81">
            <v>37914</v>
          </cell>
          <cell r="I81" t="str">
            <v>私立菊間保育園</v>
          </cell>
          <cell r="J81" t="str">
            <v>市原市</v>
          </cell>
          <cell r="K81" t="str">
            <v>その他</v>
          </cell>
          <cell r="L81">
            <v>1</v>
          </cell>
          <cell r="M81" t="str">
            <v>非常災害対策の状況</v>
          </cell>
          <cell r="P81">
            <v>14</v>
          </cell>
        </row>
        <row r="82">
          <cell r="B82">
            <v>17</v>
          </cell>
          <cell r="C82">
            <v>37914</v>
          </cell>
          <cell r="D82" t="str">
            <v xml:space="preserve"> </v>
          </cell>
          <cell r="E82" t="str">
            <v>市原市</v>
          </cell>
          <cell r="F82" t="str">
            <v>その他</v>
          </cell>
          <cell r="G82">
            <v>0</v>
          </cell>
          <cell r="H82">
            <v>0</v>
          </cell>
          <cell r="I82" t="str">
            <v xml:space="preserve"> </v>
          </cell>
          <cell r="J82">
            <v>0</v>
          </cell>
          <cell r="K82">
            <v>0</v>
          </cell>
          <cell r="M82" t="str">
            <v>・</v>
          </cell>
          <cell r="N82" t="str">
            <v>消化用具（消火器）を設置すること。</v>
          </cell>
          <cell r="P82">
            <v>15</v>
          </cell>
        </row>
        <row r="83">
          <cell r="B83">
            <v>17</v>
          </cell>
          <cell r="C83">
            <v>37914</v>
          </cell>
          <cell r="D83" t="str">
            <v xml:space="preserve"> </v>
          </cell>
          <cell r="E83" t="str">
            <v>市原市</v>
          </cell>
          <cell r="F83" t="str">
            <v>その他</v>
          </cell>
          <cell r="G83">
            <v>0</v>
          </cell>
          <cell r="H83">
            <v>0</v>
          </cell>
          <cell r="I83" t="str">
            <v xml:space="preserve"> </v>
          </cell>
          <cell r="J83">
            <v>0</v>
          </cell>
          <cell r="K83">
            <v>0</v>
          </cell>
          <cell r="L83">
            <v>2</v>
          </cell>
          <cell r="M83" t="str">
            <v>利用者への情報提供</v>
          </cell>
          <cell r="O83" t="str">
            <v>口頭</v>
          </cell>
          <cell r="P83">
            <v>42</v>
          </cell>
        </row>
        <row r="84">
          <cell r="B84">
            <v>17</v>
          </cell>
          <cell r="C84">
            <v>37914</v>
          </cell>
          <cell r="D84" t="str">
            <v xml:space="preserve"> </v>
          </cell>
          <cell r="E84" t="str">
            <v>市原市</v>
          </cell>
          <cell r="F84" t="str">
            <v>その他</v>
          </cell>
          <cell r="G84">
            <v>0</v>
          </cell>
          <cell r="H84">
            <v>0</v>
          </cell>
          <cell r="I84" t="str">
            <v xml:space="preserve"> </v>
          </cell>
          <cell r="J84">
            <v>0</v>
          </cell>
          <cell r="K84">
            <v>0</v>
          </cell>
          <cell r="M84" t="str">
            <v>・</v>
          </cell>
          <cell r="N84" t="str">
            <v>利用者に対して契約内容を記載した書面の交付（又は交付の準備）をすること。　　　</v>
          </cell>
          <cell r="O84" t="str">
            <v>口頭</v>
          </cell>
          <cell r="P84">
            <v>44</v>
          </cell>
        </row>
        <row r="85">
          <cell r="B85">
            <v>18</v>
          </cell>
          <cell r="C85">
            <v>37916</v>
          </cell>
          <cell r="D85" t="str">
            <v>本一色保育園行徳駅前保育園</v>
          </cell>
          <cell r="E85" t="str">
            <v>市川市</v>
          </cell>
          <cell r="F85" t="str">
            <v>ベビーホテル</v>
          </cell>
          <cell r="G85">
            <v>18</v>
          </cell>
          <cell r="H85">
            <v>37916</v>
          </cell>
          <cell r="I85" t="str">
            <v>本一色保育園行徳駅前保育園</v>
          </cell>
          <cell r="J85" t="str">
            <v>市川市</v>
          </cell>
          <cell r="K85" t="str">
            <v>ベビーホテル</v>
          </cell>
          <cell r="L85">
            <v>1</v>
          </cell>
          <cell r="M85" t="str">
            <v>保育従事者等の状況</v>
          </cell>
          <cell r="P85">
            <v>1</v>
          </cell>
        </row>
        <row r="86">
          <cell r="B86">
            <v>18</v>
          </cell>
          <cell r="C86">
            <v>37916</v>
          </cell>
          <cell r="D86" t="str">
            <v xml:space="preserve"> </v>
          </cell>
          <cell r="E86" t="str">
            <v>市川市</v>
          </cell>
          <cell r="F86" t="str">
            <v>ベビーホテル</v>
          </cell>
          <cell r="G86">
            <v>0</v>
          </cell>
          <cell r="H86">
            <v>0</v>
          </cell>
          <cell r="I86" t="str">
            <v xml:space="preserve"> </v>
          </cell>
          <cell r="J86">
            <v>0</v>
          </cell>
          <cell r="K86">
            <v>0</v>
          </cell>
          <cell r="M86" t="str">
            <v>・</v>
          </cell>
          <cell r="N86" t="str">
            <v>保育従事者については、常時複数配置すること。
 （主たる開所時間（１１時間）を超える時間帯については、保育されている児童が１人である場合を除く。）</v>
          </cell>
          <cell r="P86">
            <v>3</v>
          </cell>
        </row>
        <row r="87">
          <cell r="B87">
            <v>18</v>
          </cell>
          <cell r="C87">
            <v>37916</v>
          </cell>
          <cell r="D87" t="str">
            <v xml:space="preserve"> </v>
          </cell>
          <cell r="E87" t="str">
            <v>市川市</v>
          </cell>
          <cell r="F87" t="str">
            <v>ベビーホテル</v>
          </cell>
          <cell r="G87">
            <v>0</v>
          </cell>
          <cell r="H87">
            <v>0</v>
          </cell>
          <cell r="I87" t="str">
            <v xml:space="preserve"> </v>
          </cell>
          <cell r="J87">
            <v>0</v>
          </cell>
          <cell r="K87">
            <v>0</v>
          </cell>
          <cell r="L87">
            <v>2</v>
          </cell>
          <cell r="M87" t="str">
            <v>保育室等の構造設備及び面積の状況</v>
          </cell>
          <cell r="P87">
            <v>5</v>
          </cell>
        </row>
        <row r="88">
          <cell r="B88">
            <v>18</v>
          </cell>
          <cell r="C88">
            <v>37916</v>
          </cell>
          <cell r="D88" t="str">
            <v xml:space="preserve"> </v>
          </cell>
          <cell r="E88" t="str">
            <v>市川市</v>
          </cell>
          <cell r="F88" t="str">
            <v>ベビーホテル</v>
          </cell>
          <cell r="G88">
            <v>0</v>
          </cell>
          <cell r="H88">
            <v>0</v>
          </cell>
          <cell r="I88" t="str">
            <v xml:space="preserve"> </v>
          </cell>
          <cell r="J88">
            <v>0</v>
          </cell>
          <cell r="K88">
            <v>0</v>
          </cell>
          <cell r="M88" t="str">
            <v>・</v>
          </cell>
          <cell r="N88" t="str">
            <v>児童用の便所の数について、幼児２０人につき１以上必要であるので、確保に向け対応をとること。</v>
          </cell>
          <cell r="P88">
            <v>12</v>
          </cell>
        </row>
        <row r="89">
          <cell r="B89">
            <v>18</v>
          </cell>
          <cell r="C89">
            <v>37916</v>
          </cell>
          <cell r="D89" t="str">
            <v xml:space="preserve"> </v>
          </cell>
          <cell r="E89" t="str">
            <v>市川市</v>
          </cell>
          <cell r="F89" t="str">
            <v>ベビーホテル</v>
          </cell>
          <cell r="G89">
            <v>0</v>
          </cell>
          <cell r="H89">
            <v>0</v>
          </cell>
          <cell r="I89" t="str">
            <v xml:space="preserve"> </v>
          </cell>
          <cell r="J89">
            <v>0</v>
          </cell>
          <cell r="K89">
            <v>0</v>
          </cell>
          <cell r="L89">
            <v>3</v>
          </cell>
          <cell r="M89" t="str">
            <v>非常災害対策の状況</v>
          </cell>
          <cell r="P89">
            <v>14</v>
          </cell>
        </row>
        <row r="90">
          <cell r="B90">
            <v>18</v>
          </cell>
          <cell r="C90">
            <v>37916</v>
          </cell>
          <cell r="D90" t="str">
            <v xml:space="preserve"> </v>
          </cell>
          <cell r="E90" t="str">
            <v>市川市</v>
          </cell>
          <cell r="F90" t="str">
            <v>ベビーホテル</v>
          </cell>
          <cell r="G90">
            <v>0</v>
          </cell>
          <cell r="H90">
            <v>0</v>
          </cell>
          <cell r="I90" t="str">
            <v xml:space="preserve"> </v>
          </cell>
          <cell r="J90">
            <v>0</v>
          </cell>
          <cell r="K90">
            <v>0</v>
          </cell>
          <cell r="M90" t="str">
            <v>・</v>
          </cell>
          <cell r="N90" t="str">
            <v>非常災害時の避難経路及び役割分担表を作成し掲示すること。</v>
          </cell>
          <cell r="P90">
            <v>16</v>
          </cell>
        </row>
        <row r="91">
          <cell r="B91">
            <v>18</v>
          </cell>
          <cell r="C91">
            <v>37916</v>
          </cell>
          <cell r="D91" t="str">
            <v xml:space="preserve"> </v>
          </cell>
          <cell r="E91" t="str">
            <v>市川市</v>
          </cell>
          <cell r="F91" t="str">
            <v>ベビーホテル</v>
          </cell>
          <cell r="G91">
            <v>0</v>
          </cell>
          <cell r="H91">
            <v>0</v>
          </cell>
          <cell r="I91" t="str">
            <v xml:space="preserve"> </v>
          </cell>
          <cell r="J91">
            <v>0</v>
          </cell>
          <cell r="K91">
            <v>0</v>
          </cell>
          <cell r="L91">
            <v>4</v>
          </cell>
          <cell r="M91" t="str">
            <v>保育室等の構造設備及び面積の状況</v>
          </cell>
          <cell r="P91">
            <v>5</v>
          </cell>
        </row>
        <row r="92">
          <cell r="B92">
            <v>18</v>
          </cell>
          <cell r="C92">
            <v>37916</v>
          </cell>
          <cell r="D92" t="str">
            <v xml:space="preserve"> </v>
          </cell>
          <cell r="E92" t="str">
            <v>市川市</v>
          </cell>
          <cell r="F92" t="str">
            <v>ベビーホテル</v>
          </cell>
          <cell r="G92">
            <v>0</v>
          </cell>
          <cell r="H92">
            <v>0</v>
          </cell>
          <cell r="I92" t="str">
            <v xml:space="preserve"> </v>
          </cell>
          <cell r="J92">
            <v>0</v>
          </cell>
          <cell r="K92">
            <v>0</v>
          </cell>
          <cell r="M92" t="str">
            <v>・</v>
          </cell>
          <cell r="N92" t="str">
            <v>保育計画を作成し、カリキュラムに沿った保育を実施すること。</v>
          </cell>
          <cell r="P92">
            <v>26</v>
          </cell>
        </row>
        <row r="93">
          <cell r="B93">
            <v>18</v>
          </cell>
          <cell r="C93">
            <v>37916</v>
          </cell>
          <cell r="D93" t="str">
            <v xml:space="preserve"> </v>
          </cell>
          <cell r="E93" t="str">
            <v>市川市</v>
          </cell>
          <cell r="F93" t="str">
            <v>ベビーホテル</v>
          </cell>
          <cell r="G93">
            <v>0</v>
          </cell>
          <cell r="H93">
            <v>0</v>
          </cell>
          <cell r="I93" t="str">
            <v xml:space="preserve"> </v>
          </cell>
          <cell r="J93">
            <v>0</v>
          </cell>
          <cell r="K93">
            <v>0</v>
          </cell>
          <cell r="L93">
            <v>5</v>
          </cell>
          <cell r="M93" t="str">
            <v>利用者への情報提供</v>
          </cell>
          <cell r="P93">
            <v>42</v>
          </cell>
        </row>
        <row r="94">
          <cell r="B94">
            <v>18</v>
          </cell>
          <cell r="C94">
            <v>37916</v>
          </cell>
          <cell r="D94" t="str">
            <v xml:space="preserve"> </v>
          </cell>
          <cell r="E94" t="str">
            <v>市川市</v>
          </cell>
          <cell r="F94" t="str">
            <v>ベビーホテル</v>
          </cell>
          <cell r="G94">
            <v>0</v>
          </cell>
          <cell r="H94">
            <v>0</v>
          </cell>
          <cell r="I94" t="str">
            <v xml:space="preserve"> </v>
          </cell>
          <cell r="J94">
            <v>0</v>
          </cell>
          <cell r="K94">
            <v>0</v>
          </cell>
          <cell r="M94" t="str">
            <v>・</v>
          </cell>
          <cell r="N94" t="str">
            <v>利用者に対して契約内容を記載した書面の交付（又は交付の準備）をすること。　　　</v>
          </cell>
          <cell r="P94">
            <v>44</v>
          </cell>
        </row>
        <row r="95">
          <cell r="B95">
            <v>19</v>
          </cell>
          <cell r="C95">
            <v>37916</v>
          </cell>
          <cell r="D95" t="str">
            <v>ブルウミング保育園</v>
          </cell>
          <cell r="E95" t="str">
            <v>市川市</v>
          </cell>
          <cell r="F95" t="str">
            <v>ベビーホテル</v>
          </cell>
          <cell r="G95">
            <v>19</v>
          </cell>
          <cell r="H95">
            <v>37916</v>
          </cell>
          <cell r="I95" t="str">
            <v>ブルウミング保育園</v>
          </cell>
          <cell r="J95" t="str">
            <v>市川市</v>
          </cell>
          <cell r="K95" t="str">
            <v>ベビーホテル</v>
          </cell>
          <cell r="L95">
            <v>1</v>
          </cell>
          <cell r="M95" t="str">
            <v>非常災害対策の状況</v>
          </cell>
          <cell r="P95">
            <v>14</v>
          </cell>
        </row>
        <row r="96">
          <cell r="B96">
            <v>19</v>
          </cell>
          <cell r="C96">
            <v>37916</v>
          </cell>
          <cell r="D96" t="str">
            <v xml:space="preserve"> </v>
          </cell>
          <cell r="E96" t="str">
            <v>市川市</v>
          </cell>
          <cell r="F96" t="str">
            <v>ベビーホテル</v>
          </cell>
          <cell r="G96">
            <v>0</v>
          </cell>
          <cell r="H96">
            <v>0</v>
          </cell>
          <cell r="I96" t="str">
            <v xml:space="preserve"> </v>
          </cell>
          <cell r="J96">
            <v>0</v>
          </cell>
          <cell r="K96">
            <v>0</v>
          </cell>
          <cell r="M96" t="str">
            <v>・</v>
          </cell>
          <cell r="N96" t="str">
            <v>非常災害時の避難経路及び役割分担表を作成し掲示すること。</v>
          </cell>
          <cell r="P96">
            <v>16</v>
          </cell>
        </row>
        <row r="97">
          <cell r="B97">
            <v>19</v>
          </cell>
          <cell r="C97">
            <v>37916</v>
          </cell>
          <cell r="D97" t="str">
            <v xml:space="preserve"> </v>
          </cell>
          <cell r="E97" t="str">
            <v>市川市</v>
          </cell>
          <cell r="F97" t="str">
            <v>ベビーホテル</v>
          </cell>
          <cell r="G97">
            <v>0</v>
          </cell>
          <cell r="H97">
            <v>0</v>
          </cell>
          <cell r="I97" t="str">
            <v xml:space="preserve"> </v>
          </cell>
          <cell r="J97">
            <v>0</v>
          </cell>
          <cell r="K97">
            <v>0</v>
          </cell>
          <cell r="L97">
            <v>2</v>
          </cell>
          <cell r="M97" t="str">
            <v>保育室のある建物の構造設備条件の状況</v>
          </cell>
          <cell r="P97">
            <v>18</v>
          </cell>
        </row>
        <row r="98">
          <cell r="B98">
            <v>19</v>
          </cell>
          <cell r="C98">
            <v>37916</v>
          </cell>
          <cell r="D98" t="str">
            <v xml:space="preserve"> </v>
          </cell>
          <cell r="E98" t="str">
            <v>市川市</v>
          </cell>
          <cell r="F98" t="str">
            <v>ベビーホテル</v>
          </cell>
          <cell r="G98">
            <v>0</v>
          </cell>
          <cell r="H98">
            <v>0</v>
          </cell>
          <cell r="I98" t="str">
            <v xml:space="preserve"> </v>
          </cell>
          <cell r="J98">
            <v>0</v>
          </cell>
          <cell r="K98">
            <v>0</v>
          </cell>
          <cell r="M98" t="str">
            <v>・</v>
          </cell>
          <cell r="N98" t="str">
            <v>保育室を２階に設ける場合の認可外保育施設指導監督基準に適合していないので、対応を図ること。（避難階段・屋外階段の設置など）</v>
          </cell>
          <cell r="P98">
            <v>20</v>
          </cell>
        </row>
        <row r="99">
          <cell r="B99">
            <v>20</v>
          </cell>
          <cell r="C99">
            <v>37916</v>
          </cell>
          <cell r="D99" t="str">
            <v>ちびっこランド行徳園</v>
          </cell>
          <cell r="E99" t="str">
            <v>市川市</v>
          </cell>
          <cell r="F99" t="str">
            <v>その他</v>
          </cell>
          <cell r="G99">
            <v>20</v>
          </cell>
          <cell r="H99">
            <v>37916</v>
          </cell>
          <cell r="I99" t="str">
            <v>ちびっこランド行徳園</v>
          </cell>
          <cell r="J99" t="str">
            <v>市川市</v>
          </cell>
          <cell r="K99" t="str">
            <v>その他</v>
          </cell>
          <cell r="L99">
            <v>1</v>
          </cell>
          <cell r="M99" t="str">
            <v>保育室等の構造設備及び面積の状況</v>
          </cell>
          <cell r="P99">
            <v>5</v>
          </cell>
        </row>
        <row r="100">
          <cell r="B100">
            <v>20</v>
          </cell>
          <cell r="C100">
            <v>37916</v>
          </cell>
          <cell r="D100" t="str">
            <v xml:space="preserve"> </v>
          </cell>
          <cell r="E100" t="str">
            <v>市川市</v>
          </cell>
          <cell r="F100" t="str">
            <v>その他</v>
          </cell>
          <cell r="G100">
            <v>0</v>
          </cell>
          <cell r="H100">
            <v>0</v>
          </cell>
          <cell r="I100" t="str">
            <v xml:space="preserve"> </v>
          </cell>
          <cell r="J100">
            <v>0</v>
          </cell>
          <cell r="K100">
            <v>0</v>
          </cell>
          <cell r="M100" t="str">
            <v>・</v>
          </cell>
          <cell r="N100" t="str">
            <v>児童用の便所の数について、幼児２０人につき１以上必要であるので、確保に向け対応をとること。</v>
          </cell>
          <cell r="P100">
            <v>12</v>
          </cell>
        </row>
        <row r="101">
          <cell r="B101">
            <v>20</v>
          </cell>
          <cell r="C101">
            <v>37916</v>
          </cell>
          <cell r="D101" t="str">
            <v xml:space="preserve"> </v>
          </cell>
          <cell r="E101" t="str">
            <v>市川市</v>
          </cell>
          <cell r="F101" t="str">
            <v>その他</v>
          </cell>
          <cell r="G101">
            <v>0</v>
          </cell>
          <cell r="H101">
            <v>0</v>
          </cell>
          <cell r="I101" t="str">
            <v xml:space="preserve"> </v>
          </cell>
          <cell r="J101">
            <v>0</v>
          </cell>
          <cell r="K101">
            <v>0</v>
          </cell>
          <cell r="L101">
            <v>2</v>
          </cell>
          <cell r="M101" t="str">
            <v>利用者への情報提供</v>
          </cell>
          <cell r="P101">
            <v>42</v>
          </cell>
        </row>
        <row r="102">
          <cell r="B102">
            <v>20</v>
          </cell>
          <cell r="C102">
            <v>37916</v>
          </cell>
          <cell r="D102" t="str">
            <v xml:space="preserve"> </v>
          </cell>
          <cell r="E102" t="str">
            <v>市川市</v>
          </cell>
          <cell r="F102" t="str">
            <v>その他</v>
          </cell>
          <cell r="G102">
            <v>0</v>
          </cell>
          <cell r="H102">
            <v>0</v>
          </cell>
          <cell r="I102" t="str">
            <v xml:space="preserve"> </v>
          </cell>
          <cell r="J102">
            <v>0</v>
          </cell>
          <cell r="K102">
            <v>0</v>
          </cell>
          <cell r="M102" t="str">
            <v>・</v>
          </cell>
          <cell r="N102" t="str">
            <v>利用者に対して契約内容を記載した書面の交付（又は交付の準備）をすること。　　　</v>
          </cell>
          <cell r="P102">
            <v>44</v>
          </cell>
        </row>
        <row r="103">
          <cell r="B103">
            <v>21</v>
          </cell>
          <cell r="C103">
            <v>37916</v>
          </cell>
          <cell r="D103" t="str">
            <v>ベビールームけやき</v>
          </cell>
          <cell r="E103" t="str">
            <v>市原市</v>
          </cell>
          <cell r="F103" t="str">
            <v>ベビーホテル</v>
          </cell>
          <cell r="G103">
            <v>21</v>
          </cell>
          <cell r="H103">
            <v>37916</v>
          </cell>
          <cell r="I103" t="str">
            <v>ベビールームけやき</v>
          </cell>
          <cell r="J103" t="str">
            <v>市原市</v>
          </cell>
          <cell r="K103" t="str">
            <v>ベビーホテル</v>
          </cell>
          <cell r="L103">
            <v>1</v>
          </cell>
          <cell r="M103" t="str">
            <v>保育内容の状況</v>
          </cell>
          <cell r="P103">
            <v>25</v>
          </cell>
        </row>
        <row r="104">
          <cell r="B104">
            <v>21</v>
          </cell>
          <cell r="C104">
            <v>37916</v>
          </cell>
          <cell r="D104" t="str">
            <v xml:space="preserve"> </v>
          </cell>
          <cell r="E104" t="str">
            <v>市原市</v>
          </cell>
          <cell r="F104" t="str">
            <v>ベビーホテル</v>
          </cell>
          <cell r="G104">
            <v>0</v>
          </cell>
          <cell r="H104">
            <v>0</v>
          </cell>
          <cell r="I104" t="str">
            <v xml:space="preserve"> </v>
          </cell>
          <cell r="J104">
            <v>0</v>
          </cell>
          <cell r="K104">
            <v>0</v>
          </cell>
          <cell r="M104" t="str">
            <v>・</v>
          </cell>
          <cell r="N104" t="str">
            <v>保育計画を作成し、カリキュラムに沿った保育を実施すること。</v>
          </cell>
          <cell r="P104">
            <v>26</v>
          </cell>
        </row>
        <row r="105">
          <cell r="B105">
            <v>21</v>
          </cell>
          <cell r="C105">
            <v>37916</v>
          </cell>
          <cell r="D105" t="str">
            <v xml:space="preserve"> </v>
          </cell>
          <cell r="E105" t="str">
            <v>市原市</v>
          </cell>
          <cell r="F105" t="str">
            <v>ベビーホテル</v>
          </cell>
          <cell r="G105">
            <v>0</v>
          </cell>
          <cell r="H105">
            <v>0</v>
          </cell>
          <cell r="I105" t="str">
            <v xml:space="preserve"> </v>
          </cell>
          <cell r="J105">
            <v>0</v>
          </cell>
          <cell r="K105">
            <v>0</v>
          </cell>
          <cell r="L105">
            <v>2</v>
          </cell>
          <cell r="M105" t="str">
            <v>健康管理・安全確保の状況</v>
          </cell>
          <cell r="P105">
            <v>32</v>
          </cell>
        </row>
        <row r="106">
          <cell r="B106">
            <v>21</v>
          </cell>
          <cell r="C106">
            <v>37916</v>
          </cell>
          <cell r="D106" t="str">
            <v xml:space="preserve"> </v>
          </cell>
          <cell r="E106" t="str">
            <v>市原市</v>
          </cell>
          <cell r="F106" t="str">
            <v>ベビーホテル</v>
          </cell>
          <cell r="G106">
            <v>0</v>
          </cell>
          <cell r="H106">
            <v>0</v>
          </cell>
          <cell r="I106" t="str">
            <v xml:space="preserve"> </v>
          </cell>
          <cell r="J106">
            <v>0</v>
          </cell>
          <cell r="K106">
            <v>0</v>
          </cell>
          <cell r="M106" t="str">
            <v>・</v>
          </cell>
          <cell r="N106" t="str">
            <v>入所児童の健康診断について、年２回実施できる体制を確保すること。</v>
          </cell>
          <cell r="P106">
            <v>35</v>
          </cell>
        </row>
        <row r="107">
          <cell r="B107">
            <v>22</v>
          </cell>
          <cell r="C107">
            <v>37916</v>
          </cell>
          <cell r="D107" t="str">
            <v>かるがも保育園</v>
          </cell>
          <cell r="E107" t="str">
            <v>市原市</v>
          </cell>
          <cell r="F107" t="str">
            <v>ベビーホテル</v>
          </cell>
          <cell r="G107">
            <v>22</v>
          </cell>
          <cell r="H107">
            <v>37916</v>
          </cell>
          <cell r="I107" t="str">
            <v>かるがも保育園</v>
          </cell>
          <cell r="J107" t="str">
            <v>市原市</v>
          </cell>
          <cell r="K107" t="str">
            <v>ベビーホテル</v>
          </cell>
          <cell r="L107">
            <v>1</v>
          </cell>
          <cell r="M107" t="str">
            <v>非常災害対策の状況</v>
          </cell>
          <cell r="P107">
            <v>14</v>
          </cell>
        </row>
        <row r="108">
          <cell r="B108">
            <v>22</v>
          </cell>
          <cell r="C108">
            <v>37916</v>
          </cell>
          <cell r="D108" t="str">
            <v xml:space="preserve"> </v>
          </cell>
          <cell r="E108" t="str">
            <v>市原市</v>
          </cell>
          <cell r="F108" t="str">
            <v>ベビーホテル</v>
          </cell>
          <cell r="G108">
            <v>0</v>
          </cell>
          <cell r="H108">
            <v>0</v>
          </cell>
          <cell r="I108" t="str">
            <v xml:space="preserve"> </v>
          </cell>
          <cell r="J108">
            <v>0</v>
          </cell>
          <cell r="K108">
            <v>0</v>
          </cell>
          <cell r="M108" t="str">
            <v>・</v>
          </cell>
          <cell r="N108" t="str">
            <v>非常災害時の避難経路及び役割分担表を作成し掲示すること。</v>
          </cell>
          <cell r="P108">
            <v>16</v>
          </cell>
        </row>
        <row r="109">
          <cell r="B109">
            <v>22</v>
          </cell>
          <cell r="C109">
            <v>37916</v>
          </cell>
          <cell r="D109" t="str">
            <v xml:space="preserve"> </v>
          </cell>
          <cell r="E109" t="str">
            <v>市原市</v>
          </cell>
          <cell r="F109" t="str">
            <v>ベビーホテル</v>
          </cell>
          <cell r="G109">
            <v>0</v>
          </cell>
          <cell r="H109">
            <v>0</v>
          </cell>
          <cell r="I109" t="str">
            <v xml:space="preserve"> </v>
          </cell>
          <cell r="J109">
            <v>0</v>
          </cell>
          <cell r="K109">
            <v>0</v>
          </cell>
          <cell r="L109">
            <v>2</v>
          </cell>
          <cell r="M109" t="str">
            <v>保育内容の状況</v>
          </cell>
          <cell r="P109">
            <v>25</v>
          </cell>
        </row>
        <row r="110">
          <cell r="B110">
            <v>22</v>
          </cell>
          <cell r="C110">
            <v>37916</v>
          </cell>
          <cell r="D110" t="str">
            <v xml:space="preserve"> </v>
          </cell>
          <cell r="E110" t="str">
            <v>市原市</v>
          </cell>
          <cell r="F110" t="str">
            <v>ベビーホテル</v>
          </cell>
          <cell r="G110">
            <v>0</v>
          </cell>
          <cell r="H110">
            <v>0</v>
          </cell>
          <cell r="I110" t="str">
            <v xml:space="preserve"> </v>
          </cell>
          <cell r="J110">
            <v>0</v>
          </cell>
          <cell r="K110">
            <v>0</v>
          </cell>
          <cell r="M110" t="str">
            <v>・</v>
          </cell>
          <cell r="N110" t="str">
            <v>保育計画を作成し、カリキュラムに沿った保育を実施すること。</v>
          </cell>
          <cell r="P110">
            <v>26</v>
          </cell>
        </row>
        <row r="111">
          <cell r="B111">
            <v>22</v>
          </cell>
          <cell r="C111">
            <v>37916</v>
          </cell>
          <cell r="D111" t="str">
            <v xml:space="preserve"> </v>
          </cell>
          <cell r="E111" t="str">
            <v>市原市</v>
          </cell>
          <cell r="F111" t="str">
            <v>ベビーホテル</v>
          </cell>
          <cell r="G111">
            <v>0</v>
          </cell>
          <cell r="H111">
            <v>0</v>
          </cell>
          <cell r="I111" t="str">
            <v xml:space="preserve"> </v>
          </cell>
          <cell r="J111">
            <v>0</v>
          </cell>
          <cell r="K111">
            <v>0</v>
          </cell>
          <cell r="L111">
            <v>3</v>
          </cell>
          <cell r="M111" t="str">
            <v>健康管理・安全確保の状況</v>
          </cell>
          <cell r="P111">
            <v>32</v>
          </cell>
        </row>
        <row r="112">
          <cell r="B112">
            <v>22</v>
          </cell>
          <cell r="C112">
            <v>37916</v>
          </cell>
          <cell r="D112" t="str">
            <v xml:space="preserve"> </v>
          </cell>
          <cell r="E112" t="str">
            <v>市原市</v>
          </cell>
          <cell r="F112" t="str">
            <v>ベビーホテル</v>
          </cell>
          <cell r="G112">
            <v>0</v>
          </cell>
          <cell r="H112">
            <v>0</v>
          </cell>
          <cell r="I112" t="str">
            <v xml:space="preserve"> </v>
          </cell>
          <cell r="J112">
            <v>0</v>
          </cell>
          <cell r="K112">
            <v>0</v>
          </cell>
          <cell r="M112" t="str">
            <v>・</v>
          </cell>
          <cell r="N112" t="str">
            <v>身長や体重の測定など基本的な発育チェックを毎月定期的に行うこと。</v>
          </cell>
          <cell r="P112">
            <v>34</v>
          </cell>
        </row>
        <row r="113">
          <cell r="B113">
            <v>22</v>
          </cell>
          <cell r="C113">
            <v>37916</v>
          </cell>
          <cell r="D113" t="str">
            <v xml:space="preserve"> </v>
          </cell>
          <cell r="E113" t="str">
            <v>市原市</v>
          </cell>
          <cell r="F113" t="str">
            <v>ベビーホテル</v>
          </cell>
          <cell r="G113">
            <v>0</v>
          </cell>
          <cell r="H113">
            <v>0</v>
          </cell>
          <cell r="I113" t="str">
            <v xml:space="preserve"> </v>
          </cell>
          <cell r="J113">
            <v>0</v>
          </cell>
          <cell r="K113">
            <v>0</v>
          </cell>
          <cell r="M113" t="str">
            <v>・</v>
          </cell>
          <cell r="N113" t="str">
            <v>入所児童の健康診断について、年２回実施できる体制を確保すること。</v>
          </cell>
          <cell r="P113">
            <v>35</v>
          </cell>
        </row>
        <row r="114">
          <cell r="B114">
            <v>22</v>
          </cell>
          <cell r="C114">
            <v>37916</v>
          </cell>
          <cell r="D114" t="str">
            <v xml:space="preserve"> </v>
          </cell>
          <cell r="E114" t="str">
            <v>市原市</v>
          </cell>
          <cell r="F114" t="str">
            <v>ベビーホテル</v>
          </cell>
          <cell r="G114">
            <v>0</v>
          </cell>
          <cell r="H114">
            <v>0</v>
          </cell>
          <cell r="I114" t="str">
            <v xml:space="preserve"> </v>
          </cell>
          <cell r="J114">
            <v>0</v>
          </cell>
          <cell r="K114">
            <v>0</v>
          </cell>
          <cell r="M114" t="str">
            <v>・</v>
          </cell>
          <cell r="N114" t="str">
            <v>職員の健康診断について、年１回実施する体制を確保すること。</v>
          </cell>
          <cell r="P114">
            <v>36</v>
          </cell>
        </row>
        <row r="115">
          <cell r="B115">
            <v>22</v>
          </cell>
          <cell r="C115">
            <v>37916</v>
          </cell>
          <cell r="D115" t="str">
            <v xml:space="preserve"> </v>
          </cell>
          <cell r="E115" t="str">
            <v>市原市</v>
          </cell>
          <cell r="F115" t="str">
            <v>ベビーホテル</v>
          </cell>
          <cell r="G115">
            <v>0</v>
          </cell>
          <cell r="H115">
            <v>0</v>
          </cell>
          <cell r="I115" t="str">
            <v xml:space="preserve"> </v>
          </cell>
          <cell r="J115">
            <v>0</v>
          </cell>
          <cell r="K115">
            <v>0</v>
          </cell>
          <cell r="M115" t="str">
            <v>・</v>
          </cell>
          <cell r="N115" t="str">
            <v>調理従事者について、毎月１回は検便を実施すること。</v>
          </cell>
          <cell r="P115">
            <v>37</v>
          </cell>
        </row>
        <row r="116">
          <cell r="B116">
            <v>23</v>
          </cell>
          <cell r="C116">
            <v>37918</v>
          </cell>
          <cell r="D116" t="str">
            <v>萌保育園</v>
          </cell>
          <cell r="E116" t="str">
            <v>銚子市</v>
          </cell>
          <cell r="F116" t="str">
            <v>その他</v>
          </cell>
          <cell r="G116">
            <v>23</v>
          </cell>
          <cell r="H116">
            <v>37918</v>
          </cell>
          <cell r="I116" t="str">
            <v>萌保育園</v>
          </cell>
          <cell r="J116" t="str">
            <v>銚子市</v>
          </cell>
          <cell r="K116" t="str">
            <v>その他</v>
          </cell>
          <cell r="L116">
            <v>1</v>
          </cell>
          <cell r="M116" t="str">
            <v>利用者への情報提供</v>
          </cell>
          <cell r="P116">
            <v>42</v>
          </cell>
        </row>
        <row r="117">
          <cell r="B117">
            <v>23</v>
          </cell>
          <cell r="C117">
            <v>37918</v>
          </cell>
          <cell r="D117" t="str">
            <v xml:space="preserve"> </v>
          </cell>
          <cell r="E117" t="str">
            <v>銚子市</v>
          </cell>
          <cell r="F117" t="str">
            <v>その他</v>
          </cell>
          <cell r="G117">
            <v>0</v>
          </cell>
          <cell r="H117">
            <v>0</v>
          </cell>
          <cell r="I117" t="str">
            <v xml:space="preserve"> </v>
          </cell>
          <cell r="J117">
            <v>0</v>
          </cell>
          <cell r="K117">
            <v>0</v>
          </cell>
          <cell r="M117" t="str">
            <v>・</v>
          </cell>
          <cell r="N117" t="str">
            <v>利用者に対して契約内容を記載した書面の交付（又は交付の準備）をすること。　　　</v>
          </cell>
          <cell r="P117">
            <v>44</v>
          </cell>
        </row>
        <row r="118">
          <cell r="B118">
            <v>24</v>
          </cell>
          <cell r="C118">
            <v>37918</v>
          </cell>
          <cell r="D118" t="str">
            <v>託児所キッズ</v>
          </cell>
          <cell r="E118" t="str">
            <v>銚子市</v>
          </cell>
          <cell r="F118" t="str">
            <v>ベビーホテル</v>
          </cell>
          <cell r="G118">
            <v>24</v>
          </cell>
          <cell r="H118">
            <v>37918</v>
          </cell>
          <cell r="I118" t="str">
            <v>託児所キッズ</v>
          </cell>
          <cell r="J118" t="str">
            <v>銚子市</v>
          </cell>
          <cell r="K118" t="str">
            <v>ベビーホテル</v>
          </cell>
          <cell r="L118">
            <v>1</v>
          </cell>
          <cell r="M118" t="str">
            <v>健康管理・安全確保の状況</v>
          </cell>
          <cell r="P118">
            <v>32</v>
          </cell>
        </row>
        <row r="119">
          <cell r="B119">
            <v>24</v>
          </cell>
          <cell r="C119">
            <v>37918</v>
          </cell>
          <cell r="D119" t="str">
            <v xml:space="preserve"> </v>
          </cell>
          <cell r="E119" t="str">
            <v>銚子市</v>
          </cell>
          <cell r="F119" t="str">
            <v>ベビーホテル</v>
          </cell>
          <cell r="G119">
            <v>0</v>
          </cell>
          <cell r="H119">
            <v>0</v>
          </cell>
          <cell r="I119" t="str">
            <v xml:space="preserve"> </v>
          </cell>
          <cell r="J119">
            <v>0</v>
          </cell>
          <cell r="K119">
            <v>0</v>
          </cell>
          <cell r="M119" t="str">
            <v>・</v>
          </cell>
          <cell r="N119" t="str">
            <v>入所児童の健康診断について、年２回実施できる体制を確保すること。</v>
          </cell>
          <cell r="P119">
            <v>35</v>
          </cell>
        </row>
        <row r="120">
          <cell r="B120">
            <v>25</v>
          </cell>
          <cell r="C120">
            <v>37918</v>
          </cell>
          <cell r="D120" t="str">
            <v>託児所てんしのおうち</v>
          </cell>
          <cell r="E120" t="str">
            <v>市原市</v>
          </cell>
          <cell r="F120" t="str">
            <v>ベビーホテル</v>
          </cell>
          <cell r="G120">
            <v>25</v>
          </cell>
          <cell r="H120">
            <v>37918</v>
          </cell>
          <cell r="I120" t="str">
            <v>託児所てんしのおうち</v>
          </cell>
          <cell r="J120" t="str">
            <v>市原市</v>
          </cell>
          <cell r="K120" t="str">
            <v>ベビーホテル</v>
          </cell>
          <cell r="L120">
            <v>1</v>
          </cell>
          <cell r="M120" t="str">
            <v>給食の状況</v>
          </cell>
          <cell r="P120">
            <v>29</v>
          </cell>
        </row>
        <row r="121">
          <cell r="B121">
            <v>25</v>
          </cell>
          <cell r="C121">
            <v>37918</v>
          </cell>
          <cell r="D121" t="str">
            <v xml:space="preserve"> </v>
          </cell>
          <cell r="E121" t="str">
            <v>市原市</v>
          </cell>
          <cell r="F121" t="str">
            <v>ベビーホテル</v>
          </cell>
          <cell r="G121">
            <v>0</v>
          </cell>
          <cell r="H121">
            <v>0</v>
          </cell>
          <cell r="I121" t="str">
            <v xml:space="preserve"> </v>
          </cell>
          <cell r="J121">
            <v>0</v>
          </cell>
          <cell r="K121">
            <v>0</v>
          </cell>
          <cell r="M121" t="str">
            <v>・</v>
          </cell>
          <cell r="N121" t="str">
            <v>調理は、栄養所要量や児童の嗜好を踏まえた献立表を作成し、献立に従って行うこと。</v>
          </cell>
          <cell r="P121">
            <v>30</v>
          </cell>
        </row>
        <row r="122">
          <cell r="B122">
            <v>25</v>
          </cell>
          <cell r="C122">
            <v>37918</v>
          </cell>
          <cell r="D122" t="str">
            <v xml:space="preserve"> </v>
          </cell>
          <cell r="E122" t="str">
            <v>市原市</v>
          </cell>
          <cell r="F122" t="str">
            <v>ベビーホテル</v>
          </cell>
          <cell r="G122">
            <v>0</v>
          </cell>
          <cell r="H122">
            <v>0</v>
          </cell>
          <cell r="I122" t="str">
            <v xml:space="preserve"> </v>
          </cell>
          <cell r="J122">
            <v>0</v>
          </cell>
          <cell r="K122">
            <v>0</v>
          </cell>
          <cell r="L122">
            <v>2</v>
          </cell>
          <cell r="M122" t="str">
            <v>健康管理・安全確保の状況</v>
          </cell>
          <cell r="P122">
            <v>32</v>
          </cell>
        </row>
        <row r="123">
          <cell r="B123">
            <v>25</v>
          </cell>
          <cell r="C123">
            <v>37918</v>
          </cell>
          <cell r="D123" t="str">
            <v xml:space="preserve"> </v>
          </cell>
          <cell r="E123" t="str">
            <v>市原市</v>
          </cell>
          <cell r="F123" t="str">
            <v>ベビーホテル</v>
          </cell>
          <cell r="G123">
            <v>0</v>
          </cell>
          <cell r="H123">
            <v>0</v>
          </cell>
          <cell r="I123" t="str">
            <v xml:space="preserve"> </v>
          </cell>
          <cell r="J123">
            <v>0</v>
          </cell>
          <cell r="K123">
            <v>0</v>
          </cell>
          <cell r="M123" t="str">
            <v>・</v>
          </cell>
          <cell r="N123" t="str">
            <v>身長や体重の測定など基本的な発育チェックを毎月定期的に行うこと。</v>
          </cell>
          <cell r="P123">
            <v>34</v>
          </cell>
        </row>
        <row r="124">
          <cell r="B124">
            <v>25</v>
          </cell>
          <cell r="C124">
            <v>37918</v>
          </cell>
          <cell r="D124" t="str">
            <v xml:space="preserve"> </v>
          </cell>
          <cell r="E124" t="str">
            <v>市原市</v>
          </cell>
          <cell r="F124" t="str">
            <v>ベビーホテル</v>
          </cell>
          <cell r="G124">
            <v>0</v>
          </cell>
          <cell r="H124">
            <v>0</v>
          </cell>
          <cell r="I124" t="str">
            <v xml:space="preserve"> </v>
          </cell>
          <cell r="J124">
            <v>0</v>
          </cell>
          <cell r="K124">
            <v>0</v>
          </cell>
          <cell r="M124" t="str">
            <v>・</v>
          </cell>
          <cell r="N124" t="str">
            <v>入所児童の健康診断について、年２回実施できる体制を確保すること。</v>
          </cell>
          <cell r="P124">
            <v>35</v>
          </cell>
        </row>
        <row r="125">
          <cell r="B125">
            <v>25</v>
          </cell>
          <cell r="C125">
            <v>37918</v>
          </cell>
          <cell r="D125" t="str">
            <v xml:space="preserve"> </v>
          </cell>
          <cell r="E125" t="str">
            <v>市原市</v>
          </cell>
          <cell r="F125" t="str">
            <v>ベビーホテル</v>
          </cell>
          <cell r="G125">
            <v>0</v>
          </cell>
          <cell r="H125">
            <v>0</v>
          </cell>
          <cell r="I125" t="str">
            <v xml:space="preserve"> </v>
          </cell>
          <cell r="J125">
            <v>0</v>
          </cell>
          <cell r="K125">
            <v>0</v>
          </cell>
          <cell r="M125" t="str">
            <v>・</v>
          </cell>
          <cell r="N125" t="str">
            <v>職員の健康診断について、年１回実施する体制を確保すること。</v>
          </cell>
          <cell r="P125">
            <v>36</v>
          </cell>
        </row>
        <row r="126">
          <cell r="B126">
            <v>25</v>
          </cell>
          <cell r="C126">
            <v>37918</v>
          </cell>
          <cell r="D126" t="str">
            <v xml:space="preserve"> </v>
          </cell>
          <cell r="E126" t="str">
            <v>市原市</v>
          </cell>
          <cell r="F126" t="str">
            <v>ベビーホテル</v>
          </cell>
          <cell r="G126">
            <v>0</v>
          </cell>
          <cell r="H126">
            <v>0</v>
          </cell>
          <cell r="I126" t="str">
            <v xml:space="preserve"> </v>
          </cell>
          <cell r="J126">
            <v>0</v>
          </cell>
          <cell r="K126">
            <v>0</v>
          </cell>
          <cell r="M126" t="str">
            <v>・</v>
          </cell>
          <cell r="N126" t="str">
            <v>調理従事者について、毎月１回は検便を実施すること。</v>
          </cell>
          <cell r="P126">
            <v>37</v>
          </cell>
        </row>
        <row r="127">
          <cell r="B127">
            <v>26</v>
          </cell>
          <cell r="C127">
            <v>37918</v>
          </cell>
          <cell r="D127" t="str">
            <v>キッズルームひよこのおうち</v>
          </cell>
          <cell r="E127" t="str">
            <v>市原市</v>
          </cell>
          <cell r="F127" t="str">
            <v>ベビーホテル</v>
          </cell>
          <cell r="G127">
            <v>26</v>
          </cell>
          <cell r="H127">
            <v>37918</v>
          </cell>
          <cell r="I127" t="str">
            <v>キッズルームひよこのおうち</v>
          </cell>
          <cell r="J127" t="str">
            <v>市原市</v>
          </cell>
          <cell r="K127" t="str">
            <v>ベビーホテル</v>
          </cell>
          <cell r="L127">
            <v>1</v>
          </cell>
          <cell r="M127" t="str">
            <v>健康管理・安全確保の状況</v>
          </cell>
          <cell r="P127">
            <v>32</v>
          </cell>
        </row>
        <row r="128">
          <cell r="B128">
            <v>26</v>
          </cell>
          <cell r="C128">
            <v>37918</v>
          </cell>
          <cell r="D128" t="str">
            <v xml:space="preserve"> </v>
          </cell>
          <cell r="E128" t="str">
            <v>市原市</v>
          </cell>
          <cell r="F128" t="str">
            <v>ベビーホテル</v>
          </cell>
          <cell r="G128">
            <v>0</v>
          </cell>
          <cell r="H128">
            <v>0</v>
          </cell>
          <cell r="I128" t="str">
            <v xml:space="preserve"> </v>
          </cell>
          <cell r="J128">
            <v>0</v>
          </cell>
          <cell r="K128">
            <v>0</v>
          </cell>
          <cell r="M128" t="str">
            <v>・</v>
          </cell>
          <cell r="N128" t="str">
            <v>入所児童の健康診断について、年２回実施できる体制を確保すること。</v>
          </cell>
          <cell r="P128">
            <v>35</v>
          </cell>
        </row>
        <row r="129">
          <cell r="B129">
            <v>26</v>
          </cell>
          <cell r="C129">
            <v>37918</v>
          </cell>
          <cell r="D129" t="str">
            <v xml:space="preserve"> </v>
          </cell>
          <cell r="E129" t="str">
            <v>市原市</v>
          </cell>
          <cell r="F129" t="str">
            <v>ベビーホテル</v>
          </cell>
          <cell r="G129">
            <v>0</v>
          </cell>
          <cell r="H129">
            <v>0</v>
          </cell>
          <cell r="I129" t="str">
            <v xml:space="preserve"> </v>
          </cell>
          <cell r="J129">
            <v>0</v>
          </cell>
          <cell r="K129">
            <v>0</v>
          </cell>
          <cell r="M129" t="str">
            <v>・</v>
          </cell>
          <cell r="N129" t="str">
            <v>感染症の児童又は感染症の疑いのある児童については、医師の指示内容に従うものとして預かることのないようにすること。なお、再登園については、治癒証明等により感染の疑いがなくなってから登園を認めること。また、歯ブラシ、コップ、タオル等は共用せず、一人一人のものを準備すること。</v>
          </cell>
          <cell r="P129">
            <v>39</v>
          </cell>
        </row>
        <row r="130">
          <cell r="B130">
            <v>26</v>
          </cell>
          <cell r="C130">
            <v>37918</v>
          </cell>
          <cell r="D130" t="str">
            <v xml:space="preserve"> </v>
          </cell>
          <cell r="E130" t="str">
            <v>市原市</v>
          </cell>
          <cell r="F130" t="str">
            <v>ベビーホテル</v>
          </cell>
          <cell r="G130">
            <v>0</v>
          </cell>
          <cell r="H130">
            <v>0</v>
          </cell>
          <cell r="I130" t="str">
            <v xml:space="preserve"> </v>
          </cell>
          <cell r="J130">
            <v>0</v>
          </cell>
          <cell r="K130">
            <v>0</v>
          </cell>
          <cell r="L130">
            <v>2</v>
          </cell>
          <cell r="M130" t="str">
            <v>利用者への情報提供</v>
          </cell>
          <cell r="P130">
            <v>42</v>
          </cell>
        </row>
        <row r="131">
          <cell r="B131">
            <v>26</v>
          </cell>
          <cell r="C131">
            <v>37918</v>
          </cell>
          <cell r="D131" t="str">
            <v xml:space="preserve"> </v>
          </cell>
          <cell r="E131" t="str">
            <v>市原市</v>
          </cell>
          <cell r="F131" t="str">
            <v>ベビーホテル</v>
          </cell>
          <cell r="G131">
            <v>0</v>
          </cell>
          <cell r="H131">
            <v>0</v>
          </cell>
          <cell r="I131" t="str">
            <v xml:space="preserve"> </v>
          </cell>
          <cell r="J131">
            <v>0</v>
          </cell>
          <cell r="K131">
            <v>0</v>
          </cell>
          <cell r="M131" t="str">
            <v>・</v>
          </cell>
          <cell r="N131" t="str">
            <v>提供するサービス内容を利用者の見やすいところに掲示すること。</v>
          </cell>
          <cell r="P131">
            <v>43</v>
          </cell>
        </row>
        <row r="132">
          <cell r="B132">
            <v>27</v>
          </cell>
          <cell r="C132">
            <v>37918</v>
          </cell>
          <cell r="D132" t="str">
            <v>ＣＲＥＣＨＥ　ＭＬ３１０</v>
          </cell>
          <cell r="E132" t="str">
            <v>市原市</v>
          </cell>
          <cell r="F132" t="str">
            <v>ベビーホテル</v>
          </cell>
          <cell r="G132">
            <v>27</v>
          </cell>
          <cell r="H132">
            <v>37918</v>
          </cell>
          <cell r="I132" t="str">
            <v>ＣＲＥＣＨＥ　ＭＬ３１０</v>
          </cell>
          <cell r="J132" t="str">
            <v>市原市</v>
          </cell>
          <cell r="K132" t="str">
            <v>ベビーホテル</v>
          </cell>
          <cell r="L132">
            <v>1</v>
          </cell>
          <cell r="M132" t="str">
            <v>保育従事者等の状況</v>
          </cell>
          <cell r="P132">
            <v>1</v>
          </cell>
        </row>
        <row r="133">
          <cell r="B133">
            <v>27</v>
          </cell>
          <cell r="C133">
            <v>37918</v>
          </cell>
          <cell r="D133" t="str">
            <v xml:space="preserve"> </v>
          </cell>
          <cell r="E133" t="str">
            <v>市原市</v>
          </cell>
          <cell r="F133" t="str">
            <v>ベビーホテル</v>
          </cell>
          <cell r="G133">
            <v>0</v>
          </cell>
          <cell r="H133">
            <v>0</v>
          </cell>
          <cell r="I133" t="str">
            <v xml:space="preserve"> </v>
          </cell>
          <cell r="J133">
            <v>0</v>
          </cell>
          <cell r="K133">
            <v>0</v>
          </cell>
          <cell r="M133" t="str">
            <v>・</v>
          </cell>
          <cell r="N133" t="str">
            <v>保育に従事する者の３分の１（保育に従事する者が２人の場合は１人）以上は保育士又は看護師の資格を有する者とすること。
 （主たる保育時間を超える時間帯で、保育される児童が１人であるために保育に従事する者が１人配置される時間帯にあっては保育士又は看護師の資格を有する者とすること。）</v>
          </cell>
          <cell r="P133">
            <v>4</v>
          </cell>
        </row>
        <row r="134">
          <cell r="B134">
            <v>27</v>
          </cell>
          <cell r="C134">
            <v>37918</v>
          </cell>
          <cell r="D134" t="str">
            <v xml:space="preserve"> </v>
          </cell>
          <cell r="E134" t="str">
            <v>市原市</v>
          </cell>
          <cell r="F134" t="str">
            <v>ベビーホテル</v>
          </cell>
          <cell r="G134">
            <v>0</v>
          </cell>
          <cell r="H134">
            <v>0</v>
          </cell>
          <cell r="I134" t="str">
            <v xml:space="preserve"> </v>
          </cell>
          <cell r="J134">
            <v>0</v>
          </cell>
          <cell r="K134">
            <v>0</v>
          </cell>
          <cell r="L134">
            <v>2</v>
          </cell>
          <cell r="M134" t="str">
            <v>保育室等の構造設備及び面積の状況</v>
          </cell>
          <cell r="P134">
            <v>5</v>
          </cell>
        </row>
        <row r="135">
          <cell r="B135">
            <v>27</v>
          </cell>
          <cell r="C135">
            <v>37918</v>
          </cell>
          <cell r="D135" t="str">
            <v xml:space="preserve"> </v>
          </cell>
          <cell r="E135" t="str">
            <v>市原市</v>
          </cell>
          <cell r="F135" t="str">
            <v>ベビーホテル</v>
          </cell>
          <cell r="G135">
            <v>0</v>
          </cell>
          <cell r="H135">
            <v>0</v>
          </cell>
          <cell r="I135" t="str">
            <v xml:space="preserve"> </v>
          </cell>
          <cell r="J135">
            <v>0</v>
          </cell>
          <cell r="K135">
            <v>0</v>
          </cell>
          <cell r="M135" t="str">
            <v>・</v>
          </cell>
          <cell r="N135" t="str">
            <v>保育室の面積について、乳幼児１人当たり１．６５平方メートル以上を確保すること。</v>
          </cell>
          <cell r="P135">
            <v>6</v>
          </cell>
        </row>
        <row r="136">
          <cell r="B136">
            <v>27</v>
          </cell>
          <cell r="C136">
            <v>37918</v>
          </cell>
          <cell r="D136" t="str">
            <v xml:space="preserve"> </v>
          </cell>
          <cell r="E136" t="str">
            <v>市原市</v>
          </cell>
          <cell r="F136" t="str">
            <v>ベビーホテル</v>
          </cell>
          <cell r="G136">
            <v>0</v>
          </cell>
          <cell r="H136">
            <v>0</v>
          </cell>
          <cell r="I136" t="str">
            <v xml:space="preserve"> </v>
          </cell>
          <cell r="J136">
            <v>0</v>
          </cell>
          <cell r="K136">
            <v>0</v>
          </cell>
          <cell r="L136">
            <v>3</v>
          </cell>
          <cell r="M136" t="str">
            <v>非常災害対策の状況</v>
          </cell>
          <cell r="P136">
            <v>14</v>
          </cell>
        </row>
        <row r="137">
          <cell r="B137">
            <v>27</v>
          </cell>
          <cell r="C137">
            <v>37918</v>
          </cell>
          <cell r="D137" t="str">
            <v xml:space="preserve"> </v>
          </cell>
          <cell r="E137" t="str">
            <v>市原市</v>
          </cell>
          <cell r="F137" t="str">
            <v>ベビーホテル</v>
          </cell>
          <cell r="G137">
            <v>0</v>
          </cell>
          <cell r="H137">
            <v>0</v>
          </cell>
          <cell r="I137" t="str">
            <v xml:space="preserve"> </v>
          </cell>
          <cell r="J137">
            <v>0</v>
          </cell>
          <cell r="K137">
            <v>0</v>
          </cell>
          <cell r="M137" t="str">
            <v>・</v>
          </cell>
          <cell r="N137" t="str">
            <v>非常災害時の避難経路及び役割分担表を作成し掲示すること。</v>
          </cell>
          <cell r="P137">
            <v>16</v>
          </cell>
        </row>
        <row r="138">
          <cell r="B138">
            <v>27</v>
          </cell>
          <cell r="C138">
            <v>37918</v>
          </cell>
          <cell r="D138" t="str">
            <v xml:space="preserve"> </v>
          </cell>
          <cell r="E138" t="str">
            <v>市原市</v>
          </cell>
          <cell r="F138" t="str">
            <v>ベビーホテル</v>
          </cell>
          <cell r="G138">
            <v>0</v>
          </cell>
          <cell r="H138">
            <v>0</v>
          </cell>
          <cell r="I138" t="str">
            <v xml:space="preserve"> </v>
          </cell>
          <cell r="J138">
            <v>0</v>
          </cell>
          <cell r="K138">
            <v>0</v>
          </cell>
          <cell r="M138" t="str">
            <v>・</v>
          </cell>
          <cell r="N138" t="str">
            <v>非常災害に対する具体的な計画を立て、これに対する定期的な訓練として少なくとも毎月１回は実施すること。</v>
          </cell>
          <cell r="P138">
            <v>17</v>
          </cell>
        </row>
        <row r="139">
          <cell r="B139">
            <v>27</v>
          </cell>
          <cell r="C139">
            <v>37918</v>
          </cell>
          <cell r="D139" t="str">
            <v xml:space="preserve"> </v>
          </cell>
          <cell r="E139" t="str">
            <v>市原市</v>
          </cell>
          <cell r="F139" t="str">
            <v>ベビーホテル</v>
          </cell>
          <cell r="G139">
            <v>0</v>
          </cell>
          <cell r="H139">
            <v>0</v>
          </cell>
          <cell r="I139" t="str">
            <v xml:space="preserve"> </v>
          </cell>
          <cell r="J139">
            <v>0</v>
          </cell>
          <cell r="K139">
            <v>0</v>
          </cell>
          <cell r="L139">
            <v>4</v>
          </cell>
          <cell r="M139" t="str">
            <v>保育室のある建物の構造設備条件の状況</v>
          </cell>
          <cell r="P139">
            <v>18</v>
          </cell>
        </row>
        <row r="140">
          <cell r="B140">
            <v>27</v>
          </cell>
          <cell r="C140">
            <v>37918</v>
          </cell>
          <cell r="D140" t="str">
            <v xml:space="preserve"> </v>
          </cell>
          <cell r="E140" t="str">
            <v>市原市</v>
          </cell>
          <cell r="F140" t="str">
            <v>ベビーホテル</v>
          </cell>
          <cell r="G140">
            <v>0</v>
          </cell>
          <cell r="H140">
            <v>0</v>
          </cell>
          <cell r="I140" t="str">
            <v xml:space="preserve"> </v>
          </cell>
          <cell r="J140">
            <v>0</v>
          </cell>
          <cell r="K140">
            <v>0</v>
          </cell>
          <cell r="M140" t="str">
            <v>・</v>
          </cell>
          <cell r="N140" t="str">
            <v>保育室を２階に設ける場合の認可外保育施設指導監督基準に適合していないので、対応を図ること。（避難階段・屋外階段の設置など）</v>
          </cell>
          <cell r="P140">
            <v>20</v>
          </cell>
        </row>
        <row r="141">
          <cell r="B141">
            <v>27</v>
          </cell>
          <cell r="C141">
            <v>37918</v>
          </cell>
          <cell r="D141" t="str">
            <v xml:space="preserve"> </v>
          </cell>
          <cell r="E141" t="str">
            <v>市原市</v>
          </cell>
          <cell r="F141" t="str">
            <v>ベビーホテル</v>
          </cell>
          <cell r="G141">
            <v>0</v>
          </cell>
          <cell r="H141">
            <v>0</v>
          </cell>
          <cell r="I141" t="str">
            <v xml:space="preserve"> </v>
          </cell>
          <cell r="J141">
            <v>0</v>
          </cell>
          <cell r="K141">
            <v>0</v>
          </cell>
          <cell r="L141">
            <v>5</v>
          </cell>
          <cell r="M141" t="str">
            <v>保育内容の状況</v>
          </cell>
          <cell r="P141">
            <v>25</v>
          </cell>
        </row>
        <row r="142">
          <cell r="B142">
            <v>27</v>
          </cell>
          <cell r="C142">
            <v>37918</v>
          </cell>
          <cell r="D142" t="str">
            <v xml:space="preserve"> </v>
          </cell>
          <cell r="E142" t="str">
            <v>市原市</v>
          </cell>
          <cell r="F142" t="str">
            <v>ベビーホテル</v>
          </cell>
          <cell r="G142">
            <v>0</v>
          </cell>
          <cell r="H142">
            <v>0</v>
          </cell>
          <cell r="I142" t="str">
            <v xml:space="preserve"> </v>
          </cell>
          <cell r="J142">
            <v>0</v>
          </cell>
          <cell r="K142">
            <v>0</v>
          </cell>
          <cell r="M142" t="str">
            <v>・</v>
          </cell>
          <cell r="N142" t="str">
            <v>保育計画を作成し、カリキュラムに沿った保育を実施すること。</v>
          </cell>
          <cell r="P142">
            <v>26</v>
          </cell>
        </row>
        <row r="143">
          <cell r="B143">
            <v>27</v>
          </cell>
          <cell r="C143">
            <v>37918</v>
          </cell>
          <cell r="D143" t="str">
            <v xml:space="preserve"> </v>
          </cell>
          <cell r="E143" t="str">
            <v>市原市</v>
          </cell>
          <cell r="F143" t="str">
            <v>ベビーホテル</v>
          </cell>
          <cell r="G143">
            <v>0</v>
          </cell>
          <cell r="H143">
            <v>0</v>
          </cell>
          <cell r="I143" t="str">
            <v xml:space="preserve"> </v>
          </cell>
          <cell r="J143">
            <v>0</v>
          </cell>
          <cell r="K143">
            <v>0</v>
          </cell>
          <cell r="M143" t="str">
            <v>・</v>
          </cell>
          <cell r="N143" t="str">
            <v>外遊びや運動などを取り入れた保育に努めること。</v>
          </cell>
          <cell r="P143">
            <v>27</v>
          </cell>
        </row>
        <row r="144">
          <cell r="B144">
            <v>27</v>
          </cell>
          <cell r="C144">
            <v>37918</v>
          </cell>
          <cell r="D144" t="str">
            <v xml:space="preserve"> </v>
          </cell>
          <cell r="E144" t="str">
            <v>市原市</v>
          </cell>
          <cell r="F144" t="str">
            <v>ベビーホテル</v>
          </cell>
          <cell r="G144">
            <v>0</v>
          </cell>
          <cell r="H144">
            <v>0</v>
          </cell>
          <cell r="I144" t="str">
            <v xml:space="preserve"> </v>
          </cell>
          <cell r="J144">
            <v>0</v>
          </cell>
          <cell r="K144">
            <v>0</v>
          </cell>
          <cell r="L144">
            <v>6</v>
          </cell>
          <cell r="M144" t="str">
            <v>給食の状況</v>
          </cell>
          <cell r="P144">
            <v>29</v>
          </cell>
        </row>
        <row r="145">
          <cell r="B145">
            <v>27</v>
          </cell>
          <cell r="C145">
            <v>37918</v>
          </cell>
          <cell r="D145" t="str">
            <v xml:space="preserve"> </v>
          </cell>
          <cell r="E145" t="str">
            <v>市原市</v>
          </cell>
          <cell r="F145" t="str">
            <v>ベビーホテル</v>
          </cell>
          <cell r="G145">
            <v>0</v>
          </cell>
          <cell r="H145">
            <v>0</v>
          </cell>
          <cell r="I145" t="str">
            <v xml:space="preserve"> </v>
          </cell>
          <cell r="J145">
            <v>0</v>
          </cell>
          <cell r="K145">
            <v>0</v>
          </cell>
          <cell r="M145" t="str">
            <v>・</v>
          </cell>
          <cell r="N145" t="str">
            <v>調理は、栄養所要量や児童の嗜好を踏まえた献立表を作成し、献立に従って行うこと。</v>
          </cell>
          <cell r="P145">
            <v>30</v>
          </cell>
        </row>
        <row r="146">
          <cell r="B146">
            <v>27</v>
          </cell>
          <cell r="C146">
            <v>37918</v>
          </cell>
          <cell r="D146" t="str">
            <v xml:space="preserve"> </v>
          </cell>
          <cell r="E146" t="str">
            <v>市原市</v>
          </cell>
          <cell r="F146" t="str">
            <v>ベビーホテル</v>
          </cell>
          <cell r="G146">
            <v>0</v>
          </cell>
          <cell r="H146">
            <v>0</v>
          </cell>
          <cell r="I146" t="str">
            <v xml:space="preserve"> </v>
          </cell>
          <cell r="J146">
            <v>0</v>
          </cell>
          <cell r="K146">
            <v>0</v>
          </cell>
          <cell r="M146" t="str">
            <v>・</v>
          </cell>
          <cell r="N146" t="str">
            <v>保存食について、２週間以上保存すること。</v>
          </cell>
          <cell r="P146">
            <v>31</v>
          </cell>
        </row>
        <row r="147">
          <cell r="B147">
            <v>27</v>
          </cell>
          <cell r="C147">
            <v>37918</v>
          </cell>
          <cell r="D147" t="str">
            <v xml:space="preserve"> </v>
          </cell>
          <cell r="E147" t="str">
            <v>市原市</v>
          </cell>
          <cell r="F147" t="str">
            <v>ベビーホテル</v>
          </cell>
          <cell r="G147">
            <v>0</v>
          </cell>
          <cell r="H147">
            <v>0</v>
          </cell>
          <cell r="I147" t="str">
            <v xml:space="preserve"> </v>
          </cell>
          <cell r="J147">
            <v>0</v>
          </cell>
          <cell r="K147">
            <v>0</v>
          </cell>
          <cell r="L147">
            <v>7</v>
          </cell>
          <cell r="M147" t="str">
            <v>健康管理・安全確保の状況</v>
          </cell>
          <cell r="P147">
            <v>32</v>
          </cell>
        </row>
        <row r="148">
          <cell r="B148">
            <v>27</v>
          </cell>
          <cell r="C148">
            <v>37918</v>
          </cell>
          <cell r="D148" t="str">
            <v xml:space="preserve"> </v>
          </cell>
          <cell r="E148" t="str">
            <v>市原市</v>
          </cell>
          <cell r="F148" t="str">
            <v>ベビーホテル</v>
          </cell>
          <cell r="G148">
            <v>0</v>
          </cell>
          <cell r="H148">
            <v>0</v>
          </cell>
          <cell r="I148" t="str">
            <v xml:space="preserve"> </v>
          </cell>
          <cell r="J148">
            <v>0</v>
          </cell>
          <cell r="K148">
            <v>0</v>
          </cell>
          <cell r="M148" t="str">
            <v>・</v>
          </cell>
          <cell r="N148" t="str">
            <v>身長や体重の測定など基本的な発育チェックを毎月定期的に行うこと。</v>
          </cell>
          <cell r="P148">
            <v>34</v>
          </cell>
        </row>
        <row r="149">
          <cell r="B149">
            <v>27</v>
          </cell>
          <cell r="C149">
            <v>37918</v>
          </cell>
          <cell r="D149" t="str">
            <v xml:space="preserve"> </v>
          </cell>
          <cell r="E149" t="str">
            <v>市原市</v>
          </cell>
          <cell r="F149" t="str">
            <v>ベビーホテル</v>
          </cell>
          <cell r="G149">
            <v>0</v>
          </cell>
          <cell r="H149">
            <v>0</v>
          </cell>
          <cell r="I149" t="str">
            <v xml:space="preserve"> </v>
          </cell>
          <cell r="J149">
            <v>0</v>
          </cell>
          <cell r="K149">
            <v>0</v>
          </cell>
          <cell r="M149" t="str">
            <v>・</v>
          </cell>
          <cell r="N149" t="str">
            <v>入所児童の健康診断について、年２回実施できる体制を確保すること。</v>
          </cell>
          <cell r="P149">
            <v>35</v>
          </cell>
        </row>
        <row r="150">
          <cell r="B150">
            <v>27</v>
          </cell>
          <cell r="C150">
            <v>37918</v>
          </cell>
          <cell r="D150" t="str">
            <v xml:space="preserve"> </v>
          </cell>
          <cell r="E150" t="str">
            <v>市原市</v>
          </cell>
          <cell r="F150" t="str">
            <v>ベビーホテル</v>
          </cell>
          <cell r="G150">
            <v>0</v>
          </cell>
          <cell r="H150">
            <v>0</v>
          </cell>
          <cell r="I150" t="str">
            <v xml:space="preserve"> </v>
          </cell>
          <cell r="J150">
            <v>0</v>
          </cell>
          <cell r="K150">
            <v>0</v>
          </cell>
          <cell r="M150" t="str">
            <v>・</v>
          </cell>
          <cell r="N150" t="str">
            <v>職員の健康診断について、年１回実施する体制を確保すること。</v>
          </cell>
          <cell r="P150">
            <v>36</v>
          </cell>
        </row>
        <row r="151">
          <cell r="B151">
            <v>27</v>
          </cell>
          <cell r="C151">
            <v>37918</v>
          </cell>
          <cell r="D151" t="str">
            <v xml:space="preserve"> </v>
          </cell>
          <cell r="E151" t="str">
            <v>市原市</v>
          </cell>
          <cell r="F151" t="str">
            <v>ベビーホテル</v>
          </cell>
          <cell r="G151">
            <v>0</v>
          </cell>
          <cell r="H151">
            <v>0</v>
          </cell>
          <cell r="I151" t="str">
            <v xml:space="preserve"> </v>
          </cell>
          <cell r="J151">
            <v>0</v>
          </cell>
          <cell r="K151">
            <v>0</v>
          </cell>
          <cell r="M151" t="str">
            <v>・</v>
          </cell>
          <cell r="N151" t="str">
            <v>調理従事者について、毎月１回は検便を実施すること。</v>
          </cell>
          <cell r="P151">
            <v>37</v>
          </cell>
        </row>
        <row r="152">
          <cell r="B152">
            <v>27</v>
          </cell>
          <cell r="C152">
            <v>37918</v>
          </cell>
          <cell r="D152" t="str">
            <v xml:space="preserve"> </v>
          </cell>
          <cell r="E152" t="str">
            <v>市原市</v>
          </cell>
          <cell r="F152" t="str">
            <v>ベビーホテル</v>
          </cell>
          <cell r="G152">
            <v>0</v>
          </cell>
          <cell r="H152">
            <v>0</v>
          </cell>
          <cell r="I152" t="str">
            <v xml:space="preserve"> </v>
          </cell>
          <cell r="J152">
            <v>0</v>
          </cell>
          <cell r="K152">
            <v>0</v>
          </cell>
          <cell r="M152" t="str">
            <v>・</v>
          </cell>
          <cell r="N152" t="str">
            <v>感染症の児童又は感染症の疑いのある児童については、医師の指示内容に従うものとして預かることのないようにすること。なお、再登園については、治癒証明等により感染の疑いがなくなってから登園を認めること。また、歯ブラシ、コップ、タオル等は共用せず、一人一人のものを準備すること。</v>
          </cell>
          <cell r="P152">
            <v>39</v>
          </cell>
        </row>
        <row r="153">
          <cell r="B153">
            <v>27</v>
          </cell>
          <cell r="C153">
            <v>37918</v>
          </cell>
          <cell r="D153" t="str">
            <v xml:space="preserve"> </v>
          </cell>
          <cell r="E153" t="str">
            <v>市原市</v>
          </cell>
          <cell r="F153" t="str">
            <v>ベビーホテル</v>
          </cell>
          <cell r="G153">
            <v>0</v>
          </cell>
          <cell r="H153">
            <v>0</v>
          </cell>
          <cell r="I153" t="str">
            <v xml:space="preserve"> </v>
          </cell>
          <cell r="J153">
            <v>0</v>
          </cell>
          <cell r="K153">
            <v>0</v>
          </cell>
          <cell r="L153">
            <v>8</v>
          </cell>
          <cell r="M153" t="str">
            <v>利用者への情報提供</v>
          </cell>
          <cell r="P153">
            <v>42</v>
          </cell>
        </row>
        <row r="154">
          <cell r="B154">
            <v>27</v>
          </cell>
          <cell r="C154">
            <v>37918</v>
          </cell>
          <cell r="D154" t="str">
            <v xml:space="preserve"> </v>
          </cell>
          <cell r="E154" t="str">
            <v>市原市</v>
          </cell>
          <cell r="F154" t="str">
            <v>ベビーホテル</v>
          </cell>
          <cell r="G154">
            <v>0</v>
          </cell>
          <cell r="H154">
            <v>0</v>
          </cell>
          <cell r="I154" t="str">
            <v xml:space="preserve"> </v>
          </cell>
          <cell r="J154">
            <v>0</v>
          </cell>
          <cell r="K154">
            <v>0</v>
          </cell>
          <cell r="M154" t="str">
            <v>・</v>
          </cell>
          <cell r="N154" t="str">
            <v>提供するサービス内容を利用者の見やすいところに掲示すること。</v>
          </cell>
          <cell r="P154">
            <v>43</v>
          </cell>
        </row>
        <row r="155">
          <cell r="B155">
            <v>27</v>
          </cell>
          <cell r="C155">
            <v>37918</v>
          </cell>
          <cell r="D155" t="str">
            <v xml:space="preserve"> </v>
          </cell>
          <cell r="E155" t="str">
            <v>市原市</v>
          </cell>
          <cell r="F155" t="str">
            <v>ベビーホテル</v>
          </cell>
          <cell r="G155">
            <v>0</v>
          </cell>
          <cell r="H155">
            <v>0</v>
          </cell>
          <cell r="I155" t="str">
            <v xml:space="preserve"> </v>
          </cell>
          <cell r="J155">
            <v>0</v>
          </cell>
          <cell r="K155">
            <v>0</v>
          </cell>
          <cell r="M155" t="str">
            <v>・</v>
          </cell>
          <cell r="N155" t="str">
            <v>利用者に対して契約内容を記載した書面の交付（又は交付の準備）をすること。　　　</v>
          </cell>
          <cell r="P155">
            <v>44</v>
          </cell>
        </row>
        <row r="156">
          <cell r="B156">
            <v>27</v>
          </cell>
          <cell r="C156">
            <v>37918</v>
          </cell>
          <cell r="D156" t="str">
            <v xml:space="preserve"> </v>
          </cell>
          <cell r="E156" t="str">
            <v>市原市</v>
          </cell>
          <cell r="F156" t="str">
            <v>ベビーホテル</v>
          </cell>
          <cell r="G156">
            <v>0</v>
          </cell>
          <cell r="H156">
            <v>0</v>
          </cell>
          <cell r="I156" t="str">
            <v xml:space="preserve"> </v>
          </cell>
          <cell r="J156">
            <v>0</v>
          </cell>
          <cell r="K156">
            <v>0</v>
          </cell>
          <cell r="L156">
            <v>9</v>
          </cell>
          <cell r="M156" t="str">
            <v>諸規程及び諸帳簿の状況</v>
          </cell>
          <cell r="P156">
            <v>45</v>
          </cell>
        </row>
        <row r="157">
          <cell r="B157">
            <v>27</v>
          </cell>
          <cell r="C157">
            <v>37918</v>
          </cell>
          <cell r="D157" t="str">
            <v xml:space="preserve"> </v>
          </cell>
          <cell r="E157" t="str">
            <v>市原市</v>
          </cell>
          <cell r="F157" t="str">
            <v>ベビーホテル</v>
          </cell>
          <cell r="G157">
            <v>0</v>
          </cell>
          <cell r="H157">
            <v>0</v>
          </cell>
          <cell r="I157" t="str">
            <v xml:space="preserve"> </v>
          </cell>
          <cell r="J157">
            <v>0</v>
          </cell>
          <cell r="K157">
            <v>0</v>
          </cell>
          <cell r="M157" t="str">
            <v>・</v>
          </cell>
          <cell r="N157" t="str">
            <v>職員の資格を証明する書類（写）を整備しておくこと。</v>
          </cell>
          <cell r="P157">
            <v>46</v>
          </cell>
        </row>
        <row r="158">
          <cell r="B158">
            <v>27</v>
          </cell>
          <cell r="C158">
            <v>37918</v>
          </cell>
          <cell r="D158" t="str">
            <v xml:space="preserve"> </v>
          </cell>
          <cell r="E158" t="str">
            <v>市原市</v>
          </cell>
          <cell r="F158" t="str">
            <v>ベビーホテル</v>
          </cell>
          <cell r="G158">
            <v>0</v>
          </cell>
          <cell r="H158">
            <v>0</v>
          </cell>
          <cell r="I158" t="str">
            <v xml:space="preserve"> </v>
          </cell>
          <cell r="J158">
            <v>0</v>
          </cell>
          <cell r="K158">
            <v>0</v>
          </cell>
          <cell r="M158" t="str">
            <v>・</v>
          </cell>
          <cell r="N158" t="str">
            <v>職員及び児童の保育に関する帳簿（書類）を整備すること。</v>
          </cell>
          <cell r="P158">
            <v>47</v>
          </cell>
        </row>
        <row r="159">
          <cell r="B159">
            <v>28</v>
          </cell>
          <cell r="C159">
            <v>37918</v>
          </cell>
          <cell r="D159" t="str">
            <v>ﾕｰｶﾘが丘ﾁｬｲﾙﾄﾞﾊｳｽ　HELLO KIDS</v>
          </cell>
          <cell r="E159" t="str">
            <v>佐倉市</v>
          </cell>
          <cell r="F159" t="str">
            <v>ベビーホテル</v>
          </cell>
          <cell r="G159">
            <v>28</v>
          </cell>
          <cell r="H159">
            <v>37918</v>
          </cell>
          <cell r="I159" t="str">
            <v>ﾕｰｶﾘが丘ﾁｬｲﾙﾄﾞﾊｳｽ　HELLO KIDS</v>
          </cell>
          <cell r="J159" t="str">
            <v>佐倉市</v>
          </cell>
          <cell r="K159" t="str">
            <v>ベビーホテル</v>
          </cell>
          <cell r="M159" t="str">
            <v>・</v>
          </cell>
          <cell r="N159" t="str">
            <v>（特になし）</v>
          </cell>
          <cell r="P159">
            <v>48</v>
          </cell>
        </row>
        <row r="160">
          <cell r="B160">
            <v>29</v>
          </cell>
          <cell r="C160">
            <v>37921</v>
          </cell>
          <cell r="D160" t="str">
            <v>松戸キッズランド</v>
          </cell>
          <cell r="E160" t="str">
            <v>松戸市</v>
          </cell>
          <cell r="F160" t="str">
            <v>ベビーホテル</v>
          </cell>
          <cell r="G160">
            <v>29</v>
          </cell>
          <cell r="H160">
            <v>37921</v>
          </cell>
          <cell r="I160" t="str">
            <v>松戸キッズランド</v>
          </cell>
          <cell r="J160" t="str">
            <v>松戸市</v>
          </cell>
          <cell r="K160" t="str">
            <v>ベビーホテル</v>
          </cell>
          <cell r="L160">
            <v>1</v>
          </cell>
          <cell r="M160" t="str">
            <v>保育従事者等の状況</v>
          </cell>
          <cell r="P160">
            <v>1</v>
          </cell>
        </row>
        <row r="161">
          <cell r="B161">
            <v>29</v>
          </cell>
          <cell r="C161">
            <v>37921</v>
          </cell>
          <cell r="D161" t="str">
            <v xml:space="preserve"> </v>
          </cell>
          <cell r="E161" t="str">
            <v>松戸市</v>
          </cell>
          <cell r="F161" t="str">
            <v>ベビーホテル</v>
          </cell>
          <cell r="G161">
            <v>0</v>
          </cell>
          <cell r="H161">
            <v>0</v>
          </cell>
          <cell r="I161" t="str">
            <v xml:space="preserve"> </v>
          </cell>
          <cell r="J161">
            <v>0</v>
          </cell>
          <cell r="K161">
            <v>0</v>
          </cell>
          <cell r="M161" t="str">
            <v>・</v>
          </cell>
          <cell r="N161" t="str">
            <v>保育従事者については、常時複数配置すること。
 （主たる開所時間（１１時間）を超える時間帯については、保育されている児童が１人である場合を除く。）</v>
          </cell>
          <cell r="P161">
            <v>3</v>
          </cell>
        </row>
        <row r="162">
          <cell r="B162">
            <v>29</v>
          </cell>
          <cell r="C162">
            <v>37921</v>
          </cell>
          <cell r="D162" t="str">
            <v xml:space="preserve"> </v>
          </cell>
          <cell r="E162" t="str">
            <v>松戸市</v>
          </cell>
          <cell r="F162" t="str">
            <v>ベビーホテル</v>
          </cell>
          <cell r="G162">
            <v>0</v>
          </cell>
          <cell r="H162">
            <v>0</v>
          </cell>
          <cell r="I162" t="str">
            <v xml:space="preserve"> </v>
          </cell>
          <cell r="J162">
            <v>0</v>
          </cell>
          <cell r="K162">
            <v>0</v>
          </cell>
          <cell r="L162">
            <v>2</v>
          </cell>
          <cell r="M162" t="str">
            <v>非常災害対策の状況</v>
          </cell>
          <cell r="P162">
            <v>14</v>
          </cell>
        </row>
        <row r="163">
          <cell r="B163">
            <v>29</v>
          </cell>
          <cell r="C163">
            <v>37921</v>
          </cell>
          <cell r="D163" t="str">
            <v xml:space="preserve"> </v>
          </cell>
          <cell r="E163" t="str">
            <v>松戸市</v>
          </cell>
          <cell r="F163" t="str">
            <v>ベビーホテル</v>
          </cell>
          <cell r="G163">
            <v>0</v>
          </cell>
          <cell r="H163">
            <v>0</v>
          </cell>
          <cell r="I163" t="str">
            <v xml:space="preserve"> </v>
          </cell>
          <cell r="J163">
            <v>0</v>
          </cell>
          <cell r="K163">
            <v>0</v>
          </cell>
          <cell r="M163" t="str">
            <v>・</v>
          </cell>
          <cell r="N163" t="str">
            <v>非常災害に対する具体的な計画を立て、これに対する定期的な訓練として少なくとも毎月１回は実施すること。</v>
          </cell>
          <cell r="P163">
            <v>17</v>
          </cell>
        </row>
        <row r="164">
          <cell r="B164">
            <v>29</v>
          </cell>
          <cell r="C164">
            <v>37921</v>
          </cell>
          <cell r="D164" t="str">
            <v xml:space="preserve"> </v>
          </cell>
          <cell r="E164" t="str">
            <v>松戸市</v>
          </cell>
          <cell r="F164" t="str">
            <v>ベビーホテル</v>
          </cell>
          <cell r="G164">
            <v>0</v>
          </cell>
          <cell r="H164">
            <v>0</v>
          </cell>
          <cell r="I164" t="str">
            <v xml:space="preserve"> </v>
          </cell>
          <cell r="J164">
            <v>0</v>
          </cell>
          <cell r="K164">
            <v>0</v>
          </cell>
          <cell r="L164">
            <v>3</v>
          </cell>
          <cell r="M164" t="str">
            <v>給食の状況</v>
          </cell>
          <cell r="P164">
            <v>29</v>
          </cell>
        </row>
        <row r="165">
          <cell r="B165">
            <v>29</v>
          </cell>
          <cell r="C165">
            <v>37921</v>
          </cell>
          <cell r="D165" t="str">
            <v xml:space="preserve"> </v>
          </cell>
          <cell r="E165" t="str">
            <v>松戸市</v>
          </cell>
          <cell r="F165" t="str">
            <v>ベビーホテル</v>
          </cell>
          <cell r="G165">
            <v>0</v>
          </cell>
          <cell r="H165">
            <v>0</v>
          </cell>
          <cell r="I165" t="str">
            <v xml:space="preserve"> </v>
          </cell>
          <cell r="J165">
            <v>0</v>
          </cell>
          <cell r="K165">
            <v>0</v>
          </cell>
          <cell r="M165" t="str">
            <v>・</v>
          </cell>
          <cell r="N165" t="str">
            <v>保存食について、２週間以上保存すること。</v>
          </cell>
          <cell r="P165">
            <v>31</v>
          </cell>
        </row>
        <row r="166">
          <cell r="B166">
            <v>29</v>
          </cell>
          <cell r="C166">
            <v>37921</v>
          </cell>
          <cell r="D166" t="str">
            <v xml:space="preserve"> </v>
          </cell>
          <cell r="E166" t="str">
            <v>松戸市</v>
          </cell>
          <cell r="F166" t="str">
            <v>ベビーホテル</v>
          </cell>
          <cell r="G166">
            <v>0</v>
          </cell>
          <cell r="H166">
            <v>0</v>
          </cell>
          <cell r="I166" t="str">
            <v xml:space="preserve"> </v>
          </cell>
          <cell r="J166">
            <v>0</v>
          </cell>
          <cell r="K166">
            <v>0</v>
          </cell>
          <cell r="L166">
            <v>4</v>
          </cell>
          <cell r="M166" t="str">
            <v>健康管理・安全確保の状況</v>
          </cell>
          <cell r="P166">
            <v>32</v>
          </cell>
        </row>
        <row r="167">
          <cell r="B167">
            <v>29</v>
          </cell>
          <cell r="C167">
            <v>37921</v>
          </cell>
          <cell r="D167" t="str">
            <v xml:space="preserve"> </v>
          </cell>
          <cell r="E167" t="str">
            <v>松戸市</v>
          </cell>
          <cell r="F167" t="str">
            <v>ベビーホテル</v>
          </cell>
          <cell r="G167">
            <v>0</v>
          </cell>
          <cell r="H167">
            <v>0</v>
          </cell>
          <cell r="I167" t="str">
            <v xml:space="preserve"> </v>
          </cell>
          <cell r="J167">
            <v>0</v>
          </cell>
          <cell r="K167">
            <v>0</v>
          </cell>
          <cell r="M167" t="str">
            <v>・</v>
          </cell>
          <cell r="N167" t="str">
            <v>調理従事者について、毎月１回は検便を実施すること。</v>
          </cell>
          <cell r="P167">
            <v>37</v>
          </cell>
        </row>
        <row r="168">
          <cell r="B168">
            <v>29</v>
          </cell>
          <cell r="C168">
            <v>37921</v>
          </cell>
          <cell r="D168" t="str">
            <v xml:space="preserve"> </v>
          </cell>
          <cell r="E168" t="str">
            <v>松戸市</v>
          </cell>
          <cell r="F168" t="str">
            <v>ベビーホテル</v>
          </cell>
          <cell r="G168">
            <v>0</v>
          </cell>
          <cell r="H168">
            <v>0</v>
          </cell>
          <cell r="I168" t="str">
            <v xml:space="preserve"> </v>
          </cell>
          <cell r="J168">
            <v>0</v>
          </cell>
          <cell r="K168">
            <v>0</v>
          </cell>
          <cell r="L168">
            <v>5</v>
          </cell>
          <cell r="M168" t="str">
            <v>利用者への情報提供</v>
          </cell>
          <cell r="P168">
            <v>42</v>
          </cell>
        </row>
        <row r="169">
          <cell r="B169">
            <v>29</v>
          </cell>
          <cell r="C169">
            <v>37921</v>
          </cell>
          <cell r="D169" t="str">
            <v xml:space="preserve"> </v>
          </cell>
          <cell r="E169" t="str">
            <v>松戸市</v>
          </cell>
          <cell r="F169" t="str">
            <v>ベビーホテル</v>
          </cell>
          <cell r="G169">
            <v>0</v>
          </cell>
          <cell r="H169">
            <v>0</v>
          </cell>
          <cell r="I169" t="str">
            <v xml:space="preserve"> </v>
          </cell>
          <cell r="J169">
            <v>0</v>
          </cell>
          <cell r="K169">
            <v>0</v>
          </cell>
          <cell r="M169" t="str">
            <v>・</v>
          </cell>
          <cell r="N169" t="str">
            <v>利用者に対して契約内容を記載した書面の交付（又は交付の準備）をすること。　　　</v>
          </cell>
          <cell r="P169">
            <v>44</v>
          </cell>
        </row>
        <row r="170">
          <cell r="B170">
            <v>30</v>
          </cell>
          <cell r="C170">
            <v>37921</v>
          </cell>
          <cell r="D170" t="str">
            <v>（株）ニューホームズベビールーム</v>
          </cell>
          <cell r="E170" t="str">
            <v>松戸市</v>
          </cell>
          <cell r="F170" t="str">
            <v>その他</v>
          </cell>
          <cell r="G170">
            <v>30</v>
          </cell>
          <cell r="H170">
            <v>37921</v>
          </cell>
          <cell r="I170" t="str">
            <v>（株）ニューホームズベビールーム</v>
          </cell>
          <cell r="J170" t="str">
            <v>松戸市</v>
          </cell>
          <cell r="K170" t="str">
            <v>その他</v>
          </cell>
          <cell r="L170">
            <v>1</v>
          </cell>
          <cell r="M170" t="str">
            <v>非常災害対策の状況</v>
          </cell>
          <cell r="P170">
            <v>14</v>
          </cell>
        </row>
        <row r="171">
          <cell r="B171">
            <v>30</v>
          </cell>
          <cell r="C171">
            <v>37921</v>
          </cell>
          <cell r="D171" t="str">
            <v xml:space="preserve"> </v>
          </cell>
          <cell r="E171" t="str">
            <v>松戸市</v>
          </cell>
          <cell r="F171" t="str">
            <v>その他</v>
          </cell>
          <cell r="G171">
            <v>0</v>
          </cell>
          <cell r="H171">
            <v>0</v>
          </cell>
          <cell r="I171" t="str">
            <v xml:space="preserve"> </v>
          </cell>
          <cell r="J171">
            <v>0</v>
          </cell>
          <cell r="K171">
            <v>0</v>
          </cell>
          <cell r="M171" t="str">
            <v>・</v>
          </cell>
          <cell r="N171" t="str">
            <v>非常災害時の避難経路及び役割分担表を作成し掲示すること。</v>
          </cell>
          <cell r="P171">
            <v>16</v>
          </cell>
        </row>
        <row r="172">
          <cell r="B172">
            <v>30</v>
          </cell>
          <cell r="C172">
            <v>37921</v>
          </cell>
          <cell r="D172" t="str">
            <v xml:space="preserve"> </v>
          </cell>
          <cell r="E172" t="str">
            <v>松戸市</v>
          </cell>
          <cell r="F172" t="str">
            <v>その他</v>
          </cell>
          <cell r="G172">
            <v>0</v>
          </cell>
          <cell r="H172">
            <v>0</v>
          </cell>
          <cell r="I172" t="str">
            <v xml:space="preserve"> </v>
          </cell>
          <cell r="J172">
            <v>0</v>
          </cell>
          <cell r="K172">
            <v>0</v>
          </cell>
          <cell r="M172" t="str">
            <v>・</v>
          </cell>
          <cell r="N172" t="str">
            <v>非常災害に対する具体的な計画を立て、これに対する定期的な訓練として少なくとも毎月１回は実施すること。</v>
          </cell>
          <cell r="P172">
            <v>17</v>
          </cell>
        </row>
        <row r="173">
          <cell r="B173">
            <v>30</v>
          </cell>
          <cell r="C173">
            <v>37921</v>
          </cell>
          <cell r="D173" t="str">
            <v xml:space="preserve"> </v>
          </cell>
          <cell r="E173" t="str">
            <v>松戸市</v>
          </cell>
          <cell r="F173" t="str">
            <v>その他</v>
          </cell>
          <cell r="G173">
            <v>0</v>
          </cell>
          <cell r="H173">
            <v>0</v>
          </cell>
          <cell r="I173" t="str">
            <v xml:space="preserve"> </v>
          </cell>
          <cell r="J173">
            <v>0</v>
          </cell>
          <cell r="K173">
            <v>0</v>
          </cell>
          <cell r="L173">
            <v>2</v>
          </cell>
          <cell r="M173" t="str">
            <v>保育内容の状況</v>
          </cell>
          <cell r="P173">
            <v>25</v>
          </cell>
        </row>
        <row r="174">
          <cell r="B174">
            <v>30</v>
          </cell>
          <cell r="C174">
            <v>37921</v>
          </cell>
          <cell r="D174" t="str">
            <v xml:space="preserve"> </v>
          </cell>
          <cell r="E174" t="str">
            <v>松戸市</v>
          </cell>
          <cell r="F174" t="str">
            <v>その他</v>
          </cell>
          <cell r="G174">
            <v>0</v>
          </cell>
          <cell r="H174">
            <v>0</v>
          </cell>
          <cell r="I174" t="str">
            <v xml:space="preserve"> </v>
          </cell>
          <cell r="J174">
            <v>0</v>
          </cell>
          <cell r="K174">
            <v>0</v>
          </cell>
          <cell r="M174" t="str">
            <v>・</v>
          </cell>
          <cell r="N174" t="str">
            <v>保育計画を作成し、カリキュラムに沿った保育を実施すること。</v>
          </cell>
          <cell r="P174">
            <v>26</v>
          </cell>
        </row>
        <row r="175">
          <cell r="B175">
            <v>30</v>
          </cell>
          <cell r="C175">
            <v>37921</v>
          </cell>
          <cell r="D175" t="str">
            <v xml:space="preserve"> </v>
          </cell>
          <cell r="E175" t="str">
            <v>松戸市</v>
          </cell>
          <cell r="F175" t="str">
            <v>その他</v>
          </cell>
          <cell r="G175">
            <v>0</v>
          </cell>
          <cell r="H175">
            <v>0</v>
          </cell>
          <cell r="I175" t="str">
            <v xml:space="preserve"> </v>
          </cell>
          <cell r="J175">
            <v>0</v>
          </cell>
          <cell r="K175">
            <v>0</v>
          </cell>
          <cell r="L175">
            <v>3</v>
          </cell>
          <cell r="M175" t="str">
            <v>健康管理・安全確保の状況</v>
          </cell>
          <cell r="P175">
            <v>32</v>
          </cell>
        </row>
        <row r="176">
          <cell r="B176">
            <v>30</v>
          </cell>
          <cell r="C176">
            <v>37921</v>
          </cell>
          <cell r="D176" t="str">
            <v xml:space="preserve"> </v>
          </cell>
          <cell r="E176" t="str">
            <v>松戸市</v>
          </cell>
          <cell r="F176" t="str">
            <v>その他</v>
          </cell>
          <cell r="G176">
            <v>0</v>
          </cell>
          <cell r="H176">
            <v>0</v>
          </cell>
          <cell r="I176" t="str">
            <v xml:space="preserve"> </v>
          </cell>
          <cell r="J176">
            <v>0</v>
          </cell>
          <cell r="K176">
            <v>0</v>
          </cell>
          <cell r="M176" t="str">
            <v>・</v>
          </cell>
          <cell r="N176" t="str">
            <v>入所児童の健康診断について、年２回実施できる体制を確保すること。</v>
          </cell>
          <cell r="P176">
            <v>35</v>
          </cell>
        </row>
        <row r="177">
          <cell r="B177">
            <v>30</v>
          </cell>
          <cell r="C177">
            <v>37921</v>
          </cell>
          <cell r="D177" t="str">
            <v xml:space="preserve"> </v>
          </cell>
          <cell r="E177" t="str">
            <v>松戸市</v>
          </cell>
          <cell r="F177" t="str">
            <v>その他</v>
          </cell>
          <cell r="G177">
            <v>0</v>
          </cell>
          <cell r="H177">
            <v>0</v>
          </cell>
          <cell r="I177" t="str">
            <v xml:space="preserve"> </v>
          </cell>
          <cell r="J177">
            <v>0</v>
          </cell>
          <cell r="K177">
            <v>0</v>
          </cell>
          <cell r="L177">
            <v>4</v>
          </cell>
          <cell r="M177" t="str">
            <v>利用者への情報提供</v>
          </cell>
          <cell r="P177">
            <v>42</v>
          </cell>
        </row>
        <row r="178">
          <cell r="B178">
            <v>30</v>
          </cell>
          <cell r="C178">
            <v>37921</v>
          </cell>
          <cell r="D178" t="str">
            <v xml:space="preserve"> </v>
          </cell>
          <cell r="E178" t="str">
            <v>松戸市</v>
          </cell>
          <cell r="F178" t="str">
            <v>その他</v>
          </cell>
          <cell r="G178">
            <v>0</v>
          </cell>
          <cell r="H178">
            <v>0</v>
          </cell>
          <cell r="I178" t="str">
            <v xml:space="preserve"> </v>
          </cell>
          <cell r="J178">
            <v>0</v>
          </cell>
          <cell r="K178">
            <v>0</v>
          </cell>
          <cell r="M178" t="str">
            <v>・</v>
          </cell>
          <cell r="N178" t="str">
            <v>提供するサービス内容を利用者の見やすいところに掲示すること。</v>
          </cell>
          <cell r="P178">
            <v>43</v>
          </cell>
        </row>
        <row r="179">
          <cell r="B179">
            <v>30</v>
          </cell>
          <cell r="C179">
            <v>37921</v>
          </cell>
          <cell r="D179" t="str">
            <v xml:space="preserve"> </v>
          </cell>
          <cell r="E179" t="str">
            <v>松戸市</v>
          </cell>
          <cell r="F179" t="str">
            <v>その他</v>
          </cell>
          <cell r="G179">
            <v>0</v>
          </cell>
          <cell r="H179">
            <v>0</v>
          </cell>
          <cell r="I179" t="str">
            <v xml:space="preserve"> </v>
          </cell>
          <cell r="J179">
            <v>0</v>
          </cell>
          <cell r="K179">
            <v>0</v>
          </cell>
          <cell r="M179" t="str">
            <v>・</v>
          </cell>
          <cell r="N179" t="str">
            <v>利用者に対して契約内容を記載した書面の交付（又は交付の準備）をすること。　　　</v>
          </cell>
          <cell r="P179">
            <v>44</v>
          </cell>
        </row>
        <row r="180">
          <cell r="B180">
            <v>30</v>
          </cell>
          <cell r="C180">
            <v>37921</v>
          </cell>
          <cell r="D180" t="str">
            <v xml:space="preserve"> </v>
          </cell>
          <cell r="E180" t="str">
            <v>松戸市</v>
          </cell>
          <cell r="F180" t="str">
            <v>その他</v>
          </cell>
          <cell r="G180">
            <v>0</v>
          </cell>
          <cell r="H180">
            <v>0</v>
          </cell>
          <cell r="I180" t="str">
            <v xml:space="preserve"> </v>
          </cell>
          <cell r="J180">
            <v>0</v>
          </cell>
          <cell r="K180">
            <v>0</v>
          </cell>
          <cell r="L180">
            <v>5</v>
          </cell>
          <cell r="M180" t="str">
            <v>諸規程及び諸帳簿の状況</v>
          </cell>
          <cell r="P180">
            <v>45</v>
          </cell>
        </row>
        <row r="181">
          <cell r="B181">
            <v>30</v>
          </cell>
          <cell r="C181">
            <v>37921</v>
          </cell>
          <cell r="D181" t="str">
            <v xml:space="preserve"> </v>
          </cell>
          <cell r="E181" t="str">
            <v>松戸市</v>
          </cell>
          <cell r="F181" t="str">
            <v>その他</v>
          </cell>
          <cell r="G181">
            <v>0</v>
          </cell>
          <cell r="H181">
            <v>0</v>
          </cell>
          <cell r="I181" t="str">
            <v xml:space="preserve"> </v>
          </cell>
          <cell r="J181">
            <v>0</v>
          </cell>
          <cell r="K181">
            <v>0</v>
          </cell>
          <cell r="M181" t="str">
            <v>・</v>
          </cell>
          <cell r="N181" t="str">
            <v>職員及び児童の保育に関する帳簿（書類）を整備すること。</v>
          </cell>
          <cell r="P181">
            <v>47</v>
          </cell>
        </row>
        <row r="182">
          <cell r="B182">
            <v>31</v>
          </cell>
          <cell r="C182">
            <v>37921</v>
          </cell>
          <cell r="D182" t="str">
            <v>コアラファミリー</v>
          </cell>
          <cell r="E182" t="str">
            <v>松戸市</v>
          </cell>
          <cell r="F182" t="str">
            <v>ベビーホテル</v>
          </cell>
          <cell r="G182">
            <v>31</v>
          </cell>
          <cell r="H182">
            <v>37921</v>
          </cell>
          <cell r="I182" t="str">
            <v>コアラファミリー</v>
          </cell>
          <cell r="J182" t="str">
            <v>松戸市</v>
          </cell>
          <cell r="K182" t="str">
            <v>ベビーホテル</v>
          </cell>
          <cell r="L182">
            <v>1</v>
          </cell>
          <cell r="M182" t="str">
            <v>健康管理・安全確保の状況</v>
          </cell>
          <cell r="P182">
            <v>32</v>
          </cell>
        </row>
        <row r="183">
          <cell r="B183">
            <v>31</v>
          </cell>
          <cell r="C183">
            <v>37921</v>
          </cell>
          <cell r="D183" t="str">
            <v xml:space="preserve"> </v>
          </cell>
          <cell r="E183" t="str">
            <v>松戸市</v>
          </cell>
          <cell r="F183" t="str">
            <v>ベビーホテル</v>
          </cell>
          <cell r="G183">
            <v>0</v>
          </cell>
          <cell r="H183">
            <v>0</v>
          </cell>
          <cell r="I183" t="str">
            <v xml:space="preserve"> </v>
          </cell>
          <cell r="J183">
            <v>0</v>
          </cell>
          <cell r="K183">
            <v>0</v>
          </cell>
          <cell r="M183" t="str">
            <v>・</v>
          </cell>
          <cell r="N183" t="str">
            <v>身長や体重の測定など基本的な発育チェックを毎月定期的に行うこと。</v>
          </cell>
          <cell r="P183">
            <v>34</v>
          </cell>
        </row>
        <row r="184">
          <cell r="B184">
            <v>31</v>
          </cell>
          <cell r="C184">
            <v>37921</v>
          </cell>
          <cell r="D184" t="str">
            <v xml:space="preserve"> </v>
          </cell>
          <cell r="E184" t="str">
            <v>松戸市</v>
          </cell>
          <cell r="F184" t="str">
            <v>ベビーホテル</v>
          </cell>
          <cell r="G184">
            <v>0</v>
          </cell>
          <cell r="H184">
            <v>0</v>
          </cell>
          <cell r="I184" t="str">
            <v xml:space="preserve"> </v>
          </cell>
          <cell r="J184">
            <v>0</v>
          </cell>
          <cell r="K184">
            <v>0</v>
          </cell>
          <cell r="L184">
            <v>2</v>
          </cell>
          <cell r="M184" t="str">
            <v>利用者への情報提供</v>
          </cell>
          <cell r="P184">
            <v>42</v>
          </cell>
        </row>
        <row r="185">
          <cell r="B185">
            <v>31</v>
          </cell>
          <cell r="C185">
            <v>37921</v>
          </cell>
          <cell r="D185" t="str">
            <v xml:space="preserve"> </v>
          </cell>
          <cell r="E185" t="str">
            <v>松戸市</v>
          </cell>
          <cell r="F185" t="str">
            <v>ベビーホテル</v>
          </cell>
          <cell r="G185">
            <v>0</v>
          </cell>
          <cell r="H185">
            <v>0</v>
          </cell>
          <cell r="I185" t="str">
            <v xml:space="preserve"> </v>
          </cell>
          <cell r="J185">
            <v>0</v>
          </cell>
          <cell r="K185">
            <v>0</v>
          </cell>
          <cell r="M185" t="str">
            <v>・</v>
          </cell>
          <cell r="N185" t="str">
            <v>利用者に対して契約内容を記載した書面の交付（又は交付の準備）をすること。　　　</v>
          </cell>
          <cell r="P185">
            <v>44</v>
          </cell>
        </row>
        <row r="186">
          <cell r="B186">
            <v>32</v>
          </cell>
          <cell r="C186">
            <v>37921</v>
          </cell>
          <cell r="D186" t="str">
            <v>リトルベアー八千代中央駅前ルーム</v>
          </cell>
          <cell r="E186" t="str">
            <v>八千代市</v>
          </cell>
          <cell r="F186" t="str">
            <v>ベビーホテル</v>
          </cell>
          <cell r="G186">
            <v>32</v>
          </cell>
          <cell r="H186">
            <v>37921</v>
          </cell>
          <cell r="I186" t="str">
            <v>リトルベアー八千代中央駅前ルーム</v>
          </cell>
          <cell r="J186" t="str">
            <v>八千代市</v>
          </cell>
          <cell r="K186" t="str">
            <v>ベビーホテル</v>
          </cell>
          <cell r="L186">
            <v>1</v>
          </cell>
          <cell r="M186" t="str">
            <v>保育従事者等の状況</v>
          </cell>
          <cell r="P186">
            <v>1</v>
          </cell>
        </row>
        <row r="187">
          <cell r="B187">
            <v>32</v>
          </cell>
          <cell r="C187">
            <v>37921</v>
          </cell>
          <cell r="D187" t="str">
            <v xml:space="preserve"> </v>
          </cell>
          <cell r="E187" t="str">
            <v>八千代市</v>
          </cell>
          <cell r="F187" t="str">
            <v>ベビーホテル</v>
          </cell>
          <cell r="G187">
            <v>0</v>
          </cell>
          <cell r="H187">
            <v>0</v>
          </cell>
          <cell r="I187" t="str">
            <v xml:space="preserve"> </v>
          </cell>
          <cell r="J187">
            <v>0</v>
          </cell>
          <cell r="K187">
            <v>0</v>
          </cell>
          <cell r="M187" t="str">
            <v>・</v>
          </cell>
          <cell r="N187" t="str">
            <v>保育従事者については、常時複数配置すること。
 （主たる開所時間（１１時間）を超える時間帯については、保育されている児童が１人である場合を除く。）</v>
          </cell>
          <cell r="P187">
            <v>3</v>
          </cell>
        </row>
        <row r="188">
          <cell r="B188">
            <v>32</v>
          </cell>
          <cell r="C188">
            <v>37921</v>
          </cell>
          <cell r="D188" t="str">
            <v xml:space="preserve"> </v>
          </cell>
          <cell r="E188" t="str">
            <v>八千代市</v>
          </cell>
          <cell r="F188" t="str">
            <v>ベビーホテル</v>
          </cell>
          <cell r="G188">
            <v>0</v>
          </cell>
          <cell r="H188">
            <v>0</v>
          </cell>
          <cell r="I188" t="str">
            <v xml:space="preserve"> </v>
          </cell>
          <cell r="J188">
            <v>0</v>
          </cell>
          <cell r="K188">
            <v>0</v>
          </cell>
          <cell r="M188" t="str">
            <v>・</v>
          </cell>
          <cell r="N188" t="str">
            <v>保育に従事する者の３分の１（保育に従事する者が２人の場合は１人）以上は保育士又は看護師の資格を有する者とすること。
 （主たる保育時間を超える時間帯で、保育される児童が１人であるために保育に従事する者が１人配置される時間帯にあっては保育士又は看護師の資格を有する者とすること。）</v>
          </cell>
          <cell r="P188">
            <v>4</v>
          </cell>
        </row>
        <row r="189">
          <cell r="B189">
            <v>32</v>
          </cell>
          <cell r="C189">
            <v>37921</v>
          </cell>
          <cell r="D189" t="str">
            <v xml:space="preserve"> </v>
          </cell>
          <cell r="E189" t="str">
            <v>八千代市</v>
          </cell>
          <cell r="F189" t="str">
            <v>ベビーホテル</v>
          </cell>
          <cell r="G189">
            <v>0</v>
          </cell>
          <cell r="H189">
            <v>0</v>
          </cell>
          <cell r="I189" t="str">
            <v xml:space="preserve"> </v>
          </cell>
          <cell r="J189">
            <v>0</v>
          </cell>
          <cell r="K189">
            <v>0</v>
          </cell>
          <cell r="L189">
            <v>2</v>
          </cell>
          <cell r="M189" t="str">
            <v>健康管理・安全確保の状況</v>
          </cell>
          <cell r="P189">
            <v>32</v>
          </cell>
        </row>
        <row r="190">
          <cell r="B190">
            <v>32</v>
          </cell>
          <cell r="C190">
            <v>37921</v>
          </cell>
          <cell r="D190" t="str">
            <v xml:space="preserve"> </v>
          </cell>
          <cell r="E190" t="str">
            <v>八千代市</v>
          </cell>
          <cell r="F190" t="str">
            <v>ベビーホテル</v>
          </cell>
          <cell r="G190">
            <v>0</v>
          </cell>
          <cell r="H190">
            <v>0</v>
          </cell>
          <cell r="I190" t="str">
            <v xml:space="preserve"> </v>
          </cell>
          <cell r="J190">
            <v>0</v>
          </cell>
          <cell r="K190">
            <v>0</v>
          </cell>
          <cell r="M190" t="str">
            <v>・</v>
          </cell>
          <cell r="N190" t="str">
            <v>入所児童の健康診断について、年２回実施できる体制を確保すること。</v>
          </cell>
          <cell r="P190">
            <v>35</v>
          </cell>
        </row>
        <row r="191">
          <cell r="B191">
            <v>32</v>
          </cell>
          <cell r="C191">
            <v>37921</v>
          </cell>
          <cell r="D191" t="str">
            <v xml:space="preserve"> </v>
          </cell>
          <cell r="E191" t="str">
            <v>八千代市</v>
          </cell>
          <cell r="F191" t="str">
            <v>ベビーホテル</v>
          </cell>
          <cell r="G191">
            <v>0</v>
          </cell>
          <cell r="H191">
            <v>0</v>
          </cell>
          <cell r="I191" t="str">
            <v xml:space="preserve"> </v>
          </cell>
          <cell r="J191">
            <v>0</v>
          </cell>
          <cell r="K191">
            <v>0</v>
          </cell>
          <cell r="L191">
            <v>3</v>
          </cell>
          <cell r="M191" t="str">
            <v>利用者への情報提供</v>
          </cell>
          <cell r="P191">
            <v>42</v>
          </cell>
        </row>
        <row r="192">
          <cell r="B192">
            <v>32</v>
          </cell>
          <cell r="C192">
            <v>37921</v>
          </cell>
          <cell r="D192" t="str">
            <v xml:space="preserve"> </v>
          </cell>
          <cell r="E192" t="str">
            <v>八千代市</v>
          </cell>
          <cell r="F192" t="str">
            <v>ベビーホテル</v>
          </cell>
          <cell r="G192">
            <v>0</v>
          </cell>
          <cell r="H192">
            <v>0</v>
          </cell>
          <cell r="I192" t="str">
            <v xml:space="preserve"> </v>
          </cell>
          <cell r="J192">
            <v>0</v>
          </cell>
          <cell r="K192">
            <v>0</v>
          </cell>
          <cell r="M192" t="str">
            <v>・</v>
          </cell>
          <cell r="N192" t="str">
            <v>提供するサービス内容を利用者の見やすいところに掲示すること。</v>
          </cell>
          <cell r="P192">
            <v>43</v>
          </cell>
        </row>
        <row r="193">
          <cell r="B193">
            <v>32</v>
          </cell>
          <cell r="C193">
            <v>37921</v>
          </cell>
          <cell r="D193" t="str">
            <v xml:space="preserve"> </v>
          </cell>
          <cell r="E193" t="str">
            <v>八千代市</v>
          </cell>
          <cell r="F193" t="str">
            <v>ベビーホテル</v>
          </cell>
          <cell r="G193">
            <v>0</v>
          </cell>
          <cell r="H193">
            <v>0</v>
          </cell>
          <cell r="I193" t="str">
            <v xml:space="preserve"> </v>
          </cell>
          <cell r="J193">
            <v>0</v>
          </cell>
          <cell r="K193">
            <v>0</v>
          </cell>
          <cell r="M193" t="str">
            <v>・</v>
          </cell>
          <cell r="N193" t="str">
            <v>利用者に対して契約内容を記載した書面の交付（又は交付の準備）をすること。　　　</v>
          </cell>
          <cell r="P193">
            <v>44</v>
          </cell>
        </row>
        <row r="194">
          <cell r="B194">
            <v>33</v>
          </cell>
          <cell r="C194">
            <v>37921</v>
          </cell>
          <cell r="D194" t="str">
            <v>リトルエンゼル駅前保育所</v>
          </cell>
          <cell r="E194" t="str">
            <v>八千代市</v>
          </cell>
          <cell r="F194" t="str">
            <v>その他</v>
          </cell>
          <cell r="G194">
            <v>33</v>
          </cell>
          <cell r="H194">
            <v>37921</v>
          </cell>
          <cell r="I194" t="str">
            <v>リトルエンゼル駅前保育所</v>
          </cell>
          <cell r="J194" t="str">
            <v>八千代市</v>
          </cell>
          <cell r="K194" t="str">
            <v>その他</v>
          </cell>
          <cell r="L194">
            <v>1</v>
          </cell>
          <cell r="M194" t="str">
            <v>給食の状況</v>
          </cell>
          <cell r="P194">
            <v>29</v>
          </cell>
        </row>
        <row r="195">
          <cell r="B195">
            <v>33</v>
          </cell>
          <cell r="C195">
            <v>37921</v>
          </cell>
          <cell r="D195" t="str">
            <v xml:space="preserve"> </v>
          </cell>
          <cell r="E195" t="str">
            <v>八千代市</v>
          </cell>
          <cell r="F195" t="str">
            <v>その他</v>
          </cell>
          <cell r="G195">
            <v>0</v>
          </cell>
          <cell r="H195">
            <v>0</v>
          </cell>
          <cell r="I195" t="str">
            <v xml:space="preserve"> </v>
          </cell>
          <cell r="J195">
            <v>0</v>
          </cell>
          <cell r="K195">
            <v>0</v>
          </cell>
          <cell r="M195" t="str">
            <v>・</v>
          </cell>
          <cell r="N195" t="str">
            <v>保存食について、２週間以上保存すること。</v>
          </cell>
          <cell r="P195">
            <v>31</v>
          </cell>
        </row>
        <row r="196">
          <cell r="B196">
            <v>33</v>
          </cell>
          <cell r="C196">
            <v>37921</v>
          </cell>
          <cell r="D196" t="str">
            <v xml:space="preserve"> </v>
          </cell>
          <cell r="E196" t="str">
            <v>八千代市</v>
          </cell>
          <cell r="F196" t="str">
            <v>その他</v>
          </cell>
          <cell r="G196">
            <v>0</v>
          </cell>
          <cell r="H196">
            <v>0</v>
          </cell>
          <cell r="I196" t="str">
            <v xml:space="preserve"> </v>
          </cell>
          <cell r="J196">
            <v>0</v>
          </cell>
          <cell r="K196">
            <v>0</v>
          </cell>
          <cell r="L196">
            <v>2</v>
          </cell>
          <cell r="M196" t="str">
            <v>利用者への情報提供</v>
          </cell>
          <cell r="P196">
            <v>42</v>
          </cell>
        </row>
        <row r="197">
          <cell r="B197">
            <v>33</v>
          </cell>
          <cell r="C197">
            <v>37921</v>
          </cell>
          <cell r="D197" t="str">
            <v xml:space="preserve"> </v>
          </cell>
          <cell r="E197" t="str">
            <v>八千代市</v>
          </cell>
          <cell r="F197" t="str">
            <v>その他</v>
          </cell>
          <cell r="G197">
            <v>0</v>
          </cell>
          <cell r="H197">
            <v>0</v>
          </cell>
          <cell r="I197" t="str">
            <v xml:space="preserve"> </v>
          </cell>
          <cell r="J197">
            <v>0</v>
          </cell>
          <cell r="K197">
            <v>0</v>
          </cell>
          <cell r="M197" t="str">
            <v>・</v>
          </cell>
          <cell r="N197" t="str">
            <v>提供するサービス内容を利用者の見やすいところに掲示すること。</v>
          </cell>
          <cell r="P197">
            <v>43</v>
          </cell>
        </row>
        <row r="198">
          <cell r="B198">
            <v>34</v>
          </cell>
          <cell r="C198">
            <v>37901</v>
          </cell>
          <cell r="D198" t="str">
            <v>ﾁｬｲﾙﾄﾞﾀｲﾑ緑が丘ｴﾝｾﾞﾙﾎｰﾑ</v>
          </cell>
          <cell r="E198" t="str">
            <v>八千代市</v>
          </cell>
          <cell r="F198" t="str">
            <v>その他</v>
          </cell>
          <cell r="G198">
            <v>34</v>
          </cell>
          <cell r="H198">
            <v>37901</v>
          </cell>
          <cell r="I198" t="str">
            <v>ﾁｬｲﾙﾄﾞﾀｲﾑ緑が丘ｴﾝｾﾞﾙﾎｰﾑ</v>
          </cell>
          <cell r="J198" t="str">
            <v>八千代市</v>
          </cell>
          <cell r="K198" t="str">
            <v>その他</v>
          </cell>
          <cell r="L198">
            <v>1</v>
          </cell>
          <cell r="M198" t="str">
            <v>保育従事者等の状況</v>
          </cell>
          <cell r="P198">
            <v>1</v>
          </cell>
        </row>
        <row r="199">
          <cell r="B199">
            <v>34</v>
          </cell>
          <cell r="C199">
            <v>37901</v>
          </cell>
          <cell r="D199" t="str">
            <v xml:space="preserve"> </v>
          </cell>
          <cell r="E199" t="str">
            <v>八千代市</v>
          </cell>
          <cell r="F199" t="str">
            <v>その他</v>
          </cell>
          <cell r="G199">
            <v>0</v>
          </cell>
          <cell r="H199">
            <v>0</v>
          </cell>
          <cell r="I199" t="str">
            <v xml:space="preserve"> </v>
          </cell>
          <cell r="J199">
            <v>0</v>
          </cell>
          <cell r="K199">
            <v>0</v>
          </cell>
          <cell r="M199" t="str">
            <v>・</v>
          </cell>
          <cell r="N199" t="str">
            <v>保育に従事する者の３分の１（保育に従事する者が２人の場合は１人）以上は保育士又は看護師の資格を有する者とすること。
 （主たる保育時間を超える時間帯で、保育される児童が１人であるために保育に従事する者が１人配置される時間帯にあっては保育士又は看護師の資格を有する者とすること。）</v>
          </cell>
          <cell r="P199">
            <v>4</v>
          </cell>
        </row>
        <row r="200">
          <cell r="B200">
            <v>35</v>
          </cell>
          <cell r="C200">
            <v>37923</v>
          </cell>
          <cell r="D200" t="str">
            <v>ポンキーキッズ松戸園</v>
          </cell>
          <cell r="E200" t="str">
            <v>松戸市</v>
          </cell>
          <cell r="F200" t="str">
            <v>ベビーホテル</v>
          </cell>
          <cell r="G200">
            <v>35</v>
          </cell>
          <cell r="H200">
            <v>37923</v>
          </cell>
          <cell r="I200" t="str">
            <v>ポンキーキッズ松戸園</v>
          </cell>
          <cell r="J200" t="str">
            <v>松戸市</v>
          </cell>
          <cell r="K200" t="str">
            <v>ベビーホテル</v>
          </cell>
          <cell r="L200">
            <v>1</v>
          </cell>
          <cell r="M200" t="str">
            <v>保育室のある建物の構造設備条件の状況</v>
          </cell>
          <cell r="P200">
            <v>18</v>
          </cell>
        </row>
        <row r="201">
          <cell r="B201">
            <v>35</v>
          </cell>
          <cell r="C201">
            <v>37923</v>
          </cell>
          <cell r="D201" t="str">
            <v xml:space="preserve"> </v>
          </cell>
          <cell r="E201" t="str">
            <v>松戸市</v>
          </cell>
          <cell r="F201" t="str">
            <v>ベビーホテル</v>
          </cell>
          <cell r="G201">
            <v>0</v>
          </cell>
          <cell r="H201">
            <v>0</v>
          </cell>
          <cell r="I201" t="str">
            <v xml:space="preserve"> </v>
          </cell>
          <cell r="J201">
            <v>0</v>
          </cell>
          <cell r="K201">
            <v>0</v>
          </cell>
          <cell r="M201" t="str">
            <v>・</v>
          </cell>
          <cell r="N201" t="str">
            <v>避難経路について、避難用ハシゴは非常災害時の利用に適さないので、避難経路の確保の対応を図ること。</v>
          </cell>
          <cell r="P201">
            <v>24</v>
          </cell>
        </row>
        <row r="202">
          <cell r="B202">
            <v>35</v>
          </cell>
          <cell r="C202">
            <v>37923</v>
          </cell>
          <cell r="D202" t="str">
            <v xml:space="preserve"> </v>
          </cell>
          <cell r="E202" t="str">
            <v>松戸市</v>
          </cell>
          <cell r="F202" t="str">
            <v>ベビーホテル</v>
          </cell>
          <cell r="G202">
            <v>0</v>
          </cell>
          <cell r="H202">
            <v>0</v>
          </cell>
          <cell r="I202" t="str">
            <v xml:space="preserve"> </v>
          </cell>
          <cell r="J202">
            <v>0</v>
          </cell>
          <cell r="K202">
            <v>0</v>
          </cell>
          <cell r="L202">
            <v>2</v>
          </cell>
          <cell r="M202" t="str">
            <v>保育内容の状況</v>
          </cell>
          <cell r="P202">
            <v>25</v>
          </cell>
        </row>
        <row r="203">
          <cell r="B203">
            <v>35</v>
          </cell>
          <cell r="C203">
            <v>37923</v>
          </cell>
          <cell r="D203" t="str">
            <v xml:space="preserve"> </v>
          </cell>
          <cell r="E203" t="str">
            <v>松戸市</v>
          </cell>
          <cell r="F203" t="str">
            <v>ベビーホテル</v>
          </cell>
          <cell r="G203">
            <v>0</v>
          </cell>
          <cell r="H203">
            <v>0</v>
          </cell>
          <cell r="I203" t="str">
            <v xml:space="preserve"> </v>
          </cell>
          <cell r="J203">
            <v>0</v>
          </cell>
          <cell r="K203">
            <v>0</v>
          </cell>
          <cell r="M203" t="str">
            <v>・</v>
          </cell>
          <cell r="N203" t="str">
            <v>外遊びや運動などを取り入れた保育に努めること。</v>
          </cell>
          <cell r="P203">
            <v>27</v>
          </cell>
        </row>
        <row r="204">
          <cell r="B204">
            <v>35</v>
          </cell>
          <cell r="C204">
            <v>37923</v>
          </cell>
          <cell r="D204" t="str">
            <v xml:space="preserve"> </v>
          </cell>
          <cell r="E204" t="str">
            <v>松戸市</v>
          </cell>
          <cell r="F204" t="str">
            <v>ベビーホテル</v>
          </cell>
          <cell r="G204">
            <v>0</v>
          </cell>
          <cell r="H204">
            <v>0</v>
          </cell>
          <cell r="I204" t="str">
            <v xml:space="preserve"> </v>
          </cell>
          <cell r="J204">
            <v>0</v>
          </cell>
          <cell r="K204">
            <v>0</v>
          </cell>
          <cell r="L204">
            <v>3</v>
          </cell>
          <cell r="M204" t="str">
            <v>健康管理・安全確保の状況</v>
          </cell>
          <cell r="P204">
            <v>32</v>
          </cell>
        </row>
        <row r="205">
          <cell r="B205">
            <v>35</v>
          </cell>
          <cell r="C205">
            <v>37923</v>
          </cell>
          <cell r="D205" t="str">
            <v xml:space="preserve"> </v>
          </cell>
          <cell r="E205" t="str">
            <v>松戸市</v>
          </cell>
          <cell r="F205" t="str">
            <v>ベビーホテル</v>
          </cell>
          <cell r="G205">
            <v>0</v>
          </cell>
          <cell r="H205">
            <v>0</v>
          </cell>
          <cell r="I205" t="str">
            <v xml:space="preserve"> </v>
          </cell>
          <cell r="J205">
            <v>0</v>
          </cell>
          <cell r="K205">
            <v>0</v>
          </cell>
          <cell r="M205" t="str">
            <v>・</v>
          </cell>
          <cell r="N205" t="str">
            <v>入所児童の健康診断について、年２回実施できる体制を確保すること。</v>
          </cell>
          <cell r="P205">
            <v>35</v>
          </cell>
        </row>
        <row r="206">
          <cell r="B206">
            <v>36</v>
          </cell>
          <cell r="C206">
            <v>37923</v>
          </cell>
          <cell r="D206" t="str">
            <v>ミルキーホーム松戸園</v>
          </cell>
          <cell r="E206" t="str">
            <v>松戸市</v>
          </cell>
          <cell r="F206" t="str">
            <v>ベビーホテル</v>
          </cell>
          <cell r="G206">
            <v>36</v>
          </cell>
          <cell r="H206">
            <v>37923</v>
          </cell>
          <cell r="I206" t="str">
            <v>ミルキーホーム松戸園</v>
          </cell>
          <cell r="J206" t="str">
            <v>松戸市</v>
          </cell>
          <cell r="K206" t="str">
            <v>ベビーホテル</v>
          </cell>
          <cell r="L206">
            <v>1</v>
          </cell>
          <cell r="M206" t="str">
            <v>保育室のある建物の構造設備条件の状況</v>
          </cell>
          <cell r="P206">
            <v>18</v>
          </cell>
        </row>
        <row r="207">
          <cell r="B207">
            <v>36</v>
          </cell>
          <cell r="C207">
            <v>37923</v>
          </cell>
          <cell r="D207" t="str">
            <v xml:space="preserve"> </v>
          </cell>
          <cell r="E207" t="str">
            <v>松戸市</v>
          </cell>
          <cell r="F207" t="str">
            <v>ベビーホテル</v>
          </cell>
          <cell r="G207">
            <v>0</v>
          </cell>
          <cell r="H207">
            <v>0</v>
          </cell>
          <cell r="I207" t="str">
            <v xml:space="preserve"> </v>
          </cell>
          <cell r="J207">
            <v>0</v>
          </cell>
          <cell r="K207">
            <v>0</v>
          </cell>
          <cell r="M207" t="str">
            <v>・</v>
          </cell>
          <cell r="N207" t="str">
            <v>保育室を４階以上に設ける場合の認可外保育施設指導監督基準に適合していないので、対応を図ること。（屋外階段の設置など）</v>
          </cell>
          <cell r="P207">
            <v>23</v>
          </cell>
        </row>
        <row r="208">
          <cell r="B208">
            <v>37</v>
          </cell>
          <cell r="C208">
            <v>37923</v>
          </cell>
          <cell r="D208" t="str">
            <v>東進ﾁｬｲﾙﾄﾞｹｱﾊｳｽ｢POP KIDS｣</v>
          </cell>
          <cell r="E208" t="str">
            <v>松戸市</v>
          </cell>
          <cell r="F208" t="str">
            <v>ベビーホテル</v>
          </cell>
          <cell r="G208">
            <v>37</v>
          </cell>
          <cell r="H208">
            <v>37923</v>
          </cell>
          <cell r="I208" t="str">
            <v>東進ﾁｬｲﾙﾄﾞｹｱﾊｳｽ｢POP KIDS｣</v>
          </cell>
          <cell r="J208" t="str">
            <v>松戸市</v>
          </cell>
          <cell r="K208" t="str">
            <v>ベビーホテル</v>
          </cell>
          <cell r="M208" t="str">
            <v>・</v>
          </cell>
          <cell r="N208" t="str">
            <v>（特になし）</v>
          </cell>
          <cell r="P208">
            <v>48</v>
          </cell>
        </row>
        <row r="209">
          <cell r="B209">
            <v>38</v>
          </cell>
          <cell r="C209">
            <v>37923</v>
          </cell>
          <cell r="D209" t="str">
            <v>ぴくしーらんど天王台</v>
          </cell>
          <cell r="E209" t="str">
            <v>我孫子市</v>
          </cell>
          <cell r="F209" t="str">
            <v>その他</v>
          </cell>
          <cell r="G209">
            <v>38</v>
          </cell>
          <cell r="H209">
            <v>37923</v>
          </cell>
          <cell r="I209" t="str">
            <v>ぴくしーらんど天王台</v>
          </cell>
          <cell r="J209" t="str">
            <v>我孫子市</v>
          </cell>
          <cell r="K209" t="str">
            <v>その他</v>
          </cell>
          <cell r="L209">
            <v>1</v>
          </cell>
          <cell r="M209" t="str">
            <v>非常災害対策の状況</v>
          </cell>
          <cell r="O209" t="str">
            <v>口頭</v>
          </cell>
          <cell r="P209">
            <v>14</v>
          </cell>
        </row>
        <row r="210">
          <cell r="B210">
            <v>38</v>
          </cell>
          <cell r="C210">
            <v>37923</v>
          </cell>
          <cell r="D210" t="str">
            <v xml:space="preserve"> </v>
          </cell>
          <cell r="E210" t="str">
            <v>我孫子市</v>
          </cell>
          <cell r="F210" t="str">
            <v>その他</v>
          </cell>
          <cell r="G210">
            <v>0</v>
          </cell>
          <cell r="H210">
            <v>0</v>
          </cell>
          <cell r="I210" t="str">
            <v xml:space="preserve"> </v>
          </cell>
          <cell r="J210">
            <v>0</v>
          </cell>
          <cell r="K210">
            <v>0</v>
          </cell>
          <cell r="M210" t="str">
            <v>・</v>
          </cell>
          <cell r="N210" t="str">
            <v>非常災害に対する具体的な計画を立て、これに対する定期的な訓練として少なくとも毎月１回は実施すること。</v>
          </cell>
          <cell r="O210" t="str">
            <v>口頭</v>
          </cell>
          <cell r="P210">
            <v>17</v>
          </cell>
        </row>
        <row r="211">
          <cell r="B211">
            <v>38</v>
          </cell>
          <cell r="C211">
            <v>37923</v>
          </cell>
          <cell r="D211" t="str">
            <v xml:space="preserve"> </v>
          </cell>
          <cell r="E211" t="str">
            <v>我孫子市</v>
          </cell>
          <cell r="F211" t="str">
            <v>その他</v>
          </cell>
          <cell r="G211">
            <v>0</v>
          </cell>
          <cell r="H211">
            <v>0</v>
          </cell>
          <cell r="I211" t="str">
            <v xml:space="preserve"> </v>
          </cell>
          <cell r="J211">
            <v>0</v>
          </cell>
          <cell r="K211">
            <v>0</v>
          </cell>
          <cell r="L211">
            <v>2</v>
          </cell>
          <cell r="M211" t="str">
            <v>保育内容の状況</v>
          </cell>
          <cell r="P211">
            <v>25</v>
          </cell>
        </row>
        <row r="212">
          <cell r="B212">
            <v>38</v>
          </cell>
          <cell r="C212">
            <v>37923</v>
          </cell>
          <cell r="D212" t="str">
            <v xml:space="preserve"> </v>
          </cell>
          <cell r="E212" t="str">
            <v>我孫子市</v>
          </cell>
          <cell r="F212" t="str">
            <v>その他</v>
          </cell>
          <cell r="G212">
            <v>0</v>
          </cell>
          <cell r="H212">
            <v>0</v>
          </cell>
          <cell r="I212" t="str">
            <v xml:space="preserve"> </v>
          </cell>
          <cell r="J212">
            <v>0</v>
          </cell>
          <cell r="K212">
            <v>0</v>
          </cell>
          <cell r="M212" t="str">
            <v>・</v>
          </cell>
          <cell r="N212" t="str">
            <v>保育計画を作成し、カリキュラムに沿った保育を実施すること。</v>
          </cell>
          <cell r="P212">
            <v>26</v>
          </cell>
        </row>
        <row r="213">
          <cell r="B213">
            <v>38</v>
          </cell>
          <cell r="C213">
            <v>37923</v>
          </cell>
          <cell r="D213" t="str">
            <v xml:space="preserve"> </v>
          </cell>
          <cell r="E213" t="str">
            <v>我孫子市</v>
          </cell>
          <cell r="F213" t="str">
            <v>その他</v>
          </cell>
          <cell r="G213">
            <v>0</v>
          </cell>
          <cell r="H213">
            <v>0</v>
          </cell>
          <cell r="I213" t="str">
            <v xml:space="preserve"> </v>
          </cell>
          <cell r="J213">
            <v>0</v>
          </cell>
          <cell r="K213">
            <v>0</v>
          </cell>
          <cell r="L213">
            <v>3</v>
          </cell>
          <cell r="M213" t="str">
            <v>給食の状況</v>
          </cell>
          <cell r="P213">
            <v>29</v>
          </cell>
        </row>
        <row r="214">
          <cell r="B214">
            <v>38</v>
          </cell>
          <cell r="C214">
            <v>37923</v>
          </cell>
          <cell r="D214" t="str">
            <v xml:space="preserve"> </v>
          </cell>
          <cell r="E214" t="str">
            <v>我孫子市</v>
          </cell>
          <cell r="F214" t="str">
            <v>その他</v>
          </cell>
          <cell r="G214">
            <v>0</v>
          </cell>
          <cell r="H214">
            <v>0</v>
          </cell>
          <cell r="I214" t="str">
            <v xml:space="preserve"> </v>
          </cell>
          <cell r="J214">
            <v>0</v>
          </cell>
          <cell r="K214">
            <v>0</v>
          </cell>
          <cell r="M214" t="str">
            <v>・</v>
          </cell>
          <cell r="N214" t="str">
            <v>保存食について、２週間以上保存すること。</v>
          </cell>
          <cell r="P214">
            <v>31</v>
          </cell>
        </row>
        <row r="215">
          <cell r="B215">
            <v>38</v>
          </cell>
          <cell r="C215">
            <v>37923</v>
          </cell>
          <cell r="D215" t="str">
            <v xml:space="preserve"> </v>
          </cell>
          <cell r="E215" t="str">
            <v>我孫子市</v>
          </cell>
          <cell r="F215" t="str">
            <v>その他</v>
          </cell>
          <cell r="G215">
            <v>0</v>
          </cell>
          <cell r="H215">
            <v>0</v>
          </cell>
          <cell r="I215" t="str">
            <v xml:space="preserve"> </v>
          </cell>
          <cell r="J215">
            <v>0</v>
          </cell>
          <cell r="K215">
            <v>0</v>
          </cell>
          <cell r="L215">
            <v>4</v>
          </cell>
          <cell r="M215" t="str">
            <v>健康管理・安全確保の状況</v>
          </cell>
          <cell r="P215">
            <v>32</v>
          </cell>
        </row>
        <row r="216">
          <cell r="B216">
            <v>38</v>
          </cell>
          <cell r="C216">
            <v>37923</v>
          </cell>
          <cell r="D216" t="str">
            <v xml:space="preserve"> </v>
          </cell>
          <cell r="E216" t="str">
            <v>我孫子市</v>
          </cell>
          <cell r="F216" t="str">
            <v>その他</v>
          </cell>
          <cell r="G216">
            <v>0</v>
          </cell>
          <cell r="H216">
            <v>0</v>
          </cell>
          <cell r="I216" t="str">
            <v xml:space="preserve"> </v>
          </cell>
          <cell r="J216">
            <v>0</v>
          </cell>
          <cell r="K216">
            <v>0</v>
          </cell>
          <cell r="M216" t="str">
            <v>・</v>
          </cell>
          <cell r="N216" t="str">
            <v>入所児童の健康診断について、年２回実施できる体制を確保すること。</v>
          </cell>
          <cell r="P216">
            <v>35</v>
          </cell>
        </row>
        <row r="217">
          <cell r="B217">
            <v>38</v>
          </cell>
          <cell r="C217">
            <v>37923</v>
          </cell>
          <cell r="D217" t="str">
            <v xml:space="preserve"> </v>
          </cell>
          <cell r="E217" t="str">
            <v>我孫子市</v>
          </cell>
          <cell r="F217" t="str">
            <v>その他</v>
          </cell>
          <cell r="G217">
            <v>0</v>
          </cell>
          <cell r="H217">
            <v>0</v>
          </cell>
          <cell r="I217" t="str">
            <v xml:space="preserve"> </v>
          </cell>
          <cell r="J217">
            <v>0</v>
          </cell>
          <cell r="K217">
            <v>0</v>
          </cell>
          <cell r="L217">
            <v>5</v>
          </cell>
          <cell r="M217" t="str">
            <v>利用者への情報提供</v>
          </cell>
          <cell r="O217" t="str">
            <v>口頭</v>
          </cell>
          <cell r="P217">
            <v>42</v>
          </cell>
        </row>
        <row r="218">
          <cell r="B218">
            <v>38</v>
          </cell>
          <cell r="C218">
            <v>37923</v>
          </cell>
          <cell r="D218" t="str">
            <v xml:space="preserve"> </v>
          </cell>
          <cell r="E218" t="str">
            <v>我孫子市</v>
          </cell>
          <cell r="F218" t="str">
            <v>その他</v>
          </cell>
          <cell r="G218">
            <v>0</v>
          </cell>
          <cell r="H218">
            <v>0</v>
          </cell>
          <cell r="I218" t="str">
            <v xml:space="preserve"> </v>
          </cell>
          <cell r="J218">
            <v>0</v>
          </cell>
          <cell r="K218">
            <v>0</v>
          </cell>
          <cell r="M218" t="str">
            <v>・</v>
          </cell>
          <cell r="N218" t="str">
            <v>利用者に対して契約内容を記載した書面の交付（又は交付の準備）をすること。　　　</v>
          </cell>
          <cell r="O218" t="str">
            <v>口頭</v>
          </cell>
          <cell r="P218">
            <v>44</v>
          </cell>
        </row>
        <row r="219">
          <cell r="B219">
            <v>39</v>
          </cell>
          <cell r="C219">
            <v>37923</v>
          </cell>
          <cell r="D219" t="str">
            <v>キッズプラザあびこ園</v>
          </cell>
          <cell r="E219" t="str">
            <v>我孫子市</v>
          </cell>
          <cell r="F219" t="str">
            <v>その他</v>
          </cell>
          <cell r="G219">
            <v>39</v>
          </cell>
          <cell r="H219">
            <v>37923</v>
          </cell>
          <cell r="I219" t="str">
            <v>キッズプラザあびこ園</v>
          </cell>
          <cell r="J219" t="str">
            <v>我孫子市</v>
          </cell>
          <cell r="K219" t="str">
            <v>その他</v>
          </cell>
          <cell r="L219">
            <v>1</v>
          </cell>
          <cell r="M219" t="str">
            <v>非常災害対策の状況</v>
          </cell>
          <cell r="P219">
            <v>14</v>
          </cell>
        </row>
        <row r="220">
          <cell r="B220">
            <v>39</v>
          </cell>
          <cell r="C220">
            <v>37923</v>
          </cell>
          <cell r="D220" t="str">
            <v xml:space="preserve"> </v>
          </cell>
          <cell r="E220" t="str">
            <v>我孫子市</v>
          </cell>
          <cell r="F220" t="str">
            <v>その他</v>
          </cell>
          <cell r="G220">
            <v>0</v>
          </cell>
          <cell r="H220">
            <v>0</v>
          </cell>
          <cell r="I220" t="str">
            <v xml:space="preserve"> </v>
          </cell>
          <cell r="J220">
            <v>0</v>
          </cell>
          <cell r="K220">
            <v>0</v>
          </cell>
          <cell r="M220" t="str">
            <v>・</v>
          </cell>
          <cell r="N220" t="str">
            <v>非常災害時の避難経路及び役割分担表を作成し掲示すること。</v>
          </cell>
          <cell r="P220">
            <v>16</v>
          </cell>
        </row>
        <row r="221">
          <cell r="B221">
            <v>39</v>
          </cell>
          <cell r="C221">
            <v>37923</v>
          </cell>
          <cell r="D221" t="str">
            <v xml:space="preserve"> </v>
          </cell>
          <cell r="E221" t="str">
            <v>我孫子市</v>
          </cell>
          <cell r="F221" t="str">
            <v>その他</v>
          </cell>
          <cell r="G221">
            <v>0</v>
          </cell>
          <cell r="H221">
            <v>0</v>
          </cell>
          <cell r="I221" t="str">
            <v xml:space="preserve"> </v>
          </cell>
          <cell r="J221">
            <v>0</v>
          </cell>
          <cell r="K221">
            <v>0</v>
          </cell>
          <cell r="L221">
            <v>2</v>
          </cell>
          <cell r="M221" t="str">
            <v>健康管理・安全確保の状況</v>
          </cell>
          <cell r="P221">
            <v>32</v>
          </cell>
        </row>
        <row r="222">
          <cell r="B222">
            <v>39</v>
          </cell>
          <cell r="C222">
            <v>37923</v>
          </cell>
          <cell r="D222" t="str">
            <v xml:space="preserve"> </v>
          </cell>
          <cell r="E222" t="str">
            <v>我孫子市</v>
          </cell>
          <cell r="F222" t="str">
            <v>その他</v>
          </cell>
          <cell r="G222">
            <v>0</v>
          </cell>
          <cell r="H222">
            <v>0</v>
          </cell>
          <cell r="I222" t="str">
            <v xml:space="preserve"> </v>
          </cell>
          <cell r="J222">
            <v>0</v>
          </cell>
          <cell r="K222">
            <v>0</v>
          </cell>
          <cell r="M222" t="str">
            <v>・</v>
          </cell>
          <cell r="N222" t="str">
            <v>身長や体重の測定など基本的な発育チェックを毎月定期的に行うこと。</v>
          </cell>
          <cell r="O222" t="str">
            <v>口頭</v>
          </cell>
          <cell r="P222">
            <v>34</v>
          </cell>
        </row>
        <row r="223">
          <cell r="B223">
            <v>39</v>
          </cell>
          <cell r="C223">
            <v>37923</v>
          </cell>
          <cell r="D223" t="str">
            <v xml:space="preserve"> </v>
          </cell>
          <cell r="E223" t="str">
            <v>我孫子市</v>
          </cell>
          <cell r="F223" t="str">
            <v>その他</v>
          </cell>
          <cell r="G223">
            <v>0</v>
          </cell>
          <cell r="H223">
            <v>0</v>
          </cell>
          <cell r="I223" t="str">
            <v xml:space="preserve"> </v>
          </cell>
          <cell r="J223">
            <v>0</v>
          </cell>
          <cell r="K223">
            <v>0</v>
          </cell>
          <cell r="M223" t="str">
            <v>・</v>
          </cell>
          <cell r="N223" t="str">
            <v>入所児童の健康診断について、年２回実施できる体制を確保すること。</v>
          </cell>
          <cell r="P223">
            <v>35</v>
          </cell>
        </row>
        <row r="224">
          <cell r="B224">
            <v>40</v>
          </cell>
          <cell r="C224">
            <v>37923</v>
          </cell>
          <cell r="D224" t="str">
            <v>エンゼルクラブ</v>
          </cell>
          <cell r="E224" t="str">
            <v>我孫子市</v>
          </cell>
          <cell r="F224" t="str">
            <v>ベビーホテル</v>
          </cell>
          <cell r="G224">
            <v>40</v>
          </cell>
          <cell r="H224">
            <v>37923</v>
          </cell>
          <cell r="I224" t="str">
            <v>エンゼルクラブ</v>
          </cell>
          <cell r="J224" t="str">
            <v>我孫子市</v>
          </cell>
          <cell r="K224" t="str">
            <v>ベビーホテル</v>
          </cell>
          <cell r="L224">
            <v>1</v>
          </cell>
          <cell r="M224" t="str">
            <v>非常災害対策の状況</v>
          </cell>
          <cell r="P224">
            <v>14</v>
          </cell>
        </row>
        <row r="225">
          <cell r="B225">
            <v>40</v>
          </cell>
          <cell r="C225">
            <v>37923</v>
          </cell>
          <cell r="D225" t="str">
            <v xml:space="preserve"> </v>
          </cell>
          <cell r="E225" t="str">
            <v>我孫子市</v>
          </cell>
          <cell r="F225" t="str">
            <v>ベビーホテル</v>
          </cell>
          <cell r="G225">
            <v>0</v>
          </cell>
          <cell r="H225">
            <v>0</v>
          </cell>
          <cell r="I225" t="str">
            <v xml:space="preserve"> </v>
          </cell>
          <cell r="J225">
            <v>0</v>
          </cell>
          <cell r="K225">
            <v>0</v>
          </cell>
          <cell r="M225" t="str">
            <v>・</v>
          </cell>
          <cell r="N225" t="str">
            <v>非常災害時の避難経路及び役割分担表を作成し掲示すること。</v>
          </cell>
          <cell r="P225">
            <v>16</v>
          </cell>
        </row>
        <row r="226">
          <cell r="B226">
            <v>40</v>
          </cell>
          <cell r="C226">
            <v>37923</v>
          </cell>
          <cell r="D226" t="str">
            <v xml:space="preserve"> </v>
          </cell>
          <cell r="E226" t="str">
            <v>我孫子市</v>
          </cell>
          <cell r="F226" t="str">
            <v>ベビーホテル</v>
          </cell>
          <cell r="G226">
            <v>0</v>
          </cell>
          <cell r="H226">
            <v>0</v>
          </cell>
          <cell r="I226" t="str">
            <v xml:space="preserve"> </v>
          </cell>
          <cell r="J226">
            <v>0</v>
          </cell>
          <cell r="K226">
            <v>0</v>
          </cell>
          <cell r="M226" t="str">
            <v>・</v>
          </cell>
          <cell r="N226" t="str">
            <v>非常災害に対する具体的な計画を立て、これに対する定期的な訓練として少なくとも毎月１回は実施すること。</v>
          </cell>
          <cell r="P226">
            <v>17</v>
          </cell>
        </row>
        <row r="227">
          <cell r="B227">
            <v>40</v>
          </cell>
          <cell r="C227">
            <v>37923</v>
          </cell>
          <cell r="D227" t="str">
            <v xml:space="preserve"> </v>
          </cell>
          <cell r="E227" t="str">
            <v>我孫子市</v>
          </cell>
          <cell r="F227" t="str">
            <v>ベビーホテル</v>
          </cell>
          <cell r="G227">
            <v>0</v>
          </cell>
          <cell r="H227">
            <v>0</v>
          </cell>
          <cell r="I227" t="str">
            <v xml:space="preserve"> </v>
          </cell>
          <cell r="J227">
            <v>0</v>
          </cell>
          <cell r="K227">
            <v>0</v>
          </cell>
          <cell r="L227">
            <v>2</v>
          </cell>
          <cell r="M227" t="str">
            <v>健康管理・安全確保の状況</v>
          </cell>
          <cell r="P227">
            <v>32</v>
          </cell>
        </row>
        <row r="228">
          <cell r="B228">
            <v>40</v>
          </cell>
          <cell r="C228">
            <v>37923</v>
          </cell>
          <cell r="D228" t="str">
            <v xml:space="preserve"> </v>
          </cell>
          <cell r="E228" t="str">
            <v>我孫子市</v>
          </cell>
          <cell r="F228" t="str">
            <v>ベビーホテル</v>
          </cell>
          <cell r="G228">
            <v>0</v>
          </cell>
          <cell r="H228">
            <v>0</v>
          </cell>
          <cell r="I228" t="str">
            <v xml:space="preserve"> </v>
          </cell>
          <cell r="J228">
            <v>0</v>
          </cell>
          <cell r="K228">
            <v>0</v>
          </cell>
          <cell r="M228" t="str">
            <v>・</v>
          </cell>
          <cell r="N228" t="str">
            <v>身長や体重の測定など基本的な発育チェックを毎月定期的に行うこと。</v>
          </cell>
          <cell r="P228">
            <v>34</v>
          </cell>
        </row>
        <row r="229">
          <cell r="B229">
            <v>40</v>
          </cell>
          <cell r="C229">
            <v>37923</v>
          </cell>
          <cell r="D229" t="str">
            <v xml:space="preserve"> </v>
          </cell>
          <cell r="E229" t="str">
            <v>我孫子市</v>
          </cell>
          <cell r="F229" t="str">
            <v>ベビーホテル</v>
          </cell>
          <cell r="G229">
            <v>0</v>
          </cell>
          <cell r="H229">
            <v>0</v>
          </cell>
          <cell r="I229" t="str">
            <v xml:space="preserve"> </v>
          </cell>
          <cell r="J229">
            <v>0</v>
          </cell>
          <cell r="K229">
            <v>0</v>
          </cell>
          <cell r="M229" t="str">
            <v>・</v>
          </cell>
          <cell r="N229" t="str">
            <v>入所児童の健康診断について、年２回実施できる体制を確保すること。</v>
          </cell>
          <cell r="P229">
            <v>35</v>
          </cell>
        </row>
        <row r="230">
          <cell r="B230">
            <v>40</v>
          </cell>
          <cell r="C230">
            <v>37923</v>
          </cell>
          <cell r="D230" t="str">
            <v xml:space="preserve"> </v>
          </cell>
          <cell r="E230" t="str">
            <v>我孫子市</v>
          </cell>
          <cell r="F230" t="str">
            <v>ベビーホテル</v>
          </cell>
          <cell r="G230">
            <v>0</v>
          </cell>
          <cell r="H230">
            <v>0</v>
          </cell>
          <cell r="I230" t="str">
            <v xml:space="preserve"> </v>
          </cell>
          <cell r="J230">
            <v>0</v>
          </cell>
          <cell r="K230">
            <v>0</v>
          </cell>
          <cell r="L230">
            <v>3</v>
          </cell>
          <cell r="M230" t="str">
            <v>利用者への情報提供</v>
          </cell>
          <cell r="P230">
            <v>42</v>
          </cell>
        </row>
        <row r="231">
          <cell r="B231">
            <v>40</v>
          </cell>
          <cell r="C231">
            <v>37923</v>
          </cell>
          <cell r="D231" t="str">
            <v xml:space="preserve"> </v>
          </cell>
          <cell r="E231" t="str">
            <v>我孫子市</v>
          </cell>
          <cell r="F231" t="str">
            <v>ベビーホテル</v>
          </cell>
          <cell r="G231">
            <v>0</v>
          </cell>
          <cell r="H231">
            <v>0</v>
          </cell>
          <cell r="I231" t="str">
            <v xml:space="preserve"> </v>
          </cell>
          <cell r="J231">
            <v>0</v>
          </cell>
          <cell r="K231">
            <v>0</v>
          </cell>
          <cell r="M231" t="str">
            <v>・</v>
          </cell>
          <cell r="N231" t="str">
            <v>提供するサービス内容を利用者の見やすいところに掲示すること。</v>
          </cell>
          <cell r="P231">
            <v>43</v>
          </cell>
        </row>
        <row r="232">
          <cell r="B232">
            <v>41</v>
          </cell>
          <cell r="C232">
            <v>37925</v>
          </cell>
          <cell r="D232" t="str">
            <v>ゆいまーるベビー松戸</v>
          </cell>
          <cell r="E232" t="str">
            <v>松戸市</v>
          </cell>
          <cell r="F232" t="str">
            <v>その他</v>
          </cell>
          <cell r="G232">
            <v>41</v>
          </cell>
          <cell r="H232">
            <v>37925</v>
          </cell>
          <cell r="I232" t="str">
            <v>ゆいまーるベビー松戸</v>
          </cell>
          <cell r="J232" t="str">
            <v>松戸市</v>
          </cell>
          <cell r="K232" t="str">
            <v>その他</v>
          </cell>
          <cell r="M232" t="str">
            <v>・</v>
          </cell>
          <cell r="N232" t="str">
            <v>（特になし）</v>
          </cell>
          <cell r="P232">
            <v>48</v>
          </cell>
        </row>
        <row r="233">
          <cell r="B233">
            <v>42</v>
          </cell>
          <cell r="C233">
            <v>37925</v>
          </cell>
          <cell r="D233" t="str">
            <v>松戸リトルガーデン</v>
          </cell>
          <cell r="E233" t="str">
            <v>松戸市</v>
          </cell>
          <cell r="F233" t="str">
            <v>その他</v>
          </cell>
          <cell r="G233">
            <v>42</v>
          </cell>
          <cell r="H233">
            <v>37925</v>
          </cell>
          <cell r="I233" t="str">
            <v>松戸リトルガーデン</v>
          </cell>
          <cell r="J233" t="str">
            <v>松戸市</v>
          </cell>
          <cell r="K233" t="str">
            <v>その他</v>
          </cell>
          <cell r="L233">
            <v>1</v>
          </cell>
          <cell r="M233" t="str">
            <v>保育室等の構造設備及び面積の状況</v>
          </cell>
          <cell r="O233" t="str">
            <v>口頭</v>
          </cell>
          <cell r="P233">
            <v>5</v>
          </cell>
        </row>
        <row r="234">
          <cell r="B234">
            <v>42</v>
          </cell>
          <cell r="C234">
            <v>37925</v>
          </cell>
          <cell r="D234" t="str">
            <v xml:space="preserve"> </v>
          </cell>
          <cell r="E234" t="str">
            <v>松戸市</v>
          </cell>
          <cell r="F234" t="str">
            <v>その他</v>
          </cell>
          <cell r="G234">
            <v>0</v>
          </cell>
          <cell r="H234">
            <v>0</v>
          </cell>
          <cell r="I234" t="str">
            <v xml:space="preserve"> </v>
          </cell>
          <cell r="J234">
            <v>0</v>
          </cell>
          <cell r="K234">
            <v>0</v>
          </cell>
          <cell r="M234" t="str">
            <v>・</v>
          </cell>
          <cell r="N234" t="str">
            <v>乳児の保育を行う場所と幼児の保育を行う場所は、別の部屋とすること。（やむを得ず部屋を別にできない場合は、明確な段差、ベビーフェンスやベビーベッド等で区画すること。）</v>
          </cell>
          <cell r="O234" t="str">
            <v>口頭</v>
          </cell>
          <cell r="P234">
            <v>7</v>
          </cell>
        </row>
        <row r="235">
          <cell r="B235">
            <v>42</v>
          </cell>
          <cell r="C235">
            <v>37925</v>
          </cell>
          <cell r="D235" t="str">
            <v xml:space="preserve"> </v>
          </cell>
          <cell r="E235" t="str">
            <v>松戸市</v>
          </cell>
          <cell r="F235" t="str">
            <v>その他</v>
          </cell>
          <cell r="G235">
            <v>0</v>
          </cell>
          <cell r="H235">
            <v>0</v>
          </cell>
          <cell r="I235" t="str">
            <v xml:space="preserve"> </v>
          </cell>
          <cell r="J235">
            <v>0</v>
          </cell>
          <cell r="K235">
            <v>0</v>
          </cell>
          <cell r="L235">
            <v>2</v>
          </cell>
          <cell r="M235" t="str">
            <v>非常災害対策の状況</v>
          </cell>
          <cell r="P235">
            <v>14</v>
          </cell>
        </row>
        <row r="236">
          <cell r="B236">
            <v>42</v>
          </cell>
          <cell r="C236">
            <v>37925</v>
          </cell>
          <cell r="D236" t="str">
            <v xml:space="preserve"> </v>
          </cell>
          <cell r="E236" t="str">
            <v>松戸市</v>
          </cell>
          <cell r="F236" t="str">
            <v>その他</v>
          </cell>
          <cell r="G236">
            <v>0</v>
          </cell>
          <cell r="H236">
            <v>0</v>
          </cell>
          <cell r="I236" t="str">
            <v xml:space="preserve"> </v>
          </cell>
          <cell r="J236">
            <v>0</v>
          </cell>
          <cell r="K236">
            <v>0</v>
          </cell>
          <cell r="M236" t="str">
            <v>・</v>
          </cell>
          <cell r="N236" t="str">
            <v>非常災害時の避難経路及び役割分担表を作成し掲示すること。</v>
          </cell>
          <cell r="P236">
            <v>16</v>
          </cell>
        </row>
        <row r="237">
          <cell r="B237">
            <v>42</v>
          </cell>
          <cell r="C237">
            <v>37925</v>
          </cell>
          <cell r="D237" t="str">
            <v xml:space="preserve"> </v>
          </cell>
          <cell r="E237" t="str">
            <v>松戸市</v>
          </cell>
          <cell r="F237" t="str">
            <v>その他</v>
          </cell>
          <cell r="G237">
            <v>0</v>
          </cell>
          <cell r="H237">
            <v>0</v>
          </cell>
          <cell r="I237" t="str">
            <v xml:space="preserve"> </v>
          </cell>
          <cell r="J237">
            <v>0</v>
          </cell>
          <cell r="K237">
            <v>0</v>
          </cell>
          <cell r="M237" t="str">
            <v>・</v>
          </cell>
          <cell r="N237" t="str">
            <v>非常災害に対する具体的な計画を立て、これに対する定期的な訓練として少なくとも毎月１回は実施すること。</v>
          </cell>
          <cell r="O237" t="str">
            <v>口頭</v>
          </cell>
          <cell r="P237">
            <v>17</v>
          </cell>
        </row>
        <row r="238">
          <cell r="B238">
            <v>42</v>
          </cell>
          <cell r="C238">
            <v>37925</v>
          </cell>
          <cell r="D238" t="str">
            <v xml:space="preserve"> </v>
          </cell>
          <cell r="E238" t="str">
            <v>松戸市</v>
          </cell>
          <cell r="F238" t="str">
            <v>その他</v>
          </cell>
          <cell r="G238">
            <v>0</v>
          </cell>
          <cell r="H238">
            <v>0</v>
          </cell>
          <cell r="I238" t="str">
            <v xml:space="preserve"> </v>
          </cell>
          <cell r="J238">
            <v>0</v>
          </cell>
          <cell r="K238">
            <v>0</v>
          </cell>
          <cell r="L238">
            <v>3</v>
          </cell>
          <cell r="M238" t="str">
            <v>保育室のある建物の構造設備条件の状況</v>
          </cell>
          <cell r="P238">
            <v>18</v>
          </cell>
        </row>
        <row r="239">
          <cell r="B239">
            <v>42</v>
          </cell>
          <cell r="C239">
            <v>37925</v>
          </cell>
          <cell r="E239" t="str">
            <v>松戸市</v>
          </cell>
          <cell r="F239" t="str">
            <v>その他</v>
          </cell>
          <cell r="G239">
            <v>0</v>
          </cell>
          <cell r="H239">
            <v>0</v>
          </cell>
          <cell r="I239">
            <v>0</v>
          </cell>
          <cell r="J239">
            <v>0</v>
          </cell>
          <cell r="K239">
            <v>0</v>
          </cell>
          <cell r="M239" t="str">
            <v>・</v>
          </cell>
          <cell r="N239" t="str">
            <v>保育室を２階に設ける場合の認可外保育施設指導監督基準に適合していないので、対応を図ること。（避難階段・屋外階段の設置など）</v>
          </cell>
          <cell r="P239">
            <v>20</v>
          </cell>
        </row>
        <row r="240">
          <cell r="B240">
            <v>42</v>
          </cell>
          <cell r="C240">
            <v>37925</v>
          </cell>
          <cell r="D240" t="str">
            <v xml:space="preserve"> </v>
          </cell>
          <cell r="E240" t="str">
            <v>松戸市</v>
          </cell>
          <cell r="F240" t="str">
            <v>その他</v>
          </cell>
          <cell r="G240">
            <v>0</v>
          </cell>
          <cell r="H240">
            <v>0</v>
          </cell>
          <cell r="I240" t="str">
            <v xml:space="preserve"> </v>
          </cell>
          <cell r="J240">
            <v>0</v>
          </cell>
          <cell r="K240">
            <v>0</v>
          </cell>
          <cell r="L240">
            <v>4</v>
          </cell>
          <cell r="M240" t="str">
            <v>保育内容の状況</v>
          </cell>
          <cell r="P240">
            <v>25</v>
          </cell>
        </row>
        <row r="241">
          <cell r="B241">
            <v>42</v>
          </cell>
          <cell r="C241">
            <v>37925</v>
          </cell>
          <cell r="D241" t="str">
            <v xml:space="preserve"> </v>
          </cell>
          <cell r="E241" t="str">
            <v>松戸市</v>
          </cell>
          <cell r="F241" t="str">
            <v>その他</v>
          </cell>
          <cell r="G241">
            <v>0</v>
          </cell>
          <cell r="H241">
            <v>0</v>
          </cell>
          <cell r="I241" t="str">
            <v xml:space="preserve"> </v>
          </cell>
          <cell r="J241">
            <v>0</v>
          </cell>
          <cell r="K241">
            <v>0</v>
          </cell>
          <cell r="M241" t="str">
            <v>・</v>
          </cell>
          <cell r="N241" t="str">
            <v>保育計画を作成し、カリキュラムに沿った保育を実施すること。</v>
          </cell>
          <cell r="P241">
            <v>26</v>
          </cell>
        </row>
        <row r="242">
          <cell r="B242">
            <v>42</v>
          </cell>
          <cell r="C242">
            <v>37925</v>
          </cell>
          <cell r="D242" t="str">
            <v xml:space="preserve"> </v>
          </cell>
          <cell r="E242" t="str">
            <v>松戸市</v>
          </cell>
          <cell r="F242" t="str">
            <v>その他</v>
          </cell>
          <cell r="G242">
            <v>0</v>
          </cell>
          <cell r="H242">
            <v>0</v>
          </cell>
          <cell r="I242" t="str">
            <v xml:space="preserve"> </v>
          </cell>
          <cell r="J242">
            <v>0</v>
          </cell>
          <cell r="K242">
            <v>0</v>
          </cell>
          <cell r="L242">
            <v>5</v>
          </cell>
          <cell r="M242" t="str">
            <v>給食の状況</v>
          </cell>
          <cell r="P242">
            <v>29</v>
          </cell>
        </row>
        <row r="243">
          <cell r="B243">
            <v>42</v>
          </cell>
          <cell r="C243">
            <v>37925</v>
          </cell>
          <cell r="D243" t="str">
            <v xml:space="preserve"> </v>
          </cell>
          <cell r="E243" t="str">
            <v>松戸市</v>
          </cell>
          <cell r="F243" t="str">
            <v>その他</v>
          </cell>
          <cell r="G243">
            <v>0</v>
          </cell>
          <cell r="H243">
            <v>0</v>
          </cell>
          <cell r="I243" t="str">
            <v xml:space="preserve"> </v>
          </cell>
          <cell r="J243">
            <v>0</v>
          </cell>
          <cell r="K243">
            <v>0</v>
          </cell>
          <cell r="M243" t="str">
            <v>・</v>
          </cell>
          <cell r="N243" t="str">
            <v>調理は、栄養所要量や児童の嗜好を踏まえた献立表を作成し、献立に従って行うこと。</v>
          </cell>
          <cell r="P243">
            <v>30</v>
          </cell>
        </row>
        <row r="244">
          <cell r="B244">
            <v>42</v>
          </cell>
          <cell r="C244">
            <v>37925</v>
          </cell>
          <cell r="D244" t="str">
            <v xml:space="preserve"> </v>
          </cell>
          <cell r="E244" t="str">
            <v>松戸市</v>
          </cell>
          <cell r="F244" t="str">
            <v>その他</v>
          </cell>
          <cell r="G244">
            <v>0</v>
          </cell>
          <cell r="H244">
            <v>0</v>
          </cell>
          <cell r="I244" t="str">
            <v xml:space="preserve"> </v>
          </cell>
          <cell r="J244">
            <v>0</v>
          </cell>
          <cell r="K244">
            <v>0</v>
          </cell>
          <cell r="L244">
            <v>6</v>
          </cell>
          <cell r="M244" t="str">
            <v>健康管理・安全確保の状況</v>
          </cell>
          <cell r="P244">
            <v>32</v>
          </cell>
        </row>
        <row r="245">
          <cell r="B245">
            <v>42</v>
          </cell>
          <cell r="C245">
            <v>37925</v>
          </cell>
          <cell r="D245" t="str">
            <v xml:space="preserve"> </v>
          </cell>
          <cell r="E245" t="str">
            <v>松戸市</v>
          </cell>
          <cell r="F245" t="str">
            <v>その他</v>
          </cell>
          <cell r="G245">
            <v>0</v>
          </cell>
          <cell r="H245">
            <v>0</v>
          </cell>
          <cell r="I245" t="str">
            <v xml:space="preserve"> </v>
          </cell>
          <cell r="J245">
            <v>0</v>
          </cell>
          <cell r="K245">
            <v>0</v>
          </cell>
          <cell r="M245" t="str">
            <v>・</v>
          </cell>
          <cell r="N245" t="str">
            <v>身長や体重の測定など基本的な発育チェックを毎月定期的に行うこと。</v>
          </cell>
          <cell r="P245">
            <v>34</v>
          </cell>
        </row>
        <row r="246">
          <cell r="B246">
            <v>42</v>
          </cell>
          <cell r="C246">
            <v>37925</v>
          </cell>
          <cell r="D246" t="str">
            <v xml:space="preserve"> </v>
          </cell>
          <cell r="E246" t="str">
            <v>松戸市</v>
          </cell>
          <cell r="F246" t="str">
            <v>その他</v>
          </cell>
          <cell r="G246">
            <v>0</v>
          </cell>
          <cell r="H246">
            <v>0</v>
          </cell>
          <cell r="I246" t="str">
            <v xml:space="preserve"> </v>
          </cell>
          <cell r="J246">
            <v>0</v>
          </cell>
          <cell r="K246">
            <v>0</v>
          </cell>
          <cell r="M246" t="str">
            <v>・</v>
          </cell>
          <cell r="N246" t="str">
            <v>入所児童の健康診断について、年２回実施できる体制を確保すること。</v>
          </cell>
          <cell r="P246">
            <v>35</v>
          </cell>
        </row>
        <row r="247">
          <cell r="B247">
            <v>42</v>
          </cell>
          <cell r="C247">
            <v>37925</v>
          </cell>
          <cell r="D247" t="str">
            <v xml:space="preserve"> </v>
          </cell>
          <cell r="E247" t="str">
            <v>松戸市</v>
          </cell>
          <cell r="F247" t="str">
            <v>その他</v>
          </cell>
          <cell r="G247">
            <v>0</v>
          </cell>
          <cell r="H247">
            <v>0</v>
          </cell>
          <cell r="I247" t="str">
            <v xml:space="preserve"> </v>
          </cell>
          <cell r="J247">
            <v>0</v>
          </cell>
          <cell r="K247">
            <v>0</v>
          </cell>
          <cell r="M247" t="str">
            <v>・</v>
          </cell>
          <cell r="N247" t="str">
            <v>感染症の児童又は感染症の疑いのある児童については、医師の指示内容に従うものとして預かることのないようにすること。なお、再登園については、治癒証明等により感染の疑いがなくなってから登園を認めること。また、歯ブラシ、コップ、タオル等は共用せず、一人一人のものを準備すること。</v>
          </cell>
          <cell r="P247">
            <v>39</v>
          </cell>
        </row>
        <row r="248">
          <cell r="B248">
            <v>43</v>
          </cell>
          <cell r="C248">
            <v>37925</v>
          </cell>
          <cell r="D248" t="str">
            <v>りとる・べる</v>
          </cell>
          <cell r="E248" t="str">
            <v>松戸市</v>
          </cell>
          <cell r="F248" t="str">
            <v>ベビーホテル</v>
          </cell>
          <cell r="G248">
            <v>43</v>
          </cell>
          <cell r="H248">
            <v>37925</v>
          </cell>
          <cell r="I248" t="str">
            <v>りとる・べる</v>
          </cell>
          <cell r="J248" t="str">
            <v>松戸市</v>
          </cell>
          <cell r="K248" t="str">
            <v>ベビーホテル</v>
          </cell>
          <cell r="L248">
            <v>1</v>
          </cell>
          <cell r="M248" t="str">
            <v>健康管理・安全確保の状況</v>
          </cell>
          <cell r="P248">
            <v>32</v>
          </cell>
        </row>
        <row r="249">
          <cell r="B249">
            <v>43</v>
          </cell>
          <cell r="C249">
            <v>37925</v>
          </cell>
          <cell r="D249" t="str">
            <v xml:space="preserve"> </v>
          </cell>
          <cell r="E249" t="str">
            <v>松戸市</v>
          </cell>
          <cell r="F249" t="str">
            <v>ベビーホテル</v>
          </cell>
          <cell r="G249">
            <v>0</v>
          </cell>
          <cell r="H249">
            <v>0</v>
          </cell>
          <cell r="I249" t="str">
            <v xml:space="preserve"> </v>
          </cell>
          <cell r="J249">
            <v>0</v>
          </cell>
          <cell r="K249">
            <v>0</v>
          </cell>
          <cell r="M249" t="str">
            <v>・</v>
          </cell>
          <cell r="N249" t="str">
            <v>入所児童の健康診断について、年２回実施できる体制を確保すること。</v>
          </cell>
          <cell r="P249">
            <v>35</v>
          </cell>
        </row>
        <row r="250">
          <cell r="B250">
            <v>44</v>
          </cell>
          <cell r="C250">
            <v>37925</v>
          </cell>
          <cell r="D250" t="str">
            <v>新浦安キッズワールド</v>
          </cell>
          <cell r="E250" t="str">
            <v>浦安市</v>
          </cell>
          <cell r="F250" t="str">
            <v>その他</v>
          </cell>
          <cell r="G250">
            <v>44</v>
          </cell>
          <cell r="H250">
            <v>37925</v>
          </cell>
          <cell r="I250" t="str">
            <v>新浦安キッズワールド</v>
          </cell>
          <cell r="J250" t="str">
            <v>浦安市</v>
          </cell>
          <cell r="K250" t="str">
            <v>その他</v>
          </cell>
          <cell r="L250">
            <v>1</v>
          </cell>
          <cell r="M250" t="str">
            <v>健康管理・安全確保の状況</v>
          </cell>
          <cell r="P250">
            <v>32</v>
          </cell>
        </row>
        <row r="251">
          <cell r="B251">
            <v>44</v>
          </cell>
          <cell r="C251">
            <v>37925</v>
          </cell>
          <cell r="D251" t="str">
            <v xml:space="preserve"> </v>
          </cell>
          <cell r="E251" t="str">
            <v>浦安市</v>
          </cell>
          <cell r="F251" t="str">
            <v>その他</v>
          </cell>
          <cell r="G251">
            <v>0</v>
          </cell>
          <cell r="H251">
            <v>0</v>
          </cell>
          <cell r="I251" t="str">
            <v xml:space="preserve"> </v>
          </cell>
          <cell r="J251">
            <v>0</v>
          </cell>
          <cell r="K251">
            <v>0</v>
          </cell>
          <cell r="M251" t="str">
            <v>・</v>
          </cell>
          <cell r="N251" t="str">
            <v>入所児童の健康診断について、年２回実施できる体制を確保すること。</v>
          </cell>
          <cell r="P251">
            <v>35</v>
          </cell>
        </row>
        <row r="252">
          <cell r="B252">
            <v>45</v>
          </cell>
          <cell r="C252">
            <v>37925</v>
          </cell>
          <cell r="D252" t="str">
            <v>エンゼルマミー</v>
          </cell>
          <cell r="E252" t="str">
            <v>浦安市</v>
          </cell>
          <cell r="F252" t="str">
            <v>ベビーホテル</v>
          </cell>
          <cell r="G252">
            <v>45</v>
          </cell>
          <cell r="H252">
            <v>37925</v>
          </cell>
          <cell r="I252" t="str">
            <v>エンゼルマミー</v>
          </cell>
          <cell r="J252" t="str">
            <v>浦安市</v>
          </cell>
          <cell r="K252" t="str">
            <v>ベビーホテル</v>
          </cell>
          <cell r="M252" t="str">
            <v>・</v>
          </cell>
          <cell r="N252" t="str">
            <v>（特になし）</v>
          </cell>
          <cell r="P252">
            <v>48</v>
          </cell>
        </row>
        <row r="253">
          <cell r="B253">
            <v>46</v>
          </cell>
          <cell r="C253">
            <v>37932</v>
          </cell>
          <cell r="D253" t="str">
            <v>ＣＭＳキッズスクール</v>
          </cell>
          <cell r="E253" t="str">
            <v>松戸市</v>
          </cell>
          <cell r="F253" t="str">
            <v>その他</v>
          </cell>
          <cell r="G253">
            <v>46</v>
          </cell>
          <cell r="H253">
            <v>37932</v>
          </cell>
          <cell r="I253" t="str">
            <v>ＣＭＳキッズスクール</v>
          </cell>
          <cell r="J253" t="str">
            <v>松戸市</v>
          </cell>
          <cell r="K253" t="str">
            <v>その他</v>
          </cell>
          <cell r="L253">
            <v>1</v>
          </cell>
          <cell r="M253" t="str">
            <v>健康管理・安全確保の状況</v>
          </cell>
          <cell r="P253">
            <v>32</v>
          </cell>
        </row>
        <row r="254">
          <cell r="B254">
            <v>46</v>
          </cell>
          <cell r="C254">
            <v>37932</v>
          </cell>
          <cell r="D254" t="str">
            <v xml:space="preserve"> </v>
          </cell>
          <cell r="E254" t="str">
            <v>松戸市</v>
          </cell>
          <cell r="F254" t="str">
            <v>その他</v>
          </cell>
          <cell r="G254">
            <v>0</v>
          </cell>
          <cell r="H254">
            <v>0</v>
          </cell>
          <cell r="I254" t="str">
            <v xml:space="preserve"> </v>
          </cell>
          <cell r="J254">
            <v>0</v>
          </cell>
          <cell r="K254">
            <v>0</v>
          </cell>
          <cell r="M254" t="str">
            <v>・</v>
          </cell>
          <cell r="N254" t="str">
            <v>入所児童の健康診断について、年２回実施できる体制を確保すること。</v>
          </cell>
          <cell r="P254">
            <v>35</v>
          </cell>
        </row>
        <row r="255">
          <cell r="B255">
            <v>47</v>
          </cell>
          <cell r="C255">
            <v>37932</v>
          </cell>
          <cell r="D255" t="str">
            <v>ちびっこランドときわ平園</v>
          </cell>
          <cell r="E255" t="str">
            <v>松戸市</v>
          </cell>
          <cell r="F255" t="str">
            <v>その他</v>
          </cell>
          <cell r="G255">
            <v>47</v>
          </cell>
          <cell r="H255">
            <v>37932</v>
          </cell>
          <cell r="I255" t="str">
            <v>ちびっこランドときわ平園</v>
          </cell>
          <cell r="J255" t="str">
            <v>松戸市</v>
          </cell>
          <cell r="K255" t="str">
            <v>その他</v>
          </cell>
          <cell r="L255">
            <v>1</v>
          </cell>
          <cell r="M255" t="str">
            <v>保育従事者等の状況</v>
          </cell>
          <cell r="P255">
            <v>1</v>
          </cell>
        </row>
        <row r="256">
          <cell r="B256">
            <v>47</v>
          </cell>
          <cell r="C256">
            <v>37932</v>
          </cell>
          <cell r="D256" t="str">
            <v xml:space="preserve"> </v>
          </cell>
          <cell r="E256" t="str">
            <v>松戸市</v>
          </cell>
          <cell r="F256" t="str">
            <v>その他</v>
          </cell>
          <cell r="G256">
            <v>0</v>
          </cell>
          <cell r="H256">
            <v>0</v>
          </cell>
          <cell r="I256" t="str">
            <v xml:space="preserve"> </v>
          </cell>
          <cell r="J256">
            <v>0</v>
          </cell>
          <cell r="K256">
            <v>0</v>
          </cell>
          <cell r="M256" t="str">
            <v>・</v>
          </cell>
          <cell r="N256" t="str">
            <v>保育従事者については、常時複数配置すること。
 （主たる開所時間（１１時間）を超える時間帯については、保育されている児童が１人である場合を除く。）</v>
          </cell>
          <cell r="P256">
            <v>3</v>
          </cell>
        </row>
        <row r="257">
          <cell r="B257">
            <v>47</v>
          </cell>
          <cell r="C257">
            <v>37932</v>
          </cell>
          <cell r="D257" t="str">
            <v xml:space="preserve"> </v>
          </cell>
          <cell r="E257" t="str">
            <v>松戸市</v>
          </cell>
          <cell r="F257" t="str">
            <v>その他</v>
          </cell>
          <cell r="G257">
            <v>0</v>
          </cell>
          <cell r="H257">
            <v>0</v>
          </cell>
          <cell r="I257" t="str">
            <v xml:space="preserve"> </v>
          </cell>
          <cell r="J257">
            <v>0</v>
          </cell>
          <cell r="K257">
            <v>0</v>
          </cell>
          <cell r="M257" t="str">
            <v>・</v>
          </cell>
          <cell r="N257" t="str">
            <v>保育に従事する者の３分の１（保育に従事する者が２人の場合は１人）以上は保育士又は看護師の資格を有する者とすること。
 （主たる保育時間を超える時間帯で、保育される児童が１人であるために保育に従事する者が１人配置される時間帯にあっては保育士又は看護師の資格を有する者とすること。）</v>
          </cell>
          <cell r="P257">
            <v>4</v>
          </cell>
        </row>
        <row r="258">
          <cell r="B258">
            <v>47</v>
          </cell>
          <cell r="C258">
            <v>37932</v>
          </cell>
          <cell r="D258" t="str">
            <v xml:space="preserve"> </v>
          </cell>
          <cell r="E258" t="str">
            <v>松戸市</v>
          </cell>
          <cell r="F258" t="str">
            <v>その他</v>
          </cell>
          <cell r="G258">
            <v>0</v>
          </cell>
          <cell r="H258">
            <v>0</v>
          </cell>
          <cell r="I258" t="str">
            <v xml:space="preserve"> </v>
          </cell>
          <cell r="J258">
            <v>0</v>
          </cell>
          <cell r="K258">
            <v>0</v>
          </cell>
          <cell r="L258">
            <v>2</v>
          </cell>
          <cell r="M258" t="str">
            <v>非常災害対策の状況</v>
          </cell>
          <cell r="P258">
            <v>14</v>
          </cell>
        </row>
        <row r="259">
          <cell r="B259">
            <v>47</v>
          </cell>
          <cell r="C259">
            <v>37932</v>
          </cell>
          <cell r="D259" t="str">
            <v xml:space="preserve"> </v>
          </cell>
          <cell r="E259" t="str">
            <v>松戸市</v>
          </cell>
          <cell r="F259" t="str">
            <v>その他</v>
          </cell>
          <cell r="G259">
            <v>0</v>
          </cell>
          <cell r="H259">
            <v>0</v>
          </cell>
          <cell r="I259" t="str">
            <v xml:space="preserve"> </v>
          </cell>
          <cell r="J259">
            <v>0</v>
          </cell>
          <cell r="K259">
            <v>0</v>
          </cell>
          <cell r="M259" t="str">
            <v>・</v>
          </cell>
          <cell r="N259" t="str">
            <v>消化用具（消火器）を設置すること。</v>
          </cell>
          <cell r="P259">
            <v>15</v>
          </cell>
        </row>
        <row r="260">
          <cell r="B260">
            <v>47</v>
          </cell>
          <cell r="C260">
            <v>37932</v>
          </cell>
          <cell r="D260" t="str">
            <v xml:space="preserve"> </v>
          </cell>
          <cell r="E260" t="str">
            <v>松戸市</v>
          </cell>
          <cell r="F260" t="str">
            <v>その他</v>
          </cell>
          <cell r="G260">
            <v>0</v>
          </cell>
          <cell r="H260">
            <v>0</v>
          </cell>
          <cell r="I260" t="str">
            <v xml:space="preserve"> </v>
          </cell>
          <cell r="J260">
            <v>0</v>
          </cell>
          <cell r="K260">
            <v>0</v>
          </cell>
          <cell r="M260" t="str">
            <v>・</v>
          </cell>
          <cell r="N260" t="str">
            <v>非常災害時の避難経路及び役割分担表を作成し掲示すること。</v>
          </cell>
          <cell r="P260">
            <v>16</v>
          </cell>
        </row>
        <row r="261">
          <cell r="B261">
            <v>47</v>
          </cell>
          <cell r="C261">
            <v>37932</v>
          </cell>
          <cell r="D261" t="str">
            <v xml:space="preserve"> </v>
          </cell>
          <cell r="E261" t="str">
            <v>松戸市</v>
          </cell>
          <cell r="F261" t="str">
            <v>その他</v>
          </cell>
          <cell r="G261">
            <v>0</v>
          </cell>
          <cell r="H261">
            <v>0</v>
          </cell>
          <cell r="I261" t="str">
            <v xml:space="preserve"> </v>
          </cell>
          <cell r="J261">
            <v>0</v>
          </cell>
          <cell r="K261">
            <v>0</v>
          </cell>
          <cell r="M261" t="str">
            <v>・</v>
          </cell>
          <cell r="N261" t="str">
            <v>非常災害に対する具体的な計画を立て、これに対する定期的な訓練として少なくとも毎月１回は実施すること。</v>
          </cell>
          <cell r="P261">
            <v>17</v>
          </cell>
        </row>
        <row r="262">
          <cell r="B262">
            <v>47</v>
          </cell>
          <cell r="C262">
            <v>37932</v>
          </cell>
          <cell r="D262" t="str">
            <v xml:space="preserve"> </v>
          </cell>
          <cell r="E262" t="str">
            <v>松戸市</v>
          </cell>
          <cell r="F262" t="str">
            <v>その他</v>
          </cell>
          <cell r="G262">
            <v>0</v>
          </cell>
          <cell r="H262">
            <v>0</v>
          </cell>
          <cell r="I262" t="str">
            <v xml:space="preserve"> </v>
          </cell>
          <cell r="J262">
            <v>0</v>
          </cell>
          <cell r="K262">
            <v>0</v>
          </cell>
          <cell r="L262">
            <v>3</v>
          </cell>
          <cell r="M262" t="str">
            <v>健康管理・安全確保の状況</v>
          </cell>
          <cell r="P262">
            <v>32</v>
          </cell>
        </row>
        <row r="263">
          <cell r="B263">
            <v>47</v>
          </cell>
          <cell r="C263">
            <v>37932</v>
          </cell>
          <cell r="D263" t="str">
            <v xml:space="preserve"> </v>
          </cell>
          <cell r="E263" t="str">
            <v>松戸市</v>
          </cell>
          <cell r="F263" t="str">
            <v>その他</v>
          </cell>
          <cell r="G263">
            <v>0</v>
          </cell>
          <cell r="H263">
            <v>0</v>
          </cell>
          <cell r="I263" t="str">
            <v xml:space="preserve"> </v>
          </cell>
          <cell r="J263">
            <v>0</v>
          </cell>
          <cell r="K263">
            <v>0</v>
          </cell>
          <cell r="M263" t="str">
            <v>・</v>
          </cell>
          <cell r="N263" t="str">
            <v>身長や体重の測定など基本的な発育チェックを毎月定期的に行うこと。</v>
          </cell>
          <cell r="P263">
            <v>34</v>
          </cell>
        </row>
        <row r="264">
          <cell r="B264">
            <v>47</v>
          </cell>
          <cell r="C264">
            <v>37932</v>
          </cell>
          <cell r="D264" t="str">
            <v xml:space="preserve"> </v>
          </cell>
          <cell r="E264" t="str">
            <v>松戸市</v>
          </cell>
          <cell r="F264" t="str">
            <v>その他</v>
          </cell>
          <cell r="G264">
            <v>0</v>
          </cell>
          <cell r="H264">
            <v>0</v>
          </cell>
          <cell r="I264" t="str">
            <v xml:space="preserve"> </v>
          </cell>
          <cell r="J264">
            <v>0</v>
          </cell>
          <cell r="K264">
            <v>0</v>
          </cell>
          <cell r="L264">
            <v>4</v>
          </cell>
          <cell r="M264" t="str">
            <v>利用者への情報提供</v>
          </cell>
          <cell r="P264">
            <v>42</v>
          </cell>
        </row>
        <row r="265">
          <cell r="B265">
            <v>47</v>
          </cell>
          <cell r="C265">
            <v>37932</v>
          </cell>
          <cell r="D265" t="str">
            <v xml:space="preserve"> </v>
          </cell>
          <cell r="E265" t="str">
            <v>松戸市</v>
          </cell>
          <cell r="F265" t="str">
            <v>その他</v>
          </cell>
          <cell r="G265">
            <v>0</v>
          </cell>
          <cell r="H265">
            <v>0</v>
          </cell>
          <cell r="I265" t="str">
            <v xml:space="preserve"> </v>
          </cell>
          <cell r="J265">
            <v>0</v>
          </cell>
          <cell r="K265">
            <v>0</v>
          </cell>
          <cell r="M265" t="str">
            <v>・</v>
          </cell>
          <cell r="N265" t="str">
            <v>提供するサービス内容を利用者の見やすいところに掲示すること。</v>
          </cell>
          <cell r="P265">
            <v>43</v>
          </cell>
        </row>
        <row r="266">
          <cell r="B266">
            <v>47</v>
          </cell>
          <cell r="C266">
            <v>37932</v>
          </cell>
          <cell r="D266" t="str">
            <v xml:space="preserve"> </v>
          </cell>
          <cell r="E266" t="str">
            <v>松戸市</v>
          </cell>
          <cell r="F266" t="str">
            <v>その他</v>
          </cell>
          <cell r="G266">
            <v>0</v>
          </cell>
          <cell r="H266">
            <v>0</v>
          </cell>
          <cell r="I266" t="str">
            <v xml:space="preserve"> </v>
          </cell>
          <cell r="J266">
            <v>0</v>
          </cell>
          <cell r="K266">
            <v>0</v>
          </cell>
          <cell r="M266" t="str">
            <v>・</v>
          </cell>
          <cell r="N266" t="str">
            <v>利用者に対して契約内容を記載した書面の交付（又は交付の準備）をすること。　　　</v>
          </cell>
          <cell r="P266">
            <v>44</v>
          </cell>
        </row>
        <row r="267">
          <cell r="B267">
            <v>48</v>
          </cell>
          <cell r="C267">
            <v>37932</v>
          </cell>
          <cell r="D267" t="str">
            <v>託児所あひるのおうち</v>
          </cell>
          <cell r="E267" t="str">
            <v>市原市</v>
          </cell>
          <cell r="F267" t="str">
            <v>その他</v>
          </cell>
          <cell r="G267">
            <v>48</v>
          </cell>
          <cell r="H267">
            <v>37932</v>
          </cell>
          <cell r="I267" t="str">
            <v>託児所あひるのおうち</v>
          </cell>
          <cell r="J267" t="str">
            <v>市原市</v>
          </cell>
          <cell r="K267" t="str">
            <v>その他</v>
          </cell>
          <cell r="L267">
            <v>1</v>
          </cell>
          <cell r="M267" t="str">
            <v>非常災害対策の状況</v>
          </cell>
          <cell r="P267">
            <v>14</v>
          </cell>
        </row>
        <row r="268">
          <cell r="B268">
            <v>48</v>
          </cell>
          <cell r="C268">
            <v>37932</v>
          </cell>
          <cell r="D268" t="str">
            <v xml:space="preserve"> </v>
          </cell>
          <cell r="E268" t="str">
            <v>市原市</v>
          </cell>
          <cell r="F268" t="str">
            <v>その他</v>
          </cell>
          <cell r="G268">
            <v>0</v>
          </cell>
          <cell r="H268">
            <v>0</v>
          </cell>
          <cell r="I268" t="str">
            <v xml:space="preserve"> </v>
          </cell>
          <cell r="J268">
            <v>0</v>
          </cell>
          <cell r="K268">
            <v>0</v>
          </cell>
          <cell r="M268" t="str">
            <v>・</v>
          </cell>
          <cell r="N268" t="str">
            <v>非常災害時の避難経路及び役割分担表を作成し掲示すること。</v>
          </cell>
          <cell r="P268">
            <v>16</v>
          </cell>
        </row>
        <row r="269">
          <cell r="B269">
            <v>48</v>
          </cell>
          <cell r="C269">
            <v>37932</v>
          </cell>
          <cell r="D269" t="str">
            <v xml:space="preserve"> </v>
          </cell>
          <cell r="E269" t="str">
            <v>市原市</v>
          </cell>
          <cell r="F269" t="str">
            <v>その他</v>
          </cell>
          <cell r="G269">
            <v>0</v>
          </cell>
          <cell r="H269">
            <v>0</v>
          </cell>
          <cell r="I269" t="str">
            <v xml:space="preserve"> </v>
          </cell>
          <cell r="J269">
            <v>0</v>
          </cell>
          <cell r="K269">
            <v>0</v>
          </cell>
          <cell r="L269">
            <v>2</v>
          </cell>
          <cell r="M269" t="str">
            <v>健康管理・安全確保の状況</v>
          </cell>
          <cell r="P269">
            <v>32</v>
          </cell>
        </row>
        <row r="270">
          <cell r="B270">
            <v>48</v>
          </cell>
          <cell r="C270">
            <v>37932</v>
          </cell>
          <cell r="D270" t="str">
            <v xml:space="preserve"> </v>
          </cell>
          <cell r="E270" t="str">
            <v>市原市</v>
          </cell>
          <cell r="F270" t="str">
            <v>その他</v>
          </cell>
          <cell r="G270">
            <v>0</v>
          </cell>
          <cell r="H270">
            <v>0</v>
          </cell>
          <cell r="I270" t="str">
            <v xml:space="preserve"> </v>
          </cell>
          <cell r="J270">
            <v>0</v>
          </cell>
          <cell r="K270">
            <v>0</v>
          </cell>
          <cell r="M270" t="str">
            <v>・</v>
          </cell>
          <cell r="N270" t="str">
            <v>入所児童の健康診断について、年２回実施できる体制を確保すること。</v>
          </cell>
          <cell r="P270">
            <v>35</v>
          </cell>
        </row>
        <row r="271">
          <cell r="B271">
            <v>49</v>
          </cell>
          <cell r="C271">
            <v>37932</v>
          </cell>
          <cell r="D271" t="str">
            <v>くれよんハウス</v>
          </cell>
          <cell r="E271" t="str">
            <v>袖ヶ浦市</v>
          </cell>
          <cell r="F271" t="str">
            <v>ベビーホテル</v>
          </cell>
          <cell r="G271">
            <v>49</v>
          </cell>
          <cell r="H271">
            <v>37932</v>
          </cell>
          <cell r="I271" t="str">
            <v>くれよんハウス</v>
          </cell>
          <cell r="J271" t="str">
            <v>袖ヶ浦市</v>
          </cell>
          <cell r="K271" t="str">
            <v>ベビーホテル</v>
          </cell>
          <cell r="L271">
            <v>1</v>
          </cell>
          <cell r="M271" t="str">
            <v>保育従事者等の状況</v>
          </cell>
          <cell r="P271">
            <v>1</v>
          </cell>
        </row>
        <row r="272">
          <cell r="B272">
            <v>49</v>
          </cell>
          <cell r="C272">
            <v>37932</v>
          </cell>
          <cell r="D272" t="str">
            <v xml:space="preserve"> </v>
          </cell>
          <cell r="E272" t="str">
            <v>袖ヶ浦市</v>
          </cell>
          <cell r="F272" t="str">
            <v>ベビーホテル</v>
          </cell>
          <cell r="G272">
            <v>0</v>
          </cell>
          <cell r="H272">
            <v>0</v>
          </cell>
          <cell r="I272" t="str">
            <v xml:space="preserve"> </v>
          </cell>
          <cell r="J272">
            <v>0</v>
          </cell>
          <cell r="K272">
            <v>0</v>
          </cell>
          <cell r="M272" t="str">
            <v>・</v>
          </cell>
          <cell r="N272" t="str">
            <v>職員の配置は、認可外保育施設指導監督基準に基づき必要な人数を配置すること。</v>
          </cell>
          <cell r="P272">
            <v>2</v>
          </cell>
        </row>
        <row r="273">
          <cell r="B273">
            <v>49</v>
          </cell>
          <cell r="C273">
            <v>37932</v>
          </cell>
          <cell r="D273" t="str">
            <v xml:space="preserve"> </v>
          </cell>
          <cell r="E273" t="str">
            <v>袖ヶ浦市</v>
          </cell>
          <cell r="F273" t="str">
            <v>ベビーホテル</v>
          </cell>
          <cell r="G273">
            <v>0</v>
          </cell>
          <cell r="H273">
            <v>0</v>
          </cell>
          <cell r="I273" t="str">
            <v xml:space="preserve"> </v>
          </cell>
          <cell r="J273">
            <v>0</v>
          </cell>
          <cell r="K273">
            <v>0</v>
          </cell>
          <cell r="M273" t="str">
            <v>・</v>
          </cell>
          <cell r="N273" t="str">
            <v>保育従事者については、常時複数配置すること。
 （主たる開所時間（１１時間）を超える時間帯については、保育されている児童が１人である場合を除く。）</v>
          </cell>
          <cell r="P273">
            <v>3</v>
          </cell>
        </row>
        <row r="274">
          <cell r="B274">
            <v>49</v>
          </cell>
          <cell r="C274">
            <v>37932</v>
          </cell>
          <cell r="D274" t="str">
            <v xml:space="preserve"> </v>
          </cell>
          <cell r="E274" t="str">
            <v>袖ヶ浦市</v>
          </cell>
          <cell r="F274" t="str">
            <v>ベビーホテル</v>
          </cell>
          <cell r="G274">
            <v>0</v>
          </cell>
          <cell r="H274">
            <v>0</v>
          </cell>
          <cell r="I274" t="str">
            <v xml:space="preserve"> </v>
          </cell>
          <cell r="J274">
            <v>0</v>
          </cell>
          <cell r="K274">
            <v>0</v>
          </cell>
          <cell r="M274" t="str">
            <v>・</v>
          </cell>
          <cell r="N274" t="str">
            <v>保育に従事する者の３分の１（保育に従事する者が２人の場合は１人）以上は保育士又は看護師の資格を有する者とすること。
 （主たる保育時間を超える時間帯で、保育される児童が１人であるために保育に従事する者が１人配置される時間帯にあっては保育士又は看護師の資格を有する者とすること。）</v>
          </cell>
          <cell r="P274">
            <v>4</v>
          </cell>
        </row>
        <row r="275">
          <cell r="B275">
            <v>49</v>
          </cell>
          <cell r="C275">
            <v>37932</v>
          </cell>
          <cell r="D275" t="str">
            <v xml:space="preserve"> </v>
          </cell>
          <cell r="E275" t="str">
            <v>袖ヶ浦市</v>
          </cell>
          <cell r="F275" t="str">
            <v>ベビーホテル</v>
          </cell>
          <cell r="G275">
            <v>0</v>
          </cell>
          <cell r="H275">
            <v>0</v>
          </cell>
          <cell r="I275" t="str">
            <v xml:space="preserve"> </v>
          </cell>
          <cell r="J275">
            <v>0</v>
          </cell>
          <cell r="K275">
            <v>0</v>
          </cell>
          <cell r="L275">
            <v>2</v>
          </cell>
          <cell r="M275" t="str">
            <v>非常災害対策の状況</v>
          </cell>
          <cell r="P275">
            <v>14</v>
          </cell>
        </row>
        <row r="276">
          <cell r="B276">
            <v>49</v>
          </cell>
          <cell r="C276">
            <v>37932</v>
          </cell>
          <cell r="D276" t="str">
            <v xml:space="preserve"> </v>
          </cell>
          <cell r="E276" t="str">
            <v>袖ヶ浦市</v>
          </cell>
          <cell r="F276" t="str">
            <v>ベビーホテル</v>
          </cell>
          <cell r="G276">
            <v>0</v>
          </cell>
          <cell r="H276">
            <v>0</v>
          </cell>
          <cell r="I276" t="str">
            <v xml:space="preserve"> </v>
          </cell>
          <cell r="J276">
            <v>0</v>
          </cell>
          <cell r="K276">
            <v>0</v>
          </cell>
          <cell r="M276" t="str">
            <v>・</v>
          </cell>
          <cell r="N276" t="str">
            <v>非常災害に対する具体的な計画を立て、これに対する定期的な訓練として少なくとも毎月１回は実施すること。</v>
          </cell>
          <cell r="P276">
            <v>17</v>
          </cell>
        </row>
        <row r="277">
          <cell r="B277">
            <v>49</v>
          </cell>
          <cell r="C277">
            <v>37932</v>
          </cell>
          <cell r="D277" t="str">
            <v xml:space="preserve"> </v>
          </cell>
          <cell r="E277" t="str">
            <v>袖ヶ浦市</v>
          </cell>
          <cell r="F277" t="str">
            <v>ベビーホテル</v>
          </cell>
          <cell r="G277">
            <v>0</v>
          </cell>
          <cell r="H277">
            <v>0</v>
          </cell>
          <cell r="I277" t="str">
            <v xml:space="preserve"> </v>
          </cell>
          <cell r="J277">
            <v>0</v>
          </cell>
          <cell r="K277">
            <v>0</v>
          </cell>
          <cell r="L277">
            <v>3</v>
          </cell>
          <cell r="M277" t="str">
            <v>保育内容の状況</v>
          </cell>
          <cell r="P277">
            <v>25</v>
          </cell>
        </row>
        <row r="278">
          <cell r="B278">
            <v>49</v>
          </cell>
          <cell r="C278">
            <v>37932</v>
          </cell>
          <cell r="D278" t="str">
            <v xml:space="preserve"> </v>
          </cell>
          <cell r="E278" t="str">
            <v>袖ヶ浦市</v>
          </cell>
          <cell r="F278" t="str">
            <v>ベビーホテル</v>
          </cell>
          <cell r="G278">
            <v>0</v>
          </cell>
          <cell r="H278">
            <v>0</v>
          </cell>
          <cell r="I278" t="str">
            <v xml:space="preserve"> </v>
          </cell>
          <cell r="J278">
            <v>0</v>
          </cell>
          <cell r="K278">
            <v>0</v>
          </cell>
          <cell r="M278" t="str">
            <v>・</v>
          </cell>
          <cell r="N278" t="str">
            <v>保育計画を作成し、カリキュラムに沿った保育を実施すること。</v>
          </cell>
          <cell r="P278">
            <v>26</v>
          </cell>
        </row>
        <row r="279">
          <cell r="B279">
            <v>49</v>
          </cell>
          <cell r="C279">
            <v>37932</v>
          </cell>
          <cell r="D279" t="str">
            <v xml:space="preserve"> </v>
          </cell>
          <cell r="E279" t="str">
            <v>袖ヶ浦市</v>
          </cell>
          <cell r="F279" t="str">
            <v>ベビーホテル</v>
          </cell>
          <cell r="G279">
            <v>0</v>
          </cell>
          <cell r="H279">
            <v>0</v>
          </cell>
          <cell r="I279" t="str">
            <v xml:space="preserve"> </v>
          </cell>
          <cell r="J279">
            <v>0</v>
          </cell>
          <cell r="K279">
            <v>0</v>
          </cell>
          <cell r="L279">
            <v>4</v>
          </cell>
          <cell r="M279" t="str">
            <v>健康管理・安全確保の状況</v>
          </cell>
          <cell r="P279">
            <v>32</v>
          </cell>
        </row>
        <row r="280">
          <cell r="B280">
            <v>49</v>
          </cell>
          <cell r="C280">
            <v>37932</v>
          </cell>
          <cell r="D280" t="str">
            <v xml:space="preserve"> </v>
          </cell>
          <cell r="E280" t="str">
            <v>袖ヶ浦市</v>
          </cell>
          <cell r="F280" t="str">
            <v>ベビーホテル</v>
          </cell>
          <cell r="G280">
            <v>0</v>
          </cell>
          <cell r="H280">
            <v>0</v>
          </cell>
          <cell r="I280" t="str">
            <v xml:space="preserve"> </v>
          </cell>
          <cell r="J280">
            <v>0</v>
          </cell>
          <cell r="K280">
            <v>0</v>
          </cell>
          <cell r="M280" t="str">
            <v>・</v>
          </cell>
          <cell r="N280" t="str">
            <v>身長や体重の測定など基本的な発育チェックを毎月定期的に行うこと。</v>
          </cell>
          <cell r="P280">
            <v>34</v>
          </cell>
        </row>
        <row r="281">
          <cell r="B281">
            <v>49</v>
          </cell>
          <cell r="C281">
            <v>37932</v>
          </cell>
          <cell r="D281" t="str">
            <v xml:space="preserve"> </v>
          </cell>
          <cell r="E281" t="str">
            <v>袖ヶ浦市</v>
          </cell>
          <cell r="F281" t="str">
            <v>ベビーホテル</v>
          </cell>
          <cell r="G281">
            <v>0</v>
          </cell>
          <cell r="H281">
            <v>0</v>
          </cell>
          <cell r="I281" t="str">
            <v xml:space="preserve"> </v>
          </cell>
          <cell r="J281">
            <v>0</v>
          </cell>
          <cell r="K281">
            <v>0</v>
          </cell>
          <cell r="M281" t="str">
            <v>・</v>
          </cell>
          <cell r="N281" t="str">
            <v>入所児童の健康診断について、年２回実施できる体制を確保すること。</v>
          </cell>
          <cell r="P281">
            <v>35</v>
          </cell>
        </row>
        <row r="282">
          <cell r="B282">
            <v>49</v>
          </cell>
          <cell r="C282">
            <v>37932</v>
          </cell>
          <cell r="D282" t="str">
            <v xml:space="preserve"> </v>
          </cell>
          <cell r="E282" t="str">
            <v>袖ヶ浦市</v>
          </cell>
          <cell r="F282" t="str">
            <v>ベビーホテル</v>
          </cell>
          <cell r="G282">
            <v>0</v>
          </cell>
          <cell r="H282">
            <v>0</v>
          </cell>
          <cell r="I282" t="str">
            <v xml:space="preserve"> </v>
          </cell>
          <cell r="J282">
            <v>0</v>
          </cell>
          <cell r="K282">
            <v>0</v>
          </cell>
          <cell r="M282" t="str">
            <v>・</v>
          </cell>
          <cell r="N282" t="str">
            <v>職員の健康診断について、年１回実施する体制を確保すること。</v>
          </cell>
          <cell r="P282">
            <v>36</v>
          </cell>
        </row>
        <row r="283">
          <cell r="B283">
            <v>49</v>
          </cell>
          <cell r="C283">
            <v>37932</v>
          </cell>
          <cell r="D283" t="str">
            <v xml:space="preserve"> </v>
          </cell>
          <cell r="E283" t="str">
            <v>袖ヶ浦市</v>
          </cell>
          <cell r="F283" t="str">
            <v>ベビーホテル</v>
          </cell>
          <cell r="G283">
            <v>0</v>
          </cell>
          <cell r="H283">
            <v>0</v>
          </cell>
          <cell r="I283" t="str">
            <v xml:space="preserve"> </v>
          </cell>
          <cell r="J283">
            <v>0</v>
          </cell>
          <cell r="K283">
            <v>0</v>
          </cell>
          <cell r="L283">
            <v>5</v>
          </cell>
          <cell r="M283" t="str">
            <v>利用者への情報提供</v>
          </cell>
          <cell r="P283">
            <v>42</v>
          </cell>
        </row>
        <row r="284">
          <cell r="B284">
            <v>49</v>
          </cell>
          <cell r="C284">
            <v>37932</v>
          </cell>
          <cell r="D284" t="str">
            <v xml:space="preserve"> </v>
          </cell>
          <cell r="E284" t="str">
            <v>袖ヶ浦市</v>
          </cell>
          <cell r="F284" t="str">
            <v>ベビーホテル</v>
          </cell>
          <cell r="G284">
            <v>0</v>
          </cell>
          <cell r="H284">
            <v>0</v>
          </cell>
          <cell r="I284" t="str">
            <v xml:space="preserve"> </v>
          </cell>
          <cell r="J284">
            <v>0</v>
          </cell>
          <cell r="K284">
            <v>0</v>
          </cell>
          <cell r="M284" t="str">
            <v>・</v>
          </cell>
          <cell r="N284" t="str">
            <v>提供するサービス内容を利用者の見やすいところに掲示すること。</v>
          </cell>
          <cell r="P284">
            <v>43</v>
          </cell>
        </row>
        <row r="285">
          <cell r="B285">
            <v>49</v>
          </cell>
          <cell r="C285">
            <v>37932</v>
          </cell>
          <cell r="D285" t="str">
            <v xml:space="preserve"> </v>
          </cell>
          <cell r="E285" t="str">
            <v>袖ヶ浦市</v>
          </cell>
          <cell r="F285" t="str">
            <v>ベビーホテル</v>
          </cell>
          <cell r="G285">
            <v>0</v>
          </cell>
          <cell r="H285">
            <v>0</v>
          </cell>
          <cell r="I285" t="str">
            <v xml:space="preserve"> </v>
          </cell>
          <cell r="J285">
            <v>0</v>
          </cell>
          <cell r="K285">
            <v>0</v>
          </cell>
          <cell r="M285" t="str">
            <v>・</v>
          </cell>
          <cell r="N285" t="str">
            <v>利用者に対して契約内容を記載した書面の交付（又は交付の準備）をすること。　　　</v>
          </cell>
          <cell r="P285">
            <v>44</v>
          </cell>
        </row>
        <row r="286">
          <cell r="B286">
            <v>50</v>
          </cell>
          <cell r="C286">
            <v>37935</v>
          </cell>
          <cell r="D286" t="str">
            <v>みやくに託児所</v>
          </cell>
          <cell r="E286" t="str">
            <v>野田市</v>
          </cell>
          <cell r="F286" t="str">
            <v>その他</v>
          </cell>
          <cell r="G286">
            <v>50</v>
          </cell>
          <cell r="H286">
            <v>37935</v>
          </cell>
          <cell r="I286" t="str">
            <v>みやくに託児所</v>
          </cell>
          <cell r="J286" t="str">
            <v>野田市</v>
          </cell>
          <cell r="K286" t="str">
            <v>その他</v>
          </cell>
          <cell r="L286">
            <v>1</v>
          </cell>
          <cell r="M286" t="str">
            <v>非常災害対策の状況</v>
          </cell>
          <cell r="P286">
            <v>14</v>
          </cell>
        </row>
        <row r="287">
          <cell r="B287">
            <v>50</v>
          </cell>
          <cell r="C287">
            <v>37935</v>
          </cell>
          <cell r="D287" t="str">
            <v xml:space="preserve"> </v>
          </cell>
          <cell r="E287" t="str">
            <v>野田市</v>
          </cell>
          <cell r="F287" t="str">
            <v>その他</v>
          </cell>
          <cell r="G287">
            <v>0</v>
          </cell>
          <cell r="H287">
            <v>0</v>
          </cell>
          <cell r="I287" t="str">
            <v xml:space="preserve"> </v>
          </cell>
          <cell r="J287">
            <v>0</v>
          </cell>
          <cell r="K287">
            <v>0</v>
          </cell>
          <cell r="M287" t="str">
            <v>・</v>
          </cell>
          <cell r="N287" t="str">
            <v>非常災害時の避難経路及び役割分担表を作成し掲示すること。</v>
          </cell>
          <cell r="P287">
            <v>16</v>
          </cell>
        </row>
        <row r="288">
          <cell r="B288">
            <v>50</v>
          </cell>
          <cell r="C288">
            <v>37935</v>
          </cell>
          <cell r="D288" t="str">
            <v xml:space="preserve"> </v>
          </cell>
          <cell r="E288" t="str">
            <v>野田市</v>
          </cell>
          <cell r="F288" t="str">
            <v>その他</v>
          </cell>
          <cell r="G288">
            <v>0</v>
          </cell>
          <cell r="H288">
            <v>0</v>
          </cell>
          <cell r="I288" t="str">
            <v xml:space="preserve"> </v>
          </cell>
          <cell r="J288">
            <v>0</v>
          </cell>
          <cell r="K288">
            <v>0</v>
          </cell>
          <cell r="L288">
            <v>2</v>
          </cell>
          <cell r="M288" t="str">
            <v>保育内容の状況</v>
          </cell>
          <cell r="P288">
            <v>25</v>
          </cell>
        </row>
        <row r="289">
          <cell r="B289">
            <v>50</v>
          </cell>
          <cell r="C289">
            <v>37935</v>
          </cell>
          <cell r="D289" t="str">
            <v xml:space="preserve"> </v>
          </cell>
          <cell r="E289" t="str">
            <v>野田市</v>
          </cell>
          <cell r="F289" t="str">
            <v>その他</v>
          </cell>
          <cell r="G289">
            <v>0</v>
          </cell>
          <cell r="H289">
            <v>0</v>
          </cell>
          <cell r="I289" t="str">
            <v xml:space="preserve"> </v>
          </cell>
          <cell r="J289">
            <v>0</v>
          </cell>
          <cell r="K289">
            <v>0</v>
          </cell>
          <cell r="M289" t="str">
            <v>・</v>
          </cell>
          <cell r="N289" t="str">
            <v>保育計画を作成し、カリキュラムに沿った保育を実施すること。</v>
          </cell>
          <cell r="P289">
            <v>26</v>
          </cell>
        </row>
        <row r="290">
          <cell r="B290">
            <v>50</v>
          </cell>
          <cell r="C290">
            <v>37935</v>
          </cell>
          <cell r="D290" t="str">
            <v xml:space="preserve"> </v>
          </cell>
          <cell r="E290" t="str">
            <v>野田市</v>
          </cell>
          <cell r="F290" t="str">
            <v>その他</v>
          </cell>
          <cell r="G290">
            <v>0</v>
          </cell>
          <cell r="H290">
            <v>0</v>
          </cell>
          <cell r="I290" t="str">
            <v xml:space="preserve"> </v>
          </cell>
          <cell r="J290">
            <v>0</v>
          </cell>
          <cell r="K290">
            <v>0</v>
          </cell>
          <cell r="L290">
            <v>3</v>
          </cell>
          <cell r="M290" t="str">
            <v>健康管理・安全確保の状況</v>
          </cell>
          <cell r="P290">
            <v>32</v>
          </cell>
        </row>
        <row r="291">
          <cell r="B291">
            <v>50</v>
          </cell>
          <cell r="C291">
            <v>37935</v>
          </cell>
          <cell r="D291" t="str">
            <v xml:space="preserve"> </v>
          </cell>
          <cell r="E291" t="str">
            <v>野田市</v>
          </cell>
          <cell r="F291" t="str">
            <v>その他</v>
          </cell>
          <cell r="G291">
            <v>0</v>
          </cell>
          <cell r="H291">
            <v>0</v>
          </cell>
          <cell r="I291" t="str">
            <v xml:space="preserve"> </v>
          </cell>
          <cell r="J291">
            <v>0</v>
          </cell>
          <cell r="K291">
            <v>0</v>
          </cell>
          <cell r="M291" t="str">
            <v>・</v>
          </cell>
          <cell r="N291" t="str">
            <v>身長や体重の測定など基本的な発育チェックを毎月定期的に行うこと。</v>
          </cell>
          <cell r="P291">
            <v>34</v>
          </cell>
        </row>
        <row r="292">
          <cell r="B292">
            <v>50</v>
          </cell>
          <cell r="C292">
            <v>37935</v>
          </cell>
          <cell r="D292" t="str">
            <v xml:space="preserve"> </v>
          </cell>
          <cell r="E292" t="str">
            <v>野田市</v>
          </cell>
          <cell r="F292" t="str">
            <v>その他</v>
          </cell>
          <cell r="G292">
            <v>0</v>
          </cell>
          <cell r="H292">
            <v>0</v>
          </cell>
          <cell r="I292" t="str">
            <v xml:space="preserve"> </v>
          </cell>
          <cell r="J292">
            <v>0</v>
          </cell>
          <cell r="K292">
            <v>0</v>
          </cell>
          <cell r="M292" t="str">
            <v>・</v>
          </cell>
          <cell r="N292" t="str">
            <v>入所児童の健康診断について、年２回実施できる体制を確保すること。</v>
          </cell>
          <cell r="P292">
            <v>35</v>
          </cell>
        </row>
        <row r="293">
          <cell r="B293">
            <v>50</v>
          </cell>
          <cell r="C293">
            <v>37935</v>
          </cell>
          <cell r="D293" t="str">
            <v xml:space="preserve"> </v>
          </cell>
          <cell r="E293" t="str">
            <v>野田市</v>
          </cell>
          <cell r="F293" t="str">
            <v>その他</v>
          </cell>
          <cell r="G293">
            <v>0</v>
          </cell>
          <cell r="H293">
            <v>0</v>
          </cell>
          <cell r="I293" t="str">
            <v xml:space="preserve"> </v>
          </cell>
          <cell r="J293">
            <v>0</v>
          </cell>
          <cell r="K293">
            <v>0</v>
          </cell>
          <cell r="M293" t="str">
            <v>・</v>
          </cell>
          <cell r="N293" t="str">
            <v>調理従事者について、毎月１回は検便を実施すること。</v>
          </cell>
          <cell r="P293">
            <v>37</v>
          </cell>
        </row>
        <row r="294">
          <cell r="B294">
            <v>51</v>
          </cell>
          <cell r="C294">
            <v>37935</v>
          </cell>
          <cell r="D294" t="str">
            <v>エルコープのだ福祉館</v>
          </cell>
          <cell r="E294" t="str">
            <v>野田市</v>
          </cell>
          <cell r="F294" t="str">
            <v>ベビーホテル</v>
          </cell>
          <cell r="G294">
            <v>51</v>
          </cell>
          <cell r="H294">
            <v>37935</v>
          </cell>
          <cell r="I294" t="str">
            <v>エルコープのだ福祉館</v>
          </cell>
          <cell r="J294" t="str">
            <v>野田市</v>
          </cell>
          <cell r="K294" t="str">
            <v>ベビーホテル</v>
          </cell>
          <cell r="M294" t="str">
            <v>・</v>
          </cell>
          <cell r="N294" t="str">
            <v>（特になし）</v>
          </cell>
          <cell r="P294">
            <v>48</v>
          </cell>
        </row>
        <row r="295">
          <cell r="B295">
            <v>52</v>
          </cell>
          <cell r="C295">
            <v>37935</v>
          </cell>
          <cell r="D295" t="str">
            <v>間中ベビールーム</v>
          </cell>
          <cell r="E295" t="str">
            <v>野田市</v>
          </cell>
          <cell r="F295" t="str">
            <v>その他</v>
          </cell>
          <cell r="G295">
            <v>52</v>
          </cell>
          <cell r="H295">
            <v>37935</v>
          </cell>
          <cell r="I295" t="str">
            <v>間中ベビールーム</v>
          </cell>
          <cell r="J295" t="str">
            <v>野田市</v>
          </cell>
          <cell r="K295" t="str">
            <v>その他</v>
          </cell>
          <cell r="L295">
            <v>1</v>
          </cell>
          <cell r="M295" t="str">
            <v>保育内容の状況</v>
          </cell>
          <cell r="P295">
            <v>25</v>
          </cell>
        </row>
        <row r="296">
          <cell r="B296">
            <v>52</v>
          </cell>
          <cell r="C296">
            <v>37935</v>
          </cell>
          <cell r="D296" t="str">
            <v xml:space="preserve"> </v>
          </cell>
          <cell r="E296" t="str">
            <v>野田市</v>
          </cell>
          <cell r="F296" t="str">
            <v>その他</v>
          </cell>
          <cell r="G296">
            <v>0</v>
          </cell>
          <cell r="H296">
            <v>0</v>
          </cell>
          <cell r="I296" t="str">
            <v xml:space="preserve"> </v>
          </cell>
          <cell r="J296">
            <v>0</v>
          </cell>
          <cell r="K296">
            <v>0</v>
          </cell>
          <cell r="M296" t="str">
            <v>・</v>
          </cell>
          <cell r="N296" t="str">
            <v>保育計画を作成し、カリキュラムに沿った保育を実施すること。</v>
          </cell>
          <cell r="P296">
            <v>26</v>
          </cell>
        </row>
        <row r="297">
          <cell r="B297">
            <v>52</v>
          </cell>
          <cell r="C297">
            <v>37935</v>
          </cell>
          <cell r="D297" t="str">
            <v xml:space="preserve"> </v>
          </cell>
          <cell r="E297" t="str">
            <v>野田市</v>
          </cell>
          <cell r="F297" t="str">
            <v>その他</v>
          </cell>
          <cell r="G297">
            <v>0</v>
          </cell>
          <cell r="H297">
            <v>0</v>
          </cell>
          <cell r="I297" t="str">
            <v xml:space="preserve"> </v>
          </cell>
          <cell r="J297">
            <v>0</v>
          </cell>
          <cell r="K297">
            <v>0</v>
          </cell>
          <cell r="L297">
            <v>2</v>
          </cell>
          <cell r="M297" t="str">
            <v>健康管理・安全確保の状況</v>
          </cell>
          <cell r="P297">
            <v>32</v>
          </cell>
        </row>
        <row r="298">
          <cell r="B298">
            <v>52</v>
          </cell>
          <cell r="C298">
            <v>37935</v>
          </cell>
          <cell r="D298" t="str">
            <v xml:space="preserve"> </v>
          </cell>
          <cell r="E298" t="str">
            <v>野田市</v>
          </cell>
          <cell r="F298" t="str">
            <v>その他</v>
          </cell>
          <cell r="G298">
            <v>0</v>
          </cell>
          <cell r="H298">
            <v>0</v>
          </cell>
          <cell r="I298" t="str">
            <v xml:space="preserve"> </v>
          </cell>
          <cell r="J298">
            <v>0</v>
          </cell>
          <cell r="K298">
            <v>0</v>
          </cell>
          <cell r="M298" t="str">
            <v>・</v>
          </cell>
          <cell r="N298" t="str">
            <v>入所児童の健康診断について、年２回実施できる体制を確保すること。</v>
          </cell>
          <cell r="P298">
            <v>35</v>
          </cell>
        </row>
        <row r="299">
          <cell r="B299">
            <v>52</v>
          </cell>
          <cell r="C299">
            <v>37935</v>
          </cell>
          <cell r="D299" t="str">
            <v xml:space="preserve"> </v>
          </cell>
          <cell r="E299" t="str">
            <v>野田市</v>
          </cell>
          <cell r="F299" t="str">
            <v>その他</v>
          </cell>
          <cell r="G299">
            <v>0</v>
          </cell>
          <cell r="H299">
            <v>0</v>
          </cell>
          <cell r="I299" t="str">
            <v xml:space="preserve"> </v>
          </cell>
          <cell r="J299">
            <v>0</v>
          </cell>
          <cell r="K299">
            <v>0</v>
          </cell>
          <cell r="M299" t="str">
            <v>・</v>
          </cell>
          <cell r="N299" t="str">
            <v>感染症の児童又は感染症の疑いのある児童については、医師の指示内容に従うものとして預かることのないようにすること。なお、再登園については、治癒証明等により感染の疑いがなくなってから登園を認めること。また、歯ブラシ、コップ、タオル等は共用せず、一人一人のものを準備すること。</v>
          </cell>
          <cell r="P299">
            <v>39</v>
          </cell>
        </row>
        <row r="300">
          <cell r="B300">
            <v>52</v>
          </cell>
          <cell r="C300">
            <v>37935</v>
          </cell>
          <cell r="D300" t="str">
            <v xml:space="preserve"> </v>
          </cell>
          <cell r="E300" t="str">
            <v>野田市</v>
          </cell>
          <cell r="F300" t="str">
            <v>その他</v>
          </cell>
          <cell r="G300">
            <v>0</v>
          </cell>
          <cell r="H300">
            <v>0</v>
          </cell>
          <cell r="I300" t="str">
            <v xml:space="preserve"> </v>
          </cell>
          <cell r="J300">
            <v>0</v>
          </cell>
          <cell r="K300">
            <v>0</v>
          </cell>
          <cell r="L300">
            <v>3</v>
          </cell>
          <cell r="M300" t="str">
            <v>利用者への情報提供</v>
          </cell>
          <cell r="O300" t="str">
            <v>口頭</v>
          </cell>
          <cell r="P300">
            <v>42</v>
          </cell>
        </row>
        <row r="301">
          <cell r="B301">
            <v>52</v>
          </cell>
          <cell r="C301">
            <v>37935</v>
          </cell>
          <cell r="D301" t="str">
            <v xml:space="preserve"> </v>
          </cell>
          <cell r="E301" t="str">
            <v>野田市</v>
          </cell>
          <cell r="F301" t="str">
            <v>その他</v>
          </cell>
          <cell r="G301">
            <v>0</v>
          </cell>
          <cell r="H301">
            <v>0</v>
          </cell>
          <cell r="I301" t="str">
            <v xml:space="preserve"> </v>
          </cell>
          <cell r="J301">
            <v>0</v>
          </cell>
          <cell r="K301">
            <v>0</v>
          </cell>
          <cell r="M301" t="str">
            <v>・</v>
          </cell>
          <cell r="N301" t="str">
            <v>利用者に対して契約内容を記載した書面の交付（又は交付の準備）をすること。　　　</v>
          </cell>
          <cell r="O301" t="str">
            <v>口頭</v>
          </cell>
          <cell r="P301">
            <v>44</v>
          </cell>
        </row>
        <row r="302">
          <cell r="B302">
            <v>53</v>
          </cell>
          <cell r="C302">
            <v>37935</v>
          </cell>
          <cell r="D302" t="str">
            <v>保育室ポケットママ</v>
          </cell>
          <cell r="E302" t="str">
            <v>浦安市</v>
          </cell>
          <cell r="F302" t="str">
            <v>ベビーホテル</v>
          </cell>
          <cell r="G302">
            <v>53</v>
          </cell>
          <cell r="H302">
            <v>37935</v>
          </cell>
          <cell r="I302" t="str">
            <v>保育室ポケットママ</v>
          </cell>
          <cell r="J302" t="str">
            <v>浦安市</v>
          </cell>
          <cell r="K302" t="str">
            <v>ベビーホテル</v>
          </cell>
          <cell r="L302">
            <v>1</v>
          </cell>
          <cell r="M302" t="str">
            <v>給食の状況</v>
          </cell>
          <cell r="P302">
            <v>29</v>
          </cell>
        </row>
        <row r="303">
          <cell r="B303">
            <v>53</v>
          </cell>
          <cell r="C303">
            <v>37935</v>
          </cell>
          <cell r="D303" t="str">
            <v xml:space="preserve"> </v>
          </cell>
          <cell r="E303" t="str">
            <v>浦安市</v>
          </cell>
          <cell r="F303" t="str">
            <v>ベビーホテル</v>
          </cell>
          <cell r="G303">
            <v>0</v>
          </cell>
          <cell r="H303">
            <v>0</v>
          </cell>
          <cell r="I303" t="str">
            <v xml:space="preserve"> </v>
          </cell>
          <cell r="J303">
            <v>0</v>
          </cell>
          <cell r="K303">
            <v>0</v>
          </cell>
          <cell r="M303" t="str">
            <v>・</v>
          </cell>
          <cell r="N303" t="str">
            <v>保存食について、２週間以上保存すること。</v>
          </cell>
          <cell r="P303">
            <v>31</v>
          </cell>
        </row>
        <row r="304">
          <cell r="B304">
            <v>53</v>
          </cell>
          <cell r="C304">
            <v>37935</v>
          </cell>
          <cell r="D304" t="str">
            <v xml:space="preserve"> </v>
          </cell>
          <cell r="E304" t="str">
            <v>浦安市</v>
          </cell>
          <cell r="F304" t="str">
            <v>ベビーホテル</v>
          </cell>
          <cell r="G304">
            <v>0</v>
          </cell>
          <cell r="H304">
            <v>0</v>
          </cell>
          <cell r="I304" t="str">
            <v xml:space="preserve"> </v>
          </cell>
          <cell r="J304">
            <v>0</v>
          </cell>
          <cell r="K304">
            <v>0</v>
          </cell>
          <cell r="L304">
            <v>2</v>
          </cell>
          <cell r="M304" t="str">
            <v>健康管理・安全確保の状況</v>
          </cell>
          <cell r="P304">
            <v>32</v>
          </cell>
        </row>
        <row r="305">
          <cell r="B305">
            <v>53</v>
          </cell>
          <cell r="C305">
            <v>37935</v>
          </cell>
          <cell r="D305" t="str">
            <v xml:space="preserve"> </v>
          </cell>
          <cell r="E305" t="str">
            <v>浦安市</v>
          </cell>
          <cell r="F305" t="str">
            <v>ベビーホテル</v>
          </cell>
          <cell r="G305">
            <v>0</v>
          </cell>
          <cell r="H305">
            <v>0</v>
          </cell>
          <cell r="I305" t="str">
            <v xml:space="preserve"> </v>
          </cell>
          <cell r="J305">
            <v>0</v>
          </cell>
          <cell r="K305">
            <v>0</v>
          </cell>
          <cell r="M305" t="str">
            <v>・</v>
          </cell>
          <cell r="N305" t="str">
            <v>身長や体重の測定など基本的な発育チェックを毎月定期的に行うこと。</v>
          </cell>
          <cell r="P305">
            <v>34</v>
          </cell>
        </row>
        <row r="306">
          <cell r="B306">
            <v>53</v>
          </cell>
          <cell r="C306">
            <v>37935</v>
          </cell>
          <cell r="D306" t="str">
            <v xml:space="preserve"> </v>
          </cell>
          <cell r="E306" t="str">
            <v>浦安市</v>
          </cell>
          <cell r="F306" t="str">
            <v>ベビーホテル</v>
          </cell>
          <cell r="G306">
            <v>0</v>
          </cell>
          <cell r="H306">
            <v>0</v>
          </cell>
          <cell r="I306" t="str">
            <v xml:space="preserve"> </v>
          </cell>
          <cell r="J306">
            <v>0</v>
          </cell>
          <cell r="K306">
            <v>0</v>
          </cell>
          <cell r="M306" t="str">
            <v>・</v>
          </cell>
          <cell r="N306" t="str">
            <v>入所児童の健康診断について、年２回実施できる体制を確保すること。</v>
          </cell>
          <cell r="P306">
            <v>35</v>
          </cell>
        </row>
        <row r="307">
          <cell r="B307">
            <v>53</v>
          </cell>
          <cell r="C307">
            <v>37935</v>
          </cell>
          <cell r="D307" t="str">
            <v xml:space="preserve"> </v>
          </cell>
          <cell r="E307" t="str">
            <v>浦安市</v>
          </cell>
          <cell r="F307" t="str">
            <v>ベビーホテル</v>
          </cell>
          <cell r="G307">
            <v>0</v>
          </cell>
          <cell r="H307">
            <v>0</v>
          </cell>
          <cell r="I307" t="str">
            <v xml:space="preserve"> </v>
          </cell>
          <cell r="J307">
            <v>0</v>
          </cell>
          <cell r="K307">
            <v>0</v>
          </cell>
          <cell r="M307" t="str">
            <v>・</v>
          </cell>
          <cell r="N307" t="str">
            <v>調理従事者について、毎月１回は検便を実施すること。</v>
          </cell>
          <cell r="O307" t="str">
            <v>口頭</v>
          </cell>
          <cell r="P307">
            <v>37</v>
          </cell>
        </row>
        <row r="308">
          <cell r="B308">
            <v>54</v>
          </cell>
          <cell r="C308">
            <v>37935</v>
          </cell>
          <cell r="D308" t="str">
            <v>私立浦安保育園</v>
          </cell>
          <cell r="E308" t="str">
            <v>浦安市</v>
          </cell>
          <cell r="F308" t="str">
            <v>その他</v>
          </cell>
          <cell r="G308">
            <v>54</v>
          </cell>
          <cell r="H308">
            <v>37935</v>
          </cell>
          <cell r="I308" t="str">
            <v>私立浦安保育園</v>
          </cell>
          <cell r="J308" t="str">
            <v>浦安市</v>
          </cell>
          <cell r="K308" t="str">
            <v>その他</v>
          </cell>
          <cell r="M308" t="str">
            <v>・</v>
          </cell>
          <cell r="N308" t="str">
            <v>（特になし）</v>
          </cell>
          <cell r="P308">
            <v>48</v>
          </cell>
        </row>
        <row r="309">
          <cell r="B309">
            <v>55</v>
          </cell>
          <cell r="C309">
            <v>37935</v>
          </cell>
          <cell r="D309" t="str">
            <v>いまがわ学園</v>
          </cell>
          <cell r="E309" t="str">
            <v>浦安市</v>
          </cell>
          <cell r="F309" t="str">
            <v>その他</v>
          </cell>
          <cell r="G309">
            <v>55</v>
          </cell>
          <cell r="H309">
            <v>37935</v>
          </cell>
          <cell r="I309" t="str">
            <v>いまがわ学園</v>
          </cell>
          <cell r="J309" t="str">
            <v>浦安市</v>
          </cell>
          <cell r="K309" t="str">
            <v>その他</v>
          </cell>
          <cell r="L309">
            <v>1</v>
          </cell>
          <cell r="M309" t="str">
            <v>保育室等の構造設備及び面積の状況</v>
          </cell>
          <cell r="P309">
            <v>5</v>
          </cell>
        </row>
        <row r="310">
          <cell r="B310">
            <v>55</v>
          </cell>
          <cell r="C310">
            <v>37935</v>
          </cell>
          <cell r="D310" t="str">
            <v xml:space="preserve"> </v>
          </cell>
          <cell r="E310" t="str">
            <v>浦安市</v>
          </cell>
          <cell r="F310" t="str">
            <v>その他</v>
          </cell>
          <cell r="G310">
            <v>0</v>
          </cell>
          <cell r="H310">
            <v>0</v>
          </cell>
          <cell r="I310" t="str">
            <v xml:space="preserve"> </v>
          </cell>
          <cell r="J310">
            <v>0</v>
          </cell>
          <cell r="K310">
            <v>0</v>
          </cell>
          <cell r="M310" t="str">
            <v>・</v>
          </cell>
          <cell r="N310" t="str">
            <v>保育室の面積について、乳幼児１人当たり１．６５平方メートル以上を確保すること。</v>
          </cell>
          <cell r="P310">
            <v>6</v>
          </cell>
        </row>
        <row r="311">
          <cell r="B311">
            <v>55</v>
          </cell>
          <cell r="C311">
            <v>37935</v>
          </cell>
          <cell r="D311" t="str">
            <v xml:space="preserve"> </v>
          </cell>
          <cell r="E311" t="str">
            <v>浦安市</v>
          </cell>
          <cell r="F311" t="str">
            <v>その他</v>
          </cell>
          <cell r="G311">
            <v>0</v>
          </cell>
          <cell r="H311">
            <v>0</v>
          </cell>
          <cell r="I311" t="str">
            <v xml:space="preserve"> </v>
          </cell>
          <cell r="J311">
            <v>0</v>
          </cell>
          <cell r="K311">
            <v>0</v>
          </cell>
          <cell r="L311">
            <v>2</v>
          </cell>
          <cell r="M311" t="str">
            <v>非常災害対策の状況</v>
          </cell>
          <cell r="P311">
            <v>14</v>
          </cell>
        </row>
        <row r="312">
          <cell r="B312">
            <v>55</v>
          </cell>
          <cell r="C312">
            <v>37935</v>
          </cell>
          <cell r="D312" t="str">
            <v xml:space="preserve"> </v>
          </cell>
          <cell r="E312" t="str">
            <v>浦安市</v>
          </cell>
          <cell r="F312" t="str">
            <v>その他</v>
          </cell>
          <cell r="G312">
            <v>0</v>
          </cell>
          <cell r="H312">
            <v>0</v>
          </cell>
          <cell r="I312" t="str">
            <v xml:space="preserve"> </v>
          </cell>
          <cell r="J312">
            <v>0</v>
          </cell>
          <cell r="K312">
            <v>0</v>
          </cell>
          <cell r="M312" t="str">
            <v>・</v>
          </cell>
          <cell r="N312" t="str">
            <v>非常災害に対する具体的な計画を立て、これに対する定期的な訓練として少なくとも毎月１回は実施すること。</v>
          </cell>
          <cell r="P312">
            <v>17</v>
          </cell>
        </row>
        <row r="313">
          <cell r="B313">
            <v>55</v>
          </cell>
          <cell r="C313">
            <v>37935</v>
          </cell>
          <cell r="D313" t="str">
            <v xml:space="preserve"> </v>
          </cell>
          <cell r="E313" t="str">
            <v>浦安市</v>
          </cell>
          <cell r="F313" t="str">
            <v>その他</v>
          </cell>
          <cell r="G313">
            <v>0</v>
          </cell>
          <cell r="H313">
            <v>0</v>
          </cell>
          <cell r="I313" t="str">
            <v xml:space="preserve"> </v>
          </cell>
          <cell r="J313">
            <v>0</v>
          </cell>
          <cell r="K313">
            <v>0</v>
          </cell>
          <cell r="L313">
            <v>3</v>
          </cell>
          <cell r="M313" t="str">
            <v>健康管理・安全確保の状況</v>
          </cell>
          <cell r="P313">
            <v>32</v>
          </cell>
        </row>
        <row r="314">
          <cell r="B314">
            <v>55</v>
          </cell>
          <cell r="C314">
            <v>37935</v>
          </cell>
          <cell r="D314" t="str">
            <v xml:space="preserve"> </v>
          </cell>
          <cell r="E314" t="str">
            <v>浦安市</v>
          </cell>
          <cell r="F314" t="str">
            <v>その他</v>
          </cell>
          <cell r="G314">
            <v>0</v>
          </cell>
          <cell r="H314">
            <v>0</v>
          </cell>
          <cell r="I314" t="str">
            <v xml:space="preserve"> </v>
          </cell>
          <cell r="J314">
            <v>0</v>
          </cell>
          <cell r="K314">
            <v>0</v>
          </cell>
          <cell r="M314" t="str">
            <v>・</v>
          </cell>
          <cell r="N314" t="str">
            <v>身長や体重の測定など基本的な発育チェックを毎月定期的に行うこと。</v>
          </cell>
          <cell r="P314">
            <v>34</v>
          </cell>
        </row>
        <row r="315">
          <cell r="B315">
            <v>55</v>
          </cell>
          <cell r="C315">
            <v>37935</v>
          </cell>
          <cell r="D315" t="str">
            <v xml:space="preserve"> </v>
          </cell>
          <cell r="E315" t="str">
            <v>浦安市</v>
          </cell>
          <cell r="F315" t="str">
            <v>その他</v>
          </cell>
          <cell r="G315">
            <v>0</v>
          </cell>
          <cell r="H315">
            <v>0</v>
          </cell>
          <cell r="I315" t="str">
            <v xml:space="preserve"> </v>
          </cell>
          <cell r="J315">
            <v>0</v>
          </cell>
          <cell r="K315">
            <v>0</v>
          </cell>
          <cell r="M315" t="str">
            <v>・</v>
          </cell>
          <cell r="N315" t="str">
            <v>入所児童の健康診断について、年２回実施できる体制を確保すること。</v>
          </cell>
          <cell r="P315">
            <v>35</v>
          </cell>
        </row>
        <row r="316">
          <cell r="B316">
            <v>55</v>
          </cell>
          <cell r="C316">
            <v>37935</v>
          </cell>
          <cell r="D316" t="str">
            <v xml:space="preserve"> </v>
          </cell>
          <cell r="E316" t="str">
            <v>浦安市</v>
          </cell>
          <cell r="F316" t="str">
            <v>その他</v>
          </cell>
          <cell r="G316">
            <v>0</v>
          </cell>
          <cell r="H316">
            <v>0</v>
          </cell>
          <cell r="I316" t="str">
            <v xml:space="preserve"> </v>
          </cell>
          <cell r="J316">
            <v>0</v>
          </cell>
          <cell r="K316">
            <v>0</v>
          </cell>
          <cell r="L316">
            <v>4</v>
          </cell>
          <cell r="M316" t="str">
            <v>利用者への情報提供</v>
          </cell>
          <cell r="P316">
            <v>42</v>
          </cell>
        </row>
        <row r="317">
          <cell r="B317">
            <v>55</v>
          </cell>
          <cell r="C317">
            <v>37935</v>
          </cell>
          <cell r="D317" t="str">
            <v xml:space="preserve"> </v>
          </cell>
          <cell r="E317" t="str">
            <v>浦安市</v>
          </cell>
          <cell r="F317" t="str">
            <v>その他</v>
          </cell>
          <cell r="G317">
            <v>0</v>
          </cell>
          <cell r="H317">
            <v>0</v>
          </cell>
          <cell r="I317" t="str">
            <v xml:space="preserve"> </v>
          </cell>
          <cell r="J317">
            <v>0</v>
          </cell>
          <cell r="K317">
            <v>0</v>
          </cell>
          <cell r="M317" t="str">
            <v>・</v>
          </cell>
          <cell r="N317" t="str">
            <v>提供するサービス内容を利用者の見やすいところに掲示すること。</v>
          </cell>
          <cell r="P317">
            <v>43</v>
          </cell>
        </row>
        <row r="318">
          <cell r="B318">
            <v>55</v>
          </cell>
          <cell r="C318">
            <v>37935</v>
          </cell>
          <cell r="D318" t="str">
            <v xml:space="preserve"> </v>
          </cell>
          <cell r="E318" t="str">
            <v>浦安市</v>
          </cell>
          <cell r="F318" t="str">
            <v>その他</v>
          </cell>
          <cell r="G318">
            <v>0</v>
          </cell>
          <cell r="H318">
            <v>0</v>
          </cell>
          <cell r="I318" t="str">
            <v xml:space="preserve"> </v>
          </cell>
          <cell r="J318">
            <v>0</v>
          </cell>
          <cell r="K318">
            <v>0</v>
          </cell>
          <cell r="M318" t="str">
            <v>・</v>
          </cell>
          <cell r="N318" t="str">
            <v>利用者に対して契約内容を記載した書面の交付（又は交付の準備）をすること。　　　</v>
          </cell>
          <cell r="P318">
            <v>44</v>
          </cell>
        </row>
        <row r="319">
          <cell r="B319">
            <v>56</v>
          </cell>
          <cell r="C319">
            <v>37937</v>
          </cell>
          <cell r="D319" t="str">
            <v>チャイルドルームバンブー</v>
          </cell>
          <cell r="E319" t="str">
            <v>野田市</v>
          </cell>
          <cell r="F319" t="str">
            <v>ベビーホテル</v>
          </cell>
          <cell r="G319">
            <v>56</v>
          </cell>
          <cell r="H319">
            <v>37937</v>
          </cell>
          <cell r="I319" t="str">
            <v>チャイルドルームバンブー</v>
          </cell>
          <cell r="J319" t="str">
            <v>野田市</v>
          </cell>
          <cell r="K319" t="str">
            <v>ベビーホテル</v>
          </cell>
          <cell r="L319">
            <v>1</v>
          </cell>
          <cell r="M319" t="str">
            <v>保育室等の構造設備及び面積の状況</v>
          </cell>
          <cell r="P319">
            <v>5</v>
          </cell>
        </row>
        <row r="320">
          <cell r="B320">
            <v>56</v>
          </cell>
          <cell r="C320">
            <v>37937</v>
          </cell>
          <cell r="D320" t="str">
            <v xml:space="preserve"> </v>
          </cell>
          <cell r="E320" t="str">
            <v>野田市</v>
          </cell>
          <cell r="F320" t="str">
            <v>ベビーホテル</v>
          </cell>
          <cell r="G320">
            <v>0</v>
          </cell>
          <cell r="H320">
            <v>0</v>
          </cell>
          <cell r="I320" t="str">
            <v xml:space="preserve"> </v>
          </cell>
          <cell r="J320">
            <v>0</v>
          </cell>
          <cell r="K320">
            <v>0</v>
          </cell>
          <cell r="M320" t="str">
            <v>・</v>
          </cell>
          <cell r="N320" t="str">
            <v>便所に手洗い設備を設けること。</v>
          </cell>
          <cell r="P320">
            <v>10</v>
          </cell>
        </row>
        <row r="321">
          <cell r="B321">
            <v>56</v>
          </cell>
          <cell r="C321">
            <v>37937</v>
          </cell>
          <cell r="D321" t="str">
            <v xml:space="preserve"> </v>
          </cell>
          <cell r="E321" t="str">
            <v>野田市</v>
          </cell>
          <cell r="F321" t="str">
            <v>ベビーホテル</v>
          </cell>
          <cell r="G321">
            <v>0</v>
          </cell>
          <cell r="H321">
            <v>0</v>
          </cell>
          <cell r="I321" t="str">
            <v xml:space="preserve"> </v>
          </cell>
          <cell r="J321">
            <v>0</v>
          </cell>
          <cell r="K321">
            <v>0</v>
          </cell>
          <cell r="L321">
            <v>2</v>
          </cell>
          <cell r="M321" t="str">
            <v>保育室のある建物の構造設備条件の状況</v>
          </cell>
          <cell r="P321">
            <v>18</v>
          </cell>
        </row>
        <row r="322">
          <cell r="B322">
            <v>56</v>
          </cell>
          <cell r="C322">
            <v>37937</v>
          </cell>
          <cell r="D322" t="str">
            <v xml:space="preserve"> </v>
          </cell>
          <cell r="E322" t="str">
            <v>野田市</v>
          </cell>
          <cell r="F322" t="str">
            <v>ベビーホテル</v>
          </cell>
          <cell r="G322">
            <v>0</v>
          </cell>
          <cell r="H322">
            <v>0</v>
          </cell>
          <cell r="I322" t="str">
            <v xml:space="preserve"> </v>
          </cell>
          <cell r="J322">
            <v>0</v>
          </cell>
          <cell r="K322">
            <v>0</v>
          </cell>
          <cell r="M322" t="str">
            <v>・</v>
          </cell>
          <cell r="N322" t="str">
            <v>保育室を３階に設ける場合の認可外保育施設指導監督基準に適合していないので、対応を図ること。（避難階段・屋外階段の設置など）</v>
          </cell>
          <cell r="P322">
            <v>21</v>
          </cell>
        </row>
        <row r="323">
          <cell r="B323">
            <v>56</v>
          </cell>
          <cell r="C323">
            <v>37937</v>
          </cell>
          <cell r="D323" t="str">
            <v xml:space="preserve"> </v>
          </cell>
          <cell r="E323" t="str">
            <v>野田市</v>
          </cell>
          <cell r="F323" t="str">
            <v>ベビーホテル</v>
          </cell>
          <cell r="G323">
            <v>0</v>
          </cell>
          <cell r="H323">
            <v>0</v>
          </cell>
          <cell r="I323" t="str">
            <v xml:space="preserve"> </v>
          </cell>
          <cell r="J323">
            <v>0</v>
          </cell>
          <cell r="K323">
            <v>0</v>
          </cell>
          <cell r="L323">
            <v>3</v>
          </cell>
          <cell r="M323" t="str">
            <v>保育内容の状況</v>
          </cell>
          <cell r="P323">
            <v>25</v>
          </cell>
        </row>
        <row r="324">
          <cell r="B324">
            <v>56</v>
          </cell>
          <cell r="C324">
            <v>37937</v>
          </cell>
          <cell r="D324" t="str">
            <v xml:space="preserve"> </v>
          </cell>
          <cell r="E324" t="str">
            <v>野田市</v>
          </cell>
          <cell r="F324" t="str">
            <v>ベビーホテル</v>
          </cell>
          <cell r="G324">
            <v>0</v>
          </cell>
          <cell r="H324">
            <v>0</v>
          </cell>
          <cell r="I324" t="str">
            <v xml:space="preserve"> </v>
          </cell>
          <cell r="J324">
            <v>0</v>
          </cell>
          <cell r="K324">
            <v>0</v>
          </cell>
          <cell r="M324" t="str">
            <v>・</v>
          </cell>
          <cell r="N324" t="str">
            <v>保育計画を作成し、カリキュラムに沿った保育を実施すること。</v>
          </cell>
          <cell r="P324">
            <v>26</v>
          </cell>
        </row>
        <row r="325">
          <cell r="B325">
            <v>56</v>
          </cell>
          <cell r="C325">
            <v>37937</v>
          </cell>
          <cell r="D325" t="str">
            <v xml:space="preserve"> </v>
          </cell>
          <cell r="E325" t="str">
            <v>野田市</v>
          </cell>
          <cell r="F325" t="str">
            <v>ベビーホテル</v>
          </cell>
          <cell r="G325">
            <v>0</v>
          </cell>
          <cell r="H325">
            <v>0</v>
          </cell>
          <cell r="I325" t="str">
            <v xml:space="preserve"> </v>
          </cell>
          <cell r="J325">
            <v>0</v>
          </cell>
          <cell r="K325">
            <v>0</v>
          </cell>
          <cell r="L325">
            <v>4</v>
          </cell>
          <cell r="M325" t="str">
            <v>給食の状況</v>
          </cell>
          <cell r="P325">
            <v>29</v>
          </cell>
        </row>
        <row r="326">
          <cell r="B326">
            <v>56</v>
          </cell>
          <cell r="C326">
            <v>37937</v>
          </cell>
          <cell r="D326" t="str">
            <v xml:space="preserve"> </v>
          </cell>
          <cell r="E326" t="str">
            <v>野田市</v>
          </cell>
          <cell r="F326" t="str">
            <v>ベビーホテル</v>
          </cell>
          <cell r="G326">
            <v>0</v>
          </cell>
          <cell r="H326">
            <v>0</v>
          </cell>
          <cell r="I326" t="str">
            <v xml:space="preserve"> </v>
          </cell>
          <cell r="J326">
            <v>0</v>
          </cell>
          <cell r="K326">
            <v>0</v>
          </cell>
          <cell r="M326" t="str">
            <v>・</v>
          </cell>
          <cell r="N326" t="str">
            <v>調理は、栄養所要量や児童の嗜好を踏まえた献立表を作成し、献立に従って行うこと。</v>
          </cell>
          <cell r="P326">
            <v>30</v>
          </cell>
        </row>
        <row r="327">
          <cell r="B327">
            <v>56</v>
          </cell>
          <cell r="C327">
            <v>37937</v>
          </cell>
          <cell r="D327" t="str">
            <v xml:space="preserve"> </v>
          </cell>
          <cell r="E327" t="str">
            <v>野田市</v>
          </cell>
          <cell r="F327" t="str">
            <v>ベビーホテル</v>
          </cell>
          <cell r="G327">
            <v>0</v>
          </cell>
          <cell r="H327">
            <v>0</v>
          </cell>
          <cell r="I327" t="str">
            <v xml:space="preserve"> </v>
          </cell>
          <cell r="J327">
            <v>0</v>
          </cell>
          <cell r="K327">
            <v>0</v>
          </cell>
          <cell r="L327">
            <v>5</v>
          </cell>
          <cell r="M327" t="str">
            <v>健康管理・安全確保の状況</v>
          </cell>
          <cell r="P327">
            <v>32</v>
          </cell>
        </row>
        <row r="328">
          <cell r="B328">
            <v>56</v>
          </cell>
          <cell r="C328">
            <v>37937</v>
          </cell>
          <cell r="D328" t="str">
            <v xml:space="preserve"> </v>
          </cell>
          <cell r="E328" t="str">
            <v>野田市</v>
          </cell>
          <cell r="F328" t="str">
            <v>ベビーホテル</v>
          </cell>
          <cell r="G328">
            <v>0</v>
          </cell>
          <cell r="H328">
            <v>0</v>
          </cell>
          <cell r="I328" t="str">
            <v xml:space="preserve"> </v>
          </cell>
          <cell r="J328">
            <v>0</v>
          </cell>
          <cell r="K328">
            <v>0</v>
          </cell>
          <cell r="M328" t="str">
            <v>・</v>
          </cell>
          <cell r="N328" t="str">
            <v>身長や体重の測定など基本的な発育チェックを毎月定期的に行うこと。</v>
          </cell>
          <cell r="P328">
            <v>34</v>
          </cell>
        </row>
        <row r="329">
          <cell r="B329">
            <v>57</v>
          </cell>
          <cell r="C329">
            <v>37937</v>
          </cell>
          <cell r="D329" t="str">
            <v>コビープリスクールのだ</v>
          </cell>
          <cell r="E329" t="str">
            <v>野田市</v>
          </cell>
          <cell r="F329" t="str">
            <v>その他</v>
          </cell>
          <cell r="G329">
            <v>57</v>
          </cell>
          <cell r="H329">
            <v>37937</v>
          </cell>
          <cell r="I329" t="str">
            <v>コビープリスクールのだ</v>
          </cell>
          <cell r="J329" t="str">
            <v>野田市</v>
          </cell>
          <cell r="K329" t="str">
            <v>その他</v>
          </cell>
          <cell r="L329">
            <v>1</v>
          </cell>
          <cell r="M329" t="str">
            <v>健康管理・安全確保の状況</v>
          </cell>
          <cell r="O329" t="str">
            <v>口頭</v>
          </cell>
          <cell r="P329">
            <v>32</v>
          </cell>
        </row>
        <row r="330">
          <cell r="B330">
            <v>57</v>
          </cell>
          <cell r="C330">
            <v>37937</v>
          </cell>
          <cell r="D330" t="str">
            <v xml:space="preserve"> </v>
          </cell>
          <cell r="E330" t="str">
            <v>野田市</v>
          </cell>
          <cell r="F330" t="str">
            <v>その他</v>
          </cell>
          <cell r="G330">
            <v>0</v>
          </cell>
          <cell r="H330">
            <v>0</v>
          </cell>
          <cell r="I330" t="str">
            <v xml:space="preserve"> </v>
          </cell>
          <cell r="J330">
            <v>0</v>
          </cell>
          <cell r="K330">
            <v>0</v>
          </cell>
          <cell r="M330" t="str">
            <v>・</v>
          </cell>
          <cell r="N330" t="str">
            <v>入所児童の健康診断について、年２回実施できる体制を確保すること。</v>
          </cell>
          <cell r="O330" t="str">
            <v>口頭</v>
          </cell>
          <cell r="P330">
            <v>35</v>
          </cell>
        </row>
        <row r="331">
          <cell r="B331">
            <v>58</v>
          </cell>
          <cell r="C331">
            <v>37937</v>
          </cell>
          <cell r="D331" t="str">
            <v>託児所ﾍﾞﾋﾞｰﾊｳｽおばあちゃんち</v>
          </cell>
          <cell r="E331" t="str">
            <v>野田市</v>
          </cell>
          <cell r="F331" t="str">
            <v>その他</v>
          </cell>
          <cell r="G331">
            <v>58</v>
          </cell>
          <cell r="H331">
            <v>37937</v>
          </cell>
          <cell r="I331" t="str">
            <v>託児所ﾍﾞﾋﾞｰﾊｳｽおばあちゃんち</v>
          </cell>
          <cell r="J331" t="str">
            <v>野田市</v>
          </cell>
          <cell r="K331" t="str">
            <v>その他</v>
          </cell>
          <cell r="L331">
            <v>1</v>
          </cell>
          <cell r="M331" t="str">
            <v>非常災害対策の状況</v>
          </cell>
          <cell r="O331" t="str">
            <v>口頭</v>
          </cell>
          <cell r="P331">
            <v>14</v>
          </cell>
        </row>
        <row r="332">
          <cell r="B332">
            <v>58</v>
          </cell>
          <cell r="C332">
            <v>37937</v>
          </cell>
          <cell r="D332" t="str">
            <v xml:space="preserve"> </v>
          </cell>
          <cell r="E332" t="str">
            <v>野田市</v>
          </cell>
          <cell r="F332" t="str">
            <v>その他</v>
          </cell>
          <cell r="G332">
            <v>0</v>
          </cell>
          <cell r="H332">
            <v>0</v>
          </cell>
          <cell r="I332" t="str">
            <v xml:space="preserve"> </v>
          </cell>
          <cell r="J332">
            <v>0</v>
          </cell>
          <cell r="K332">
            <v>0</v>
          </cell>
          <cell r="M332" t="str">
            <v>・</v>
          </cell>
          <cell r="N332" t="str">
            <v>消化用具（消火器）を設置すること。</v>
          </cell>
          <cell r="O332" t="str">
            <v>口頭</v>
          </cell>
          <cell r="P332">
            <v>15</v>
          </cell>
        </row>
        <row r="333">
          <cell r="B333">
            <v>58</v>
          </cell>
          <cell r="C333">
            <v>37937</v>
          </cell>
          <cell r="D333" t="str">
            <v xml:space="preserve"> </v>
          </cell>
          <cell r="E333" t="str">
            <v>野田市</v>
          </cell>
          <cell r="F333" t="str">
            <v>その他</v>
          </cell>
          <cell r="G333">
            <v>0</v>
          </cell>
          <cell r="H333">
            <v>0</v>
          </cell>
          <cell r="I333" t="str">
            <v xml:space="preserve"> </v>
          </cell>
          <cell r="J333">
            <v>0</v>
          </cell>
          <cell r="K333">
            <v>0</v>
          </cell>
          <cell r="M333" t="str">
            <v>・</v>
          </cell>
          <cell r="N333" t="str">
            <v>非常災害に対する具体的な計画を立て、これに対する定期的な訓練として少なくとも毎月１回は実施すること。</v>
          </cell>
          <cell r="O333" t="str">
            <v>口頭</v>
          </cell>
          <cell r="P333">
            <v>17</v>
          </cell>
        </row>
        <row r="334">
          <cell r="B334">
            <v>58</v>
          </cell>
          <cell r="C334">
            <v>37937</v>
          </cell>
          <cell r="D334" t="str">
            <v xml:space="preserve"> </v>
          </cell>
          <cell r="E334" t="str">
            <v>野田市</v>
          </cell>
          <cell r="F334" t="str">
            <v>その他</v>
          </cell>
          <cell r="G334">
            <v>0</v>
          </cell>
          <cell r="H334">
            <v>0</v>
          </cell>
          <cell r="I334" t="str">
            <v xml:space="preserve"> </v>
          </cell>
          <cell r="J334">
            <v>0</v>
          </cell>
          <cell r="K334">
            <v>0</v>
          </cell>
          <cell r="L334">
            <v>2</v>
          </cell>
          <cell r="M334" t="str">
            <v>利用者への情報提供</v>
          </cell>
          <cell r="O334" t="str">
            <v>口頭</v>
          </cell>
          <cell r="P334">
            <v>42</v>
          </cell>
        </row>
        <row r="335">
          <cell r="B335">
            <v>58</v>
          </cell>
          <cell r="C335">
            <v>37937</v>
          </cell>
          <cell r="D335" t="str">
            <v xml:space="preserve"> </v>
          </cell>
          <cell r="E335" t="str">
            <v>野田市</v>
          </cell>
          <cell r="F335" t="str">
            <v>その他</v>
          </cell>
          <cell r="G335">
            <v>0</v>
          </cell>
          <cell r="H335">
            <v>0</v>
          </cell>
          <cell r="I335" t="str">
            <v xml:space="preserve"> </v>
          </cell>
          <cell r="J335">
            <v>0</v>
          </cell>
          <cell r="K335">
            <v>0</v>
          </cell>
          <cell r="M335" t="str">
            <v>・</v>
          </cell>
          <cell r="N335" t="str">
            <v>利用者に対して契約内容を記載した書面の交付（又は交付の準備）をすること。　　　</v>
          </cell>
          <cell r="O335" t="str">
            <v>口頭</v>
          </cell>
          <cell r="P335">
            <v>44</v>
          </cell>
        </row>
        <row r="336">
          <cell r="B336">
            <v>59</v>
          </cell>
          <cell r="C336">
            <v>37937</v>
          </cell>
          <cell r="D336" t="str">
            <v>ちびっこランド浦安駅前園</v>
          </cell>
          <cell r="E336" t="str">
            <v>浦安市</v>
          </cell>
          <cell r="F336" t="str">
            <v>その他</v>
          </cell>
          <cell r="G336">
            <v>59</v>
          </cell>
          <cell r="H336">
            <v>37937</v>
          </cell>
          <cell r="I336" t="str">
            <v>ちびっこランド浦安駅前園</v>
          </cell>
          <cell r="J336" t="str">
            <v>浦安市</v>
          </cell>
          <cell r="K336" t="str">
            <v>その他</v>
          </cell>
          <cell r="L336">
            <v>1</v>
          </cell>
          <cell r="M336" t="str">
            <v>保育従事者等の状況</v>
          </cell>
          <cell r="P336">
            <v>1</v>
          </cell>
        </row>
        <row r="337">
          <cell r="B337">
            <v>59</v>
          </cell>
          <cell r="C337">
            <v>37937</v>
          </cell>
          <cell r="D337" t="str">
            <v xml:space="preserve"> </v>
          </cell>
          <cell r="E337" t="str">
            <v>浦安市</v>
          </cell>
          <cell r="F337" t="str">
            <v>その他</v>
          </cell>
          <cell r="G337">
            <v>0</v>
          </cell>
          <cell r="H337">
            <v>0</v>
          </cell>
          <cell r="I337" t="str">
            <v xml:space="preserve"> </v>
          </cell>
          <cell r="J337">
            <v>0</v>
          </cell>
          <cell r="K337">
            <v>0</v>
          </cell>
          <cell r="M337" t="str">
            <v>・</v>
          </cell>
          <cell r="N337" t="str">
            <v>保育従事者については、常時複数配置すること。
 （主たる開所時間（１１時間）を超える時間帯については、保育されている児童が１人である場合を除く。）</v>
          </cell>
          <cell r="P337">
            <v>3</v>
          </cell>
        </row>
        <row r="338">
          <cell r="B338">
            <v>59</v>
          </cell>
          <cell r="C338">
            <v>37937</v>
          </cell>
          <cell r="D338" t="str">
            <v xml:space="preserve"> </v>
          </cell>
          <cell r="E338" t="str">
            <v>浦安市</v>
          </cell>
          <cell r="F338" t="str">
            <v>その他</v>
          </cell>
          <cell r="G338">
            <v>0</v>
          </cell>
          <cell r="H338">
            <v>0</v>
          </cell>
          <cell r="I338" t="str">
            <v xml:space="preserve"> </v>
          </cell>
          <cell r="J338">
            <v>0</v>
          </cell>
          <cell r="K338">
            <v>0</v>
          </cell>
          <cell r="L338">
            <v>2</v>
          </cell>
          <cell r="M338" t="str">
            <v>保育室等の構造設備及び面積の状況</v>
          </cell>
          <cell r="P338">
            <v>5</v>
          </cell>
        </row>
        <row r="339">
          <cell r="B339">
            <v>59</v>
          </cell>
          <cell r="C339">
            <v>37937</v>
          </cell>
          <cell r="D339" t="str">
            <v xml:space="preserve"> </v>
          </cell>
          <cell r="E339" t="str">
            <v>浦安市</v>
          </cell>
          <cell r="F339" t="str">
            <v>その他</v>
          </cell>
          <cell r="G339">
            <v>0</v>
          </cell>
          <cell r="H339">
            <v>0</v>
          </cell>
          <cell r="I339" t="str">
            <v xml:space="preserve"> </v>
          </cell>
          <cell r="J339">
            <v>0</v>
          </cell>
          <cell r="K339">
            <v>0</v>
          </cell>
          <cell r="M339" t="str">
            <v>・</v>
          </cell>
          <cell r="N339" t="str">
            <v>児童用の便所の数について、幼児２０人につき１以上必要であるので、確保に向け対応をとること。</v>
          </cell>
          <cell r="P339">
            <v>12</v>
          </cell>
        </row>
        <row r="340">
          <cell r="B340">
            <v>59</v>
          </cell>
          <cell r="C340">
            <v>37937</v>
          </cell>
          <cell r="D340" t="str">
            <v xml:space="preserve"> </v>
          </cell>
          <cell r="E340" t="str">
            <v>浦安市</v>
          </cell>
          <cell r="F340" t="str">
            <v>その他</v>
          </cell>
          <cell r="G340">
            <v>0</v>
          </cell>
          <cell r="H340">
            <v>0</v>
          </cell>
          <cell r="I340" t="str">
            <v xml:space="preserve"> </v>
          </cell>
          <cell r="J340">
            <v>0</v>
          </cell>
          <cell r="K340">
            <v>0</v>
          </cell>
          <cell r="L340">
            <v>3</v>
          </cell>
          <cell r="M340" t="str">
            <v>非常災害対策の状況</v>
          </cell>
          <cell r="O340" t="str">
            <v>口頭</v>
          </cell>
          <cell r="P340">
            <v>14</v>
          </cell>
        </row>
        <row r="341">
          <cell r="B341">
            <v>59</v>
          </cell>
          <cell r="C341">
            <v>37937</v>
          </cell>
          <cell r="D341" t="str">
            <v xml:space="preserve"> </v>
          </cell>
          <cell r="E341" t="str">
            <v>浦安市</v>
          </cell>
          <cell r="F341" t="str">
            <v>その他</v>
          </cell>
          <cell r="G341">
            <v>0</v>
          </cell>
          <cell r="H341">
            <v>0</v>
          </cell>
          <cell r="I341" t="str">
            <v xml:space="preserve"> </v>
          </cell>
          <cell r="J341">
            <v>0</v>
          </cell>
          <cell r="K341">
            <v>0</v>
          </cell>
          <cell r="M341" t="str">
            <v>・</v>
          </cell>
          <cell r="N341" t="str">
            <v>非常災害に対する具体的な計画を立て、これに対する定期的な訓練として少なくとも毎月１回は実施すること。</v>
          </cell>
          <cell r="O341" t="str">
            <v>口頭</v>
          </cell>
          <cell r="P341">
            <v>17</v>
          </cell>
        </row>
        <row r="342">
          <cell r="B342">
            <v>59</v>
          </cell>
          <cell r="C342">
            <v>37937</v>
          </cell>
          <cell r="D342" t="str">
            <v xml:space="preserve"> </v>
          </cell>
          <cell r="E342" t="str">
            <v>浦安市</v>
          </cell>
          <cell r="F342" t="str">
            <v>その他</v>
          </cell>
          <cell r="G342">
            <v>0</v>
          </cell>
          <cell r="H342">
            <v>0</v>
          </cell>
          <cell r="I342" t="str">
            <v xml:space="preserve"> </v>
          </cell>
          <cell r="J342">
            <v>0</v>
          </cell>
          <cell r="K342">
            <v>0</v>
          </cell>
          <cell r="L342">
            <v>4</v>
          </cell>
          <cell r="M342" t="str">
            <v>健康管理・安全確保の状況</v>
          </cell>
          <cell r="P342">
            <v>32</v>
          </cell>
        </row>
        <row r="343">
          <cell r="B343">
            <v>59</v>
          </cell>
          <cell r="C343">
            <v>37937</v>
          </cell>
          <cell r="D343" t="str">
            <v xml:space="preserve"> </v>
          </cell>
          <cell r="E343" t="str">
            <v>浦安市</v>
          </cell>
          <cell r="F343" t="str">
            <v>その他</v>
          </cell>
          <cell r="G343">
            <v>0</v>
          </cell>
          <cell r="H343">
            <v>0</v>
          </cell>
          <cell r="I343" t="str">
            <v xml:space="preserve"> </v>
          </cell>
          <cell r="J343">
            <v>0</v>
          </cell>
          <cell r="K343">
            <v>0</v>
          </cell>
          <cell r="M343" t="str">
            <v>・</v>
          </cell>
          <cell r="N343" t="str">
            <v>入所児童の健康診断について、年２回実施できる体制を確保すること。</v>
          </cell>
          <cell r="P343">
            <v>35</v>
          </cell>
        </row>
        <row r="344">
          <cell r="B344">
            <v>60</v>
          </cell>
          <cell r="C344">
            <v>37937</v>
          </cell>
          <cell r="D344" t="str">
            <v>駅型保育アップルナースリー</v>
          </cell>
          <cell r="E344" t="str">
            <v>浦安市</v>
          </cell>
          <cell r="F344" t="str">
            <v>ベビーホテル</v>
          </cell>
          <cell r="G344">
            <v>60</v>
          </cell>
          <cell r="H344">
            <v>37937</v>
          </cell>
          <cell r="I344" t="str">
            <v>駅型保育アップルナースリー</v>
          </cell>
          <cell r="J344" t="str">
            <v>浦安市</v>
          </cell>
          <cell r="K344" t="str">
            <v>ベビーホテル</v>
          </cell>
          <cell r="L344">
            <v>1</v>
          </cell>
          <cell r="M344" t="str">
            <v>保育室のある建物の構造設備条件の状況</v>
          </cell>
          <cell r="P344">
            <v>18</v>
          </cell>
        </row>
        <row r="345">
          <cell r="B345">
            <v>60</v>
          </cell>
          <cell r="C345">
            <v>37937</v>
          </cell>
          <cell r="D345" t="str">
            <v xml:space="preserve"> </v>
          </cell>
          <cell r="E345" t="str">
            <v>浦安市</v>
          </cell>
          <cell r="F345" t="str">
            <v>ベビーホテル</v>
          </cell>
          <cell r="G345">
            <v>0</v>
          </cell>
          <cell r="H345">
            <v>0</v>
          </cell>
          <cell r="I345" t="str">
            <v xml:space="preserve"> </v>
          </cell>
          <cell r="J345">
            <v>0</v>
          </cell>
          <cell r="K345">
            <v>0</v>
          </cell>
          <cell r="M345" t="str">
            <v>・</v>
          </cell>
          <cell r="N345" t="str">
            <v>保育室を３階に設ける場合の認可外保育施設指導監督基準に適合していないので、対応を図ること。（避難階段・屋外階段の設置など）</v>
          </cell>
          <cell r="P345">
            <v>21</v>
          </cell>
        </row>
        <row r="346">
          <cell r="B346">
            <v>61</v>
          </cell>
          <cell r="C346">
            <v>37937</v>
          </cell>
          <cell r="D346" t="str">
            <v>保育室しちにんのこびと</v>
          </cell>
          <cell r="E346" t="str">
            <v>浦安市</v>
          </cell>
          <cell r="F346" t="str">
            <v>ベビーホテル</v>
          </cell>
          <cell r="G346">
            <v>61</v>
          </cell>
          <cell r="H346">
            <v>37937</v>
          </cell>
          <cell r="I346" t="str">
            <v>保育室しちにんのこびと</v>
          </cell>
          <cell r="J346" t="str">
            <v>浦安市</v>
          </cell>
          <cell r="K346" t="str">
            <v>ベビーホテル</v>
          </cell>
          <cell r="L346">
            <v>1</v>
          </cell>
          <cell r="M346" t="str">
            <v>保育従事者等の状況</v>
          </cell>
          <cell r="P346">
            <v>1</v>
          </cell>
        </row>
        <row r="347">
          <cell r="B347">
            <v>61</v>
          </cell>
          <cell r="C347">
            <v>37937</v>
          </cell>
          <cell r="D347" t="str">
            <v xml:space="preserve"> </v>
          </cell>
          <cell r="E347" t="str">
            <v>浦安市</v>
          </cell>
          <cell r="F347" t="str">
            <v>ベビーホテル</v>
          </cell>
          <cell r="G347">
            <v>0</v>
          </cell>
          <cell r="H347">
            <v>0</v>
          </cell>
          <cell r="I347" t="str">
            <v xml:space="preserve"> </v>
          </cell>
          <cell r="J347">
            <v>0</v>
          </cell>
          <cell r="K347">
            <v>0</v>
          </cell>
          <cell r="M347" t="str">
            <v>・</v>
          </cell>
          <cell r="N347" t="str">
            <v>保育に従事する者の３分の１（保育に従事する者が２人の場合は１人）以上は保育士又は看護師の資格を有する者とすること。
 （主たる保育時間を超える時間帯で、保育される児童が１人であるために保育に従事する者が１人配置される時間帯にあっては保育士又は看護師の資格を有する者とすること。）</v>
          </cell>
          <cell r="P347">
            <v>4</v>
          </cell>
        </row>
        <row r="348">
          <cell r="B348">
            <v>61</v>
          </cell>
          <cell r="C348">
            <v>37937</v>
          </cell>
          <cell r="D348" t="str">
            <v xml:space="preserve"> </v>
          </cell>
          <cell r="E348" t="str">
            <v>浦安市</v>
          </cell>
          <cell r="F348" t="str">
            <v>ベビーホテル</v>
          </cell>
          <cell r="G348">
            <v>0</v>
          </cell>
          <cell r="H348">
            <v>0</v>
          </cell>
          <cell r="I348" t="str">
            <v xml:space="preserve"> </v>
          </cell>
          <cell r="J348">
            <v>0</v>
          </cell>
          <cell r="K348">
            <v>0</v>
          </cell>
          <cell r="L348">
            <v>2</v>
          </cell>
          <cell r="M348" t="str">
            <v>保育室等の構造設備及び面積の状況</v>
          </cell>
          <cell r="P348">
            <v>5</v>
          </cell>
        </row>
        <row r="349">
          <cell r="B349">
            <v>61</v>
          </cell>
          <cell r="C349">
            <v>37937</v>
          </cell>
          <cell r="D349" t="str">
            <v xml:space="preserve"> </v>
          </cell>
          <cell r="E349" t="str">
            <v>浦安市</v>
          </cell>
          <cell r="F349" t="str">
            <v>ベビーホテル</v>
          </cell>
          <cell r="G349">
            <v>0</v>
          </cell>
          <cell r="H349">
            <v>0</v>
          </cell>
          <cell r="I349" t="str">
            <v xml:space="preserve"> </v>
          </cell>
          <cell r="J349">
            <v>0</v>
          </cell>
          <cell r="K349">
            <v>0</v>
          </cell>
          <cell r="M349" t="str">
            <v>・</v>
          </cell>
          <cell r="N349" t="str">
            <v>便所に手洗い設備を設けること。</v>
          </cell>
          <cell r="P349">
            <v>10</v>
          </cell>
        </row>
        <row r="350">
          <cell r="B350">
            <v>61</v>
          </cell>
          <cell r="C350">
            <v>37937</v>
          </cell>
          <cell r="D350" t="str">
            <v xml:space="preserve"> </v>
          </cell>
          <cell r="E350" t="str">
            <v>浦安市</v>
          </cell>
          <cell r="F350" t="str">
            <v>ベビーホテル</v>
          </cell>
          <cell r="G350">
            <v>0</v>
          </cell>
          <cell r="H350">
            <v>0</v>
          </cell>
          <cell r="I350" t="str">
            <v xml:space="preserve"> </v>
          </cell>
          <cell r="J350">
            <v>0</v>
          </cell>
          <cell r="K350">
            <v>0</v>
          </cell>
          <cell r="M350" t="str">
            <v>・</v>
          </cell>
          <cell r="N350" t="str">
            <v>便所と保育室を区画すること。</v>
          </cell>
          <cell r="P350">
            <v>11</v>
          </cell>
        </row>
        <row r="351">
          <cell r="B351">
            <v>61</v>
          </cell>
          <cell r="C351">
            <v>37937</v>
          </cell>
          <cell r="D351" t="str">
            <v xml:space="preserve"> </v>
          </cell>
          <cell r="E351" t="str">
            <v>浦安市</v>
          </cell>
          <cell r="F351" t="str">
            <v>ベビーホテル</v>
          </cell>
          <cell r="G351">
            <v>0</v>
          </cell>
          <cell r="H351">
            <v>0</v>
          </cell>
          <cell r="I351" t="str">
            <v xml:space="preserve"> </v>
          </cell>
          <cell r="J351">
            <v>0</v>
          </cell>
          <cell r="K351">
            <v>0</v>
          </cell>
          <cell r="M351" t="str">
            <v>・</v>
          </cell>
          <cell r="N351" t="str">
            <v>児童用の便所の数について、幼児２０人につき１以上必要であるので、確保に向け対応をとること。</v>
          </cell>
          <cell r="P351">
            <v>12</v>
          </cell>
        </row>
        <row r="352">
          <cell r="B352">
            <v>61</v>
          </cell>
          <cell r="C352">
            <v>37937</v>
          </cell>
          <cell r="D352" t="str">
            <v xml:space="preserve"> </v>
          </cell>
          <cell r="E352" t="str">
            <v>浦安市</v>
          </cell>
          <cell r="F352" t="str">
            <v>ベビーホテル</v>
          </cell>
          <cell r="G352">
            <v>0</v>
          </cell>
          <cell r="H352">
            <v>0</v>
          </cell>
          <cell r="I352" t="str">
            <v xml:space="preserve"> </v>
          </cell>
          <cell r="J352">
            <v>0</v>
          </cell>
          <cell r="K352">
            <v>0</v>
          </cell>
          <cell r="M352" t="str">
            <v>・</v>
          </cell>
          <cell r="N352" t="str">
            <v>調理室の衛生面に配慮すること。</v>
          </cell>
          <cell r="P352">
            <v>13</v>
          </cell>
        </row>
        <row r="353">
          <cell r="B353">
            <v>61</v>
          </cell>
          <cell r="C353">
            <v>37937</v>
          </cell>
          <cell r="D353" t="str">
            <v xml:space="preserve"> </v>
          </cell>
          <cell r="E353" t="str">
            <v>浦安市</v>
          </cell>
          <cell r="F353" t="str">
            <v>ベビーホテル</v>
          </cell>
          <cell r="G353">
            <v>0</v>
          </cell>
          <cell r="H353">
            <v>0</v>
          </cell>
          <cell r="I353" t="str">
            <v xml:space="preserve"> </v>
          </cell>
          <cell r="J353">
            <v>0</v>
          </cell>
          <cell r="K353">
            <v>0</v>
          </cell>
          <cell r="L353">
            <v>3</v>
          </cell>
          <cell r="M353" t="str">
            <v>非常災害対策の状況</v>
          </cell>
          <cell r="O353" t="str">
            <v>口頭</v>
          </cell>
          <cell r="P353">
            <v>14</v>
          </cell>
        </row>
        <row r="354">
          <cell r="B354">
            <v>61</v>
          </cell>
          <cell r="C354">
            <v>37937</v>
          </cell>
          <cell r="D354" t="str">
            <v xml:space="preserve"> </v>
          </cell>
          <cell r="E354" t="str">
            <v>浦安市</v>
          </cell>
          <cell r="F354" t="str">
            <v>ベビーホテル</v>
          </cell>
          <cell r="G354">
            <v>0</v>
          </cell>
          <cell r="H354">
            <v>0</v>
          </cell>
          <cell r="I354" t="str">
            <v xml:space="preserve"> </v>
          </cell>
          <cell r="J354">
            <v>0</v>
          </cell>
          <cell r="K354">
            <v>0</v>
          </cell>
          <cell r="M354" t="str">
            <v>・</v>
          </cell>
          <cell r="N354" t="str">
            <v>非常災害に対する具体的な計画を立て、これに対する定期的な訓練として少なくとも毎月１回は実施すること。</v>
          </cell>
          <cell r="O354" t="str">
            <v>口頭</v>
          </cell>
          <cell r="P354">
            <v>17</v>
          </cell>
        </row>
        <row r="355">
          <cell r="B355">
            <v>61</v>
          </cell>
          <cell r="C355">
            <v>37937</v>
          </cell>
          <cell r="D355" t="str">
            <v xml:space="preserve"> </v>
          </cell>
          <cell r="E355" t="str">
            <v>浦安市</v>
          </cell>
          <cell r="F355" t="str">
            <v>ベビーホテル</v>
          </cell>
          <cell r="G355">
            <v>0</v>
          </cell>
          <cell r="H355">
            <v>0</v>
          </cell>
          <cell r="I355" t="str">
            <v xml:space="preserve"> </v>
          </cell>
          <cell r="J355">
            <v>0</v>
          </cell>
          <cell r="K355">
            <v>0</v>
          </cell>
          <cell r="L355">
            <v>4</v>
          </cell>
          <cell r="M355" t="str">
            <v>保育室のある建物の構造設備条件の状況</v>
          </cell>
          <cell r="P355">
            <v>18</v>
          </cell>
        </row>
        <row r="356">
          <cell r="B356">
            <v>61</v>
          </cell>
          <cell r="C356">
            <v>37937</v>
          </cell>
          <cell r="D356" t="str">
            <v xml:space="preserve"> </v>
          </cell>
          <cell r="E356" t="str">
            <v>浦安市</v>
          </cell>
          <cell r="F356" t="str">
            <v>ベビーホテル</v>
          </cell>
          <cell r="G356">
            <v>0</v>
          </cell>
          <cell r="H356">
            <v>0</v>
          </cell>
          <cell r="I356" t="str">
            <v xml:space="preserve"> </v>
          </cell>
          <cell r="J356">
            <v>0</v>
          </cell>
          <cell r="K356">
            <v>0</v>
          </cell>
          <cell r="M356" t="str">
            <v>・</v>
          </cell>
          <cell r="N356" t="str">
            <v>保育室を３階に設ける場合の認可外保育施設指導監督基準に適合していないので、対応を図ること。（避難階段・屋外階段の設置など）</v>
          </cell>
          <cell r="P356">
            <v>21</v>
          </cell>
        </row>
        <row r="357">
          <cell r="B357">
            <v>61</v>
          </cell>
          <cell r="C357">
            <v>37937</v>
          </cell>
          <cell r="D357" t="str">
            <v xml:space="preserve"> </v>
          </cell>
          <cell r="E357" t="str">
            <v>浦安市</v>
          </cell>
          <cell r="F357" t="str">
            <v>ベビーホテル</v>
          </cell>
          <cell r="G357">
            <v>0</v>
          </cell>
          <cell r="H357">
            <v>0</v>
          </cell>
          <cell r="I357" t="str">
            <v xml:space="preserve"> </v>
          </cell>
          <cell r="J357">
            <v>0</v>
          </cell>
          <cell r="K357">
            <v>0</v>
          </cell>
          <cell r="L357">
            <v>5</v>
          </cell>
          <cell r="M357" t="str">
            <v>保育内容の状況</v>
          </cell>
          <cell r="P357">
            <v>25</v>
          </cell>
        </row>
        <row r="358">
          <cell r="B358">
            <v>61</v>
          </cell>
          <cell r="C358">
            <v>37937</v>
          </cell>
          <cell r="D358" t="str">
            <v xml:space="preserve"> </v>
          </cell>
          <cell r="E358" t="str">
            <v>浦安市</v>
          </cell>
          <cell r="F358" t="str">
            <v>ベビーホテル</v>
          </cell>
          <cell r="G358">
            <v>0</v>
          </cell>
          <cell r="H358">
            <v>0</v>
          </cell>
          <cell r="I358" t="str">
            <v xml:space="preserve"> </v>
          </cell>
          <cell r="J358">
            <v>0</v>
          </cell>
          <cell r="K358">
            <v>0</v>
          </cell>
          <cell r="M358" t="str">
            <v>・</v>
          </cell>
          <cell r="N358" t="str">
            <v>保育計画を作成し、カリキュラムに沿った保育を実施すること。</v>
          </cell>
          <cell r="P358">
            <v>26</v>
          </cell>
        </row>
        <row r="359">
          <cell r="B359">
            <v>61</v>
          </cell>
          <cell r="C359">
            <v>37937</v>
          </cell>
          <cell r="D359" t="str">
            <v xml:space="preserve"> </v>
          </cell>
          <cell r="E359" t="str">
            <v>浦安市</v>
          </cell>
          <cell r="F359" t="str">
            <v>ベビーホテル</v>
          </cell>
          <cell r="G359">
            <v>0</v>
          </cell>
          <cell r="H359">
            <v>0</v>
          </cell>
          <cell r="I359" t="str">
            <v xml:space="preserve"> </v>
          </cell>
          <cell r="J359">
            <v>0</v>
          </cell>
          <cell r="K359">
            <v>0</v>
          </cell>
          <cell r="L359">
            <v>6</v>
          </cell>
          <cell r="M359" t="str">
            <v>給食の状況</v>
          </cell>
          <cell r="P359">
            <v>29</v>
          </cell>
        </row>
        <row r="360">
          <cell r="B360">
            <v>61</v>
          </cell>
          <cell r="C360">
            <v>37937</v>
          </cell>
          <cell r="D360" t="str">
            <v xml:space="preserve"> </v>
          </cell>
          <cell r="E360" t="str">
            <v>浦安市</v>
          </cell>
          <cell r="F360" t="str">
            <v>ベビーホテル</v>
          </cell>
          <cell r="G360">
            <v>0</v>
          </cell>
          <cell r="H360">
            <v>0</v>
          </cell>
          <cell r="I360" t="str">
            <v xml:space="preserve"> </v>
          </cell>
          <cell r="J360">
            <v>0</v>
          </cell>
          <cell r="K360">
            <v>0</v>
          </cell>
          <cell r="M360" t="str">
            <v>・</v>
          </cell>
          <cell r="N360" t="str">
            <v>調理は、栄養所要量や児童の嗜好を踏まえた献立表を作成し、献立に従って行うこと。</v>
          </cell>
          <cell r="P360">
            <v>30</v>
          </cell>
        </row>
        <row r="361">
          <cell r="B361">
            <v>61</v>
          </cell>
          <cell r="C361">
            <v>37937</v>
          </cell>
          <cell r="D361" t="str">
            <v xml:space="preserve"> </v>
          </cell>
          <cell r="E361" t="str">
            <v>浦安市</v>
          </cell>
          <cell r="F361" t="str">
            <v>ベビーホテル</v>
          </cell>
          <cell r="G361">
            <v>0</v>
          </cell>
          <cell r="H361">
            <v>0</v>
          </cell>
          <cell r="I361" t="str">
            <v xml:space="preserve"> </v>
          </cell>
          <cell r="J361">
            <v>0</v>
          </cell>
          <cell r="K361">
            <v>0</v>
          </cell>
          <cell r="L361">
            <v>7</v>
          </cell>
          <cell r="M361" t="str">
            <v>健康管理・安全確保の状況</v>
          </cell>
          <cell r="P361">
            <v>32</v>
          </cell>
        </row>
        <row r="362">
          <cell r="B362">
            <v>61</v>
          </cell>
          <cell r="C362">
            <v>37937</v>
          </cell>
          <cell r="D362" t="str">
            <v xml:space="preserve"> </v>
          </cell>
          <cell r="E362" t="str">
            <v>浦安市</v>
          </cell>
          <cell r="F362" t="str">
            <v>ベビーホテル</v>
          </cell>
          <cell r="G362">
            <v>0</v>
          </cell>
          <cell r="H362">
            <v>0</v>
          </cell>
          <cell r="I362" t="str">
            <v xml:space="preserve"> </v>
          </cell>
          <cell r="J362">
            <v>0</v>
          </cell>
          <cell r="K362">
            <v>0</v>
          </cell>
          <cell r="M362" t="str">
            <v>・</v>
          </cell>
          <cell r="N362" t="str">
            <v>身長や体重の測定など基本的な発育チェックを毎月定期的に行うこと。</v>
          </cell>
          <cell r="P362">
            <v>34</v>
          </cell>
        </row>
        <row r="363">
          <cell r="B363">
            <v>61</v>
          </cell>
          <cell r="C363">
            <v>37937</v>
          </cell>
          <cell r="D363" t="str">
            <v xml:space="preserve"> </v>
          </cell>
          <cell r="E363" t="str">
            <v>浦安市</v>
          </cell>
          <cell r="F363" t="str">
            <v>ベビーホテル</v>
          </cell>
          <cell r="G363">
            <v>0</v>
          </cell>
          <cell r="H363">
            <v>0</v>
          </cell>
          <cell r="I363" t="str">
            <v xml:space="preserve"> </v>
          </cell>
          <cell r="J363">
            <v>0</v>
          </cell>
          <cell r="K363">
            <v>0</v>
          </cell>
          <cell r="M363" t="str">
            <v>・</v>
          </cell>
          <cell r="N363" t="str">
            <v>入所児童の健康診断について、年２回実施できる体制を確保すること。</v>
          </cell>
          <cell r="P363">
            <v>35</v>
          </cell>
        </row>
        <row r="364">
          <cell r="B364">
            <v>61</v>
          </cell>
          <cell r="C364">
            <v>37937</v>
          </cell>
          <cell r="D364" t="str">
            <v xml:space="preserve"> </v>
          </cell>
          <cell r="E364" t="str">
            <v>浦安市</v>
          </cell>
          <cell r="F364" t="str">
            <v>ベビーホテル</v>
          </cell>
          <cell r="G364">
            <v>0</v>
          </cell>
          <cell r="H364">
            <v>0</v>
          </cell>
          <cell r="I364" t="str">
            <v xml:space="preserve"> </v>
          </cell>
          <cell r="J364">
            <v>0</v>
          </cell>
          <cell r="K364">
            <v>0</v>
          </cell>
          <cell r="M364" t="str">
            <v>・</v>
          </cell>
          <cell r="N364" t="str">
            <v>職員の健康診断について、年１回実施する体制を確保すること。</v>
          </cell>
          <cell r="P364">
            <v>36</v>
          </cell>
        </row>
        <row r="365">
          <cell r="B365">
            <v>61</v>
          </cell>
          <cell r="C365">
            <v>37937</v>
          </cell>
          <cell r="D365" t="str">
            <v xml:space="preserve"> </v>
          </cell>
          <cell r="E365" t="str">
            <v>浦安市</v>
          </cell>
          <cell r="F365" t="str">
            <v>ベビーホテル</v>
          </cell>
          <cell r="G365">
            <v>0</v>
          </cell>
          <cell r="H365">
            <v>0</v>
          </cell>
          <cell r="I365" t="str">
            <v xml:space="preserve"> </v>
          </cell>
          <cell r="J365">
            <v>0</v>
          </cell>
          <cell r="K365">
            <v>0</v>
          </cell>
          <cell r="M365" t="str">
            <v>・</v>
          </cell>
          <cell r="N365" t="str">
            <v>調理従事者について、毎月１回は検便を実施すること。</v>
          </cell>
          <cell r="O365" t="str">
            <v>口頭</v>
          </cell>
          <cell r="P365">
            <v>37</v>
          </cell>
        </row>
        <row r="366">
          <cell r="B366">
            <v>61</v>
          </cell>
          <cell r="C366">
            <v>37937</v>
          </cell>
          <cell r="D366" t="str">
            <v xml:space="preserve"> </v>
          </cell>
          <cell r="E366" t="str">
            <v>浦安市</v>
          </cell>
          <cell r="F366" t="str">
            <v>ベビーホテル</v>
          </cell>
          <cell r="G366">
            <v>0</v>
          </cell>
          <cell r="H366">
            <v>0</v>
          </cell>
          <cell r="I366" t="str">
            <v xml:space="preserve"> </v>
          </cell>
          <cell r="J366">
            <v>0</v>
          </cell>
          <cell r="K366">
            <v>0</v>
          </cell>
          <cell r="M366" t="str">
            <v>・</v>
          </cell>
          <cell r="N366" t="str">
            <v>感染症の児童又は感染症の疑いのある児童については、医師の指示内容に従うものとして預かることのないようにすること。なお、再登園については、治癒証明等により感染の疑いがなくなってから登園を認めること。また、歯ブラシ、コップ、タオル等は共用せず、一人一人のものを準備すること。</v>
          </cell>
          <cell r="P366">
            <v>39</v>
          </cell>
        </row>
        <row r="367">
          <cell r="B367">
            <v>61</v>
          </cell>
          <cell r="C367">
            <v>37937</v>
          </cell>
          <cell r="D367" t="str">
            <v xml:space="preserve"> </v>
          </cell>
          <cell r="E367" t="str">
            <v>浦安市</v>
          </cell>
          <cell r="F367" t="str">
            <v>ベビーホテル</v>
          </cell>
          <cell r="G367">
            <v>0</v>
          </cell>
          <cell r="H367">
            <v>0</v>
          </cell>
          <cell r="I367" t="str">
            <v xml:space="preserve"> </v>
          </cell>
          <cell r="J367">
            <v>0</v>
          </cell>
          <cell r="K367">
            <v>0</v>
          </cell>
          <cell r="L367">
            <v>8</v>
          </cell>
          <cell r="M367" t="str">
            <v>利用者への情報提供</v>
          </cell>
          <cell r="P367">
            <v>42</v>
          </cell>
        </row>
        <row r="368">
          <cell r="B368">
            <v>61</v>
          </cell>
          <cell r="C368">
            <v>37937</v>
          </cell>
          <cell r="D368" t="str">
            <v xml:space="preserve"> </v>
          </cell>
          <cell r="E368" t="str">
            <v>浦安市</v>
          </cell>
          <cell r="F368" t="str">
            <v>ベビーホテル</v>
          </cell>
          <cell r="G368">
            <v>0</v>
          </cell>
          <cell r="H368">
            <v>0</v>
          </cell>
          <cell r="I368" t="str">
            <v xml:space="preserve"> </v>
          </cell>
          <cell r="J368">
            <v>0</v>
          </cell>
          <cell r="K368">
            <v>0</v>
          </cell>
          <cell r="M368" t="str">
            <v>・</v>
          </cell>
          <cell r="N368" t="str">
            <v>利用者に対して契約内容を記載した書面の交付（又は交付の準備）をすること。　　　</v>
          </cell>
          <cell r="P368">
            <v>44</v>
          </cell>
        </row>
        <row r="369">
          <cell r="B369">
            <v>61</v>
          </cell>
          <cell r="C369">
            <v>37937</v>
          </cell>
          <cell r="D369" t="str">
            <v xml:space="preserve"> </v>
          </cell>
          <cell r="E369" t="str">
            <v>浦安市</v>
          </cell>
          <cell r="F369" t="str">
            <v>ベビーホテル</v>
          </cell>
          <cell r="G369">
            <v>0</v>
          </cell>
          <cell r="H369">
            <v>0</v>
          </cell>
          <cell r="I369" t="str">
            <v xml:space="preserve"> </v>
          </cell>
          <cell r="J369">
            <v>0</v>
          </cell>
          <cell r="K369">
            <v>0</v>
          </cell>
          <cell r="L369">
            <v>9</v>
          </cell>
          <cell r="M369" t="str">
            <v>諸規程及び諸帳簿の状況</v>
          </cell>
          <cell r="P369">
            <v>45</v>
          </cell>
        </row>
        <row r="370">
          <cell r="B370">
            <v>61</v>
          </cell>
          <cell r="C370">
            <v>37937</v>
          </cell>
          <cell r="D370" t="str">
            <v xml:space="preserve"> </v>
          </cell>
          <cell r="E370" t="str">
            <v>浦安市</v>
          </cell>
          <cell r="F370" t="str">
            <v>ベビーホテル</v>
          </cell>
          <cell r="G370">
            <v>0</v>
          </cell>
          <cell r="H370">
            <v>0</v>
          </cell>
          <cell r="I370" t="str">
            <v xml:space="preserve"> </v>
          </cell>
          <cell r="J370">
            <v>0</v>
          </cell>
          <cell r="K370">
            <v>0</v>
          </cell>
          <cell r="M370" t="str">
            <v>・</v>
          </cell>
          <cell r="N370" t="str">
            <v>職員及び児童の保育に関する帳簿（書類）を整備すること。</v>
          </cell>
          <cell r="P370">
            <v>47</v>
          </cell>
        </row>
        <row r="371">
          <cell r="B371">
            <v>62</v>
          </cell>
          <cell r="C371">
            <v>37939</v>
          </cell>
          <cell r="D371" t="str">
            <v>富士見幼児園</v>
          </cell>
          <cell r="E371" t="str">
            <v>茂原市</v>
          </cell>
          <cell r="F371" t="str">
            <v>その他</v>
          </cell>
          <cell r="G371">
            <v>62</v>
          </cell>
          <cell r="H371">
            <v>37939</v>
          </cell>
          <cell r="I371" t="str">
            <v>富士見幼児園</v>
          </cell>
          <cell r="J371" t="str">
            <v>茂原市</v>
          </cell>
          <cell r="K371" t="str">
            <v>その他</v>
          </cell>
          <cell r="L371">
            <v>1</v>
          </cell>
          <cell r="M371" t="str">
            <v>保育従事者等の状況</v>
          </cell>
          <cell r="P371">
            <v>1</v>
          </cell>
        </row>
        <row r="372">
          <cell r="B372">
            <v>62</v>
          </cell>
          <cell r="C372">
            <v>37939</v>
          </cell>
          <cell r="D372" t="str">
            <v xml:space="preserve"> </v>
          </cell>
          <cell r="E372" t="str">
            <v>茂原市</v>
          </cell>
          <cell r="F372" t="str">
            <v>その他</v>
          </cell>
          <cell r="G372">
            <v>0</v>
          </cell>
          <cell r="H372">
            <v>0</v>
          </cell>
          <cell r="I372" t="str">
            <v xml:space="preserve"> </v>
          </cell>
          <cell r="J372">
            <v>0</v>
          </cell>
          <cell r="K372">
            <v>0</v>
          </cell>
          <cell r="M372" t="str">
            <v>・</v>
          </cell>
          <cell r="N372" t="str">
            <v>職員の配置は、認可外保育施設指導監督基準に基づき必要な人数を配置すること。</v>
          </cell>
          <cell r="P372">
            <v>2</v>
          </cell>
        </row>
        <row r="373">
          <cell r="B373">
            <v>62</v>
          </cell>
          <cell r="C373">
            <v>37939</v>
          </cell>
          <cell r="D373" t="str">
            <v xml:space="preserve"> </v>
          </cell>
          <cell r="E373" t="str">
            <v>茂原市</v>
          </cell>
          <cell r="F373" t="str">
            <v>その他</v>
          </cell>
          <cell r="G373">
            <v>0</v>
          </cell>
          <cell r="H373">
            <v>0</v>
          </cell>
          <cell r="I373" t="str">
            <v xml:space="preserve"> </v>
          </cell>
          <cell r="J373">
            <v>0</v>
          </cell>
          <cell r="K373">
            <v>0</v>
          </cell>
          <cell r="L373">
            <v>2</v>
          </cell>
          <cell r="M373" t="str">
            <v>非常災害対策の状況</v>
          </cell>
          <cell r="P373">
            <v>14</v>
          </cell>
        </row>
        <row r="374">
          <cell r="B374">
            <v>62</v>
          </cell>
          <cell r="C374">
            <v>37939</v>
          </cell>
          <cell r="D374" t="str">
            <v xml:space="preserve"> </v>
          </cell>
          <cell r="E374" t="str">
            <v>茂原市</v>
          </cell>
          <cell r="F374" t="str">
            <v>その他</v>
          </cell>
          <cell r="G374">
            <v>0</v>
          </cell>
          <cell r="H374">
            <v>0</v>
          </cell>
          <cell r="I374" t="str">
            <v xml:space="preserve"> </v>
          </cell>
          <cell r="J374">
            <v>0</v>
          </cell>
          <cell r="K374">
            <v>0</v>
          </cell>
          <cell r="M374" t="str">
            <v>・</v>
          </cell>
          <cell r="N374" t="str">
            <v>消化用具（消火器）を設置すること。</v>
          </cell>
          <cell r="P374">
            <v>15</v>
          </cell>
        </row>
        <row r="375">
          <cell r="B375">
            <v>62</v>
          </cell>
          <cell r="C375">
            <v>37939</v>
          </cell>
          <cell r="D375" t="str">
            <v xml:space="preserve"> </v>
          </cell>
          <cell r="E375" t="str">
            <v>茂原市</v>
          </cell>
          <cell r="F375" t="str">
            <v>その他</v>
          </cell>
          <cell r="G375">
            <v>0</v>
          </cell>
          <cell r="H375">
            <v>0</v>
          </cell>
          <cell r="I375" t="str">
            <v xml:space="preserve"> </v>
          </cell>
          <cell r="J375">
            <v>0</v>
          </cell>
          <cell r="K375">
            <v>0</v>
          </cell>
          <cell r="M375" t="str">
            <v>・</v>
          </cell>
          <cell r="N375" t="str">
            <v>非常災害に対する具体的な計画を立て、これに対する定期的な訓練として少なくとも毎月１回は実施すること。</v>
          </cell>
          <cell r="P375">
            <v>17</v>
          </cell>
        </row>
        <row r="376">
          <cell r="B376">
            <v>62</v>
          </cell>
          <cell r="C376">
            <v>37939</v>
          </cell>
          <cell r="D376" t="str">
            <v xml:space="preserve"> </v>
          </cell>
          <cell r="E376" t="str">
            <v>茂原市</v>
          </cell>
          <cell r="F376" t="str">
            <v>その他</v>
          </cell>
          <cell r="G376">
            <v>0</v>
          </cell>
          <cell r="H376">
            <v>0</v>
          </cell>
          <cell r="I376" t="str">
            <v xml:space="preserve"> </v>
          </cell>
          <cell r="J376">
            <v>0</v>
          </cell>
          <cell r="K376">
            <v>0</v>
          </cell>
          <cell r="L376">
            <v>3</v>
          </cell>
          <cell r="M376" t="str">
            <v>健康管理・安全確保の状況</v>
          </cell>
          <cell r="P376">
            <v>32</v>
          </cell>
        </row>
        <row r="377">
          <cell r="B377">
            <v>62</v>
          </cell>
          <cell r="C377">
            <v>37939</v>
          </cell>
          <cell r="D377" t="str">
            <v xml:space="preserve"> </v>
          </cell>
          <cell r="E377" t="str">
            <v>茂原市</v>
          </cell>
          <cell r="F377" t="str">
            <v>その他</v>
          </cell>
          <cell r="G377">
            <v>0</v>
          </cell>
          <cell r="H377">
            <v>0</v>
          </cell>
          <cell r="I377" t="str">
            <v xml:space="preserve"> </v>
          </cell>
          <cell r="J377">
            <v>0</v>
          </cell>
          <cell r="K377">
            <v>0</v>
          </cell>
          <cell r="M377" t="str">
            <v>・</v>
          </cell>
          <cell r="N377" t="str">
            <v>身長や体重の測定など基本的な発育チェックを毎月定期的に行うこと。</v>
          </cell>
          <cell r="P377">
            <v>34</v>
          </cell>
        </row>
        <row r="378">
          <cell r="B378">
            <v>62</v>
          </cell>
          <cell r="C378">
            <v>37939</v>
          </cell>
          <cell r="D378" t="str">
            <v xml:space="preserve"> </v>
          </cell>
          <cell r="E378" t="str">
            <v>茂原市</v>
          </cell>
          <cell r="F378" t="str">
            <v>その他</v>
          </cell>
          <cell r="G378">
            <v>0</v>
          </cell>
          <cell r="H378">
            <v>0</v>
          </cell>
          <cell r="I378" t="str">
            <v xml:space="preserve"> </v>
          </cell>
          <cell r="J378">
            <v>0</v>
          </cell>
          <cell r="K378">
            <v>0</v>
          </cell>
          <cell r="M378" t="str">
            <v>・</v>
          </cell>
          <cell r="N378" t="str">
            <v>入所児童の健康診断について、年２回実施できる体制を確保すること。</v>
          </cell>
          <cell r="P378">
            <v>35</v>
          </cell>
        </row>
        <row r="379">
          <cell r="B379">
            <v>62</v>
          </cell>
          <cell r="C379">
            <v>37939</v>
          </cell>
          <cell r="D379" t="str">
            <v xml:space="preserve"> </v>
          </cell>
          <cell r="E379" t="str">
            <v>茂原市</v>
          </cell>
          <cell r="F379" t="str">
            <v>その他</v>
          </cell>
          <cell r="G379">
            <v>0</v>
          </cell>
          <cell r="H379">
            <v>0</v>
          </cell>
          <cell r="I379" t="str">
            <v xml:space="preserve"> </v>
          </cell>
          <cell r="J379">
            <v>0</v>
          </cell>
          <cell r="K379">
            <v>0</v>
          </cell>
          <cell r="M379" t="str">
            <v>・</v>
          </cell>
          <cell r="N379" t="str">
            <v>感染症の児童又は感染症の疑いのある児童については、医師の指示内容に従うものとして預かることのないようにすること。なお、再登園については、治癒証明等により感染の疑いがなくなってから登園を認めること。また、歯ブラシ、コップ、タオル等は共用せず、一人一人のものを準備すること。</v>
          </cell>
          <cell r="P379">
            <v>39</v>
          </cell>
        </row>
        <row r="380">
          <cell r="B380">
            <v>62</v>
          </cell>
          <cell r="C380">
            <v>37939</v>
          </cell>
          <cell r="D380" t="str">
            <v xml:space="preserve"> </v>
          </cell>
          <cell r="E380" t="str">
            <v>茂原市</v>
          </cell>
          <cell r="F380" t="str">
            <v>その他</v>
          </cell>
          <cell r="G380">
            <v>0</v>
          </cell>
          <cell r="H380">
            <v>0</v>
          </cell>
          <cell r="I380" t="str">
            <v xml:space="preserve"> </v>
          </cell>
          <cell r="J380">
            <v>0</v>
          </cell>
          <cell r="K380">
            <v>0</v>
          </cell>
          <cell r="L380">
            <v>4</v>
          </cell>
          <cell r="M380" t="str">
            <v>利用者への情報提供</v>
          </cell>
          <cell r="P380">
            <v>42</v>
          </cell>
        </row>
        <row r="381">
          <cell r="B381">
            <v>62</v>
          </cell>
          <cell r="C381">
            <v>37939</v>
          </cell>
          <cell r="D381" t="str">
            <v xml:space="preserve"> </v>
          </cell>
          <cell r="E381" t="str">
            <v>茂原市</v>
          </cell>
          <cell r="F381" t="str">
            <v>その他</v>
          </cell>
          <cell r="G381">
            <v>0</v>
          </cell>
          <cell r="H381">
            <v>0</v>
          </cell>
          <cell r="I381" t="str">
            <v xml:space="preserve"> </v>
          </cell>
          <cell r="J381">
            <v>0</v>
          </cell>
          <cell r="K381">
            <v>0</v>
          </cell>
          <cell r="M381" t="str">
            <v>・</v>
          </cell>
          <cell r="N381" t="str">
            <v>提供するサービス内容を利用者の見やすいところに掲示すること。</v>
          </cell>
          <cell r="P381">
            <v>43</v>
          </cell>
        </row>
        <row r="382">
          <cell r="B382">
            <v>62</v>
          </cell>
          <cell r="C382">
            <v>37939</v>
          </cell>
          <cell r="D382" t="str">
            <v xml:space="preserve"> </v>
          </cell>
          <cell r="E382" t="str">
            <v>茂原市</v>
          </cell>
          <cell r="F382" t="str">
            <v>その他</v>
          </cell>
          <cell r="G382">
            <v>0</v>
          </cell>
          <cell r="H382">
            <v>0</v>
          </cell>
          <cell r="I382" t="str">
            <v xml:space="preserve"> </v>
          </cell>
          <cell r="J382">
            <v>0</v>
          </cell>
          <cell r="K382">
            <v>0</v>
          </cell>
          <cell r="M382" t="str">
            <v>・</v>
          </cell>
          <cell r="N382" t="str">
            <v>利用者に対して契約内容を記載した書面の交付（又は交付の準備）をすること。　　　</v>
          </cell>
          <cell r="P382">
            <v>44</v>
          </cell>
        </row>
        <row r="383">
          <cell r="B383">
            <v>63</v>
          </cell>
          <cell r="C383">
            <v>37939</v>
          </cell>
          <cell r="D383" t="str">
            <v>みどりがおかチャイルドハウス</v>
          </cell>
          <cell r="E383" t="str">
            <v>茂原市</v>
          </cell>
          <cell r="F383" t="str">
            <v>その他</v>
          </cell>
          <cell r="G383">
            <v>63</v>
          </cell>
          <cell r="H383">
            <v>37939</v>
          </cell>
          <cell r="I383" t="str">
            <v>みどりがおかチャイルドハウス</v>
          </cell>
          <cell r="J383" t="str">
            <v>茂原市</v>
          </cell>
          <cell r="K383" t="str">
            <v>その他</v>
          </cell>
          <cell r="L383">
            <v>1</v>
          </cell>
          <cell r="M383" t="str">
            <v>非常災害対策の状況</v>
          </cell>
          <cell r="P383">
            <v>14</v>
          </cell>
        </row>
        <row r="384">
          <cell r="B384">
            <v>63</v>
          </cell>
          <cell r="C384">
            <v>37939</v>
          </cell>
          <cell r="D384" t="str">
            <v xml:space="preserve"> </v>
          </cell>
          <cell r="E384" t="str">
            <v>茂原市</v>
          </cell>
          <cell r="F384" t="str">
            <v>その他</v>
          </cell>
          <cell r="G384">
            <v>0</v>
          </cell>
          <cell r="H384">
            <v>0</v>
          </cell>
          <cell r="I384" t="str">
            <v xml:space="preserve"> </v>
          </cell>
          <cell r="J384">
            <v>0</v>
          </cell>
          <cell r="K384">
            <v>0</v>
          </cell>
          <cell r="M384" t="str">
            <v>・</v>
          </cell>
          <cell r="N384" t="str">
            <v>非常災害時の避難経路及び役割分担表を作成し掲示すること。</v>
          </cell>
          <cell r="P384">
            <v>16</v>
          </cell>
        </row>
        <row r="385">
          <cell r="B385">
            <v>63</v>
          </cell>
          <cell r="C385">
            <v>37939</v>
          </cell>
          <cell r="D385" t="str">
            <v xml:space="preserve"> </v>
          </cell>
          <cell r="E385" t="str">
            <v>茂原市</v>
          </cell>
          <cell r="F385" t="str">
            <v>その他</v>
          </cell>
          <cell r="G385">
            <v>0</v>
          </cell>
          <cell r="H385">
            <v>0</v>
          </cell>
          <cell r="I385" t="str">
            <v xml:space="preserve"> </v>
          </cell>
          <cell r="J385">
            <v>0</v>
          </cell>
          <cell r="K385">
            <v>0</v>
          </cell>
          <cell r="L385">
            <v>2</v>
          </cell>
          <cell r="M385" t="str">
            <v>保育室のある建物の構造設備条件の状況</v>
          </cell>
          <cell r="P385">
            <v>18</v>
          </cell>
        </row>
        <row r="386">
          <cell r="B386">
            <v>63</v>
          </cell>
          <cell r="C386">
            <v>37939</v>
          </cell>
          <cell r="D386" t="str">
            <v xml:space="preserve"> </v>
          </cell>
          <cell r="E386" t="str">
            <v>茂原市</v>
          </cell>
          <cell r="F386" t="str">
            <v>その他</v>
          </cell>
          <cell r="G386">
            <v>0</v>
          </cell>
          <cell r="H386">
            <v>0</v>
          </cell>
          <cell r="I386" t="str">
            <v xml:space="preserve"> </v>
          </cell>
          <cell r="J386">
            <v>0</v>
          </cell>
          <cell r="K386">
            <v>0</v>
          </cell>
          <cell r="M386" t="str">
            <v>・</v>
          </cell>
          <cell r="N386" t="str">
            <v>保育室を２階に設ける場合の認可外保育施設指導監督基準に適合していないので、対応を図ること。（避難階段・屋外階段の設置など）</v>
          </cell>
          <cell r="P386">
            <v>20</v>
          </cell>
        </row>
        <row r="387">
          <cell r="B387">
            <v>63</v>
          </cell>
          <cell r="C387">
            <v>37939</v>
          </cell>
          <cell r="D387" t="str">
            <v xml:space="preserve"> </v>
          </cell>
          <cell r="E387" t="str">
            <v>茂原市</v>
          </cell>
          <cell r="F387" t="str">
            <v>その他</v>
          </cell>
          <cell r="G387">
            <v>0</v>
          </cell>
          <cell r="H387">
            <v>0</v>
          </cell>
          <cell r="I387" t="str">
            <v xml:space="preserve"> </v>
          </cell>
          <cell r="J387">
            <v>0</v>
          </cell>
          <cell r="K387">
            <v>0</v>
          </cell>
          <cell r="L387">
            <v>3</v>
          </cell>
          <cell r="M387" t="str">
            <v>利用者への情報提供</v>
          </cell>
          <cell r="P387">
            <v>42</v>
          </cell>
        </row>
        <row r="388">
          <cell r="B388">
            <v>63</v>
          </cell>
          <cell r="C388">
            <v>37939</v>
          </cell>
          <cell r="D388" t="str">
            <v xml:space="preserve"> </v>
          </cell>
          <cell r="E388" t="str">
            <v>茂原市</v>
          </cell>
          <cell r="F388" t="str">
            <v>その他</v>
          </cell>
          <cell r="G388">
            <v>0</v>
          </cell>
          <cell r="H388">
            <v>0</v>
          </cell>
          <cell r="I388" t="str">
            <v xml:space="preserve"> </v>
          </cell>
          <cell r="J388">
            <v>0</v>
          </cell>
          <cell r="K388">
            <v>0</v>
          </cell>
          <cell r="M388" t="str">
            <v>・</v>
          </cell>
          <cell r="N388" t="str">
            <v>利用者に対して契約内容を記載した書面の交付（又は交付の準備）をすること。　　　</v>
          </cell>
          <cell r="P388">
            <v>44</v>
          </cell>
        </row>
        <row r="389">
          <cell r="B389">
            <v>64</v>
          </cell>
          <cell r="C389">
            <v>37939</v>
          </cell>
          <cell r="D389" t="str">
            <v>マミー保育センター新浦安</v>
          </cell>
          <cell r="E389" t="str">
            <v>浦安市</v>
          </cell>
          <cell r="F389" t="str">
            <v>ベビーホテル</v>
          </cell>
          <cell r="G389">
            <v>64</v>
          </cell>
          <cell r="H389">
            <v>37939</v>
          </cell>
          <cell r="I389" t="str">
            <v>マミー保育センター新浦安</v>
          </cell>
          <cell r="J389" t="str">
            <v>浦安市</v>
          </cell>
          <cell r="K389" t="str">
            <v>ベビーホテル</v>
          </cell>
          <cell r="M389" t="str">
            <v>・</v>
          </cell>
          <cell r="N389" t="str">
            <v>（特になし）</v>
          </cell>
          <cell r="P389">
            <v>48</v>
          </cell>
        </row>
        <row r="390">
          <cell r="B390">
            <v>65</v>
          </cell>
          <cell r="C390">
            <v>37939</v>
          </cell>
          <cell r="D390" t="str">
            <v>ピコロチャイルドケア＆アカデミー新浦安</v>
          </cell>
          <cell r="E390" t="str">
            <v>浦安市</v>
          </cell>
          <cell r="F390" t="str">
            <v>ベビーホテル</v>
          </cell>
          <cell r="G390">
            <v>65</v>
          </cell>
          <cell r="H390">
            <v>37939</v>
          </cell>
          <cell r="I390" t="str">
            <v>ピコロチャイルドケア＆アカデミー新浦安</v>
          </cell>
          <cell r="J390" t="str">
            <v>浦安市</v>
          </cell>
          <cell r="K390" t="str">
            <v>ベビーホテル</v>
          </cell>
          <cell r="L390">
            <v>1</v>
          </cell>
          <cell r="M390" t="str">
            <v>保育従事者等の状況</v>
          </cell>
          <cell r="P390">
            <v>1</v>
          </cell>
        </row>
        <row r="391">
          <cell r="B391">
            <v>65</v>
          </cell>
          <cell r="C391">
            <v>37939</v>
          </cell>
          <cell r="D391" t="str">
            <v xml:space="preserve"> </v>
          </cell>
          <cell r="E391" t="str">
            <v>浦安市</v>
          </cell>
          <cell r="F391" t="str">
            <v>ベビーホテル</v>
          </cell>
          <cell r="G391">
            <v>0</v>
          </cell>
          <cell r="H391">
            <v>0</v>
          </cell>
          <cell r="I391" t="str">
            <v xml:space="preserve"> </v>
          </cell>
          <cell r="J391">
            <v>0</v>
          </cell>
          <cell r="K391">
            <v>0</v>
          </cell>
          <cell r="M391" t="str">
            <v>・</v>
          </cell>
          <cell r="N391" t="str">
            <v>保育従事者については、常時複数配置すること。
 （主たる開所時間（１１時間）を超える時間帯については、保育されている児童が１人である場合を除く。）</v>
          </cell>
          <cell r="P391">
            <v>3</v>
          </cell>
        </row>
        <row r="392">
          <cell r="B392">
            <v>65</v>
          </cell>
          <cell r="C392">
            <v>37939</v>
          </cell>
          <cell r="D392" t="str">
            <v xml:space="preserve"> </v>
          </cell>
          <cell r="E392" t="str">
            <v>浦安市</v>
          </cell>
          <cell r="F392" t="str">
            <v>ベビーホテル</v>
          </cell>
          <cell r="G392">
            <v>0</v>
          </cell>
          <cell r="H392">
            <v>0</v>
          </cell>
          <cell r="I392" t="str">
            <v xml:space="preserve"> </v>
          </cell>
          <cell r="J392">
            <v>0</v>
          </cell>
          <cell r="K392">
            <v>0</v>
          </cell>
          <cell r="L392">
            <v>2</v>
          </cell>
          <cell r="M392" t="str">
            <v>保育室等の構造設備及び面積の状況</v>
          </cell>
          <cell r="P392">
            <v>5</v>
          </cell>
        </row>
        <row r="393">
          <cell r="B393">
            <v>65</v>
          </cell>
          <cell r="C393">
            <v>37939</v>
          </cell>
          <cell r="D393" t="str">
            <v xml:space="preserve"> </v>
          </cell>
          <cell r="E393" t="str">
            <v>浦安市</v>
          </cell>
          <cell r="F393" t="str">
            <v>ベビーホテル</v>
          </cell>
          <cell r="G393">
            <v>0</v>
          </cell>
          <cell r="H393">
            <v>0</v>
          </cell>
          <cell r="I393" t="str">
            <v xml:space="preserve"> </v>
          </cell>
          <cell r="J393">
            <v>0</v>
          </cell>
          <cell r="K393">
            <v>0</v>
          </cell>
          <cell r="M393" t="str">
            <v>・</v>
          </cell>
          <cell r="N393" t="str">
            <v>保育室の面積について、乳幼児１人当たり１．６５平方メートル以上を確保すること。</v>
          </cell>
          <cell r="O393" t="str">
            <v>口頭</v>
          </cell>
          <cell r="P393">
            <v>6</v>
          </cell>
        </row>
        <row r="394">
          <cell r="B394">
            <v>65</v>
          </cell>
          <cell r="C394">
            <v>37939</v>
          </cell>
          <cell r="D394" t="str">
            <v xml:space="preserve"> </v>
          </cell>
          <cell r="E394" t="str">
            <v>浦安市</v>
          </cell>
          <cell r="F394" t="str">
            <v>ベビーホテル</v>
          </cell>
          <cell r="G394">
            <v>0</v>
          </cell>
          <cell r="H394">
            <v>0</v>
          </cell>
          <cell r="I394" t="str">
            <v xml:space="preserve"> </v>
          </cell>
          <cell r="J394">
            <v>0</v>
          </cell>
          <cell r="K394">
            <v>0</v>
          </cell>
          <cell r="M394" t="str">
            <v>・</v>
          </cell>
          <cell r="N394" t="str">
            <v>児童用の便所の数について、幼児２０人につき１以上必要であるので、確保に向け対応をとること。</v>
          </cell>
          <cell r="P394">
            <v>12</v>
          </cell>
        </row>
        <row r="395">
          <cell r="B395">
            <v>66</v>
          </cell>
          <cell r="C395">
            <v>37939</v>
          </cell>
          <cell r="D395" t="str">
            <v>ベネッセチャイルドケアセンター新浦安</v>
          </cell>
          <cell r="E395" t="str">
            <v>浦安市</v>
          </cell>
          <cell r="F395" t="str">
            <v>その他</v>
          </cell>
          <cell r="G395">
            <v>66</v>
          </cell>
          <cell r="H395">
            <v>37939</v>
          </cell>
          <cell r="I395" t="str">
            <v>ベネッセチャイルドケアセンター新浦安</v>
          </cell>
          <cell r="J395" t="str">
            <v>浦安市</v>
          </cell>
          <cell r="K395" t="str">
            <v>その他</v>
          </cell>
          <cell r="L395">
            <v>1</v>
          </cell>
          <cell r="M395" t="str">
            <v>保育室等の構造設備及び面積の状況</v>
          </cell>
          <cell r="P395">
            <v>5</v>
          </cell>
        </row>
        <row r="396">
          <cell r="B396">
            <v>66</v>
          </cell>
          <cell r="C396">
            <v>37939</v>
          </cell>
          <cell r="D396" t="str">
            <v xml:space="preserve"> </v>
          </cell>
          <cell r="E396" t="str">
            <v>浦安市</v>
          </cell>
          <cell r="F396" t="str">
            <v>その他</v>
          </cell>
          <cell r="G396">
            <v>0</v>
          </cell>
          <cell r="H396">
            <v>0</v>
          </cell>
          <cell r="I396" t="str">
            <v xml:space="preserve"> </v>
          </cell>
          <cell r="J396">
            <v>0</v>
          </cell>
          <cell r="K396">
            <v>0</v>
          </cell>
          <cell r="M396" t="str">
            <v>・</v>
          </cell>
          <cell r="N396" t="str">
            <v>便所と保育室を区画すること。</v>
          </cell>
          <cell r="P396">
            <v>11</v>
          </cell>
        </row>
        <row r="397">
          <cell r="B397">
            <v>66</v>
          </cell>
          <cell r="C397">
            <v>37939</v>
          </cell>
          <cell r="D397" t="str">
            <v xml:space="preserve"> </v>
          </cell>
          <cell r="E397" t="str">
            <v>浦安市</v>
          </cell>
          <cell r="F397" t="str">
            <v>その他</v>
          </cell>
          <cell r="G397">
            <v>0</v>
          </cell>
          <cell r="H397">
            <v>0</v>
          </cell>
          <cell r="I397" t="str">
            <v xml:space="preserve"> </v>
          </cell>
          <cell r="J397">
            <v>0</v>
          </cell>
          <cell r="K397">
            <v>0</v>
          </cell>
          <cell r="L397">
            <v>2</v>
          </cell>
          <cell r="M397" t="str">
            <v>非常災害対策の状況</v>
          </cell>
          <cell r="O397" t="str">
            <v>口頭</v>
          </cell>
          <cell r="P397">
            <v>14</v>
          </cell>
        </row>
        <row r="398">
          <cell r="B398">
            <v>66</v>
          </cell>
          <cell r="C398">
            <v>37939</v>
          </cell>
          <cell r="D398" t="str">
            <v xml:space="preserve"> </v>
          </cell>
          <cell r="E398" t="str">
            <v>浦安市</v>
          </cell>
          <cell r="F398" t="str">
            <v>その他</v>
          </cell>
          <cell r="G398">
            <v>0</v>
          </cell>
          <cell r="H398">
            <v>0</v>
          </cell>
          <cell r="I398" t="str">
            <v xml:space="preserve"> </v>
          </cell>
          <cell r="J398">
            <v>0</v>
          </cell>
          <cell r="K398">
            <v>0</v>
          </cell>
          <cell r="M398" t="str">
            <v>・</v>
          </cell>
          <cell r="N398" t="str">
            <v>非常災害に対する具体的な計画を立て、これに対する定期的な訓練として少なくとも毎月１回は実施すること。</v>
          </cell>
          <cell r="O398" t="str">
            <v>口頭</v>
          </cell>
          <cell r="P398">
            <v>17</v>
          </cell>
        </row>
        <row r="399">
          <cell r="B399">
            <v>66</v>
          </cell>
          <cell r="C399">
            <v>37939</v>
          </cell>
          <cell r="D399" t="str">
            <v xml:space="preserve"> </v>
          </cell>
          <cell r="E399" t="str">
            <v>浦安市</v>
          </cell>
          <cell r="F399" t="str">
            <v>その他</v>
          </cell>
          <cell r="G399">
            <v>0</v>
          </cell>
          <cell r="H399">
            <v>0</v>
          </cell>
          <cell r="I399" t="str">
            <v xml:space="preserve"> </v>
          </cell>
          <cell r="J399">
            <v>0</v>
          </cell>
          <cell r="K399">
            <v>0</v>
          </cell>
          <cell r="L399">
            <v>3</v>
          </cell>
          <cell r="M399" t="str">
            <v>健康管理・安全確保の状況</v>
          </cell>
          <cell r="P399">
            <v>32</v>
          </cell>
        </row>
        <row r="400">
          <cell r="B400">
            <v>66</v>
          </cell>
          <cell r="C400">
            <v>37939</v>
          </cell>
          <cell r="D400" t="str">
            <v xml:space="preserve"> </v>
          </cell>
          <cell r="E400" t="str">
            <v>浦安市</v>
          </cell>
          <cell r="F400" t="str">
            <v>その他</v>
          </cell>
          <cell r="G400">
            <v>0</v>
          </cell>
          <cell r="H400">
            <v>0</v>
          </cell>
          <cell r="I400" t="str">
            <v xml:space="preserve"> </v>
          </cell>
          <cell r="J400">
            <v>0</v>
          </cell>
          <cell r="K400">
            <v>0</v>
          </cell>
          <cell r="M400" t="str">
            <v>・</v>
          </cell>
          <cell r="N400" t="str">
            <v>保育室内の安全確保として、備品類の転落防止対策をとること。</v>
          </cell>
          <cell r="P400">
            <v>41</v>
          </cell>
        </row>
        <row r="401">
          <cell r="B401">
            <v>67</v>
          </cell>
          <cell r="C401">
            <v>37942</v>
          </cell>
          <cell r="D401" t="str">
            <v>子供の家「わらしこ」</v>
          </cell>
          <cell r="E401" t="str">
            <v>流山市</v>
          </cell>
          <cell r="F401" t="str">
            <v>その他</v>
          </cell>
          <cell r="G401">
            <v>67</v>
          </cell>
          <cell r="H401">
            <v>37942</v>
          </cell>
          <cell r="I401" t="str">
            <v>子供の家「わらしこ」</v>
          </cell>
          <cell r="J401" t="str">
            <v>流山市</v>
          </cell>
          <cell r="K401" t="str">
            <v>その他</v>
          </cell>
          <cell r="L401">
            <v>1</v>
          </cell>
          <cell r="M401" t="str">
            <v>非常災害対策の状況</v>
          </cell>
          <cell r="O401" t="str">
            <v>口頭</v>
          </cell>
          <cell r="P401">
            <v>14</v>
          </cell>
        </row>
        <row r="402">
          <cell r="B402">
            <v>67</v>
          </cell>
          <cell r="C402">
            <v>37942</v>
          </cell>
          <cell r="D402" t="str">
            <v xml:space="preserve"> </v>
          </cell>
          <cell r="E402" t="str">
            <v>流山市</v>
          </cell>
          <cell r="F402" t="str">
            <v>その他</v>
          </cell>
          <cell r="G402">
            <v>0</v>
          </cell>
          <cell r="H402">
            <v>0</v>
          </cell>
          <cell r="I402" t="str">
            <v xml:space="preserve"> </v>
          </cell>
          <cell r="J402">
            <v>0</v>
          </cell>
          <cell r="K402">
            <v>0</v>
          </cell>
          <cell r="M402" t="str">
            <v>・</v>
          </cell>
          <cell r="N402" t="str">
            <v>非常災害に対する具体的な計画を立て、これに対する定期的な訓練として少なくとも毎月１回は実施すること。</v>
          </cell>
          <cell r="O402" t="str">
            <v>口頭</v>
          </cell>
          <cell r="P402">
            <v>17</v>
          </cell>
        </row>
        <row r="403">
          <cell r="B403">
            <v>67</v>
          </cell>
          <cell r="C403">
            <v>37942</v>
          </cell>
          <cell r="D403" t="str">
            <v xml:space="preserve"> </v>
          </cell>
          <cell r="E403" t="str">
            <v>流山市</v>
          </cell>
          <cell r="F403" t="str">
            <v>その他</v>
          </cell>
          <cell r="G403">
            <v>0</v>
          </cell>
          <cell r="H403">
            <v>0</v>
          </cell>
          <cell r="I403" t="str">
            <v xml:space="preserve"> </v>
          </cell>
          <cell r="J403">
            <v>0</v>
          </cell>
          <cell r="K403">
            <v>0</v>
          </cell>
          <cell r="L403">
            <v>2</v>
          </cell>
          <cell r="M403" t="str">
            <v>健康管理・安全確保の状況</v>
          </cell>
          <cell r="P403">
            <v>32</v>
          </cell>
        </row>
        <row r="404">
          <cell r="B404">
            <v>67</v>
          </cell>
          <cell r="C404">
            <v>37942</v>
          </cell>
          <cell r="D404" t="str">
            <v xml:space="preserve"> </v>
          </cell>
          <cell r="E404" t="str">
            <v>流山市</v>
          </cell>
          <cell r="F404" t="str">
            <v>その他</v>
          </cell>
          <cell r="G404">
            <v>0</v>
          </cell>
          <cell r="H404">
            <v>0</v>
          </cell>
          <cell r="I404" t="str">
            <v xml:space="preserve"> </v>
          </cell>
          <cell r="J404">
            <v>0</v>
          </cell>
          <cell r="K404">
            <v>0</v>
          </cell>
          <cell r="M404" t="str">
            <v>・</v>
          </cell>
          <cell r="N404" t="str">
            <v>職員の健康診断について、年１回実施する体制を確保すること。</v>
          </cell>
          <cell r="P404">
            <v>36</v>
          </cell>
        </row>
        <row r="405">
          <cell r="B405">
            <v>67</v>
          </cell>
          <cell r="C405">
            <v>37942</v>
          </cell>
          <cell r="D405" t="str">
            <v xml:space="preserve"> </v>
          </cell>
          <cell r="E405" t="str">
            <v>流山市</v>
          </cell>
          <cell r="F405" t="str">
            <v>その他</v>
          </cell>
          <cell r="G405">
            <v>0</v>
          </cell>
          <cell r="H405">
            <v>0</v>
          </cell>
          <cell r="I405" t="str">
            <v xml:space="preserve"> </v>
          </cell>
          <cell r="J405">
            <v>0</v>
          </cell>
          <cell r="K405">
            <v>0</v>
          </cell>
          <cell r="M405" t="str">
            <v>・</v>
          </cell>
          <cell r="N405" t="str">
            <v>調理従事者について、毎月１回は検便を実施すること。</v>
          </cell>
          <cell r="P405">
            <v>37</v>
          </cell>
        </row>
        <row r="406">
          <cell r="B406">
            <v>67</v>
          </cell>
          <cell r="C406">
            <v>37942</v>
          </cell>
          <cell r="D406" t="str">
            <v xml:space="preserve"> </v>
          </cell>
          <cell r="E406" t="str">
            <v>流山市</v>
          </cell>
          <cell r="F406" t="str">
            <v>その他</v>
          </cell>
          <cell r="G406">
            <v>0</v>
          </cell>
          <cell r="H406">
            <v>0</v>
          </cell>
          <cell r="I406" t="str">
            <v xml:space="preserve"> </v>
          </cell>
          <cell r="J406">
            <v>0</v>
          </cell>
          <cell r="K406">
            <v>0</v>
          </cell>
          <cell r="L406">
            <v>3</v>
          </cell>
          <cell r="M406" t="str">
            <v>利用者への情報提供</v>
          </cell>
          <cell r="P406">
            <v>42</v>
          </cell>
        </row>
        <row r="407">
          <cell r="B407">
            <v>67</v>
          </cell>
          <cell r="C407">
            <v>37942</v>
          </cell>
          <cell r="D407" t="str">
            <v xml:space="preserve"> </v>
          </cell>
          <cell r="E407" t="str">
            <v>流山市</v>
          </cell>
          <cell r="F407" t="str">
            <v>その他</v>
          </cell>
          <cell r="G407">
            <v>0</v>
          </cell>
          <cell r="H407">
            <v>0</v>
          </cell>
          <cell r="I407" t="str">
            <v xml:space="preserve"> </v>
          </cell>
          <cell r="J407">
            <v>0</v>
          </cell>
          <cell r="K407">
            <v>0</v>
          </cell>
          <cell r="M407" t="str">
            <v>・</v>
          </cell>
          <cell r="N407" t="str">
            <v>提供するサービス内容を利用者の見やすいところに掲示すること。</v>
          </cell>
          <cell r="P407">
            <v>43</v>
          </cell>
        </row>
        <row r="408">
          <cell r="B408">
            <v>67</v>
          </cell>
          <cell r="C408">
            <v>37942</v>
          </cell>
          <cell r="D408" t="str">
            <v xml:space="preserve"> </v>
          </cell>
          <cell r="E408" t="str">
            <v>流山市</v>
          </cell>
          <cell r="F408" t="str">
            <v>その他</v>
          </cell>
          <cell r="G408">
            <v>0</v>
          </cell>
          <cell r="H408">
            <v>0</v>
          </cell>
          <cell r="I408" t="str">
            <v xml:space="preserve"> </v>
          </cell>
          <cell r="J408">
            <v>0</v>
          </cell>
          <cell r="K408">
            <v>0</v>
          </cell>
          <cell r="M408" t="str">
            <v>・</v>
          </cell>
          <cell r="N408" t="str">
            <v>利用者に対して契約内容を記載した書面の交付（又は交付の準備）をすること。　　　</v>
          </cell>
          <cell r="P408">
            <v>44</v>
          </cell>
        </row>
        <row r="409">
          <cell r="B409">
            <v>68</v>
          </cell>
          <cell r="C409">
            <v>37942</v>
          </cell>
          <cell r="D409" t="str">
            <v>このみ乳児園</v>
          </cell>
          <cell r="E409" t="str">
            <v>野田市</v>
          </cell>
          <cell r="F409" t="str">
            <v>その他</v>
          </cell>
          <cell r="G409">
            <v>68</v>
          </cell>
          <cell r="H409">
            <v>37942</v>
          </cell>
          <cell r="I409" t="str">
            <v>このみ乳児園</v>
          </cell>
          <cell r="J409" t="str">
            <v>野田市</v>
          </cell>
          <cell r="K409" t="str">
            <v>その他</v>
          </cell>
          <cell r="L409">
            <v>1</v>
          </cell>
          <cell r="M409" t="str">
            <v>給食の状況</v>
          </cell>
          <cell r="P409">
            <v>29</v>
          </cell>
        </row>
        <row r="410">
          <cell r="B410">
            <v>68</v>
          </cell>
          <cell r="C410">
            <v>37942</v>
          </cell>
          <cell r="D410" t="str">
            <v xml:space="preserve"> </v>
          </cell>
          <cell r="E410" t="str">
            <v>野田市</v>
          </cell>
          <cell r="F410" t="str">
            <v>その他</v>
          </cell>
          <cell r="G410">
            <v>0</v>
          </cell>
          <cell r="H410">
            <v>0</v>
          </cell>
          <cell r="I410" t="str">
            <v xml:space="preserve"> </v>
          </cell>
          <cell r="J410">
            <v>0</v>
          </cell>
          <cell r="K410">
            <v>0</v>
          </cell>
          <cell r="M410" t="str">
            <v>・</v>
          </cell>
          <cell r="N410" t="str">
            <v>保存食について、２週間以上保存すること。</v>
          </cell>
          <cell r="P410">
            <v>31</v>
          </cell>
        </row>
        <row r="411">
          <cell r="B411">
            <v>68</v>
          </cell>
          <cell r="C411">
            <v>37942</v>
          </cell>
          <cell r="D411" t="str">
            <v xml:space="preserve"> </v>
          </cell>
          <cell r="E411" t="str">
            <v>野田市</v>
          </cell>
          <cell r="F411" t="str">
            <v>その他</v>
          </cell>
          <cell r="G411">
            <v>0</v>
          </cell>
          <cell r="H411">
            <v>0</v>
          </cell>
          <cell r="I411" t="str">
            <v xml:space="preserve"> </v>
          </cell>
          <cell r="J411">
            <v>0</v>
          </cell>
          <cell r="K411">
            <v>0</v>
          </cell>
          <cell r="L411">
            <v>2</v>
          </cell>
          <cell r="M411" t="str">
            <v>健康管理・安全確保の状況</v>
          </cell>
          <cell r="P411">
            <v>32</v>
          </cell>
        </row>
        <row r="412">
          <cell r="B412">
            <v>68</v>
          </cell>
          <cell r="C412">
            <v>37942</v>
          </cell>
          <cell r="D412" t="str">
            <v xml:space="preserve"> </v>
          </cell>
          <cell r="E412" t="str">
            <v>野田市</v>
          </cell>
          <cell r="F412" t="str">
            <v>その他</v>
          </cell>
          <cell r="G412">
            <v>0</v>
          </cell>
          <cell r="H412">
            <v>0</v>
          </cell>
          <cell r="I412" t="str">
            <v xml:space="preserve"> </v>
          </cell>
          <cell r="J412">
            <v>0</v>
          </cell>
          <cell r="K412">
            <v>0</v>
          </cell>
          <cell r="M412" t="str">
            <v>・</v>
          </cell>
          <cell r="N412" t="str">
            <v>調理従事者について、毎月１回は検便を実施すること。</v>
          </cell>
          <cell r="P412">
            <v>37</v>
          </cell>
        </row>
        <row r="413">
          <cell r="B413">
            <v>68</v>
          </cell>
          <cell r="C413">
            <v>37942</v>
          </cell>
          <cell r="D413" t="str">
            <v xml:space="preserve"> </v>
          </cell>
          <cell r="E413" t="str">
            <v>野田市</v>
          </cell>
          <cell r="F413" t="str">
            <v>その他</v>
          </cell>
          <cell r="G413">
            <v>0</v>
          </cell>
          <cell r="H413">
            <v>0</v>
          </cell>
          <cell r="I413" t="str">
            <v xml:space="preserve"> </v>
          </cell>
          <cell r="J413">
            <v>0</v>
          </cell>
          <cell r="K413">
            <v>0</v>
          </cell>
          <cell r="L413">
            <v>3</v>
          </cell>
          <cell r="M413" t="str">
            <v>利用者への情報提供</v>
          </cell>
          <cell r="P413">
            <v>42</v>
          </cell>
        </row>
        <row r="414">
          <cell r="B414">
            <v>68</v>
          </cell>
          <cell r="C414">
            <v>37942</v>
          </cell>
          <cell r="D414" t="str">
            <v xml:space="preserve"> </v>
          </cell>
          <cell r="E414" t="str">
            <v>野田市</v>
          </cell>
          <cell r="F414" t="str">
            <v>その他</v>
          </cell>
          <cell r="G414">
            <v>0</v>
          </cell>
          <cell r="H414">
            <v>0</v>
          </cell>
          <cell r="I414" t="str">
            <v xml:space="preserve"> </v>
          </cell>
          <cell r="J414">
            <v>0</v>
          </cell>
          <cell r="K414">
            <v>0</v>
          </cell>
          <cell r="M414" t="str">
            <v>・</v>
          </cell>
          <cell r="N414" t="str">
            <v>提供するサービス内容を利用者の見やすいところに掲示すること。</v>
          </cell>
          <cell r="P414">
            <v>43</v>
          </cell>
        </row>
        <row r="415">
          <cell r="B415">
            <v>68</v>
          </cell>
          <cell r="C415">
            <v>37942</v>
          </cell>
          <cell r="D415" t="str">
            <v xml:space="preserve"> </v>
          </cell>
          <cell r="E415" t="str">
            <v>野田市</v>
          </cell>
          <cell r="F415" t="str">
            <v>その他</v>
          </cell>
          <cell r="G415">
            <v>0</v>
          </cell>
          <cell r="H415">
            <v>0</v>
          </cell>
          <cell r="I415" t="str">
            <v xml:space="preserve"> </v>
          </cell>
          <cell r="J415">
            <v>0</v>
          </cell>
          <cell r="K415">
            <v>0</v>
          </cell>
          <cell r="M415" t="str">
            <v>・</v>
          </cell>
          <cell r="N415" t="str">
            <v>利用者に対して契約内容を記載した書面の交付（又は交付の準備）をすること。　　　</v>
          </cell>
          <cell r="P415">
            <v>44</v>
          </cell>
        </row>
        <row r="416">
          <cell r="B416">
            <v>69</v>
          </cell>
          <cell r="C416">
            <v>37942</v>
          </cell>
          <cell r="D416" t="str">
            <v>特定非営利法人たんぽぽ保育園</v>
          </cell>
          <cell r="E416" t="str">
            <v>野田市</v>
          </cell>
          <cell r="F416" t="str">
            <v>ベビーホテル</v>
          </cell>
          <cell r="G416">
            <v>69</v>
          </cell>
          <cell r="H416">
            <v>37942</v>
          </cell>
          <cell r="I416" t="str">
            <v>特定非営利法人たんぽぽ保育園</v>
          </cell>
          <cell r="J416" t="str">
            <v>野田市</v>
          </cell>
          <cell r="K416" t="str">
            <v>ベビーホテル</v>
          </cell>
          <cell r="L416">
            <v>1</v>
          </cell>
          <cell r="M416" t="str">
            <v>保育従事者等の状況</v>
          </cell>
          <cell r="P416">
            <v>1</v>
          </cell>
        </row>
        <row r="417">
          <cell r="B417">
            <v>69</v>
          </cell>
          <cell r="C417">
            <v>37942</v>
          </cell>
          <cell r="D417" t="str">
            <v xml:space="preserve"> </v>
          </cell>
          <cell r="E417" t="str">
            <v>野田市</v>
          </cell>
          <cell r="F417" t="str">
            <v>ベビーホテル</v>
          </cell>
          <cell r="G417">
            <v>0</v>
          </cell>
          <cell r="H417">
            <v>0</v>
          </cell>
          <cell r="I417" t="str">
            <v xml:space="preserve"> </v>
          </cell>
          <cell r="J417">
            <v>0</v>
          </cell>
          <cell r="K417">
            <v>0</v>
          </cell>
          <cell r="M417" t="str">
            <v>・</v>
          </cell>
          <cell r="N417" t="str">
            <v>保育従事者については、常時複数配置すること。
 （主たる開所時間（１１時間）を超える時間帯については、保育されている児童が１人である場合を除く。）</v>
          </cell>
          <cell r="P417">
            <v>3</v>
          </cell>
        </row>
        <row r="418">
          <cell r="B418">
            <v>69</v>
          </cell>
          <cell r="C418">
            <v>37942</v>
          </cell>
          <cell r="D418" t="str">
            <v xml:space="preserve"> </v>
          </cell>
          <cell r="E418" t="str">
            <v>野田市</v>
          </cell>
          <cell r="F418" t="str">
            <v>ベビーホテル</v>
          </cell>
          <cell r="G418">
            <v>0</v>
          </cell>
          <cell r="H418">
            <v>0</v>
          </cell>
          <cell r="I418" t="str">
            <v xml:space="preserve"> </v>
          </cell>
          <cell r="J418">
            <v>0</v>
          </cell>
          <cell r="K418">
            <v>0</v>
          </cell>
          <cell r="L418">
            <v>2</v>
          </cell>
          <cell r="M418" t="str">
            <v>保育室等の構造設備及び面積の状況</v>
          </cell>
          <cell r="P418">
            <v>5</v>
          </cell>
        </row>
        <row r="419">
          <cell r="B419">
            <v>69</v>
          </cell>
          <cell r="C419">
            <v>37942</v>
          </cell>
          <cell r="D419" t="str">
            <v xml:space="preserve"> </v>
          </cell>
          <cell r="E419" t="str">
            <v>野田市</v>
          </cell>
          <cell r="F419" t="str">
            <v>ベビーホテル</v>
          </cell>
          <cell r="G419">
            <v>0</v>
          </cell>
          <cell r="H419">
            <v>0</v>
          </cell>
          <cell r="I419" t="str">
            <v xml:space="preserve"> </v>
          </cell>
          <cell r="J419">
            <v>0</v>
          </cell>
          <cell r="K419">
            <v>0</v>
          </cell>
          <cell r="M419" t="str">
            <v>・</v>
          </cell>
          <cell r="N419" t="str">
            <v>児童用の便所の数について、幼児２０人につき１以上必要であるので、確保に向け対応をとること。</v>
          </cell>
          <cell r="P419">
            <v>12</v>
          </cell>
        </row>
        <row r="420">
          <cell r="B420">
            <v>69</v>
          </cell>
          <cell r="C420">
            <v>37942</v>
          </cell>
          <cell r="D420" t="str">
            <v xml:space="preserve"> </v>
          </cell>
          <cell r="E420" t="str">
            <v>野田市</v>
          </cell>
          <cell r="F420" t="str">
            <v>ベビーホテル</v>
          </cell>
          <cell r="G420">
            <v>0</v>
          </cell>
          <cell r="H420">
            <v>0</v>
          </cell>
          <cell r="I420" t="str">
            <v xml:space="preserve"> </v>
          </cell>
          <cell r="J420">
            <v>0</v>
          </cell>
          <cell r="K420">
            <v>0</v>
          </cell>
          <cell r="L420">
            <v>3</v>
          </cell>
          <cell r="M420" t="str">
            <v>保育室のある建物の構造設備条件の状況</v>
          </cell>
          <cell r="P420">
            <v>18</v>
          </cell>
        </row>
        <row r="421">
          <cell r="B421">
            <v>69</v>
          </cell>
          <cell r="C421">
            <v>37942</v>
          </cell>
          <cell r="D421" t="str">
            <v xml:space="preserve"> </v>
          </cell>
          <cell r="E421" t="str">
            <v>野田市</v>
          </cell>
          <cell r="F421" t="str">
            <v>ベビーホテル</v>
          </cell>
          <cell r="G421">
            <v>0</v>
          </cell>
          <cell r="H421">
            <v>0</v>
          </cell>
          <cell r="I421" t="str">
            <v xml:space="preserve"> </v>
          </cell>
          <cell r="J421">
            <v>0</v>
          </cell>
          <cell r="K421">
            <v>0</v>
          </cell>
          <cell r="M421" t="str">
            <v>・</v>
          </cell>
          <cell r="N421" t="str">
            <v>保育室を２階に設ける場合の認可外保育施設指導監督基準に適合していないので、対応を図ること。（避難階段・屋外階段の設置など）</v>
          </cell>
          <cell r="P421">
            <v>20</v>
          </cell>
        </row>
        <row r="422">
          <cell r="B422">
            <v>69</v>
          </cell>
          <cell r="C422">
            <v>37942</v>
          </cell>
          <cell r="D422" t="str">
            <v xml:space="preserve"> </v>
          </cell>
          <cell r="E422" t="str">
            <v>野田市</v>
          </cell>
          <cell r="F422" t="str">
            <v>ベビーホテル</v>
          </cell>
          <cell r="G422">
            <v>0</v>
          </cell>
          <cell r="H422">
            <v>0</v>
          </cell>
          <cell r="I422" t="str">
            <v xml:space="preserve"> </v>
          </cell>
          <cell r="J422">
            <v>0</v>
          </cell>
          <cell r="K422">
            <v>0</v>
          </cell>
          <cell r="L422">
            <v>4</v>
          </cell>
          <cell r="M422" t="str">
            <v>健康管理・安全確保の状況</v>
          </cell>
          <cell r="P422">
            <v>32</v>
          </cell>
        </row>
        <row r="423">
          <cell r="B423">
            <v>69</v>
          </cell>
          <cell r="C423">
            <v>37942</v>
          </cell>
          <cell r="D423" t="str">
            <v xml:space="preserve"> </v>
          </cell>
          <cell r="E423" t="str">
            <v>野田市</v>
          </cell>
          <cell r="F423" t="str">
            <v>ベビーホテル</v>
          </cell>
          <cell r="G423">
            <v>0</v>
          </cell>
          <cell r="H423">
            <v>0</v>
          </cell>
          <cell r="I423" t="str">
            <v xml:space="preserve"> </v>
          </cell>
          <cell r="J423">
            <v>0</v>
          </cell>
          <cell r="K423">
            <v>0</v>
          </cell>
          <cell r="M423" t="str">
            <v>・</v>
          </cell>
          <cell r="N423" t="str">
            <v>調理従事者について、毎月１回は検便を実施すること。</v>
          </cell>
          <cell r="P423">
            <v>37</v>
          </cell>
        </row>
        <row r="424">
          <cell r="B424">
            <v>69</v>
          </cell>
          <cell r="C424">
            <v>37942</v>
          </cell>
          <cell r="D424" t="str">
            <v xml:space="preserve"> </v>
          </cell>
          <cell r="E424" t="str">
            <v>野田市</v>
          </cell>
          <cell r="F424" t="str">
            <v>ベビーホテル</v>
          </cell>
          <cell r="G424">
            <v>0</v>
          </cell>
          <cell r="H424">
            <v>0</v>
          </cell>
          <cell r="I424" t="str">
            <v xml:space="preserve"> </v>
          </cell>
          <cell r="J424">
            <v>0</v>
          </cell>
          <cell r="K424">
            <v>0</v>
          </cell>
          <cell r="L424">
            <v>5</v>
          </cell>
          <cell r="M424" t="str">
            <v>利用者への情報提供</v>
          </cell>
          <cell r="P424">
            <v>42</v>
          </cell>
        </row>
        <row r="425">
          <cell r="B425">
            <v>69</v>
          </cell>
          <cell r="C425">
            <v>37942</v>
          </cell>
          <cell r="D425" t="str">
            <v xml:space="preserve"> </v>
          </cell>
          <cell r="E425" t="str">
            <v>野田市</v>
          </cell>
          <cell r="F425" t="str">
            <v>ベビーホテル</v>
          </cell>
          <cell r="G425">
            <v>0</v>
          </cell>
          <cell r="H425">
            <v>0</v>
          </cell>
          <cell r="I425" t="str">
            <v xml:space="preserve"> </v>
          </cell>
          <cell r="J425">
            <v>0</v>
          </cell>
          <cell r="K425">
            <v>0</v>
          </cell>
          <cell r="M425" t="str">
            <v>・</v>
          </cell>
          <cell r="N425" t="str">
            <v>提供するサービス内容を利用者の見やすいところに掲示すること。</v>
          </cell>
          <cell r="P425">
            <v>43</v>
          </cell>
        </row>
        <row r="426">
          <cell r="B426">
            <v>69</v>
          </cell>
          <cell r="C426">
            <v>37942</v>
          </cell>
          <cell r="D426" t="str">
            <v xml:space="preserve"> </v>
          </cell>
          <cell r="E426" t="str">
            <v>野田市</v>
          </cell>
          <cell r="F426" t="str">
            <v>ベビーホテル</v>
          </cell>
          <cell r="G426">
            <v>0</v>
          </cell>
          <cell r="H426">
            <v>0</v>
          </cell>
          <cell r="I426" t="str">
            <v xml:space="preserve"> </v>
          </cell>
          <cell r="J426">
            <v>0</v>
          </cell>
          <cell r="K426">
            <v>0</v>
          </cell>
          <cell r="M426" t="str">
            <v>・</v>
          </cell>
          <cell r="N426" t="str">
            <v>利用者に対して契約内容を記載した書面の交付（又は交付の準備）をすること。　　　</v>
          </cell>
          <cell r="P426">
            <v>44</v>
          </cell>
        </row>
        <row r="427">
          <cell r="B427">
            <v>70</v>
          </cell>
          <cell r="C427">
            <v>37942</v>
          </cell>
          <cell r="D427" t="str">
            <v>キッズファーム</v>
          </cell>
          <cell r="E427" t="str">
            <v>成田市</v>
          </cell>
          <cell r="F427" t="str">
            <v>ベビーホテル</v>
          </cell>
          <cell r="G427">
            <v>70</v>
          </cell>
          <cell r="H427">
            <v>37942</v>
          </cell>
          <cell r="I427" t="str">
            <v>キッズファーム</v>
          </cell>
          <cell r="J427" t="str">
            <v>成田市</v>
          </cell>
          <cell r="K427" t="str">
            <v>ベビーホテル</v>
          </cell>
          <cell r="M427" t="str">
            <v>・</v>
          </cell>
          <cell r="N427" t="str">
            <v>（特になし）</v>
          </cell>
          <cell r="P427">
            <v>48</v>
          </cell>
        </row>
        <row r="428">
          <cell r="B428">
            <v>71</v>
          </cell>
          <cell r="C428">
            <v>37942</v>
          </cell>
          <cell r="D428" t="str">
            <v>こひつじくらぶ</v>
          </cell>
          <cell r="E428" t="str">
            <v>成田市</v>
          </cell>
          <cell r="F428" t="str">
            <v>その他</v>
          </cell>
          <cell r="G428">
            <v>71</v>
          </cell>
          <cell r="H428">
            <v>37942</v>
          </cell>
          <cell r="I428" t="str">
            <v>こひつじくらぶ</v>
          </cell>
          <cell r="J428" t="str">
            <v>成田市</v>
          </cell>
          <cell r="K428" t="str">
            <v>その他</v>
          </cell>
          <cell r="L428">
            <v>1</v>
          </cell>
          <cell r="M428" t="str">
            <v>非常災害対策の状況</v>
          </cell>
          <cell r="P428">
            <v>14</v>
          </cell>
        </row>
        <row r="429">
          <cell r="B429">
            <v>71</v>
          </cell>
          <cell r="C429">
            <v>37942</v>
          </cell>
          <cell r="D429" t="str">
            <v xml:space="preserve"> </v>
          </cell>
          <cell r="E429" t="str">
            <v>成田市</v>
          </cell>
          <cell r="F429" t="str">
            <v>その他</v>
          </cell>
          <cell r="G429">
            <v>0</v>
          </cell>
          <cell r="H429">
            <v>0</v>
          </cell>
          <cell r="I429" t="str">
            <v xml:space="preserve"> </v>
          </cell>
          <cell r="J429">
            <v>0</v>
          </cell>
          <cell r="K429">
            <v>0</v>
          </cell>
          <cell r="M429" t="str">
            <v>・</v>
          </cell>
          <cell r="N429" t="str">
            <v>非常災害時の避難経路及び役割分担表を作成し掲示すること。</v>
          </cell>
          <cell r="P429">
            <v>16</v>
          </cell>
        </row>
        <row r="430">
          <cell r="B430">
            <v>71</v>
          </cell>
          <cell r="C430">
            <v>37942</v>
          </cell>
          <cell r="D430" t="str">
            <v xml:space="preserve"> </v>
          </cell>
          <cell r="E430" t="str">
            <v>成田市</v>
          </cell>
          <cell r="F430" t="str">
            <v>その他</v>
          </cell>
          <cell r="G430">
            <v>0</v>
          </cell>
          <cell r="H430">
            <v>0</v>
          </cell>
          <cell r="I430" t="str">
            <v xml:space="preserve"> </v>
          </cell>
          <cell r="J430">
            <v>0</v>
          </cell>
          <cell r="K430">
            <v>0</v>
          </cell>
          <cell r="M430" t="str">
            <v>・</v>
          </cell>
          <cell r="N430" t="str">
            <v>非常災害に対する具体的な計画を立て、これに対する定期的な訓練として少なくとも毎月１回は実施すること。</v>
          </cell>
          <cell r="P430">
            <v>17</v>
          </cell>
        </row>
        <row r="431">
          <cell r="B431">
            <v>71</v>
          </cell>
          <cell r="C431">
            <v>37942</v>
          </cell>
          <cell r="D431" t="str">
            <v xml:space="preserve"> </v>
          </cell>
          <cell r="E431" t="str">
            <v>成田市</v>
          </cell>
          <cell r="F431" t="str">
            <v>その他</v>
          </cell>
          <cell r="G431">
            <v>0</v>
          </cell>
          <cell r="H431">
            <v>0</v>
          </cell>
          <cell r="I431" t="str">
            <v xml:space="preserve"> </v>
          </cell>
          <cell r="J431">
            <v>0</v>
          </cell>
          <cell r="K431">
            <v>0</v>
          </cell>
          <cell r="L431">
            <v>2</v>
          </cell>
          <cell r="M431" t="str">
            <v>保育室のある建物の構造設備条件の状況</v>
          </cell>
          <cell r="P431">
            <v>18</v>
          </cell>
        </row>
        <row r="432">
          <cell r="B432">
            <v>71</v>
          </cell>
          <cell r="C432">
            <v>37942</v>
          </cell>
          <cell r="D432" t="str">
            <v xml:space="preserve"> </v>
          </cell>
          <cell r="E432" t="str">
            <v>成田市</v>
          </cell>
          <cell r="F432" t="str">
            <v>その他</v>
          </cell>
          <cell r="G432">
            <v>0</v>
          </cell>
          <cell r="H432">
            <v>0</v>
          </cell>
          <cell r="I432" t="str">
            <v xml:space="preserve"> </v>
          </cell>
          <cell r="J432">
            <v>0</v>
          </cell>
          <cell r="K432">
            <v>0</v>
          </cell>
          <cell r="M432" t="str">
            <v>・</v>
          </cell>
          <cell r="N432" t="str">
            <v>乳幼児が出入り又は通行する場所には、乳幼児の転落防止設備を設けること。（手すり、柵等）</v>
          </cell>
          <cell r="P432">
            <v>19</v>
          </cell>
        </row>
        <row r="433">
          <cell r="B433">
            <v>71</v>
          </cell>
          <cell r="C433">
            <v>37942</v>
          </cell>
          <cell r="D433" t="str">
            <v xml:space="preserve"> </v>
          </cell>
          <cell r="E433" t="str">
            <v>成田市</v>
          </cell>
          <cell r="F433" t="str">
            <v>その他</v>
          </cell>
          <cell r="G433">
            <v>0</v>
          </cell>
          <cell r="H433">
            <v>0</v>
          </cell>
          <cell r="I433" t="str">
            <v xml:space="preserve"> </v>
          </cell>
          <cell r="J433">
            <v>0</v>
          </cell>
          <cell r="K433">
            <v>0</v>
          </cell>
          <cell r="L433">
            <v>3</v>
          </cell>
          <cell r="M433" t="str">
            <v>保育内容の状況</v>
          </cell>
          <cell r="O433" t="str">
            <v>口頭</v>
          </cell>
          <cell r="P433">
            <v>25</v>
          </cell>
        </row>
        <row r="434">
          <cell r="B434">
            <v>71</v>
          </cell>
          <cell r="C434">
            <v>37942</v>
          </cell>
          <cell r="D434" t="str">
            <v xml:space="preserve"> </v>
          </cell>
          <cell r="E434" t="str">
            <v>成田市</v>
          </cell>
          <cell r="F434" t="str">
            <v>その他</v>
          </cell>
          <cell r="G434">
            <v>0</v>
          </cell>
          <cell r="H434">
            <v>0</v>
          </cell>
          <cell r="I434" t="str">
            <v xml:space="preserve"> </v>
          </cell>
          <cell r="J434">
            <v>0</v>
          </cell>
          <cell r="K434">
            <v>0</v>
          </cell>
          <cell r="M434" t="str">
            <v>・</v>
          </cell>
          <cell r="N434" t="str">
            <v>保育計画を作成し、カリキュラムに沿った保育を実施すること。</v>
          </cell>
          <cell r="O434" t="str">
            <v>口頭</v>
          </cell>
          <cell r="P434">
            <v>26</v>
          </cell>
        </row>
        <row r="435">
          <cell r="B435">
            <v>71</v>
          </cell>
          <cell r="C435">
            <v>37942</v>
          </cell>
          <cell r="D435" t="str">
            <v xml:space="preserve"> </v>
          </cell>
          <cell r="E435" t="str">
            <v>成田市</v>
          </cell>
          <cell r="F435" t="str">
            <v>その他</v>
          </cell>
          <cell r="G435">
            <v>0</v>
          </cell>
          <cell r="H435">
            <v>0</v>
          </cell>
          <cell r="I435" t="str">
            <v xml:space="preserve"> </v>
          </cell>
          <cell r="J435">
            <v>0</v>
          </cell>
          <cell r="K435">
            <v>0</v>
          </cell>
          <cell r="L435">
            <v>4</v>
          </cell>
          <cell r="M435" t="str">
            <v>給食の状況</v>
          </cell>
          <cell r="P435">
            <v>29</v>
          </cell>
        </row>
        <row r="436">
          <cell r="B436">
            <v>71</v>
          </cell>
          <cell r="C436">
            <v>37942</v>
          </cell>
          <cell r="D436" t="str">
            <v xml:space="preserve"> </v>
          </cell>
          <cell r="E436" t="str">
            <v>成田市</v>
          </cell>
          <cell r="F436" t="str">
            <v>その他</v>
          </cell>
          <cell r="G436">
            <v>0</v>
          </cell>
          <cell r="H436">
            <v>0</v>
          </cell>
          <cell r="I436" t="str">
            <v xml:space="preserve"> </v>
          </cell>
          <cell r="J436">
            <v>0</v>
          </cell>
          <cell r="K436">
            <v>0</v>
          </cell>
          <cell r="M436" t="str">
            <v>・</v>
          </cell>
          <cell r="N436" t="str">
            <v>調理は、栄養所要量や児童の嗜好を踏まえた献立表を作成し、献立に従って行うこと。</v>
          </cell>
          <cell r="P436">
            <v>30</v>
          </cell>
        </row>
        <row r="437">
          <cell r="B437">
            <v>71</v>
          </cell>
          <cell r="C437">
            <v>37942</v>
          </cell>
          <cell r="D437" t="str">
            <v xml:space="preserve"> </v>
          </cell>
          <cell r="E437" t="str">
            <v>成田市</v>
          </cell>
          <cell r="F437" t="str">
            <v>その他</v>
          </cell>
          <cell r="G437">
            <v>0</v>
          </cell>
          <cell r="H437">
            <v>0</v>
          </cell>
          <cell r="I437" t="str">
            <v xml:space="preserve"> </v>
          </cell>
          <cell r="J437">
            <v>0</v>
          </cell>
          <cell r="K437">
            <v>0</v>
          </cell>
          <cell r="M437" t="str">
            <v>・</v>
          </cell>
          <cell r="N437" t="str">
            <v>保存食について、２週間以上保存すること。</v>
          </cell>
          <cell r="P437">
            <v>31</v>
          </cell>
        </row>
        <row r="438">
          <cell r="B438">
            <v>71</v>
          </cell>
          <cell r="C438">
            <v>37942</v>
          </cell>
          <cell r="D438" t="str">
            <v xml:space="preserve"> </v>
          </cell>
          <cell r="E438" t="str">
            <v>成田市</v>
          </cell>
          <cell r="F438" t="str">
            <v>その他</v>
          </cell>
          <cell r="G438">
            <v>0</v>
          </cell>
          <cell r="H438">
            <v>0</v>
          </cell>
          <cell r="I438" t="str">
            <v xml:space="preserve"> </v>
          </cell>
          <cell r="J438">
            <v>0</v>
          </cell>
          <cell r="K438">
            <v>0</v>
          </cell>
          <cell r="L438">
            <v>5</v>
          </cell>
          <cell r="M438" t="str">
            <v>健康管理・安全確保の状況</v>
          </cell>
          <cell r="P438">
            <v>32</v>
          </cell>
        </row>
        <row r="439">
          <cell r="B439">
            <v>71</v>
          </cell>
          <cell r="C439">
            <v>37942</v>
          </cell>
          <cell r="D439" t="str">
            <v xml:space="preserve"> </v>
          </cell>
          <cell r="E439" t="str">
            <v>成田市</v>
          </cell>
          <cell r="F439" t="str">
            <v>その他</v>
          </cell>
          <cell r="G439">
            <v>0</v>
          </cell>
          <cell r="H439">
            <v>0</v>
          </cell>
          <cell r="I439" t="str">
            <v xml:space="preserve"> </v>
          </cell>
          <cell r="J439">
            <v>0</v>
          </cell>
          <cell r="K439">
            <v>0</v>
          </cell>
          <cell r="M439" t="str">
            <v>・</v>
          </cell>
          <cell r="N439" t="str">
            <v>身長や体重の測定など基本的な発育チェックを毎月定期的に行うこと。</v>
          </cell>
          <cell r="P439">
            <v>34</v>
          </cell>
        </row>
        <row r="440">
          <cell r="B440">
            <v>71</v>
          </cell>
          <cell r="C440">
            <v>37942</v>
          </cell>
          <cell r="D440" t="str">
            <v xml:space="preserve"> </v>
          </cell>
          <cell r="E440" t="str">
            <v>成田市</v>
          </cell>
          <cell r="F440" t="str">
            <v>その他</v>
          </cell>
          <cell r="G440">
            <v>0</v>
          </cell>
          <cell r="H440">
            <v>0</v>
          </cell>
          <cell r="I440" t="str">
            <v xml:space="preserve"> </v>
          </cell>
          <cell r="J440">
            <v>0</v>
          </cell>
          <cell r="K440">
            <v>0</v>
          </cell>
          <cell r="M440" t="str">
            <v>・</v>
          </cell>
          <cell r="N440" t="str">
            <v>入所児童の健康診断について、年２回実施できる体制を確保すること。</v>
          </cell>
          <cell r="P440">
            <v>35</v>
          </cell>
        </row>
        <row r="441">
          <cell r="B441">
            <v>71</v>
          </cell>
          <cell r="C441">
            <v>37942</v>
          </cell>
          <cell r="D441" t="str">
            <v xml:space="preserve"> </v>
          </cell>
          <cell r="E441" t="str">
            <v>成田市</v>
          </cell>
          <cell r="F441" t="str">
            <v>その他</v>
          </cell>
          <cell r="G441">
            <v>0</v>
          </cell>
          <cell r="H441">
            <v>0</v>
          </cell>
          <cell r="I441" t="str">
            <v xml:space="preserve"> </v>
          </cell>
          <cell r="J441">
            <v>0</v>
          </cell>
          <cell r="K441">
            <v>0</v>
          </cell>
          <cell r="M441" t="str">
            <v>・</v>
          </cell>
          <cell r="N441" t="str">
            <v>職員の健康診断について、年１回実施する体制を確保すること。</v>
          </cell>
          <cell r="P441">
            <v>36</v>
          </cell>
        </row>
        <row r="442">
          <cell r="B442">
            <v>71</v>
          </cell>
          <cell r="C442">
            <v>37942</v>
          </cell>
          <cell r="D442" t="str">
            <v xml:space="preserve"> </v>
          </cell>
          <cell r="E442" t="str">
            <v>成田市</v>
          </cell>
          <cell r="F442" t="str">
            <v>その他</v>
          </cell>
          <cell r="G442">
            <v>0</v>
          </cell>
          <cell r="H442">
            <v>0</v>
          </cell>
          <cell r="I442" t="str">
            <v xml:space="preserve"> </v>
          </cell>
          <cell r="J442">
            <v>0</v>
          </cell>
          <cell r="K442">
            <v>0</v>
          </cell>
          <cell r="L442">
            <v>6</v>
          </cell>
          <cell r="M442" t="str">
            <v>利用者への情報提供</v>
          </cell>
          <cell r="P442">
            <v>42</v>
          </cell>
        </row>
        <row r="443">
          <cell r="B443">
            <v>71</v>
          </cell>
          <cell r="C443">
            <v>37942</v>
          </cell>
          <cell r="D443" t="str">
            <v xml:space="preserve"> </v>
          </cell>
          <cell r="E443" t="str">
            <v>成田市</v>
          </cell>
          <cell r="F443" t="str">
            <v>その他</v>
          </cell>
          <cell r="G443">
            <v>0</v>
          </cell>
          <cell r="H443">
            <v>0</v>
          </cell>
          <cell r="I443" t="str">
            <v xml:space="preserve"> </v>
          </cell>
          <cell r="J443">
            <v>0</v>
          </cell>
          <cell r="K443">
            <v>0</v>
          </cell>
          <cell r="M443" t="str">
            <v>・</v>
          </cell>
          <cell r="N443" t="str">
            <v>利用者に対して契約内容を記載した書面の交付（又は交付の準備）をすること。　　　</v>
          </cell>
          <cell r="P443">
            <v>44</v>
          </cell>
        </row>
        <row r="444">
          <cell r="B444">
            <v>72</v>
          </cell>
          <cell r="C444">
            <v>37942</v>
          </cell>
          <cell r="D444" t="str">
            <v>エンジェルキッズ</v>
          </cell>
          <cell r="E444" t="str">
            <v>成田市</v>
          </cell>
          <cell r="F444" t="str">
            <v>ベビーホテル</v>
          </cell>
          <cell r="G444">
            <v>72</v>
          </cell>
          <cell r="H444">
            <v>37942</v>
          </cell>
          <cell r="I444" t="str">
            <v>エンジェルキッズ</v>
          </cell>
          <cell r="J444" t="str">
            <v>成田市</v>
          </cell>
          <cell r="K444" t="str">
            <v>ベビーホテル</v>
          </cell>
          <cell r="L444">
            <v>1</v>
          </cell>
          <cell r="M444" t="str">
            <v>非常災害対策の状況</v>
          </cell>
          <cell r="P444">
            <v>14</v>
          </cell>
        </row>
        <row r="445">
          <cell r="B445">
            <v>72</v>
          </cell>
          <cell r="C445">
            <v>37942</v>
          </cell>
          <cell r="D445" t="str">
            <v xml:space="preserve"> </v>
          </cell>
          <cell r="E445" t="str">
            <v>成田市</v>
          </cell>
          <cell r="F445" t="str">
            <v>ベビーホテル</v>
          </cell>
          <cell r="G445">
            <v>0</v>
          </cell>
          <cell r="H445">
            <v>0</v>
          </cell>
          <cell r="I445" t="str">
            <v xml:space="preserve"> </v>
          </cell>
          <cell r="J445">
            <v>0</v>
          </cell>
          <cell r="K445">
            <v>0</v>
          </cell>
          <cell r="M445" t="str">
            <v>・</v>
          </cell>
          <cell r="N445" t="str">
            <v>消化用具（消火器）を設置すること。</v>
          </cell>
          <cell r="P445">
            <v>15</v>
          </cell>
        </row>
        <row r="446">
          <cell r="B446">
            <v>72</v>
          </cell>
          <cell r="C446">
            <v>37942</v>
          </cell>
          <cell r="D446" t="str">
            <v xml:space="preserve"> </v>
          </cell>
          <cell r="E446" t="str">
            <v>成田市</v>
          </cell>
          <cell r="F446" t="str">
            <v>ベビーホテル</v>
          </cell>
          <cell r="G446">
            <v>0</v>
          </cell>
          <cell r="H446">
            <v>0</v>
          </cell>
          <cell r="I446" t="str">
            <v xml:space="preserve"> </v>
          </cell>
          <cell r="J446">
            <v>0</v>
          </cell>
          <cell r="K446">
            <v>0</v>
          </cell>
          <cell r="M446" t="str">
            <v>・</v>
          </cell>
          <cell r="N446" t="str">
            <v>非常災害時の避難経路及び役割分担表を作成し掲示すること。</v>
          </cell>
          <cell r="P446">
            <v>16</v>
          </cell>
        </row>
        <row r="447">
          <cell r="B447">
            <v>72</v>
          </cell>
          <cell r="C447">
            <v>37942</v>
          </cell>
          <cell r="D447" t="str">
            <v xml:space="preserve"> </v>
          </cell>
          <cell r="E447" t="str">
            <v>成田市</v>
          </cell>
          <cell r="F447" t="str">
            <v>ベビーホテル</v>
          </cell>
          <cell r="G447">
            <v>0</v>
          </cell>
          <cell r="H447">
            <v>0</v>
          </cell>
          <cell r="I447" t="str">
            <v xml:space="preserve"> </v>
          </cell>
          <cell r="J447">
            <v>0</v>
          </cell>
          <cell r="K447">
            <v>0</v>
          </cell>
          <cell r="M447" t="str">
            <v>・</v>
          </cell>
          <cell r="N447" t="str">
            <v>非常災害に対する具体的な計画を立て、これに対する定期的な訓練として少なくとも毎月１回は実施すること。</v>
          </cell>
          <cell r="P447">
            <v>17</v>
          </cell>
        </row>
        <row r="448">
          <cell r="B448">
            <v>72</v>
          </cell>
          <cell r="C448">
            <v>37942</v>
          </cell>
          <cell r="D448" t="str">
            <v xml:space="preserve"> </v>
          </cell>
          <cell r="E448" t="str">
            <v>成田市</v>
          </cell>
          <cell r="F448" t="str">
            <v>ベビーホテル</v>
          </cell>
          <cell r="G448">
            <v>0</v>
          </cell>
          <cell r="H448">
            <v>0</v>
          </cell>
          <cell r="I448" t="str">
            <v xml:space="preserve"> </v>
          </cell>
          <cell r="J448">
            <v>0</v>
          </cell>
          <cell r="K448">
            <v>0</v>
          </cell>
          <cell r="L448">
            <v>2</v>
          </cell>
          <cell r="M448" t="str">
            <v>保育内容の状況</v>
          </cell>
          <cell r="P448">
            <v>25</v>
          </cell>
        </row>
        <row r="449">
          <cell r="B449">
            <v>72</v>
          </cell>
          <cell r="C449">
            <v>37942</v>
          </cell>
          <cell r="D449" t="str">
            <v xml:space="preserve"> </v>
          </cell>
          <cell r="E449" t="str">
            <v>成田市</v>
          </cell>
          <cell r="F449" t="str">
            <v>ベビーホテル</v>
          </cell>
          <cell r="G449">
            <v>0</v>
          </cell>
          <cell r="H449">
            <v>0</v>
          </cell>
          <cell r="I449" t="str">
            <v xml:space="preserve"> </v>
          </cell>
          <cell r="J449">
            <v>0</v>
          </cell>
          <cell r="K449">
            <v>0</v>
          </cell>
          <cell r="M449" t="str">
            <v>・</v>
          </cell>
          <cell r="N449" t="str">
            <v>保育計画を作成し、カリキュラムに沿った保育を実施すること。</v>
          </cell>
          <cell r="P449">
            <v>26</v>
          </cell>
        </row>
        <row r="450">
          <cell r="B450">
            <v>72</v>
          </cell>
          <cell r="C450">
            <v>37942</v>
          </cell>
          <cell r="D450" t="str">
            <v xml:space="preserve"> </v>
          </cell>
          <cell r="E450" t="str">
            <v>成田市</v>
          </cell>
          <cell r="F450" t="str">
            <v>ベビーホテル</v>
          </cell>
          <cell r="G450">
            <v>0</v>
          </cell>
          <cell r="H450">
            <v>0</v>
          </cell>
          <cell r="I450" t="str">
            <v xml:space="preserve"> </v>
          </cell>
          <cell r="J450">
            <v>0</v>
          </cell>
          <cell r="K450">
            <v>0</v>
          </cell>
          <cell r="L450">
            <v>3</v>
          </cell>
          <cell r="M450" t="str">
            <v>給食の状況</v>
          </cell>
          <cell r="P450">
            <v>29</v>
          </cell>
        </row>
        <row r="451">
          <cell r="B451">
            <v>72</v>
          </cell>
          <cell r="C451">
            <v>37942</v>
          </cell>
          <cell r="D451" t="str">
            <v xml:space="preserve"> </v>
          </cell>
          <cell r="E451" t="str">
            <v>成田市</v>
          </cell>
          <cell r="F451" t="str">
            <v>ベビーホテル</v>
          </cell>
          <cell r="G451">
            <v>0</v>
          </cell>
          <cell r="H451">
            <v>0</v>
          </cell>
          <cell r="I451" t="str">
            <v xml:space="preserve"> </v>
          </cell>
          <cell r="J451">
            <v>0</v>
          </cell>
          <cell r="K451">
            <v>0</v>
          </cell>
          <cell r="M451" t="str">
            <v>・</v>
          </cell>
          <cell r="N451" t="str">
            <v>調理は、栄養所要量や児童の嗜好を踏まえた献立表を作成し、献立に従って行うこと。</v>
          </cell>
          <cell r="P451">
            <v>30</v>
          </cell>
        </row>
        <row r="452">
          <cell r="B452">
            <v>72</v>
          </cell>
          <cell r="C452">
            <v>37942</v>
          </cell>
          <cell r="D452" t="str">
            <v xml:space="preserve"> </v>
          </cell>
          <cell r="E452" t="str">
            <v>成田市</v>
          </cell>
          <cell r="F452" t="str">
            <v>ベビーホテル</v>
          </cell>
          <cell r="G452">
            <v>0</v>
          </cell>
          <cell r="H452">
            <v>0</v>
          </cell>
          <cell r="I452" t="str">
            <v xml:space="preserve"> </v>
          </cell>
          <cell r="J452">
            <v>0</v>
          </cell>
          <cell r="K452">
            <v>0</v>
          </cell>
          <cell r="M452" t="str">
            <v>・</v>
          </cell>
          <cell r="N452" t="str">
            <v>保存食について、２週間以上保存すること。</v>
          </cell>
          <cell r="P452">
            <v>31</v>
          </cell>
        </row>
        <row r="453">
          <cell r="B453">
            <v>72</v>
          </cell>
          <cell r="C453">
            <v>37942</v>
          </cell>
          <cell r="D453" t="str">
            <v xml:space="preserve"> </v>
          </cell>
          <cell r="E453" t="str">
            <v>成田市</v>
          </cell>
          <cell r="F453" t="str">
            <v>ベビーホテル</v>
          </cell>
          <cell r="G453">
            <v>0</v>
          </cell>
          <cell r="H453">
            <v>0</v>
          </cell>
          <cell r="I453" t="str">
            <v xml:space="preserve"> </v>
          </cell>
          <cell r="J453">
            <v>0</v>
          </cell>
          <cell r="K453">
            <v>0</v>
          </cell>
          <cell r="L453">
            <v>4</v>
          </cell>
          <cell r="M453" t="str">
            <v>健康管理・安全確保の状況</v>
          </cell>
          <cell r="P453">
            <v>32</v>
          </cell>
        </row>
        <row r="454">
          <cell r="B454">
            <v>72</v>
          </cell>
          <cell r="C454">
            <v>37942</v>
          </cell>
          <cell r="D454" t="str">
            <v xml:space="preserve"> </v>
          </cell>
          <cell r="E454" t="str">
            <v>成田市</v>
          </cell>
          <cell r="F454" t="str">
            <v>ベビーホテル</v>
          </cell>
          <cell r="G454">
            <v>0</v>
          </cell>
          <cell r="H454">
            <v>0</v>
          </cell>
          <cell r="I454" t="str">
            <v xml:space="preserve"> </v>
          </cell>
          <cell r="J454">
            <v>0</v>
          </cell>
          <cell r="K454">
            <v>0</v>
          </cell>
          <cell r="M454" t="str">
            <v>・</v>
          </cell>
          <cell r="N454" t="str">
            <v>身長や体重の測定など基本的な発育チェックを毎月定期的に行うこと。</v>
          </cell>
          <cell r="P454">
            <v>34</v>
          </cell>
        </row>
        <row r="455">
          <cell r="B455">
            <v>72</v>
          </cell>
          <cell r="C455">
            <v>37942</v>
          </cell>
          <cell r="D455" t="str">
            <v xml:space="preserve"> </v>
          </cell>
          <cell r="E455" t="str">
            <v>成田市</v>
          </cell>
          <cell r="F455" t="str">
            <v>ベビーホテル</v>
          </cell>
          <cell r="G455">
            <v>0</v>
          </cell>
          <cell r="H455">
            <v>0</v>
          </cell>
          <cell r="I455" t="str">
            <v xml:space="preserve"> </v>
          </cell>
          <cell r="J455">
            <v>0</v>
          </cell>
          <cell r="K455">
            <v>0</v>
          </cell>
          <cell r="M455" t="str">
            <v>・</v>
          </cell>
          <cell r="N455" t="str">
            <v>入所児童の健康診断について、年２回実施できる体制を確保すること。</v>
          </cell>
          <cell r="P455">
            <v>35</v>
          </cell>
        </row>
        <row r="456">
          <cell r="B456">
            <v>73</v>
          </cell>
          <cell r="C456">
            <v>37944</v>
          </cell>
          <cell r="D456" t="str">
            <v>のびのびハウス</v>
          </cell>
          <cell r="E456" t="str">
            <v>佐倉市</v>
          </cell>
          <cell r="F456" t="str">
            <v>その他</v>
          </cell>
          <cell r="G456">
            <v>73</v>
          </cell>
          <cell r="H456">
            <v>37944</v>
          </cell>
          <cell r="I456" t="str">
            <v>のびのびハウス</v>
          </cell>
          <cell r="J456" t="str">
            <v>佐倉市</v>
          </cell>
          <cell r="K456" t="str">
            <v>その他</v>
          </cell>
          <cell r="L456">
            <v>1</v>
          </cell>
          <cell r="M456" t="str">
            <v>健康管理・安全確保の状況</v>
          </cell>
          <cell r="P456">
            <v>32</v>
          </cell>
        </row>
        <row r="457">
          <cell r="B457">
            <v>73</v>
          </cell>
          <cell r="C457">
            <v>37944</v>
          </cell>
          <cell r="D457" t="str">
            <v xml:space="preserve"> </v>
          </cell>
          <cell r="E457" t="str">
            <v>佐倉市</v>
          </cell>
          <cell r="F457" t="str">
            <v>その他</v>
          </cell>
          <cell r="G457">
            <v>0</v>
          </cell>
          <cell r="H457">
            <v>0</v>
          </cell>
          <cell r="I457" t="str">
            <v xml:space="preserve"> </v>
          </cell>
          <cell r="J457">
            <v>0</v>
          </cell>
          <cell r="K457">
            <v>0</v>
          </cell>
          <cell r="M457" t="str">
            <v>・</v>
          </cell>
          <cell r="N457" t="str">
            <v>入所児童の健康診断について、年２回実施できる体制を確保すること。</v>
          </cell>
          <cell r="P457">
            <v>35</v>
          </cell>
        </row>
        <row r="458">
          <cell r="B458">
            <v>74</v>
          </cell>
          <cell r="C458">
            <v>37944</v>
          </cell>
          <cell r="D458" t="str">
            <v>（有）リトルベアー</v>
          </cell>
          <cell r="E458" t="str">
            <v>佐倉市</v>
          </cell>
          <cell r="F458" t="str">
            <v>ベビーホテル</v>
          </cell>
          <cell r="G458">
            <v>74</v>
          </cell>
          <cell r="H458">
            <v>37944</v>
          </cell>
          <cell r="I458" t="str">
            <v>（有）リトルベアー</v>
          </cell>
          <cell r="J458" t="str">
            <v>佐倉市</v>
          </cell>
          <cell r="K458" t="str">
            <v>ベビーホテル</v>
          </cell>
          <cell r="L458">
            <v>1</v>
          </cell>
          <cell r="M458" t="str">
            <v>保育従事者等の状況</v>
          </cell>
          <cell r="P458">
            <v>1</v>
          </cell>
        </row>
        <row r="459">
          <cell r="B459">
            <v>74</v>
          </cell>
          <cell r="C459">
            <v>37944</v>
          </cell>
          <cell r="D459" t="str">
            <v xml:space="preserve"> </v>
          </cell>
          <cell r="E459" t="str">
            <v>佐倉市</v>
          </cell>
          <cell r="F459" t="str">
            <v>ベビーホテル</v>
          </cell>
          <cell r="G459">
            <v>0</v>
          </cell>
          <cell r="H459">
            <v>0</v>
          </cell>
          <cell r="I459" t="str">
            <v xml:space="preserve"> </v>
          </cell>
          <cell r="J459">
            <v>0</v>
          </cell>
          <cell r="K459">
            <v>0</v>
          </cell>
          <cell r="M459" t="str">
            <v>・</v>
          </cell>
          <cell r="N459" t="str">
            <v>保育に従事する者の３分の１（保育に従事する者が２人の場合は１人）以上は保育士又は看護師の資格を有する者とすること。
 （主たる保育時間を超える時間帯で、保育される児童が１人であるために保育に従事する者が１人配置される時間帯にあっては保育士又は看護師の資格を有する者とすること。）</v>
          </cell>
          <cell r="P459">
            <v>4</v>
          </cell>
        </row>
        <row r="460">
          <cell r="B460">
            <v>74</v>
          </cell>
          <cell r="C460">
            <v>37944</v>
          </cell>
          <cell r="D460" t="str">
            <v xml:space="preserve"> </v>
          </cell>
          <cell r="E460" t="str">
            <v>佐倉市</v>
          </cell>
          <cell r="F460" t="str">
            <v>ベビーホテル</v>
          </cell>
          <cell r="G460">
            <v>0</v>
          </cell>
          <cell r="H460">
            <v>0</v>
          </cell>
          <cell r="I460" t="str">
            <v xml:space="preserve"> </v>
          </cell>
          <cell r="J460">
            <v>0</v>
          </cell>
          <cell r="K460">
            <v>0</v>
          </cell>
          <cell r="L460">
            <v>2</v>
          </cell>
          <cell r="M460" t="str">
            <v>保育内容の状況</v>
          </cell>
          <cell r="P460">
            <v>25</v>
          </cell>
        </row>
        <row r="461">
          <cell r="B461">
            <v>74</v>
          </cell>
          <cell r="C461">
            <v>37944</v>
          </cell>
          <cell r="D461" t="str">
            <v xml:space="preserve"> </v>
          </cell>
          <cell r="E461" t="str">
            <v>佐倉市</v>
          </cell>
          <cell r="F461" t="str">
            <v>ベビーホテル</v>
          </cell>
          <cell r="G461">
            <v>0</v>
          </cell>
          <cell r="H461">
            <v>0</v>
          </cell>
          <cell r="I461" t="str">
            <v xml:space="preserve"> </v>
          </cell>
          <cell r="J461">
            <v>0</v>
          </cell>
          <cell r="K461">
            <v>0</v>
          </cell>
          <cell r="M461" t="str">
            <v>・</v>
          </cell>
          <cell r="N461" t="str">
            <v>保育計画を作成し、カリキュラムに沿った保育を実施すること。</v>
          </cell>
          <cell r="P461">
            <v>26</v>
          </cell>
        </row>
        <row r="462">
          <cell r="B462">
            <v>74</v>
          </cell>
          <cell r="C462">
            <v>37944</v>
          </cell>
          <cell r="D462" t="str">
            <v xml:space="preserve"> </v>
          </cell>
          <cell r="E462" t="str">
            <v>佐倉市</v>
          </cell>
          <cell r="F462" t="str">
            <v>ベビーホテル</v>
          </cell>
          <cell r="G462">
            <v>0</v>
          </cell>
          <cell r="H462">
            <v>0</v>
          </cell>
          <cell r="I462" t="str">
            <v xml:space="preserve"> </v>
          </cell>
          <cell r="J462">
            <v>0</v>
          </cell>
          <cell r="K462">
            <v>0</v>
          </cell>
          <cell r="L462">
            <v>3</v>
          </cell>
          <cell r="M462" t="str">
            <v>健康管理・安全確保の状況</v>
          </cell>
          <cell r="P462">
            <v>32</v>
          </cell>
        </row>
        <row r="463">
          <cell r="B463">
            <v>74</v>
          </cell>
          <cell r="C463">
            <v>37944</v>
          </cell>
          <cell r="D463" t="str">
            <v xml:space="preserve"> </v>
          </cell>
          <cell r="E463" t="str">
            <v>佐倉市</v>
          </cell>
          <cell r="F463" t="str">
            <v>ベビーホテル</v>
          </cell>
          <cell r="G463">
            <v>0</v>
          </cell>
          <cell r="H463">
            <v>0</v>
          </cell>
          <cell r="I463" t="str">
            <v xml:space="preserve"> </v>
          </cell>
          <cell r="J463">
            <v>0</v>
          </cell>
          <cell r="K463">
            <v>0</v>
          </cell>
          <cell r="M463" t="str">
            <v>・</v>
          </cell>
          <cell r="N463" t="str">
            <v>入所児童の健康診断について、年２回実施できる体制を確保すること。</v>
          </cell>
          <cell r="P463">
            <v>35</v>
          </cell>
        </row>
        <row r="464">
          <cell r="B464">
            <v>75</v>
          </cell>
          <cell r="C464">
            <v>37944</v>
          </cell>
          <cell r="D464" t="str">
            <v>あすなろ託児所</v>
          </cell>
          <cell r="E464" t="str">
            <v>柏市</v>
          </cell>
          <cell r="F464" t="str">
            <v>ベビーホテル</v>
          </cell>
          <cell r="G464">
            <v>75</v>
          </cell>
          <cell r="H464">
            <v>37944</v>
          </cell>
          <cell r="I464" t="str">
            <v>あすなろ託児所</v>
          </cell>
          <cell r="J464" t="str">
            <v>柏市</v>
          </cell>
          <cell r="K464" t="str">
            <v>ベビーホテル</v>
          </cell>
          <cell r="L464">
            <v>1</v>
          </cell>
          <cell r="M464" t="str">
            <v>保育従事者等の状況</v>
          </cell>
          <cell r="P464">
            <v>1</v>
          </cell>
        </row>
        <row r="465">
          <cell r="B465">
            <v>75</v>
          </cell>
          <cell r="C465">
            <v>37944</v>
          </cell>
          <cell r="D465" t="str">
            <v xml:space="preserve"> </v>
          </cell>
          <cell r="E465" t="str">
            <v>柏市</v>
          </cell>
          <cell r="F465" t="str">
            <v>ベビーホテル</v>
          </cell>
          <cell r="G465">
            <v>0</v>
          </cell>
          <cell r="H465">
            <v>0</v>
          </cell>
          <cell r="I465" t="str">
            <v xml:space="preserve"> </v>
          </cell>
          <cell r="J465">
            <v>0</v>
          </cell>
          <cell r="K465">
            <v>0</v>
          </cell>
          <cell r="M465" t="str">
            <v>・</v>
          </cell>
          <cell r="N465" t="str">
            <v>保育に従事する者の３分の１（保育に従事する者が２人の場合は１人）以上は保育士又は看護師の資格を有する者とすること。
 （主たる保育時間を超える時間帯で、保育される児童が１人であるために保育に従事する者が１人配置される時間帯にあっては保育士又は看護師の資格を有する者とすること。）</v>
          </cell>
          <cell r="P465">
            <v>4</v>
          </cell>
        </row>
        <row r="466">
          <cell r="B466">
            <v>75</v>
          </cell>
          <cell r="C466">
            <v>37944</v>
          </cell>
          <cell r="D466" t="str">
            <v xml:space="preserve"> </v>
          </cell>
          <cell r="E466" t="str">
            <v>柏市</v>
          </cell>
          <cell r="F466" t="str">
            <v>ベビーホテル</v>
          </cell>
          <cell r="G466">
            <v>0</v>
          </cell>
          <cell r="H466">
            <v>0</v>
          </cell>
          <cell r="I466" t="str">
            <v xml:space="preserve"> </v>
          </cell>
          <cell r="J466">
            <v>0</v>
          </cell>
          <cell r="K466">
            <v>0</v>
          </cell>
          <cell r="L466">
            <v>2</v>
          </cell>
          <cell r="M466" t="str">
            <v>非常災害対策の状況</v>
          </cell>
          <cell r="P466">
            <v>14</v>
          </cell>
        </row>
        <row r="467">
          <cell r="B467">
            <v>75</v>
          </cell>
          <cell r="C467">
            <v>37944</v>
          </cell>
          <cell r="D467" t="str">
            <v xml:space="preserve"> </v>
          </cell>
          <cell r="E467" t="str">
            <v>柏市</v>
          </cell>
          <cell r="F467" t="str">
            <v>ベビーホテル</v>
          </cell>
          <cell r="G467">
            <v>0</v>
          </cell>
          <cell r="H467">
            <v>0</v>
          </cell>
          <cell r="I467" t="str">
            <v xml:space="preserve"> </v>
          </cell>
          <cell r="J467">
            <v>0</v>
          </cell>
          <cell r="K467">
            <v>0</v>
          </cell>
          <cell r="M467" t="str">
            <v>・</v>
          </cell>
          <cell r="N467" t="str">
            <v>非常災害時の避難経路及び役割分担表を作成し掲示すること。</v>
          </cell>
          <cell r="P467">
            <v>16</v>
          </cell>
        </row>
        <row r="468">
          <cell r="B468">
            <v>75</v>
          </cell>
          <cell r="C468">
            <v>37944</v>
          </cell>
          <cell r="D468" t="str">
            <v xml:space="preserve"> </v>
          </cell>
          <cell r="E468" t="str">
            <v>柏市</v>
          </cell>
          <cell r="F468" t="str">
            <v>ベビーホテル</v>
          </cell>
          <cell r="G468">
            <v>0</v>
          </cell>
          <cell r="H468">
            <v>0</v>
          </cell>
          <cell r="I468" t="str">
            <v xml:space="preserve"> </v>
          </cell>
          <cell r="J468">
            <v>0</v>
          </cell>
          <cell r="K468">
            <v>0</v>
          </cell>
          <cell r="M468" t="str">
            <v>・</v>
          </cell>
          <cell r="N468" t="str">
            <v>非常災害に対する具体的な計画を立て、これに対する定期的な訓練として少なくとも毎月１回は実施すること。</v>
          </cell>
          <cell r="P468">
            <v>17</v>
          </cell>
        </row>
        <row r="469">
          <cell r="B469">
            <v>75</v>
          </cell>
          <cell r="C469">
            <v>37944</v>
          </cell>
          <cell r="D469" t="str">
            <v xml:space="preserve"> </v>
          </cell>
          <cell r="E469" t="str">
            <v>柏市</v>
          </cell>
          <cell r="F469" t="str">
            <v>ベビーホテル</v>
          </cell>
          <cell r="G469">
            <v>0</v>
          </cell>
          <cell r="H469">
            <v>0</v>
          </cell>
          <cell r="I469" t="str">
            <v xml:space="preserve"> </v>
          </cell>
          <cell r="J469">
            <v>0</v>
          </cell>
          <cell r="K469">
            <v>0</v>
          </cell>
          <cell r="L469">
            <v>3</v>
          </cell>
          <cell r="M469" t="str">
            <v>保育室等の構造設備及び面積の状況</v>
          </cell>
          <cell r="P469">
            <v>5</v>
          </cell>
        </row>
        <row r="470">
          <cell r="B470">
            <v>75</v>
          </cell>
          <cell r="C470">
            <v>37944</v>
          </cell>
          <cell r="D470" t="str">
            <v xml:space="preserve"> </v>
          </cell>
          <cell r="E470" t="str">
            <v>柏市</v>
          </cell>
          <cell r="F470" t="str">
            <v>ベビーホテル</v>
          </cell>
          <cell r="G470">
            <v>0</v>
          </cell>
          <cell r="H470">
            <v>0</v>
          </cell>
          <cell r="I470" t="str">
            <v xml:space="preserve"> </v>
          </cell>
          <cell r="J470">
            <v>0</v>
          </cell>
          <cell r="K470">
            <v>0</v>
          </cell>
          <cell r="M470" t="str">
            <v>・</v>
          </cell>
          <cell r="N470" t="str">
            <v>保育計画を作成し、カリキュラムに沿った保育を実施すること。</v>
          </cell>
          <cell r="P470">
            <v>26</v>
          </cell>
        </row>
        <row r="471">
          <cell r="B471">
            <v>75</v>
          </cell>
          <cell r="C471">
            <v>37944</v>
          </cell>
          <cell r="D471" t="str">
            <v xml:space="preserve"> </v>
          </cell>
          <cell r="E471" t="str">
            <v>柏市</v>
          </cell>
          <cell r="F471" t="str">
            <v>ベビーホテル</v>
          </cell>
          <cell r="G471">
            <v>0</v>
          </cell>
          <cell r="H471">
            <v>0</v>
          </cell>
          <cell r="I471" t="str">
            <v xml:space="preserve"> </v>
          </cell>
          <cell r="J471">
            <v>0</v>
          </cell>
          <cell r="K471">
            <v>0</v>
          </cell>
          <cell r="L471">
            <v>4</v>
          </cell>
          <cell r="M471" t="str">
            <v>給食の状況</v>
          </cell>
          <cell r="P471">
            <v>29</v>
          </cell>
        </row>
        <row r="472">
          <cell r="B472">
            <v>75</v>
          </cell>
          <cell r="C472">
            <v>37944</v>
          </cell>
          <cell r="D472" t="str">
            <v xml:space="preserve"> </v>
          </cell>
          <cell r="E472" t="str">
            <v>柏市</v>
          </cell>
          <cell r="F472" t="str">
            <v>ベビーホテル</v>
          </cell>
          <cell r="G472">
            <v>0</v>
          </cell>
          <cell r="H472">
            <v>0</v>
          </cell>
          <cell r="I472" t="str">
            <v xml:space="preserve"> </v>
          </cell>
          <cell r="J472">
            <v>0</v>
          </cell>
          <cell r="K472">
            <v>0</v>
          </cell>
          <cell r="M472" t="str">
            <v>・</v>
          </cell>
          <cell r="N472" t="str">
            <v>保存食について、２週間以上保存すること。</v>
          </cell>
          <cell r="P472">
            <v>31</v>
          </cell>
        </row>
        <row r="473">
          <cell r="B473">
            <v>75</v>
          </cell>
          <cell r="C473">
            <v>37944</v>
          </cell>
          <cell r="D473" t="str">
            <v xml:space="preserve"> </v>
          </cell>
          <cell r="E473" t="str">
            <v>柏市</v>
          </cell>
          <cell r="F473" t="str">
            <v>ベビーホテル</v>
          </cell>
          <cell r="G473">
            <v>0</v>
          </cell>
          <cell r="H473">
            <v>0</v>
          </cell>
          <cell r="I473" t="str">
            <v xml:space="preserve"> </v>
          </cell>
          <cell r="J473">
            <v>0</v>
          </cell>
          <cell r="K473">
            <v>0</v>
          </cell>
          <cell r="L473">
            <v>5</v>
          </cell>
          <cell r="M473" t="str">
            <v>健康管理・安全確保の状況</v>
          </cell>
          <cell r="P473">
            <v>32</v>
          </cell>
        </row>
        <row r="474">
          <cell r="B474">
            <v>75</v>
          </cell>
          <cell r="C474">
            <v>37944</v>
          </cell>
          <cell r="D474" t="str">
            <v xml:space="preserve"> </v>
          </cell>
          <cell r="E474" t="str">
            <v>柏市</v>
          </cell>
          <cell r="F474" t="str">
            <v>ベビーホテル</v>
          </cell>
          <cell r="G474">
            <v>0</v>
          </cell>
          <cell r="H474">
            <v>0</v>
          </cell>
          <cell r="I474" t="str">
            <v xml:space="preserve"> </v>
          </cell>
          <cell r="J474">
            <v>0</v>
          </cell>
          <cell r="K474">
            <v>0</v>
          </cell>
          <cell r="M474" t="str">
            <v>・</v>
          </cell>
          <cell r="N474" t="str">
            <v>身長や体重の測定など基本的な発育チェックを毎月定期的に行うこと。</v>
          </cell>
          <cell r="P474">
            <v>34</v>
          </cell>
        </row>
        <row r="475">
          <cell r="B475">
            <v>75</v>
          </cell>
          <cell r="C475">
            <v>37944</v>
          </cell>
          <cell r="D475" t="str">
            <v xml:space="preserve"> </v>
          </cell>
          <cell r="E475" t="str">
            <v>柏市</v>
          </cell>
          <cell r="F475" t="str">
            <v>ベビーホテル</v>
          </cell>
          <cell r="G475">
            <v>0</v>
          </cell>
          <cell r="H475">
            <v>0</v>
          </cell>
          <cell r="I475" t="str">
            <v xml:space="preserve"> </v>
          </cell>
          <cell r="J475">
            <v>0</v>
          </cell>
          <cell r="K475">
            <v>0</v>
          </cell>
          <cell r="M475" t="str">
            <v>・</v>
          </cell>
          <cell r="N475" t="str">
            <v>入所児童の健康診断について、年２回実施できる体制を確保すること。</v>
          </cell>
          <cell r="P475">
            <v>35</v>
          </cell>
        </row>
        <row r="476">
          <cell r="B476">
            <v>75</v>
          </cell>
          <cell r="C476">
            <v>37944</v>
          </cell>
          <cell r="D476" t="str">
            <v xml:space="preserve"> </v>
          </cell>
          <cell r="E476" t="str">
            <v>柏市</v>
          </cell>
          <cell r="F476" t="str">
            <v>ベビーホテル</v>
          </cell>
          <cell r="G476">
            <v>0</v>
          </cell>
          <cell r="H476">
            <v>0</v>
          </cell>
          <cell r="I476" t="str">
            <v xml:space="preserve"> </v>
          </cell>
          <cell r="J476">
            <v>0</v>
          </cell>
          <cell r="K476">
            <v>0</v>
          </cell>
          <cell r="M476" t="str">
            <v>・</v>
          </cell>
          <cell r="N476" t="str">
            <v>調理従事者について、毎月１回は検便を実施すること。</v>
          </cell>
          <cell r="P476">
            <v>37</v>
          </cell>
        </row>
        <row r="477">
          <cell r="B477">
            <v>75</v>
          </cell>
          <cell r="C477">
            <v>37944</v>
          </cell>
          <cell r="D477" t="str">
            <v xml:space="preserve"> </v>
          </cell>
          <cell r="E477" t="str">
            <v>柏市</v>
          </cell>
          <cell r="F477" t="str">
            <v>ベビーホテル</v>
          </cell>
          <cell r="G477">
            <v>0</v>
          </cell>
          <cell r="H477">
            <v>0</v>
          </cell>
          <cell r="I477" t="str">
            <v xml:space="preserve"> </v>
          </cell>
          <cell r="J477">
            <v>0</v>
          </cell>
          <cell r="K477">
            <v>0</v>
          </cell>
          <cell r="L477">
            <v>6</v>
          </cell>
          <cell r="M477" t="str">
            <v>利用者への情報提供</v>
          </cell>
          <cell r="P477">
            <v>42</v>
          </cell>
        </row>
        <row r="478">
          <cell r="B478">
            <v>75</v>
          </cell>
          <cell r="C478">
            <v>37944</v>
          </cell>
          <cell r="D478" t="str">
            <v xml:space="preserve"> </v>
          </cell>
          <cell r="E478" t="str">
            <v>柏市</v>
          </cell>
          <cell r="F478" t="str">
            <v>ベビーホテル</v>
          </cell>
          <cell r="G478">
            <v>0</v>
          </cell>
          <cell r="H478">
            <v>0</v>
          </cell>
          <cell r="I478" t="str">
            <v xml:space="preserve"> </v>
          </cell>
          <cell r="J478">
            <v>0</v>
          </cell>
          <cell r="K478">
            <v>0</v>
          </cell>
          <cell r="M478" t="str">
            <v>・</v>
          </cell>
          <cell r="N478" t="str">
            <v>提供するサービス内容を利用者の見やすいところに掲示すること。</v>
          </cell>
          <cell r="P478">
            <v>43</v>
          </cell>
        </row>
        <row r="479">
          <cell r="B479">
            <v>75</v>
          </cell>
          <cell r="C479">
            <v>37944</v>
          </cell>
          <cell r="D479" t="str">
            <v xml:space="preserve"> </v>
          </cell>
          <cell r="E479" t="str">
            <v>柏市</v>
          </cell>
          <cell r="F479" t="str">
            <v>ベビーホテル</v>
          </cell>
          <cell r="G479">
            <v>0</v>
          </cell>
          <cell r="H479">
            <v>0</v>
          </cell>
          <cell r="I479" t="str">
            <v xml:space="preserve"> </v>
          </cell>
          <cell r="J479">
            <v>0</v>
          </cell>
          <cell r="K479">
            <v>0</v>
          </cell>
          <cell r="M479" t="str">
            <v>・</v>
          </cell>
          <cell r="N479" t="str">
            <v>利用者に対して契約内容を記載した書面の交付（又は交付の準備）をすること。　　　</v>
          </cell>
          <cell r="P479">
            <v>44</v>
          </cell>
        </row>
        <row r="480">
          <cell r="B480">
            <v>76</v>
          </cell>
          <cell r="C480">
            <v>37942</v>
          </cell>
          <cell r="D480" t="str">
            <v>ﾄﾑﾎﾞｰｲｽﾞ豊四季ﾙｰﾑ</v>
          </cell>
          <cell r="E480" t="str">
            <v>柏市</v>
          </cell>
          <cell r="F480" t="str">
            <v>その他</v>
          </cell>
          <cell r="G480">
            <v>76</v>
          </cell>
          <cell r="H480">
            <v>37942</v>
          </cell>
          <cell r="I480" t="str">
            <v>ﾄﾑﾎﾞｰｲｽﾞ豊四季ﾙｰﾑ</v>
          </cell>
          <cell r="J480" t="str">
            <v>柏市</v>
          </cell>
          <cell r="K480" t="str">
            <v>その他</v>
          </cell>
          <cell r="L480">
            <v>1</v>
          </cell>
          <cell r="M480" t="str">
            <v>保育室のある建物の構造設備条件の状況</v>
          </cell>
          <cell r="P480">
            <v>18</v>
          </cell>
        </row>
        <row r="481">
          <cell r="B481">
            <v>76</v>
          </cell>
          <cell r="C481">
            <v>37943</v>
          </cell>
          <cell r="D481" t="str">
            <v xml:space="preserve"> </v>
          </cell>
          <cell r="E481" t="str">
            <v>柏市</v>
          </cell>
          <cell r="F481" t="str">
            <v>その他</v>
          </cell>
          <cell r="G481">
            <v>0</v>
          </cell>
          <cell r="H481">
            <v>0</v>
          </cell>
          <cell r="I481" t="str">
            <v xml:space="preserve"> </v>
          </cell>
          <cell r="J481">
            <v>0</v>
          </cell>
          <cell r="K481">
            <v>0</v>
          </cell>
          <cell r="M481" t="str">
            <v>・</v>
          </cell>
          <cell r="N481" t="str">
            <v>保育室を２階に設ける場合の認可外保育施設指導監督基準に適合していないので、対応を図ること。（避難階段・屋外階段の設置など）</v>
          </cell>
          <cell r="P481">
            <v>20</v>
          </cell>
        </row>
        <row r="482">
          <cell r="B482">
            <v>76</v>
          </cell>
          <cell r="C482">
            <v>37944</v>
          </cell>
          <cell r="D482" t="str">
            <v xml:space="preserve"> </v>
          </cell>
          <cell r="E482" t="str">
            <v>柏市</v>
          </cell>
          <cell r="F482" t="str">
            <v>その他</v>
          </cell>
          <cell r="G482">
            <v>0</v>
          </cell>
          <cell r="H482">
            <v>0</v>
          </cell>
          <cell r="I482" t="str">
            <v xml:space="preserve"> </v>
          </cell>
          <cell r="J482">
            <v>0</v>
          </cell>
          <cell r="K482">
            <v>0</v>
          </cell>
          <cell r="L482">
            <v>2</v>
          </cell>
          <cell r="M482" t="str">
            <v>健康管理・安全確保の状況</v>
          </cell>
          <cell r="P482">
            <v>32</v>
          </cell>
        </row>
        <row r="483">
          <cell r="B483">
            <v>76</v>
          </cell>
          <cell r="C483">
            <v>37944</v>
          </cell>
          <cell r="D483" t="str">
            <v xml:space="preserve"> </v>
          </cell>
          <cell r="E483" t="str">
            <v>柏市</v>
          </cell>
          <cell r="F483" t="str">
            <v>その他</v>
          </cell>
          <cell r="G483">
            <v>0</v>
          </cell>
          <cell r="H483">
            <v>0</v>
          </cell>
          <cell r="I483" t="str">
            <v xml:space="preserve"> </v>
          </cell>
          <cell r="J483">
            <v>0</v>
          </cell>
          <cell r="K483">
            <v>0</v>
          </cell>
          <cell r="M483" t="str">
            <v>・</v>
          </cell>
          <cell r="N483" t="str">
            <v>身長や体重の測定など基本的な発育チェックを毎月定期的に行うこと。</v>
          </cell>
          <cell r="P483">
            <v>34</v>
          </cell>
        </row>
        <row r="484">
          <cell r="B484">
            <v>76</v>
          </cell>
          <cell r="C484">
            <v>37944</v>
          </cell>
          <cell r="D484" t="str">
            <v xml:space="preserve"> </v>
          </cell>
          <cell r="E484" t="str">
            <v>柏市</v>
          </cell>
          <cell r="F484" t="str">
            <v>その他</v>
          </cell>
          <cell r="G484">
            <v>0</v>
          </cell>
          <cell r="H484">
            <v>0</v>
          </cell>
          <cell r="I484" t="str">
            <v xml:space="preserve"> </v>
          </cell>
          <cell r="J484">
            <v>0</v>
          </cell>
          <cell r="K484">
            <v>0</v>
          </cell>
          <cell r="M484" t="str">
            <v>・</v>
          </cell>
          <cell r="N484" t="str">
            <v>入所児童の健康診断について、年２回実施できる体制を確保すること。</v>
          </cell>
          <cell r="P484">
            <v>35</v>
          </cell>
        </row>
        <row r="485">
          <cell r="B485">
            <v>77</v>
          </cell>
          <cell r="C485">
            <v>37946</v>
          </cell>
          <cell r="D485" t="str">
            <v>サン・キッズ</v>
          </cell>
          <cell r="E485" t="str">
            <v>柏市</v>
          </cell>
          <cell r="F485" t="str">
            <v>その他</v>
          </cell>
          <cell r="G485">
            <v>77</v>
          </cell>
          <cell r="H485">
            <v>37946</v>
          </cell>
          <cell r="I485" t="str">
            <v>サン・キッズ</v>
          </cell>
          <cell r="J485" t="str">
            <v>柏市</v>
          </cell>
          <cell r="K485" t="str">
            <v>その他</v>
          </cell>
          <cell r="L485">
            <v>1</v>
          </cell>
          <cell r="M485" t="str">
            <v>非常災害対策の状況</v>
          </cell>
          <cell r="P485">
            <v>14</v>
          </cell>
        </row>
        <row r="486">
          <cell r="B486">
            <v>77</v>
          </cell>
          <cell r="C486">
            <v>37946</v>
          </cell>
          <cell r="D486" t="str">
            <v xml:space="preserve"> </v>
          </cell>
          <cell r="E486" t="str">
            <v>柏市</v>
          </cell>
          <cell r="F486" t="str">
            <v>その他</v>
          </cell>
          <cell r="G486">
            <v>0</v>
          </cell>
          <cell r="H486">
            <v>0</v>
          </cell>
          <cell r="I486" t="str">
            <v xml:space="preserve"> </v>
          </cell>
          <cell r="J486">
            <v>0</v>
          </cell>
          <cell r="K486">
            <v>0</v>
          </cell>
          <cell r="M486" t="str">
            <v>・</v>
          </cell>
          <cell r="N486" t="str">
            <v>非常災害に対する具体的な計画を立て、これに対する定期的な訓練として少なくとも毎月１回は実施すること。</v>
          </cell>
          <cell r="P486">
            <v>17</v>
          </cell>
        </row>
        <row r="487">
          <cell r="B487">
            <v>77</v>
          </cell>
          <cell r="C487">
            <v>37946</v>
          </cell>
          <cell r="D487" t="str">
            <v xml:space="preserve"> </v>
          </cell>
          <cell r="E487" t="str">
            <v>柏市</v>
          </cell>
          <cell r="F487" t="str">
            <v>その他</v>
          </cell>
          <cell r="G487">
            <v>0</v>
          </cell>
          <cell r="H487">
            <v>0</v>
          </cell>
          <cell r="I487" t="str">
            <v xml:space="preserve"> </v>
          </cell>
          <cell r="J487">
            <v>0</v>
          </cell>
          <cell r="K487">
            <v>0</v>
          </cell>
          <cell r="L487">
            <v>2</v>
          </cell>
          <cell r="M487" t="str">
            <v>保育室のある建物の構造設備条件の状況</v>
          </cell>
          <cell r="P487">
            <v>18</v>
          </cell>
        </row>
        <row r="488">
          <cell r="B488">
            <v>77</v>
          </cell>
          <cell r="C488">
            <v>37946</v>
          </cell>
          <cell r="D488" t="str">
            <v xml:space="preserve"> </v>
          </cell>
          <cell r="E488" t="str">
            <v>柏市</v>
          </cell>
          <cell r="F488" t="str">
            <v>その他</v>
          </cell>
          <cell r="G488">
            <v>0</v>
          </cell>
          <cell r="H488">
            <v>0</v>
          </cell>
          <cell r="I488" t="str">
            <v xml:space="preserve"> </v>
          </cell>
          <cell r="J488">
            <v>0</v>
          </cell>
          <cell r="K488">
            <v>0</v>
          </cell>
          <cell r="M488" t="str">
            <v>・</v>
          </cell>
          <cell r="N488" t="str">
            <v>保育室を４階以上に設ける場合の認可外保育施設指導監督基準に適合していないので、対応を図ること。（屋外階段の設置など）</v>
          </cell>
          <cell r="P488">
            <v>23</v>
          </cell>
        </row>
        <row r="489">
          <cell r="B489">
            <v>77</v>
          </cell>
          <cell r="C489">
            <v>37946</v>
          </cell>
          <cell r="D489" t="str">
            <v xml:space="preserve"> </v>
          </cell>
          <cell r="E489" t="str">
            <v>柏市</v>
          </cell>
          <cell r="F489" t="str">
            <v>その他</v>
          </cell>
          <cell r="G489">
            <v>0</v>
          </cell>
          <cell r="H489">
            <v>0</v>
          </cell>
          <cell r="I489" t="str">
            <v xml:space="preserve"> </v>
          </cell>
          <cell r="J489">
            <v>0</v>
          </cell>
          <cell r="K489">
            <v>0</v>
          </cell>
          <cell r="L489">
            <v>3</v>
          </cell>
          <cell r="M489" t="str">
            <v>給食の状況</v>
          </cell>
          <cell r="P489">
            <v>29</v>
          </cell>
        </row>
        <row r="490">
          <cell r="B490">
            <v>77</v>
          </cell>
          <cell r="C490">
            <v>37946</v>
          </cell>
          <cell r="D490" t="str">
            <v xml:space="preserve"> </v>
          </cell>
          <cell r="E490" t="str">
            <v>柏市</v>
          </cell>
          <cell r="F490" t="str">
            <v>その他</v>
          </cell>
          <cell r="G490">
            <v>0</v>
          </cell>
          <cell r="H490">
            <v>0</v>
          </cell>
          <cell r="I490" t="str">
            <v xml:space="preserve"> </v>
          </cell>
          <cell r="J490">
            <v>0</v>
          </cell>
          <cell r="K490">
            <v>0</v>
          </cell>
          <cell r="M490" t="str">
            <v>・</v>
          </cell>
          <cell r="N490" t="str">
            <v>保存食について、２週間以上保存すること。</v>
          </cell>
          <cell r="P490">
            <v>31</v>
          </cell>
        </row>
        <row r="491">
          <cell r="B491">
            <v>77</v>
          </cell>
          <cell r="C491">
            <v>37946</v>
          </cell>
          <cell r="D491" t="str">
            <v xml:space="preserve"> </v>
          </cell>
          <cell r="E491" t="str">
            <v>柏市</v>
          </cell>
          <cell r="F491" t="str">
            <v>その他</v>
          </cell>
          <cell r="G491">
            <v>0</v>
          </cell>
          <cell r="H491">
            <v>0</v>
          </cell>
          <cell r="I491" t="str">
            <v xml:space="preserve"> </v>
          </cell>
          <cell r="J491">
            <v>0</v>
          </cell>
          <cell r="K491">
            <v>0</v>
          </cell>
          <cell r="L491">
            <v>4</v>
          </cell>
          <cell r="M491" t="str">
            <v>健康管理・安全確保の状況</v>
          </cell>
          <cell r="P491">
            <v>32</v>
          </cell>
        </row>
        <row r="492">
          <cell r="B492">
            <v>77</v>
          </cell>
          <cell r="C492">
            <v>37946</v>
          </cell>
          <cell r="D492" t="str">
            <v xml:space="preserve"> </v>
          </cell>
          <cell r="E492" t="str">
            <v>柏市</v>
          </cell>
          <cell r="F492" t="str">
            <v>その他</v>
          </cell>
          <cell r="G492">
            <v>0</v>
          </cell>
          <cell r="H492">
            <v>0</v>
          </cell>
          <cell r="I492" t="str">
            <v xml:space="preserve"> </v>
          </cell>
          <cell r="J492">
            <v>0</v>
          </cell>
          <cell r="K492">
            <v>0</v>
          </cell>
          <cell r="M492" t="str">
            <v>・</v>
          </cell>
          <cell r="N492" t="str">
            <v>身長や体重の測定など基本的な発育チェックを毎月定期的に行うこと。</v>
          </cell>
          <cell r="P492">
            <v>34</v>
          </cell>
        </row>
        <row r="493">
          <cell r="B493">
            <v>77</v>
          </cell>
          <cell r="C493">
            <v>37946</v>
          </cell>
          <cell r="D493" t="str">
            <v xml:space="preserve"> </v>
          </cell>
          <cell r="E493" t="str">
            <v>柏市</v>
          </cell>
          <cell r="F493" t="str">
            <v>その他</v>
          </cell>
          <cell r="G493">
            <v>0</v>
          </cell>
          <cell r="H493">
            <v>0</v>
          </cell>
          <cell r="I493" t="str">
            <v xml:space="preserve"> </v>
          </cell>
          <cell r="J493">
            <v>0</v>
          </cell>
          <cell r="K493">
            <v>0</v>
          </cell>
          <cell r="M493" t="str">
            <v>・</v>
          </cell>
          <cell r="N493" t="str">
            <v>入所児童の健康診断について、年２回実施できる体制を確保すること。</v>
          </cell>
          <cell r="P493">
            <v>35</v>
          </cell>
        </row>
        <row r="494">
          <cell r="B494">
            <v>77</v>
          </cell>
          <cell r="C494">
            <v>37946</v>
          </cell>
          <cell r="D494" t="str">
            <v xml:space="preserve"> </v>
          </cell>
          <cell r="E494" t="str">
            <v>柏市</v>
          </cell>
          <cell r="F494" t="str">
            <v>その他</v>
          </cell>
          <cell r="G494">
            <v>0</v>
          </cell>
          <cell r="H494">
            <v>0</v>
          </cell>
          <cell r="I494" t="str">
            <v xml:space="preserve"> </v>
          </cell>
          <cell r="J494">
            <v>0</v>
          </cell>
          <cell r="K494">
            <v>0</v>
          </cell>
          <cell r="M494" t="str">
            <v>・</v>
          </cell>
          <cell r="N494" t="str">
            <v>調理従事者について、毎月１回は検便を実施すること。</v>
          </cell>
          <cell r="P494">
            <v>37</v>
          </cell>
        </row>
        <row r="495">
          <cell r="B495">
            <v>77</v>
          </cell>
          <cell r="C495">
            <v>37946</v>
          </cell>
          <cell r="D495" t="str">
            <v xml:space="preserve"> </v>
          </cell>
          <cell r="E495" t="str">
            <v>柏市</v>
          </cell>
          <cell r="F495" t="str">
            <v>その他</v>
          </cell>
          <cell r="G495">
            <v>0</v>
          </cell>
          <cell r="H495">
            <v>0</v>
          </cell>
          <cell r="I495" t="str">
            <v xml:space="preserve"> </v>
          </cell>
          <cell r="J495">
            <v>0</v>
          </cell>
          <cell r="K495">
            <v>0</v>
          </cell>
          <cell r="L495">
            <v>5</v>
          </cell>
          <cell r="M495" t="str">
            <v>利用者への情報提供</v>
          </cell>
          <cell r="P495">
            <v>42</v>
          </cell>
        </row>
        <row r="496">
          <cell r="B496">
            <v>77</v>
          </cell>
          <cell r="C496">
            <v>37946</v>
          </cell>
          <cell r="D496" t="str">
            <v xml:space="preserve"> </v>
          </cell>
          <cell r="E496" t="str">
            <v>柏市</v>
          </cell>
          <cell r="F496" t="str">
            <v>その他</v>
          </cell>
          <cell r="G496">
            <v>0</v>
          </cell>
          <cell r="H496">
            <v>0</v>
          </cell>
          <cell r="I496" t="str">
            <v xml:space="preserve"> </v>
          </cell>
          <cell r="J496">
            <v>0</v>
          </cell>
          <cell r="K496">
            <v>0</v>
          </cell>
          <cell r="M496" t="str">
            <v>・</v>
          </cell>
          <cell r="N496" t="str">
            <v>提供するサービス内容を利用者の見やすいところに掲示すること。</v>
          </cell>
          <cell r="P496">
            <v>43</v>
          </cell>
        </row>
        <row r="497">
          <cell r="B497">
            <v>78</v>
          </cell>
          <cell r="C497">
            <v>37946</v>
          </cell>
          <cell r="D497" t="str">
            <v>吉田ベビーハウス,キッズルーム</v>
          </cell>
          <cell r="E497" t="str">
            <v>柏市</v>
          </cell>
          <cell r="F497" t="str">
            <v>その他</v>
          </cell>
          <cell r="G497">
            <v>78</v>
          </cell>
          <cell r="H497">
            <v>37946</v>
          </cell>
          <cell r="I497" t="str">
            <v>吉田ベビーハウス,キッズルーム</v>
          </cell>
          <cell r="J497" t="str">
            <v>柏市</v>
          </cell>
          <cell r="K497" t="str">
            <v>その他</v>
          </cell>
          <cell r="L497">
            <v>1</v>
          </cell>
          <cell r="M497" t="str">
            <v>健康管理・安全確保の状況</v>
          </cell>
          <cell r="O497" t="str">
            <v>口頭</v>
          </cell>
          <cell r="P497">
            <v>32</v>
          </cell>
        </row>
        <row r="498">
          <cell r="B498">
            <v>78</v>
          </cell>
          <cell r="C498">
            <v>37946</v>
          </cell>
          <cell r="D498" t="str">
            <v xml:space="preserve"> </v>
          </cell>
          <cell r="E498" t="str">
            <v>柏市</v>
          </cell>
          <cell r="F498" t="str">
            <v>その他</v>
          </cell>
          <cell r="G498">
            <v>0</v>
          </cell>
          <cell r="H498">
            <v>0</v>
          </cell>
          <cell r="I498" t="str">
            <v xml:space="preserve"> </v>
          </cell>
          <cell r="J498">
            <v>0</v>
          </cell>
          <cell r="K498">
            <v>0</v>
          </cell>
          <cell r="M498" t="str">
            <v>・</v>
          </cell>
          <cell r="N498" t="str">
            <v>身長や体重の測定など基本的な発育チェックを毎月定期的に行うこと。</v>
          </cell>
          <cell r="O498" t="str">
            <v>口頭</v>
          </cell>
          <cell r="P498">
            <v>34</v>
          </cell>
        </row>
        <row r="499">
          <cell r="B499">
            <v>78</v>
          </cell>
          <cell r="C499">
            <v>37946</v>
          </cell>
          <cell r="D499" t="str">
            <v xml:space="preserve"> </v>
          </cell>
          <cell r="E499" t="str">
            <v>柏市</v>
          </cell>
          <cell r="F499" t="str">
            <v>その他</v>
          </cell>
          <cell r="G499">
            <v>0</v>
          </cell>
          <cell r="H499">
            <v>0</v>
          </cell>
          <cell r="I499" t="str">
            <v xml:space="preserve"> </v>
          </cell>
          <cell r="J499">
            <v>0</v>
          </cell>
          <cell r="K499">
            <v>0</v>
          </cell>
          <cell r="M499" t="str">
            <v>・</v>
          </cell>
          <cell r="N499" t="str">
            <v>調理従事者について、毎月１回は検便を実施すること。</v>
          </cell>
          <cell r="O499" t="str">
            <v>口頭</v>
          </cell>
          <cell r="P499">
            <v>37</v>
          </cell>
        </row>
        <row r="500">
          <cell r="B500">
            <v>79</v>
          </cell>
          <cell r="C500">
            <v>37946</v>
          </cell>
          <cell r="D500" t="str">
            <v>ピジョンランド柏</v>
          </cell>
          <cell r="E500" t="str">
            <v>柏市</v>
          </cell>
          <cell r="F500" t="str">
            <v>その他</v>
          </cell>
          <cell r="G500">
            <v>79</v>
          </cell>
          <cell r="H500">
            <v>37946</v>
          </cell>
          <cell r="I500" t="str">
            <v>ピジョンランド柏</v>
          </cell>
          <cell r="J500" t="str">
            <v>柏市</v>
          </cell>
          <cell r="K500" t="str">
            <v>その他</v>
          </cell>
          <cell r="L500">
            <v>1</v>
          </cell>
          <cell r="M500" t="str">
            <v>保育室のある建物の構造設備条件の状況</v>
          </cell>
          <cell r="P500">
            <v>18</v>
          </cell>
        </row>
        <row r="501">
          <cell r="B501">
            <v>79</v>
          </cell>
          <cell r="C501">
            <v>37946</v>
          </cell>
          <cell r="D501" t="str">
            <v xml:space="preserve"> </v>
          </cell>
          <cell r="E501" t="str">
            <v>柏市</v>
          </cell>
          <cell r="F501" t="str">
            <v>その他</v>
          </cell>
          <cell r="G501">
            <v>0</v>
          </cell>
          <cell r="H501">
            <v>0</v>
          </cell>
          <cell r="I501" t="str">
            <v xml:space="preserve"> </v>
          </cell>
          <cell r="J501">
            <v>0</v>
          </cell>
          <cell r="K501">
            <v>0</v>
          </cell>
          <cell r="M501" t="str">
            <v>・</v>
          </cell>
          <cell r="N501" t="str">
            <v>保育室を３階に設ける場合の認可外保育施設指導監督基準に適合していないので、対応を図ること。（避難階段・屋外階段の設置など）</v>
          </cell>
          <cell r="P501">
            <v>21</v>
          </cell>
        </row>
        <row r="502">
          <cell r="B502">
            <v>80</v>
          </cell>
          <cell r="C502">
            <v>37946</v>
          </cell>
          <cell r="D502" t="str">
            <v>やまゆり保育園</v>
          </cell>
          <cell r="E502" t="str">
            <v>山武町</v>
          </cell>
          <cell r="F502" t="str">
            <v>その他</v>
          </cell>
          <cell r="G502">
            <v>80</v>
          </cell>
          <cell r="H502">
            <v>37946</v>
          </cell>
          <cell r="I502" t="str">
            <v>やまゆり保育園</v>
          </cell>
          <cell r="J502" t="str">
            <v>山武町</v>
          </cell>
          <cell r="K502" t="str">
            <v>その他</v>
          </cell>
          <cell r="L502">
            <v>1</v>
          </cell>
          <cell r="M502" t="str">
            <v>非常災害対策の状況</v>
          </cell>
          <cell r="P502">
            <v>14</v>
          </cell>
        </row>
        <row r="503">
          <cell r="B503">
            <v>80</v>
          </cell>
          <cell r="C503">
            <v>37946</v>
          </cell>
          <cell r="D503" t="str">
            <v xml:space="preserve"> </v>
          </cell>
          <cell r="E503" t="str">
            <v>山武町</v>
          </cell>
          <cell r="F503" t="str">
            <v>その他</v>
          </cell>
          <cell r="G503">
            <v>0</v>
          </cell>
          <cell r="H503">
            <v>0</v>
          </cell>
          <cell r="I503" t="str">
            <v xml:space="preserve"> </v>
          </cell>
          <cell r="J503">
            <v>0</v>
          </cell>
          <cell r="K503">
            <v>0</v>
          </cell>
          <cell r="M503" t="str">
            <v>・</v>
          </cell>
          <cell r="N503" t="str">
            <v>非常災害時の避難経路及び役割分担表を作成し掲示すること。</v>
          </cell>
          <cell r="P503">
            <v>16</v>
          </cell>
        </row>
        <row r="504">
          <cell r="B504">
            <v>80</v>
          </cell>
          <cell r="C504">
            <v>37946</v>
          </cell>
          <cell r="D504" t="str">
            <v xml:space="preserve"> </v>
          </cell>
          <cell r="E504" t="str">
            <v>山武町</v>
          </cell>
          <cell r="F504" t="str">
            <v>その他</v>
          </cell>
          <cell r="G504">
            <v>0</v>
          </cell>
          <cell r="H504">
            <v>0</v>
          </cell>
          <cell r="I504" t="str">
            <v xml:space="preserve"> </v>
          </cell>
          <cell r="J504">
            <v>0</v>
          </cell>
          <cell r="K504">
            <v>0</v>
          </cell>
          <cell r="L504">
            <v>2</v>
          </cell>
          <cell r="M504" t="str">
            <v>給食の状況</v>
          </cell>
          <cell r="P504">
            <v>29</v>
          </cell>
        </row>
        <row r="505">
          <cell r="B505">
            <v>80</v>
          </cell>
          <cell r="C505">
            <v>37946</v>
          </cell>
          <cell r="D505" t="str">
            <v xml:space="preserve"> </v>
          </cell>
          <cell r="E505" t="str">
            <v>山武町</v>
          </cell>
          <cell r="F505" t="str">
            <v>その他</v>
          </cell>
          <cell r="G505">
            <v>0</v>
          </cell>
          <cell r="H505">
            <v>0</v>
          </cell>
          <cell r="I505" t="str">
            <v xml:space="preserve"> </v>
          </cell>
          <cell r="J505">
            <v>0</v>
          </cell>
          <cell r="K505">
            <v>0</v>
          </cell>
          <cell r="M505" t="str">
            <v>・</v>
          </cell>
          <cell r="N505" t="str">
            <v>保存食について、２週間以上保存すること。</v>
          </cell>
          <cell r="P505">
            <v>31</v>
          </cell>
        </row>
        <row r="506">
          <cell r="B506">
            <v>80</v>
          </cell>
          <cell r="C506">
            <v>37946</v>
          </cell>
          <cell r="D506" t="str">
            <v xml:space="preserve"> </v>
          </cell>
          <cell r="E506" t="str">
            <v>山武町</v>
          </cell>
          <cell r="F506" t="str">
            <v>その他</v>
          </cell>
          <cell r="G506">
            <v>0</v>
          </cell>
          <cell r="H506">
            <v>0</v>
          </cell>
          <cell r="I506" t="str">
            <v xml:space="preserve"> </v>
          </cell>
          <cell r="J506">
            <v>0</v>
          </cell>
          <cell r="K506">
            <v>0</v>
          </cell>
          <cell r="L506">
            <v>3</v>
          </cell>
          <cell r="M506" t="str">
            <v>健康管理・安全確保の状況</v>
          </cell>
          <cell r="P506">
            <v>32</v>
          </cell>
        </row>
        <row r="507">
          <cell r="B507">
            <v>80</v>
          </cell>
          <cell r="C507">
            <v>37946</v>
          </cell>
          <cell r="D507" t="str">
            <v xml:space="preserve"> </v>
          </cell>
          <cell r="E507" t="str">
            <v>山武町</v>
          </cell>
          <cell r="F507" t="str">
            <v>その他</v>
          </cell>
          <cell r="G507">
            <v>0</v>
          </cell>
          <cell r="H507">
            <v>0</v>
          </cell>
          <cell r="I507" t="str">
            <v xml:space="preserve"> </v>
          </cell>
          <cell r="J507">
            <v>0</v>
          </cell>
          <cell r="K507">
            <v>0</v>
          </cell>
          <cell r="M507" t="str">
            <v>・</v>
          </cell>
          <cell r="N507" t="str">
            <v>調理従事者について、毎月１回は検便を実施すること。</v>
          </cell>
          <cell r="P507">
            <v>37</v>
          </cell>
        </row>
        <row r="508">
          <cell r="B508">
            <v>80</v>
          </cell>
          <cell r="C508">
            <v>37946</v>
          </cell>
          <cell r="D508" t="str">
            <v xml:space="preserve"> </v>
          </cell>
          <cell r="E508" t="str">
            <v>山武町</v>
          </cell>
          <cell r="F508" t="str">
            <v>その他</v>
          </cell>
          <cell r="G508">
            <v>0</v>
          </cell>
          <cell r="H508">
            <v>0</v>
          </cell>
          <cell r="I508" t="str">
            <v xml:space="preserve"> </v>
          </cell>
          <cell r="J508">
            <v>0</v>
          </cell>
          <cell r="K508">
            <v>0</v>
          </cell>
          <cell r="L508">
            <v>4</v>
          </cell>
          <cell r="M508" t="str">
            <v>利用者への情報提供</v>
          </cell>
          <cell r="P508">
            <v>42</v>
          </cell>
        </row>
        <row r="509">
          <cell r="B509">
            <v>80</v>
          </cell>
          <cell r="C509">
            <v>37946</v>
          </cell>
          <cell r="D509" t="str">
            <v xml:space="preserve"> </v>
          </cell>
          <cell r="E509" t="str">
            <v>山武町</v>
          </cell>
          <cell r="F509" t="str">
            <v>その他</v>
          </cell>
          <cell r="G509">
            <v>0</v>
          </cell>
          <cell r="H509">
            <v>0</v>
          </cell>
          <cell r="I509" t="str">
            <v xml:space="preserve"> </v>
          </cell>
          <cell r="J509">
            <v>0</v>
          </cell>
          <cell r="K509">
            <v>0</v>
          </cell>
          <cell r="M509" t="str">
            <v>・</v>
          </cell>
          <cell r="N509" t="str">
            <v>利用者に対して契約内容を記載した書面の交付（又は交付の準備）をすること。　　　</v>
          </cell>
          <cell r="P509">
            <v>44</v>
          </cell>
        </row>
        <row r="510">
          <cell r="B510">
            <v>81</v>
          </cell>
          <cell r="C510">
            <v>37946</v>
          </cell>
          <cell r="D510" t="str">
            <v>セカンドママ</v>
          </cell>
          <cell r="E510" t="str">
            <v>富里市</v>
          </cell>
          <cell r="F510" t="str">
            <v>ベビーホテル</v>
          </cell>
          <cell r="G510">
            <v>81</v>
          </cell>
          <cell r="H510">
            <v>37946</v>
          </cell>
          <cell r="I510" t="str">
            <v>セカンドママ</v>
          </cell>
          <cell r="J510" t="str">
            <v>富里市</v>
          </cell>
          <cell r="K510" t="str">
            <v>ベビーホテル</v>
          </cell>
          <cell r="L510">
            <v>1</v>
          </cell>
          <cell r="M510" t="str">
            <v>保育従事者等の状況</v>
          </cell>
          <cell r="P510">
            <v>1</v>
          </cell>
        </row>
        <row r="511">
          <cell r="B511">
            <v>81</v>
          </cell>
          <cell r="C511">
            <v>37946</v>
          </cell>
          <cell r="D511" t="str">
            <v xml:space="preserve"> </v>
          </cell>
          <cell r="E511" t="str">
            <v>富里市</v>
          </cell>
          <cell r="F511" t="str">
            <v>ベビーホテル</v>
          </cell>
          <cell r="G511">
            <v>0</v>
          </cell>
          <cell r="H511">
            <v>0</v>
          </cell>
          <cell r="I511" t="str">
            <v xml:space="preserve"> </v>
          </cell>
          <cell r="J511">
            <v>0</v>
          </cell>
          <cell r="K511">
            <v>0</v>
          </cell>
          <cell r="M511" t="str">
            <v>・</v>
          </cell>
          <cell r="N511" t="str">
            <v>保育従事者については、常時複数配置すること。
 （主たる開所時間（１１時間）を超える時間帯については、保育されている児童が１人である場合を除く。）</v>
          </cell>
          <cell r="P511">
            <v>3</v>
          </cell>
        </row>
        <row r="512">
          <cell r="B512">
            <v>81</v>
          </cell>
          <cell r="C512">
            <v>37946</v>
          </cell>
          <cell r="D512" t="str">
            <v xml:space="preserve"> </v>
          </cell>
          <cell r="E512" t="str">
            <v>富里市</v>
          </cell>
          <cell r="F512" t="str">
            <v>ベビーホテル</v>
          </cell>
          <cell r="G512">
            <v>0</v>
          </cell>
          <cell r="H512">
            <v>0</v>
          </cell>
          <cell r="I512" t="str">
            <v xml:space="preserve"> </v>
          </cell>
          <cell r="J512">
            <v>0</v>
          </cell>
          <cell r="K512">
            <v>0</v>
          </cell>
          <cell r="L512">
            <v>2</v>
          </cell>
          <cell r="M512" t="str">
            <v>非常災害対策の状況</v>
          </cell>
          <cell r="P512">
            <v>14</v>
          </cell>
        </row>
        <row r="513">
          <cell r="B513">
            <v>81</v>
          </cell>
          <cell r="C513">
            <v>37946</v>
          </cell>
          <cell r="D513" t="str">
            <v xml:space="preserve"> </v>
          </cell>
          <cell r="E513" t="str">
            <v>富里市</v>
          </cell>
          <cell r="F513" t="str">
            <v>ベビーホテル</v>
          </cell>
          <cell r="G513">
            <v>0</v>
          </cell>
          <cell r="H513">
            <v>0</v>
          </cell>
          <cell r="I513" t="str">
            <v xml:space="preserve"> </v>
          </cell>
          <cell r="J513">
            <v>0</v>
          </cell>
          <cell r="K513">
            <v>0</v>
          </cell>
          <cell r="M513" t="str">
            <v>・</v>
          </cell>
          <cell r="N513" t="str">
            <v>非常災害時の避難経路及び役割分担表を作成し掲示すること。</v>
          </cell>
          <cell r="P513">
            <v>16</v>
          </cell>
        </row>
        <row r="514">
          <cell r="B514">
            <v>81</v>
          </cell>
          <cell r="C514">
            <v>37946</v>
          </cell>
          <cell r="D514" t="str">
            <v xml:space="preserve"> </v>
          </cell>
          <cell r="E514" t="str">
            <v>富里市</v>
          </cell>
          <cell r="F514" t="str">
            <v>ベビーホテル</v>
          </cell>
          <cell r="G514">
            <v>0</v>
          </cell>
          <cell r="H514">
            <v>0</v>
          </cell>
          <cell r="I514" t="str">
            <v xml:space="preserve"> </v>
          </cell>
          <cell r="J514">
            <v>0</v>
          </cell>
          <cell r="K514">
            <v>0</v>
          </cell>
          <cell r="L514">
            <v>3</v>
          </cell>
          <cell r="M514" t="str">
            <v>保育室のある建物の構造設備条件の状況</v>
          </cell>
          <cell r="P514">
            <v>18</v>
          </cell>
        </row>
        <row r="515">
          <cell r="B515">
            <v>81</v>
          </cell>
          <cell r="C515">
            <v>37946</v>
          </cell>
          <cell r="D515" t="str">
            <v xml:space="preserve"> </v>
          </cell>
          <cell r="E515" t="str">
            <v>富里市</v>
          </cell>
          <cell r="F515" t="str">
            <v>ベビーホテル</v>
          </cell>
          <cell r="G515">
            <v>0</v>
          </cell>
          <cell r="H515">
            <v>0</v>
          </cell>
          <cell r="I515" t="str">
            <v xml:space="preserve"> </v>
          </cell>
          <cell r="J515">
            <v>0</v>
          </cell>
          <cell r="K515">
            <v>0</v>
          </cell>
          <cell r="M515" t="str">
            <v>・</v>
          </cell>
          <cell r="N515" t="str">
            <v>乳幼児が出入り又は通行する場所には、乳幼児の転落防止設備を設けること。（手すり、柵等）</v>
          </cell>
          <cell r="P515">
            <v>19</v>
          </cell>
        </row>
        <row r="516">
          <cell r="B516">
            <v>81</v>
          </cell>
          <cell r="C516">
            <v>37946</v>
          </cell>
          <cell r="D516" t="str">
            <v xml:space="preserve"> </v>
          </cell>
          <cell r="E516" t="str">
            <v>富里市</v>
          </cell>
          <cell r="F516" t="str">
            <v>ベビーホテル</v>
          </cell>
          <cell r="G516">
            <v>0</v>
          </cell>
          <cell r="H516">
            <v>0</v>
          </cell>
          <cell r="I516" t="str">
            <v xml:space="preserve"> </v>
          </cell>
          <cell r="J516">
            <v>0</v>
          </cell>
          <cell r="K516">
            <v>0</v>
          </cell>
          <cell r="M516" t="str">
            <v>・</v>
          </cell>
          <cell r="N516" t="str">
            <v>保育室を２階に設ける場合の認可外保育施設指導監督基準に適合していないので、対応を図ること。（避難階段・屋外階段の設置など）</v>
          </cell>
          <cell r="P516">
            <v>20</v>
          </cell>
        </row>
        <row r="517">
          <cell r="B517">
            <v>81</v>
          </cell>
          <cell r="C517">
            <v>37946</v>
          </cell>
          <cell r="D517" t="str">
            <v xml:space="preserve"> </v>
          </cell>
          <cell r="E517" t="str">
            <v>富里市</v>
          </cell>
          <cell r="F517" t="str">
            <v>ベビーホテル</v>
          </cell>
          <cell r="G517">
            <v>0</v>
          </cell>
          <cell r="H517">
            <v>0</v>
          </cell>
          <cell r="I517" t="str">
            <v xml:space="preserve"> </v>
          </cell>
          <cell r="J517">
            <v>0</v>
          </cell>
          <cell r="K517">
            <v>0</v>
          </cell>
          <cell r="L517">
            <v>4</v>
          </cell>
          <cell r="M517" t="str">
            <v>給食の状況</v>
          </cell>
          <cell r="P517">
            <v>29</v>
          </cell>
        </row>
        <row r="518">
          <cell r="B518">
            <v>81</v>
          </cell>
          <cell r="C518">
            <v>37946</v>
          </cell>
          <cell r="D518" t="str">
            <v xml:space="preserve"> </v>
          </cell>
          <cell r="E518" t="str">
            <v>富里市</v>
          </cell>
          <cell r="F518" t="str">
            <v>ベビーホテル</v>
          </cell>
          <cell r="G518">
            <v>0</v>
          </cell>
          <cell r="H518">
            <v>0</v>
          </cell>
          <cell r="I518" t="str">
            <v xml:space="preserve"> </v>
          </cell>
          <cell r="J518">
            <v>0</v>
          </cell>
          <cell r="K518">
            <v>0</v>
          </cell>
          <cell r="M518" t="str">
            <v>・</v>
          </cell>
          <cell r="N518" t="str">
            <v>保存食について、２週間以上保存すること。</v>
          </cell>
          <cell r="P518">
            <v>31</v>
          </cell>
        </row>
        <row r="519">
          <cell r="B519">
            <v>81</v>
          </cell>
          <cell r="C519">
            <v>37946</v>
          </cell>
          <cell r="D519" t="str">
            <v xml:space="preserve"> </v>
          </cell>
          <cell r="E519" t="str">
            <v>富里市</v>
          </cell>
          <cell r="F519" t="str">
            <v>ベビーホテル</v>
          </cell>
          <cell r="G519">
            <v>0</v>
          </cell>
          <cell r="H519">
            <v>0</v>
          </cell>
          <cell r="I519" t="str">
            <v xml:space="preserve"> </v>
          </cell>
          <cell r="J519">
            <v>0</v>
          </cell>
          <cell r="K519">
            <v>0</v>
          </cell>
          <cell r="L519">
            <v>5</v>
          </cell>
          <cell r="M519" t="str">
            <v>健康管理・安全確保の状況</v>
          </cell>
          <cell r="P519">
            <v>32</v>
          </cell>
        </row>
        <row r="520">
          <cell r="B520">
            <v>81</v>
          </cell>
          <cell r="C520">
            <v>37946</v>
          </cell>
          <cell r="D520" t="str">
            <v xml:space="preserve"> </v>
          </cell>
          <cell r="E520" t="str">
            <v>富里市</v>
          </cell>
          <cell r="F520" t="str">
            <v>ベビーホテル</v>
          </cell>
          <cell r="G520">
            <v>0</v>
          </cell>
          <cell r="H520">
            <v>0</v>
          </cell>
          <cell r="I520" t="str">
            <v xml:space="preserve"> </v>
          </cell>
          <cell r="J520">
            <v>0</v>
          </cell>
          <cell r="K520">
            <v>0</v>
          </cell>
          <cell r="M520" t="str">
            <v>・</v>
          </cell>
          <cell r="N520" t="str">
            <v>身長や体重の測定など基本的な発育チェックを毎月定期的に行うこと。</v>
          </cell>
          <cell r="P520">
            <v>34</v>
          </cell>
        </row>
        <row r="521">
          <cell r="B521">
            <v>81</v>
          </cell>
          <cell r="C521">
            <v>37946</v>
          </cell>
          <cell r="D521" t="str">
            <v xml:space="preserve"> </v>
          </cell>
          <cell r="E521" t="str">
            <v>富里市</v>
          </cell>
          <cell r="F521" t="str">
            <v>ベビーホテル</v>
          </cell>
          <cell r="G521">
            <v>0</v>
          </cell>
          <cell r="H521">
            <v>0</v>
          </cell>
          <cell r="I521" t="str">
            <v xml:space="preserve"> </v>
          </cell>
          <cell r="J521">
            <v>0</v>
          </cell>
          <cell r="K521">
            <v>0</v>
          </cell>
          <cell r="M521" t="str">
            <v>・</v>
          </cell>
          <cell r="N521" t="str">
            <v>入所児童の健康診断について、年２回実施できる体制を確保すること。</v>
          </cell>
          <cell r="P521">
            <v>35</v>
          </cell>
        </row>
        <row r="522">
          <cell r="B522">
            <v>81</v>
          </cell>
          <cell r="C522">
            <v>37946</v>
          </cell>
          <cell r="D522" t="str">
            <v xml:space="preserve"> </v>
          </cell>
          <cell r="E522" t="str">
            <v>富里市</v>
          </cell>
          <cell r="F522" t="str">
            <v>ベビーホテル</v>
          </cell>
          <cell r="G522">
            <v>0</v>
          </cell>
          <cell r="H522">
            <v>0</v>
          </cell>
          <cell r="I522" t="str">
            <v xml:space="preserve"> </v>
          </cell>
          <cell r="J522">
            <v>0</v>
          </cell>
          <cell r="K522">
            <v>0</v>
          </cell>
          <cell r="M522" t="str">
            <v>・</v>
          </cell>
          <cell r="N522" t="str">
            <v>調理従事者について、毎月１回は検便を実施すること。</v>
          </cell>
          <cell r="P522">
            <v>37</v>
          </cell>
        </row>
        <row r="523">
          <cell r="B523">
            <v>81</v>
          </cell>
          <cell r="C523">
            <v>37946</v>
          </cell>
          <cell r="D523" t="str">
            <v xml:space="preserve"> </v>
          </cell>
          <cell r="E523" t="str">
            <v>富里市</v>
          </cell>
          <cell r="F523" t="str">
            <v>ベビーホテル</v>
          </cell>
          <cell r="G523">
            <v>0</v>
          </cell>
          <cell r="H523">
            <v>0</v>
          </cell>
          <cell r="I523" t="str">
            <v xml:space="preserve"> </v>
          </cell>
          <cell r="J523">
            <v>0</v>
          </cell>
          <cell r="K523">
            <v>0</v>
          </cell>
          <cell r="M523" t="str">
            <v>・</v>
          </cell>
          <cell r="N523" t="str">
            <v>保育室内の安全確保として、備品類の転落防止対策をとること。</v>
          </cell>
          <cell r="P523">
            <v>41</v>
          </cell>
        </row>
        <row r="524">
          <cell r="B524">
            <v>82</v>
          </cell>
          <cell r="C524">
            <v>37946</v>
          </cell>
          <cell r="D524" t="str">
            <v>日吉台託児センター</v>
          </cell>
          <cell r="E524" t="str">
            <v>富里市</v>
          </cell>
          <cell r="F524" t="str">
            <v>ベビーホテル</v>
          </cell>
          <cell r="G524">
            <v>82</v>
          </cell>
          <cell r="H524">
            <v>37946</v>
          </cell>
          <cell r="I524" t="str">
            <v>日吉台託児センター</v>
          </cell>
          <cell r="J524" t="str">
            <v>富里市</v>
          </cell>
          <cell r="K524" t="str">
            <v>ベビーホテル</v>
          </cell>
          <cell r="L524">
            <v>1</v>
          </cell>
          <cell r="M524" t="str">
            <v>非常災害対策の状況</v>
          </cell>
          <cell r="P524">
            <v>14</v>
          </cell>
        </row>
        <row r="525">
          <cell r="B525">
            <v>82</v>
          </cell>
          <cell r="C525">
            <v>37946</v>
          </cell>
          <cell r="D525" t="str">
            <v xml:space="preserve"> </v>
          </cell>
          <cell r="E525" t="str">
            <v>富里市</v>
          </cell>
          <cell r="F525" t="str">
            <v>ベビーホテル</v>
          </cell>
          <cell r="G525">
            <v>0</v>
          </cell>
          <cell r="H525">
            <v>0</v>
          </cell>
          <cell r="I525" t="str">
            <v xml:space="preserve"> </v>
          </cell>
          <cell r="J525">
            <v>0</v>
          </cell>
          <cell r="K525">
            <v>0</v>
          </cell>
          <cell r="M525" t="str">
            <v>・</v>
          </cell>
          <cell r="N525" t="str">
            <v>非常災害時の避難経路及び役割分担表を作成し掲示すること。</v>
          </cell>
          <cell r="P525">
            <v>16</v>
          </cell>
        </row>
        <row r="526">
          <cell r="B526">
            <v>82</v>
          </cell>
          <cell r="C526">
            <v>37946</v>
          </cell>
          <cell r="D526" t="str">
            <v xml:space="preserve"> </v>
          </cell>
          <cell r="E526" t="str">
            <v>富里市</v>
          </cell>
          <cell r="F526" t="str">
            <v>ベビーホテル</v>
          </cell>
          <cell r="G526">
            <v>0</v>
          </cell>
          <cell r="H526">
            <v>0</v>
          </cell>
          <cell r="I526" t="str">
            <v xml:space="preserve"> </v>
          </cell>
          <cell r="J526">
            <v>0</v>
          </cell>
          <cell r="K526">
            <v>0</v>
          </cell>
          <cell r="L526">
            <v>2</v>
          </cell>
          <cell r="M526" t="str">
            <v>保育室のある建物の構造設備条件の状況</v>
          </cell>
          <cell r="P526">
            <v>18</v>
          </cell>
        </row>
        <row r="527">
          <cell r="B527">
            <v>82</v>
          </cell>
          <cell r="C527">
            <v>37946</v>
          </cell>
          <cell r="D527" t="str">
            <v xml:space="preserve"> </v>
          </cell>
          <cell r="E527" t="str">
            <v>富里市</v>
          </cell>
          <cell r="F527" t="str">
            <v>ベビーホテル</v>
          </cell>
          <cell r="G527">
            <v>0</v>
          </cell>
          <cell r="H527">
            <v>0</v>
          </cell>
          <cell r="I527" t="str">
            <v xml:space="preserve"> </v>
          </cell>
          <cell r="J527">
            <v>0</v>
          </cell>
          <cell r="K527">
            <v>0</v>
          </cell>
          <cell r="M527" t="str">
            <v>・</v>
          </cell>
          <cell r="N527" t="str">
            <v>保育施設のカーテンなどは防炎処理が施されたものとすること。</v>
          </cell>
          <cell r="P527">
            <v>22</v>
          </cell>
        </row>
        <row r="528">
          <cell r="B528">
            <v>82</v>
          </cell>
          <cell r="C528">
            <v>37946</v>
          </cell>
          <cell r="D528" t="str">
            <v xml:space="preserve"> </v>
          </cell>
          <cell r="E528" t="str">
            <v>富里市</v>
          </cell>
          <cell r="F528" t="str">
            <v>ベビーホテル</v>
          </cell>
          <cell r="G528">
            <v>0</v>
          </cell>
          <cell r="H528">
            <v>0</v>
          </cell>
          <cell r="I528" t="str">
            <v xml:space="preserve"> </v>
          </cell>
          <cell r="J528">
            <v>0</v>
          </cell>
          <cell r="K528">
            <v>0</v>
          </cell>
          <cell r="L528">
            <v>3</v>
          </cell>
          <cell r="M528" t="str">
            <v>健康管理・安全確保の状況</v>
          </cell>
          <cell r="P528">
            <v>32</v>
          </cell>
        </row>
        <row r="529">
          <cell r="B529">
            <v>82</v>
          </cell>
          <cell r="C529">
            <v>37946</v>
          </cell>
          <cell r="D529" t="str">
            <v xml:space="preserve"> </v>
          </cell>
          <cell r="E529" t="str">
            <v>富里市</v>
          </cell>
          <cell r="F529" t="str">
            <v>ベビーホテル</v>
          </cell>
          <cell r="G529">
            <v>0</v>
          </cell>
          <cell r="H529">
            <v>0</v>
          </cell>
          <cell r="I529" t="str">
            <v xml:space="preserve"> </v>
          </cell>
          <cell r="J529">
            <v>0</v>
          </cell>
          <cell r="K529">
            <v>0</v>
          </cell>
          <cell r="M529" t="str">
            <v>・</v>
          </cell>
          <cell r="N529" t="str">
            <v>身長や体重の測定など基本的な発育チェックを毎月定期的に行うこと。</v>
          </cell>
          <cell r="P529">
            <v>34</v>
          </cell>
        </row>
        <row r="530">
          <cell r="B530">
            <v>82</v>
          </cell>
          <cell r="C530">
            <v>37946</v>
          </cell>
          <cell r="D530" t="str">
            <v xml:space="preserve"> </v>
          </cell>
          <cell r="E530" t="str">
            <v>富里市</v>
          </cell>
          <cell r="F530" t="str">
            <v>ベビーホテル</v>
          </cell>
          <cell r="G530">
            <v>0</v>
          </cell>
          <cell r="H530">
            <v>0</v>
          </cell>
          <cell r="I530" t="str">
            <v xml:space="preserve"> </v>
          </cell>
          <cell r="J530">
            <v>0</v>
          </cell>
          <cell r="K530">
            <v>0</v>
          </cell>
          <cell r="L530">
            <v>4</v>
          </cell>
          <cell r="M530" t="str">
            <v>利用者への情報提供</v>
          </cell>
          <cell r="P530">
            <v>42</v>
          </cell>
        </row>
        <row r="531">
          <cell r="B531">
            <v>82</v>
          </cell>
          <cell r="C531">
            <v>37946</v>
          </cell>
          <cell r="D531" t="str">
            <v xml:space="preserve"> </v>
          </cell>
          <cell r="E531" t="str">
            <v>富里市</v>
          </cell>
          <cell r="F531" t="str">
            <v>ベビーホテル</v>
          </cell>
          <cell r="G531">
            <v>0</v>
          </cell>
          <cell r="H531">
            <v>0</v>
          </cell>
          <cell r="I531" t="str">
            <v xml:space="preserve"> </v>
          </cell>
          <cell r="J531">
            <v>0</v>
          </cell>
          <cell r="K531">
            <v>0</v>
          </cell>
          <cell r="M531" t="str">
            <v>・</v>
          </cell>
          <cell r="N531" t="str">
            <v>提供するサービス内容を利用者の見やすいところに掲示すること。</v>
          </cell>
          <cell r="P531">
            <v>43</v>
          </cell>
        </row>
        <row r="532">
          <cell r="B532">
            <v>82</v>
          </cell>
          <cell r="C532">
            <v>37946</v>
          </cell>
          <cell r="D532" t="str">
            <v xml:space="preserve"> </v>
          </cell>
          <cell r="E532" t="str">
            <v>富里市</v>
          </cell>
          <cell r="F532" t="str">
            <v>ベビーホテル</v>
          </cell>
          <cell r="G532">
            <v>0</v>
          </cell>
          <cell r="H532">
            <v>0</v>
          </cell>
          <cell r="I532" t="str">
            <v xml:space="preserve"> </v>
          </cell>
          <cell r="J532">
            <v>0</v>
          </cell>
          <cell r="K532">
            <v>0</v>
          </cell>
          <cell r="M532" t="str">
            <v>・</v>
          </cell>
          <cell r="N532" t="str">
            <v>利用者に対して契約内容を記載した書面の交付（又は交付の準備）をすること。　　　</v>
          </cell>
          <cell r="P532">
            <v>44</v>
          </cell>
        </row>
        <row r="533">
          <cell r="B533">
            <v>83</v>
          </cell>
          <cell r="C533">
            <v>37950</v>
          </cell>
          <cell r="D533" t="str">
            <v>未来型保育園ｷﾝﾀﾞｰﾅｰｻﾘｰ行徳園</v>
          </cell>
          <cell r="E533" t="str">
            <v>市川市</v>
          </cell>
          <cell r="F533" t="str">
            <v>ベビーホテル</v>
          </cell>
          <cell r="G533">
            <v>83</v>
          </cell>
          <cell r="H533">
            <v>37950</v>
          </cell>
          <cell r="I533" t="str">
            <v>未来型保育園ｷﾝﾀﾞｰﾅｰｻﾘｰ行徳園</v>
          </cell>
          <cell r="J533" t="str">
            <v>市川市</v>
          </cell>
          <cell r="K533" t="str">
            <v>ベビーホテル</v>
          </cell>
          <cell r="L533">
            <v>1</v>
          </cell>
          <cell r="M533" t="str">
            <v>保育従事者等の状況</v>
          </cell>
          <cell r="P533">
            <v>1</v>
          </cell>
        </row>
        <row r="534">
          <cell r="B534">
            <v>83</v>
          </cell>
          <cell r="C534">
            <v>37950</v>
          </cell>
          <cell r="D534" t="str">
            <v xml:space="preserve"> </v>
          </cell>
          <cell r="E534" t="str">
            <v>市川市</v>
          </cell>
          <cell r="F534" t="str">
            <v>ベビーホテル</v>
          </cell>
          <cell r="G534">
            <v>0</v>
          </cell>
          <cell r="H534">
            <v>0</v>
          </cell>
          <cell r="I534" t="str">
            <v xml:space="preserve"> </v>
          </cell>
          <cell r="J534">
            <v>0</v>
          </cell>
          <cell r="K534">
            <v>0</v>
          </cell>
          <cell r="M534" t="str">
            <v>・</v>
          </cell>
          <cell r="N534" t="str">
            <v>保育従事者については、常時複数配置すること。
 （主たる開所時間（１１時間）を超える時間帯については、保育されている児童が１人である場合を除く。）</v>
          </cell>
          <cell r="P534">
            <v>3</v>
          </cell>
        </row>
        <row r="535">
          <cell r="B535">
            <v>83</v>
          </cell>
          <cell r="C535">
            <v>37950</v>
          </cell>
          <cell r="D535" t="str">
            <v xml:space="preserve"> </v>
          </cell>
          <cell r="E535" t="str">
            <v>市川市</v>
          </cell>
          <cell r="F535" t="str">
            <v>ベビーホテル</v>
          </cell>
          <cell r="G535">
            <v>0</v>
          </cell>
          <cell r="H535">
            <v>0</v>
          </cell>
          <cell r="I535" t="str">
            <v xml:space="preserve"> </v>
          </cell>
          <cell r="J535">
            <v>0</v>
          </cell>
          <cell r="K535">
            <v>0</v>
          </cell>
          <cell r="L535">
            <v>2</v>
          </cell>
          <cell r="M535" t="str">
            <v>保育室等の構造設備及び面積の状況</v>
          </cell>
          <cell r="P535">
            <v>5</v>
          </cell>
        </row>
        <row r="536">
          <cell r="B536">
            <v>83</v>
          </cell>
          <cell r="C536">
            <v>37950</v>
          </cell>
          <cell r="D536" t="str">
            <v xml:space="preserve"> </v>
          </cell>
          <cell r="E536" t="str">
            <v>市川市</v>
          </cell>
          <cell r="F536" t="str">
            <v>ベビーホテル</v>
          </cell>
          <cell r="G536">
            <v>0</v>
          </cell>
          <cell r="H536">
            <v>0</v>
          </cell>
          <cell r="I536" t="str">
            <v xml:space="preserve"> </v>
          </cell>
          <cell r="J536">
            <v>0</v>
          </cell>
          <cell r="K536">
            <v>0</v>
          </cell>
          <cell r="M536" t="str">
            <v>・</v>
          </cell>
          <cell r="N536" t="str">
            <v>児童用の便所の数について、幼児２０人につき１以上必要であるので、確保に向け対応をとること。</v>
          </cell>
          <cell r="P536">
            <v>12</v>
          </cell>
        </row>
        <row r="537">
          <cell r="B537">
            <v>83</v>
          </cell>
          <cell r="C537">
            <v>37950</v>
          </cell>
          <cell r="D537" t="str">
            <v xml:space="preserve"> </v>
          </cell>
          <cell r="E537" t="str">
            <v>市川市</v>
          </cell>
          <cell r="F537" t="str">
            <v>ベビーホテル</v>
          </cell>
          <cell r="G537">
            <v>0</v>
          </cell>
          <cell r="H537">
            <v>0</v>
          </cell>
          <cell r="I537" t="str">
            <v xml:space="preserve"> </v>
          </cell>
          <cell r="J537">
            <v>0</v>
          </cell>
          <cell r="K537">
            <v>0</v>
          </cell>
          <cell r="L537">
            <v>3</v>
          </cell>
          <cell r="M537" t="str">
            <v>健康管理・安全確保の状況</v>
          </cell>
          <cell r="P537">
            <v>32</v>
          </cell>
        </row>
        <row r="538">
          <cell r="B538">
            <v>83</v>
          </cell>
          <cell r="C538">
            <v>37950</v>
          </cell>
          <cell r="D538" t="str">
            <v xml:space="preserve"> </v>
          </cell>
          <cell r="E538" t="str">
            <v>市川市</v>
          </cell>
          <cell r="F538" t="str">
            <v>ベビーホテル</v>
          </cell>
          <cell r="G538">
            <v>0</v>
          </cell>
          <cell r="H538">
            <v>0</v>
          </cell>
          <cell r="I538" t="str">
            <v xml:space="preserve"> </v>
          </cell>
          <cell r="J538">
            <v>0</v>
          </cell>
          <cell r="K538">
            <v>0</v>
          </cell>
          <cell r="M538" t="str">
            <v>・</v>
          </cell>
          <cell r="N538" t="str">
            <v>入所児童の健康診断について、年２回実施できる体制を確保すること。</v>
          </cell>
          <cell r="P538">
            <v>35</v>
          </cell>
        </row>
        <row r="539">
          <cell r="B539">
            <v>83</v>
          </cell>
          <cell r="C539">
            <v>37950</v>
          </cell>
          <cell r="D539" t="str">
            <v xml:space="preserve"> </v>
          </cell>
          <cell r="E539" t="str">
            <v>市川市</v>
          </cell>
          <cell r="F539" t="str">
            <v>ベビーホテル</v>
          </cell>
          <cell r="G539">
            <v>0</v>
          </cell>
          <cell r="H539">
            <v>0</v>
          </cell>
          <cell r="I539" t="str">
            <v xml:space="preserve"> </v>
          </cell>
          <cell r="J539">
            <v>0</v>
          </cell>
          <cell r="K539">
            <v>0</v>
          </cell>
          <cell r="M539" t="str">
            <v>・</v>
          </cell>
          <cell r="N539" t="str">
            <v>職員の健康診断について、年１回実施する体制を確保すること。</v>
          </cell>
          <cell r="P539">
            <v>36</v>
          </cell>
        </row>
        <row r="540">
          <cell r="B540">
            <v>84</v>
          </cell>
          <cell r="C540">
            <v>37950</v>
          </cell>
          <cell r="D540" t="str">
            <v>あすなろベビーホーム</v>
          </cell>
          <cell r="E540" t="str">
            <v>市川市</v>
          </cell>
          <cell r="F540" t="str">
            <v>ベビーホテル</v>
          </cell>
          <cell r="G540">
            <v>84</v>
          </cell>
          <cell r="H540">
            <v>37950</v>
          </cell>
          <cell r="I540" t="str">
            <v>あすなろベビーホーム</v>
          </cell>
          <cell r="J540" t="str">
            <v>市川市</v>
          </cell>
          <cell r="K540" t="str">
            <v>ベビーホテル</v>
          </cell>
          <cell r="L540">
            <v>1</v>
          </cell>
          <cell r="M540" t="str">
            <v>保育従事者等の状況</v>
          </cell>
          <cell r="P540">
            <v>1</v>
          </cell>
        </row>
        <row r="541">
          <cell r="B541">
            <v>84</v>
          </cell>
          <cell r="C541">
            <v>37950</v>
          </cell>
          <cell r="D541" t="str">
            <v xml:space="preserve"> </v>
          </cell>
          <cell r="E541" t="str">
            <v>市川市</v>
          </cell>
          <cell r="F541" t="str">
            <v>ベビーホテル</v>
          </cell>
          <cell r="G541">
            <v>0</v>
          </cell>
          <cell r="H541">
            <v>0</v>
          </cell>
          <cell r="I541" t="str">
            <v xml:space="preserve"> </v>
          </cell>
          <cell r="J541">
            <v>0</v>
          </cell>
          <cell r="K541">
            <v>0</v>
          </cell>
          <cell r="M541" t="str">
            <v>・</v>
          </cell>
          <cell r="N541" t="str">
            <v>保育に従事する者の３分の１（保育に従事する者が２人の場合は１人）以上は保育士又は看護師の資格を有する者とすること。
 （主たる保育時間を超える時間帯で、保育される児童が１人であるために保育に従事する者が１人配置される時間帯にあっては保育士又は看護師の資格を有する者とすること。）</v>
          </cell>
          <cell r="P541">
            <v>4</v>
          </cell>
        </row>
        <row r="542">
          <cell r="B542">
            <v>84</v>
          </cell>
          <cell r="C542">
            <v>37950</v>
          </cell>
          <cell r="D542" t="str">
            <v xml:space="preserve"> </v>
          </cell>
          <cell r="E542" t="str">
            <v>市川市</v>
          </cell>
          <cell r="F542" t="str">
            <v>ベビーホテル</v>
          </cell>
          <cell r="G542">
            <v>0</v>
          </cell>
          <cell r="H542">
            <v>0</v>
          </cell>
          <cell r="I542" t="str">
            <v xml:space="preserve"> </v>
          </cell>
          <cell r="J542">
            <v>0</v>
          </cell>
          <cell r="K542">
            <v>0</v>
          </cell>
          <cell r="L542">
            <v>2</v>
          </cell>
          <cell r="M542" t="str">
            <v>非常災害対策の状況</v>
          </cell>
          <cell r="P542">
            <v>14</v>
          </cell>
        </row>
        <row r="543">
          <cell r="B543">
            <v>84</v>
          </cell>
          <cell r="C543">
            <v>37950</v>
          </cell>
          <cell r="D543" t="str">
            <v xml:space="preserve"> </v>
          </cell>
          <cell r="E543" t="str">
            <v>市川市</v>
          </cell>
          <cell r="F543" t="str">
            <v>ベビーホテル</v>
          </cell>
          <cell r="G543">
            <v>0</v>
          </cell>
          <cell r="H543">
            <v>0</v>
          </cell>
          <cell r="I543" t="str">
            <v xml:space="preserve"> </v>
          </cell>
          <cell r="J543">
            <v>0</v>
          </cell>
          <cell r="K543">
            <v>0</v>
          </cell>
          <cell r="M543" t="str">
            <v>・</v>
          </cell>
          <cell r="N543" t="str">
            <v>非常災害時の避難経路及び役割分担表を作成し掲示すること。</v>
          </cell>
          <cell r="P543">
            <v>16</v>
          </cell>
        </row>
        <row r="544">
          <cell r="B544">
            <v>84</v>
          </cell>
          <cell r="C544">
            <v>37950</v>
          </cell>
          <cell r="D544" t="str">
            <v xml:space="preserve"> </v>
          </cell>
          <cell r="E544" t="str">
            <v>市川市</v>
          </cell>
          <cell r="F544" t="str">
            <v>ベビーホテル</v>
          </cell>
          <cell r="G544">
            <v>0</v>
          </cell>
          <cell r="H544">
            <v>0</v>
          </cell>
          <cell r="I544" t="str">
            <v xml:space="preserve"> </v>
          </cell>
          <cell r="J544">
            <v>0</v>
          </cell>
          <cell r="K544">
            <v>0</v>
          </cell>
          <cell r="M544" t="str">
            <v>・</v>
          </cell>
          <cell r="N544" t="str">
            <v>非常災害に対する具体的な計画を立て、これに対する定期的な訓練として少なくとも毎月１回は実施すること。</v>
          </cell>
          <cell r="P544">
            <v>17</v>
          </cell>
        </row>
        <row r="545">
          <cell r="B545">
            <v>84</v>
          </cell>
          <cell r="C545">
            <v>37950</v>
          </cell>
          <cell r="D545" t="str">
            <v xml:space="preserve"> </v>
          </cell>
          <cell r="E545" t="str">
            <v>市川市</v>
          </cell>
          <cell r="F545" t="str">
            <v>ベビーホテル</v>
          </cell>
          <cell r="G545">
            <v>0</v>
          </cell>
          <cell r="H545">
            <v>0</v>
          </cell>
          <cell r="I545" t="str">
            <v xml:space="preserve"> </v>
          </cell>
          <cell r="J545">
            <v>0</v>
          </cell>
          <cell r="K545">
            <v>0</v>
          </cell>
          <cell r="L545">
            <v>3</v>
          </cell>
          <cell r="M545" t="str">
            <v>保育室のある建物の構造設備条件の状況</v>
          </cell>
          <cell r="P545">
            <v>18</v>
          </cell>
        </row>
        <row r="546">
          <cell r="B546">
            <v>84</v>
          </cell>
          <cell r="C546">
            <v>37950</v>
          </cell>
          <cell r="D546" t="str">
            <v xml:space="preserve"> </v>
          </cell>
          <cell r="E546" t="str">
            <v>市川市</v>
          </cell>
          <cell r="F546" t="str">
            <v>ベビーホテル</v>
          </cell>
          <cell r="G546">
            <v>0</v>
          </cell>
          <cell r="H546">
            <v>0</v>
          </cell>
          <cell r="I546" t="str">
            <v xml:space="preserve"> </v>
          </cell>
          <cell r="J546">
            <v>0</v>
          </cell>
          <cell r="K546">
            <v>0</v>
          </cell>
          <cell r="M546" t="str">
            <v>・</v>
          </cell>
          <cell r="N546" t="str">
            <v>避難経路について、避難用ハシゴは非常災害時の利用に適さないので、避難経路の確保の対応を図ること。</v>
          </cell>
          <cell r="P546">
            <v>24</v>
          </cell>
        </row>
        <row r="547">
          <cell r="B547">
            <v>84</v>
          </cell>
          <cell r="C547">
            <v>37950</v>
          </cell>
          <cell r="D547" t="str">
            <v xml:space="preserve"> </v>
          </cell>
          <cell r="E547" t="str">
            <v>市川市</v>
          </cell>
          <cell r="F547" t="str">
            <v>ベビーホテル</v>
          </cell>
          <cell r="G547">
            <v>0</v>
          </cell>
          <cell r="H547">
            <v>0</v>
          </cell>
          <cell r="I547" t="str">
            <v xml:space="preserve"> </v>
          </cell>
          <cell r="J547">
            <v>0</v>
          </cell>
          <cell r="K547">
            <v>0</v>
          </cell>
          <cell r="L547">
            <v>4</v>
          </cell>
          <cell r="M547" t="str">
            <v>健康管理・安全確保の状況</v>
          </cell>
          <cell r="P547">
            <v>32</v>
          </cell>
        </row>
        <row r="548">
          <cell r="B548">
            <v>84</v>
          </cell>
          <cell r="C548">
            <v>37950</v>
          </cell>
          <cell r="D548" t="str">
            <v xml:space="preserve"> </v>
          </cell>
          <cell r="E548" t="str">
            <v>市川市</v>
          </cell>
          <cell r="F548" t="str">
            <v>ベビーホテル</v>
          </cell>
          <cell r="G548">
            <v>0</v>
          </cell>
          <cell r="H548">
            <v>0</v>
          </cell>
          <cell r="I548" t="str">
            <v xml:space="preserve"> </v>
          </cell>
          <cell r="J548">
            <v>0</v>
          </cell>
          <cell r="K548">
            <v>0</v>
          </cell>
          <cell r="M548" t="str">
            <v>・</v>
          </cell>
          <cell r="N548" t="str">
            <v>身長や体重の測定など基本的な発育チェックを毎月定期的に行うこと。</v>
          </cell>
          <cell r="P548">
            <v>34</v>
          </cell>
        </row>
        <row r="549">
          <cell r="B549">
            <v>84</v>
          </cell>
          <cell r="C549">
            <v>37950</v>
          </cell>
          <cell r="D549" t="str">
            <v xml:space="preserve"> </v>
          </cell>
          <cell r="E549" t="str">
            <v>市川市</v>
          </cell>
          <cell r="F549" t="str">
            <v>ベビーホテル</v>
          </cell>
          <cell r="G549">
            <v>0</v>
          </cell>
          <cell r="H549">
            <v>0</v>
          </cell>
          <cell r="I549" t="str">
            <v xml:space="preserve"> </v>
          </cell>
          <cell r="J549">
            <v>0</v>
          </cell>
          <cell r="K549">
            <v>0</v>
          </cell>
          <cell r="M549" t="str">
            <v>・</v>
          </cell>
          <cell r="N549" t="str">
            <v>入所児童の健康診断について、年２回実施できる体制を確保すること。</v>
          </cell>
          <cell r="P549">
            <v>35</v>
          </cell>
        </row>
        <row r="550">
          <cell r="B550">
            <v>84</v>
          </cell>
          <cell r="C550">
            <v>37950</v>
          </cell>
          <cell r="D550" t="str">
            <v xml:space="preserve"> </v>
          </cell>
          <cell r="E550" t="str">
            <v>市川市</v>
          </cell>
          <cell r="F550" t="str">
            <v>ベビーホテル</v>
          </cell>
          <cell r="G550">
            <v>0</v>
          </cell>
          <cell r="H550">
            <v>0</v>
          </cell>
          <cell r="I550" t="str">
            <v xml:space="preserve"> </v>
          </cell>
          <cell r="J550">
            <v>0</v>
          </cell>
          <cell r="K550">
            <v>0</v>
          </cell>
          <cell r="L550">
            <v>5</v>
          </cell>
          <cell r="M550" t="str">
            <v>諸規程及び諸帳簿の状況</v>
          </cell>
          <cell r="P550">
            <v>45</v>
          </cell>
        </row>
        <row r="551">
          <cell r="B551">
            <v>84</v>
          </cell>
          <cell r="C551">
            <v>37950</v>
          </cell>
          <cell r="D551" t="str">
            <v xml:space="preserve"> </v>
          </cell>
          <cell r="E551" t="str">
            <v>市川市</v>
          </cell>
          <cell r="F551" t="str">
            <v>ベビーホテル</v>
          </cell>
          <cell r="G551">
            <v>0</v>
          </cell>
          <cell r="H551">
            <v>0</v>
          </cell>
          <cell r="I551" t="str">
            <v xml:space="preserve"> </v>
          </cell>
          <cell r="J551">
            <v>0</v>
          </cell>
          <cell r="K551">
            <v>0</v>
          </cell>
          <cell r="M551" t="str">
            <v>・</v>
          </cell>
          <cell r="N551" t="str">
            <v>職員及び児童の保育に関する帳簿（書類）を整備すること。</v>
          </cell>
          <cell r="P551">
            <v>47</v>
          </cell>
        </row>
        <row r="552">
          <cell r="B552">
            <v>85</v>
          </cell>
          <cell r="C552">
            <v>37950</v>
          </cell>
          <cell r="D552" t="str">
            <v>長島学園</v>
          </cell>
          <cell r="E552" t="str">
            <v>四街道市</v>
          </cell>
          <cell r="F552" t="str">
            <v>その他</v>
          </cell>
          <cell r="G552">
            <v>85</v>
          </cell>
          <cell r="H552">
            <v>37950</v>
          </cell>
          <cell r="I552" t="str">
            <v>長島学園</v>
          </cell>
          <cell r="J552" t="str">
            <v>四街道市</v>
          </cell>
          <cell r="K552" t="str">
            <v>その他</v>
          </cell>
          <cell r="L552">
            <v>1</v>
          </cell>
          <cell r="M552" t="str">
            <v>非常災害対策の状況</v>
          </cell>
          <cell r="P552">
            <v>14</v>
          </cell>
        </row>
        <row r="553">
          <cell r="B553">
            <v>85</v>
          </cell>
          <cell r="C553">
            <v>37950</v>
          </cell>
          <cell r="D553" t="str">
            <v xml:space="preserve"> </v>
          </cell>
          <cell r="E553" t="str">
            <v>四街道市</v>
          </cell>
          <cell r="F553" t="str">
            <v>その他</v>
          </cell>
          <cell r="G553">
            <v>0</v>
          </cell>
          <cell r="H553">
            <v>0</v>
          </cell>
          <cell r="I553" t="str">
            <v xml:space="preserve"> </v>
          </cell>
          <cell r="J553">
            <v>0</v>
          </cell>
          <cell r="K553">
            <v>0</v>
          </cell>
          <cell r="M553" t="str">
            <v>・</v>
          </cell>
          <cell r="N553" t="str">
            <v>非常災害に対する具体的な計画を立て、これに対する定期的な訓練として少なくとも毎月１回は実施すること。</v>
          </cell>
          <cell r="P553">
            <v>17</v>
          </cell>
        </row>
        <row r="554">
          <cell r="B554">
            <v>85</v>
          </cell>
          <cell r="C554">
            <v>37950</v>
          </cell>
          <cell r="D554" t="str">
            <v xml:space="preserve"> </v>
          </cell>
          <cell r="E554" t="str">
            <v>四街道市</v>
          </cell>
          <cell r="F554" t="str">
            <v>その他</v>
          </cell>
          <cell r="G554">
            <v>0</v>
          </cell>
          <cell r="H554">
            <v>0</v>
          </cell>
          <cell r="I554" t="str">
            <v xml:space="preserve"> </v>
          </cell>
          <cell r="J554">
            <v>0</v>
          </cell>
          <cell r="K554">
            <v>0</v>
          </cell>
          <cell r="L554">
            <v>2</v>
          </cell>
          <cell r="M554" t="str">
            <v>保育室のある建物の構造設備条件の状況</v>
          </cell>
          <cell r="P554">
            <v>18</v>
          </cell>
        </row>
        <row r="555">
          <cell r="B555">
            <v>85</v>
          </cell>
          <cell r="C555">
            <v>37950</v>
          </cell>
          <cell r="D555" t="str">
            <v xml:space="preserve"> </v>
          </cell>
          <cell r="E555" t="str">
            <v>四街道市</v>
          </cell>
          <cell r="F555" t="str">
            <v>その他</v>
          </cell>
          <cell r="G555">
            <v>0</v>
          </cell>
          <cell r="H555">
            <v>0</v>
          </cell>
          <cell r="I555" t="str">
            <v xml:space="preserve"> </v>
          </cell>
          <cell r="J555">
            <v>0</v>
          </cell>
          <cell r="K555">
            <v>0</v>
          </cell>
          <cell r="M555" t="str">
            <v>・</v>
          </cell>
          <cell r="N555" t="str">
            <v>保育室を２階に設ける場合の認可外保育施設指導監督基準に適合していないので、対応を図ること。（避難階段・屋外階段の設置など）</v>
          </cell>
          <cell r="P555">
            <v>20</v>
          </cell>
        </row>
        <row r="556">
          <cell r="B556">
            <v>85</v>
          </cell>
          <cell r="C556">
            <v>37950</v>
          </cell>
          <cell r="D556" t="str">
            <v xml:space="preserve"> </v>
          </cell>
          <cell r="E556" t="str">
            <v>四街道市</v>
          </cell>
          <cell r="F556" t="str">
            <v>その他</v>
          </cell>
          <cell r="G556">
            <v>0</v>
          </cell>
          <cell r="H556">
            <v>0</v>
          </cell>
          <cell r="I556" t="str">
            <v xml:space="preserve"> </v>
          </cell>
          <cell r="J556">
            <v>0</v>
          </cell>
          <cell r="K556">
            <v>0</v>
          </cell>
          <cell r="L556">
            <v>3</v>
          </cell>
          <cell r="M556" t="str">
            <v>利用者への情報提供</v>
          </cell>
          <cell r="P556">
            <v>42</v>
          </cell>
        </row>
        <row r="557">
          <cell r="B557">
            <v>85</v>
          </cell>
          <cell r="C557">
            <v>37950</v>
          </cell>
          <cell r="D557" t="str">
            <v xml:space="preserve"> </v>
          </cell>
          <cell r="E557" t="str">
            <v>四街道市</v>
          </cell>
          <cell r="F557" t="str">
            <v>その他</v>
          </cell>
          <cell r="G557">
            <v>0</v>
          </cell>
          <cell r="H557">
            <v>0</v>
          </cell>
          <cell r="I557" t="str">
            <v xml:space="preserve"> </v>
          </cell>
          <cell r="J557">
            <v>0</v>
          </cell>
          <cell r="K557">
            <v>0</v>
          </cell>
          <cell r="M557" t="str">
            <v>・</v>
          </cell>
          <cell r="N557" t="str">
            <v>提供するサービス内容を利用者の見やすいところに掲示すること。</v>
          </cell>
          <cell r="P557">
            <v>43</v>
          </cell>
        </row>
        <row r="558">
          <cell r="B558">
            <v>85</v>
          </cell>
          <cell r="C558">
            <v>37950</v>
          </cell>
          <cell r="D558" t="str">
            <v xml:space="preserve"> </v>
          </cell>
          <cell r="E558" t="str">
            <v>四街道市</v>
          </cell>
          <cell r="F558" t="str">
            <v>その他</v>
          </cell>
          <cell r="G558">
            <v>0</v>
          </cell>
          <cell r="H558">
            <v>0</v>
          </cell>
          <cell r="I558" t="str">
            <v xml:space="preserve"> </v>
          </cell>
          <cell r="J558">
            <v>0</v>
          </cell>
          <cell r="K558">
            <v>0</v>
          </cell>
          <cell r="M558" t="str">
            <v>・</v>
          </cell>
          <cell r="N558" t="str">
            <v>利用者に対して契約内容を記載した書面の交付（又は交付の準備）をすること。　　　</v>
          </cell>
          <cell r="P558">
            <v>44</v>
          </cell>
        </row>
        <row r="559">
          <cell r="B559">
            <v>86</v>
          </cell>
          <cell r="C559">
            <v>37950</v>
          </cell>
          <cell r="D559" t="str">
            <v>ちびっこランド四街道北園</v>
          </cell>
          <cell r="E559" t="str">
            <v>四街道市</v>
          </cell>
          <cell r="F559" t="str">
            <v>その他</v>
          </cell>
          <cell r="G559">
            <v>86</v>
          </cell>
          <cell r="H559">
            <v>37950</v>
          </cell>
          <cell r="I559" t="str">
            <v>ちびっこランド四街道北園</v>
          </cell>
          <cell r="J559" t="str">
            <v>四街道市</v>
          </cell>
          <cell r="K559" t="str">
            <v>その他</v>
          </cell>
          <cell r="L559">
            <v>1</v>
          </cell>
          <cell r="M559" t="str">
            <v>非常災害対策の状況</v>
          </cell>
          <cell r="P559">
            <v>14</v>
          </cell>
        </row>
        <row r="560">
          <cell r="B560">
            <v>86</v>
          </cell>
          <cell r="C560">
            <v>37950</v>
          </cell>
          <cell r="D560" t="str">
            <v xml:space="preserve"> </v>
          </cell>
          <cell r="E560" t="str">
            <v>四街道市</v>
          </cell>
          <cell r="F560" t="str">
            <v>その他</v>
          </cell>
          <cell r="G560">
            <v>0</v>
          </cell>
          <cell r="H560">
            <v>0</v>
          </cell>
          <cell r="I560" t="str">
            <v xml:space="preserve"> </v>
          </cell>
          <cell r="J560">
            <v>0</v>
          </cell>
          <cell r="K560">
            <v>0</v>
          </cell>
          <cell r="M560" t="str">
            <v>・</v>
          </cell>
          <cell r="N560" t="str">
            <v>非常災害に対する具体的な計画を立て、これに対する定期的な訓練として少なくとも毎月１回は実施すること。</v>
          </cell>
          <cell r="P560">
            <v>17</v>
          </cell>
        </row>
        <row r="561">
          <cell r="B561">
            <v>86</v>
          </cell>
          <cell r="C561">
            <v>37950</v>
          </cell>
          <cell r="D561" t="str">
            <v xml:space="preserve"> </v>
          </cell>
          <cell r="E561" t="str">
            <v>四街道市</v>
          </cell>
          <cell r="F561" t="str">
            <v>その他</v>
          </cell>
          <cell r="G561">
            <v>0</v>
          </cell>
          <cell r="H561">
            <v>0</v>
          </cell>
          <cell r="I561" t="str">
            <v xml:space="preserve"> </v>
          </cell>
          <cell r="J561">
            <v>0</v>
          </cell>
          <cell r="K561">
            <v>0</v>
          </cell>
          <cell r="L561">
            <v>2</v>
          </cell>
          <cell r="M561" t="str">
            <v>保育室のある建物の構造設備条件の状況</v>
          </cell>
          <cell r="P561">
            <v>18</v>
          </cell>
        </row>
        <row r="562">
          <cell r="B562">
            <v>86</v>
          </cell>
          <cell r="C562">
            <v>37950</v>
          </cell>
          <cell r="D562" t="str">
            <v xml:space="preserve"> </v>
          </cell>
          <cell r="E562" t="str">
            <v>四街道市</v>
          </cell>
          <cell r="F562" t="str">
            <v>その他</v>
          </cell>
          <cell r="G562">
            <v>0</v>
          </cell>
          <cell r="H562">
            <v>0</v>
          </cell>
          <cell r="I562" t="str">
            <v xml:space="preserve"> </v>
          </cell>
          <cell r="J562">
            <v>0</v>
          </cell>
          <cell r="K562">
            <v>0</v>
          </cell>
          <cell r="M562" t="str">
            <v>・</v>
          </cell>
          <cell r="N562" t="str">
            <v>保育室を２階に設ける場合の認可外保育施設指導監督基準に適合していないので、対応を図ること。（避難階段・屋外階段の設置など）</v>
          </cell>
          <cell r="P562">
            <v>20</v>
          </cell>
        </row>
        <row r="563">
          <cell r="B563">
            <v>86</v>
          </cell>
          <cell r="C563">
            <v>37950</v>
          </cell>
          <cell r="D563" t="str">
            <v xml:space="preserve"> </v>
          </cell>
          <cell r="E563" t="str">
            <v>四街道市</v>
          </cell>
          <cell r="F563" t="str">
            <v>その他</v>
          </cell>
          <cell r="G563">
            <v>0</v>
          </cell>
          <cell r="H563">
            <v>0</v>
          </cell>
          <cell r="I563" t="str">
            <v xml:space="preserve"> </v>
          </cell>
          <cell r="J563">
            <v>0</v>
          </cell>
          <cell r="K563">
            <v>0</v>
          </cell>
          <cell r="L563">
            <v>3</v>
          </cell>
          <cell r="M563" t="str">
            <v>健康管理・安全確保の状況</v>
          </cell>
          <cell r="P563">
            <v>32</v>
          </cell>
        </row>
        <row r="564">
          <cell r="B564">
            <v>86</v>
          </cell>
          <cell r="C564">
            <v>37950</v>
          </cell>
          <cell r="D564" t="str">
            <v xml:space="preserve"> </v>
          </cell>
          <cell r="E564" t="str">
            <v>四街道市</v>
          </cell>
          <cell r="F564" t="str">
            <v>その他</v>
          </cell>
          <cell r="G564">
            <v>0</v>
          </cell>
          <cell r="H564">
            <v>0</v>
          </cell>
          <cell r="I564" t="str">
            <v xml:space="preserve"> </v>
          </cell>
          <cell r="J564">
            <v>0</v>
          </cell>
          <cell r="K564">
            <v>0</v>
          </cell>
          <cell r="M564" t="str">
            <v>・</v>
          </cell>
          <cell r="N564" t="str">
            <v>入所児童の健康診断について、年２回実施できる体制を確保すること。</v>
          </cell>
          <cell r="P564">
            <v>35</v>
          </cell>
        </row>
        <row r="565">
          <cell r="B565">
            <v>87</v>
          </cell>
          <cell r="C565">
            <v>37953</v>
          </cell>
          <cell r="D565" t="str">
            <v>北柏駅前保育室　わらび</v>
          </cell>
          <cell r="E565" t="str">
            <v>柏市</v>
          </cell>
          <cell r="F565" t="str">
            <v>その他</v>
          </cell>
          <cell r="G565">
            <v>87</v>
          </cell>
          <cell r="H565">
            <v>37953</v>
          </cell>
          <cell r="I565" t="str">
            <v>北柏駅前保育室　わらび</v>
          </cell>
          <cell r="J565" t="str">
            <v>柏市</v>
          </cell>
          <cell r="K565" t="str">
            <v>その他</v>
          </cell>
          <cell r="L565">
            <v>1</v>
          </cell>
          <cell r="M565" t="str">
            <v>利用者への情報提供</v>
          </cell>
          <cell r="P565">
            <v>42</v>
          </cell>
        </row>
        <row r="566">
          <cell r="B566">
            <v>87</v>
          </cell>
          <cell r="C566">
            <v>37953</v>
          </cell>
          <cell r="D566" t="str">
            <v xml:space="preserve"> </v>
          </cell>
          <cell r="E566" t="str">
            <v>柏市</v>
          </cell>
          <cell r="F566" t="str">
            <v>その他</v>
          </cell>
          <cell r="G566">
            <v>0</v>
          </cell>
          <cell r="H566">
            <v>0</v>
          </cell>
          <cell r="I566" t="str">
            <v xml:space="preserve"> </v>
          </cell>
          <cell r="J566">
            <v>0</v>
          </cell>
          <cell r="K566">
            <v>0</v>
          </cell>
          <cell r="M566" t="str">
            <v>・</v>
          </cell>
          <cell r="N566" t="str">
            <v>利用者に対して契約内容を記載した書面の交付（又は交付の準備）をすること。　　　</v>
          </cell>
          <cell r="P566">
            <v>44</v>
          </cell>
        </row>
        <row r="567">
          <cell r="B567">
            <v>88</v>
          </cell>
          <cell r="C567">
            <v>37953</v>
          </cell>
          <cell r="D567" t="str">
            <v>チャイルド・ホーム</v>
          </cell>
          <cell r="E567" t="str">
            <v>柏市</v>
          </cell>
          <cell r="F567" t="str">
            <v>その他</v>
          </cell>
          <cell r="G567">
            <v>88</v>
          </cell>
          <cell r="H567">
            <v>37953</v>
          </cell>
          <cell r="I567" t="str">
            <v>チャイルド・ホーム</v>
          </cell>
          <cell r="J567" t="str">
            <v>柏市</v>
          </cell>
          <cell r="K567" t="str">
            <v>その他</v>
          </cell>
          <cell r="L567">
            <v>1</v>
          </cell>
          <cell r="M567" t="str">
            <v>保育室のある建物の構造設備条件の状況</v>
          </cell>
          <cell r="P567">
            <v>18</v>
          </cell>
        </row>
        <row r="568">
          <cell r="B568">
            <v>88</v>
          </cell>
          <cell r="C568">
            <v>37953</v>
          </cell>
          <cell r="D568" t="str">
            <v xml:space="preserve"> </v>
          </cell>
          <cell r="E568" t="str">
            <v>柏市</v>
          </cell>
          <cell r="F568" t="str">
            <v>その他</v>
          </cell>
          <cell r="G568">
            <v>0</v>
          </cell>
          <cell r="H568">
            <v>0</v>
          </cell>
          <cell r="I568" t="str">
            <v xml:space="preserve"> </v>
          </cell>
          <cell r="J568">
            <v>0</v>
          </cell>
          <cell r="K568">
            <v>0</v>
          </cell>
          <cell r="M568" t="str">
            <v>・</v>
          </cell>
          <cell r="N568" t="str">
            <v>保育室を２階に設ける場合の認可外保育施設指導監督基準に適合していないので、対応を図ること。（避難階段・屋外階段の設置など）</v>
          </cell>
          <cell r="P568">
            <v>20</v>
          </cell>
        </row>
        <row r="569">
          <cell r="B569">
            <v>88</v>
          </cell>
          <cell r="C569">
            <v>37953</v>
          </cell>
          <cell r="D569" t="str">
            <v xml:space="preserve"> </v>
          </cell>
          <cell r="E569" t="str">
            <v>柏市</v>
          </cell>
          <cell r="F569" t="str">
            <v>その他</v>
          </cell>
          <cell r="G569">
            <v>0</v>
          </cell>
          <cell r="H569">
            <v>0</v>
          </cell>
          <cell r="I569" t="str">
            <v xml:space="preserve"> </v>
          </cell>
          <cell r="J569">
            <v>0</v>
          </cell>
          <cell r="K569">
            <v>0</v>
          </cell>
          <cell r="L569">
            <v>2</v>
          </cell>
          <cell r="M569" t="str">
            <v>保育内容の状況</v>
          </cell>
          <cell r="P569">
            <v>25</v>
          </cell>
        </row>
        <row r="570">
          <cell r="B570">
            <v>88</v>
          </cell>
          <cell r="C570">
            <v>37953</v>
          </cell>
          <cell r="D570" t="str">
            <v xml:space="preserve"> </v>
          </cell>
          <cell r="E570" t="str">
            <v>柏市</v>
          </cell>
          <cell r="F570" t="str">
            <v>その他</v>
          </cell>
          <cell r="G570">
            <v>0</v>
          </cell>
          <cell r="H570">
            <v>0</v>
          </cell>
          <cell r="I570" t="str">
            <v xml:space="preserve"> </v>
          </cell>
          <cell r="J570">
            <v>0</v>
          </cell>
          <cell r="K570">
            <v>0</v>
          </cell>
          <cell r="M570" t="str">
            <v>・</v>
          </cell>
          <cell r="N570" t="str">
            <v>保育計画を作成し、カリキュラムに沿った保育を実施すること。</v>
          </cell>
          <cell r="P570">
            <v>26</v>
          </cell>
        </row>
        <row r="571">
          <cell r="B571">
            <v>88</v>
          </cell>
          <cell r="C571">
            <v>37953</v>
          </cell>
          <cell r="D571" t="str">
            <v xml:space="preserve"> </v>
          </cell>
          <cell r="E571" t="str">
            <v>柏市</v>
          </cell>
          <cell r="F571" t="str">
            <v>その他</v>
          </cell>
          <cell r="G571">
            <v>0</v>
          </cell>
          <cell r="H571">
            <v>0</v>
          </cell>
          <cell r="I571" t="str">
            <v xml:space="preserve"> </v>
          </cell>
          <cell r="J571">
            <v>0</v>
          </cell>
          <cell r="K571">
            <v>0</v>
          </cell>
          <cell r="L571">
            <v>3</v>
          </cell>
          <cell r="M571" t="str">
            <v>利用者への情報提供</v>
          </cell>
          <cell r="P571">
            <v>42</v>
          </cell>
        </row>
        <row r="572">
          <cell r="B572">
            <v>88</v>
          </cell>
          <cell r="C572">
            <v>37953</v>
          </cell>
          <cell r="D572" t="str">
            <v xml:space="preserve"> </v>
          </cell>
          <cell r="E572" t="str">
            <v>柏市</v>
          </cell>
          <cell r="F572" t="str">
            <v>その他</v>
          </cell>
          <cell r="G572">
            <v>0</v>
          </cell>
          <cell r="H572">
            <v>0</v>
          </cell>
          <cell r="I572" t="str">
            <v xml:space="preserve"> </v>
          </cell>
          <cell r="J572">
            <v>0</v>
          </cell>
          <cell r="K572">
            <v>0</v>
          </cell>
          <cell r="M572" t="str">
            <v>・</v>
          </cell>
          <cell r="N572" t="str">
            <v>利用者に対して契約内容を記載した書面の交付（又は交付の準備）をすること。　　　</v>
          </cell>
          <cell r="P572">
            <v>44</v>
          </cell>
        </row>
        <row r="573">
          <cell r="B573">
            <v>89</v>
          </cell>
          <cell r="C573">
            <v>37953</v>
          </cell>
          <cell r="D573" t="str">
            <v>西口共同保育所</v>
          </cell>
          <cell r="E573" t="str">
            <v>柏市</v>
          </cell>
          <cell r="F573" t="str">
            <v>その他</v>
          </cell>
          <cell r="G573">
            <v>89</v>
          </cell>
          <cell r="H573">
            <v>37953</v>
          </cell>
          <cell r="I573" t="str">
            <v>西口共同保育所</v>
          </cell>
          <cell r="J573" t="str">
            <v>柏市</v>
          </cell>
          <cell r="K573" t="str">
            <v>その他</v>
          </cell>
          <cell r="L573">
            <v>1</v>
          </cell>
          <cell r="M573" t="str">
            <v>保育従事者等の状況</v>
          </cell>
          <cell r="P573">
            <v>1</v>
          </cell>
        </row>
        <row r="574">
          <cell r="B574">
            <v>89</v>
          </cell>
          <cell r="C574">
            <v>37953</v>
          </cell>
          <cell r="D574" t="str">
            <v xml:space="preserve"> </v>
          </cell>
          <cell r="E574" t="str">
            <v>柏市</v>
          </cell>
          <cell r="F574" t="str">
            <v>その他</v>
          </cell>
          <cell r="G574">
            <v>0</v>
          </cell>
          <cell r="H574">
            <v>0</v>
          </cell>
          <cell r="I574" t="str">
            <v xml:space="preserve"> </v>
          </cell>
          <cell r="J574">
            <v>0</v>
          </cell>
          <cell r="K574">
            <v>0</v>
          </cell>
          <cell r="M574" t="str">
            <v>・</v>
          </cell>
          <cell r="N574" t="str">
            <v>保育に従事する者の３分の１（保育に従事する者が２人の場合は１人）以上は保育士又は看護師の資格を有する者とすること。
 （主たる保育時間を超える時間帯で、保育される児童が１人であるために保育に従事する者が１人配置される時間帯にあっては保育士又は看護師の資格を有する者とすること。）</v>
          </cell>
          <cell r="P574">
            <v>4</v>
          </cell>
        </row>
        <row r="575">
          <cell r="B575">
            <v>89</v>
          </cell>
          <cell r="C575">
            <v>37953</v>
          </cell>
          <cell r="D575" t="str">
            <v xml:space="preserve"> </v>
          </cell>
          <cell r="E575" t="str">
            <v>柏市</v>
          </cell>
          <cell r="F575" t="str">
            <v>その他</v>
          </cell>
          <cell r="G575">
            <v>0</v>
          </cell>
          <cell r="H575">
            <v>0</v>
          </cell>
          <cell r="I575" t="str">
            <v xml:space="preserve"> </v>
          </cell>
          <cell r="J575">
            <v>0</v>
          </cell>
          <cell r="K575">
            <v>0</v>
          </cell>
          <cell r="L575">
            <v>2</v>
          </cell>
          <cell r="M575" t="str">
            <v>健康管理・安全確保の状況</v>
          </cell>
          <cell r="P575">
            <v>32</v>
          </cell>
        </row>
        <row r="576">
          <cell r="B576">
            <v>89</v>
          </cell>
          <cell r="C576">
            <v>37953</v>
          </cell>
          <cell r="D576" t="str">
            <v xml:space="preserve"> </v>
          </cell>
          <cell r="E576" t="str">
            <v>柏市</v>
          </cell>
          <cell r="F576" t="str">
            <v>その他</v>
          </cell>
          <cell r="G576">
            <v>0</v>
          </cell>
          <cell r="H576">
            <v>0</v>
          </cell>
          <cell r="I576" t="str">
            <v xml:space="preserve"> </v>
          </cell>
          <cell r="J576">
            <v>0</v>
          </cell>
          <cell r="K576">
            <v>0</v>
          </cell>
          <cell r="M576" t="str">
            <v>・</v>
          </cell>
          <cell r="N576" t="str">
            <v>身長や体重の測定など基本的な発育チェックを毎月定期的に行うこと。</v>
          </cell>
          <cell r="P576">
            <v>34</v>
          </cell>
        </row>
        <row r="577">
          <cell r="B577">
            <v>89</v>
          </cell>
          <cell r="C577">
            <v>37953</v>
          </cell>
          <cell r="D577" t="str">
            <v xml:space="preserve"> </v>
          </cell>
          <cell r="E577" t="str">
            <v>柏市</v>
          </cell>
          <cell r="F577" t="str">
            <v>その他</v>
          </cell>
          <cell r="G577">
            <v>0</v>
          </cell>
          <cell r="H577">
            <v>0</v>
          </cell>
          <cell r="I577" t="str">
            <v xml:space="preserve"> </v>
          </cell>
          <cell r="J577">
            <v>0</v>
          </cell>
          <cell r="K577">
            <v>0</v>
          </cell>
          <cell r="M577" t="str">
            <v>・</v>
          </cell>
          <cell r="N577" t="str">
            <v>入所児童の健康診断について、年２回実施できる体制を確保すること。</v>
          </cell>
          <cell r="P577">
            <v>35</v>
          </cell>
        </row>
        <row r="578">
          <cell r="B578">
            <v>89</v>
          </cell>
          <cell r="C578">
            <v>37953</v>
          </cell>
          <cell r="D578" t="str">
            <v xml:space="preserve"> </v>
          </cell>
          <cell r="E578" t="str">
            <v>柏市</v>
          </cell>
          <cell r="F578" t="str">
            <v>その他</v>
          </cell>
          <cell r="G578">
            <v>0</v>
          </cell>
          <cell r="H578">
            <v>0</v>
          </cell>
          <cell r="I578" t="str">
            <v xml:space="preserve"> </v>
          </cell>
          <cell r="J578">
            <v>0</v>
          </cell>
          <cell r="K578">
            <v>0</v>
          </cell>
          <cell r="M578" t="str">
            <v>・</v>
          </cell>
          <cell r="N578" t="str">
            <v>職員の健康診断について、年１回実施する体制を確保すること。</v>
          </cell>
          <cell r="P578">
            <v>36</v>
          </cell>
        </row>
        <row r="579">
          <cell r="B579">
            <v>89</v>
          </cell>
          <cell r="C579">
            <v>37953</v>
          </cell>
          <cell r="D579" t="str">
            <v xml:space="preserve"> </v>
          </cell>
          <cell r="E579" t="str">
            <v>柏市</v>
          </cell>
          <cell r="F579" t="str">
            <v>その他</v>
          </cell>
          <cell r="G579">
            <v>0</v>
          </cell>
          <cell r="H579">
            <v>0</v>
          </cell>
          <cell r="I579" t="str">
            <v xml:space="preserve"> </v>
          </cell>
          <cell r="J579">
            <v>0</v>
          </cell>
          <cell r="K579">
            <v>0</v>
          </cell>
          <cell r="M579" t="str">
            <v>・</v>
          </cell>
          <cell r="N579" t="str">
            <v>調理従事者について、毎月１回は検便を実施すること。</v>
          </cell>
          <cell r="P579">
            <v>37</v>
          </cell>
        </row>
        <row r="580">
          <cell r="B580">
            <v>89</v>
          </cell>
          <cell r="C580">
            <v>37953</v>
          </cell>
          <cell r="D580" t="str">
            <v xml:space="preserve"> </v>
          </cell>
          <cell r="E580" t="str">
            <v>柏市</v>
          </cell>
          <cell r="F580" t="str">
            <v>その他</v>
          </cell>
          <cell r="G580">
            <v>0</v>
          </cell>
          <cell r="H580">
            <v>0</v>
          </cell>
          <cell r="I580" t="str">
            <v xml:space="preserve"> </v>
          </cell>
          <cell r="J580">
            <v>0</v>
          </cell>
          <cell r="K580">
            <v>0</v>
          </cell>
          <cell r="L580">
            <v>3</v>
          </cell>
          <cell r="M580" t="str">
            <v>利用者への情報提供</v>
          </cell>
          <cell r="P580">
            <v>42</v>
          </cell>
        </row>
        <row r="581">
          <cell r="B581">
            <v>89</v>
          </cell>
          <cell r="C581">
            <v>37953</v>
          </cell>
          <cell r="D581" t="str">
            <v xml:space="preserve"> </v>
          </cell>
          <cell r="E581" t="str">
            <v>柏市</v>
          </cell>
          <cell r="F581" t="str">
            <v>その他</v>
          </cell>
          <cell r="G581">
            <v>0</v>
          </cell>
          <cell r="H581">
            <v>0</v>
          </cell>
          <cell r="I581" t="str">
            <v xml:space="preserve"> </v>
          </cell>
          <cell r="J581">
            <v>0</v>
          </cell>
          <cell r="K581">
            <v>0</v>
          </cell>
          <cell r="M581" t="str">
            <v>・</v>
          </cell>
          <cell r="N581" t="str">
            <v>利用者に対して契約内容を記載した書面の交付（又は交付の準備）をすること。　　　</v>
          </cell>
          <cell r="P581">
            <v>44</v>
          </cell>
        </row>
        <row r="582">
          <cell r="B582">
            <v>90</v>
          </cell>
          <cell r="C582">
            <v>37956</v>
          </cell>
          <cell r="D582" t="str">
            <v>こりす保育所</v>
          </cell>
          <cell r="E582" t="str">
            <v>東金市</v>
          </cell>
          <cell r="F582" t="str">
            <v>その他</v>
          </cell>
          <cell r="G582">
            <v>90</v>
          </cell>
          <cell r="H582">
            <v>37956</v>
          </cell>
          <cell r="I582" t="str">
            <v>こりす保育所</v>
          </cell>
          <cell r="J582" t="str">
            <v>東金市</v>
          </cell>
          <cell r="K582" t="str">
            <v>その他</v>
          </cell>
          <cell r="L582">
            <v>1</v>
          </cell>
          <cell r="M582" t="str">
            <v>健康管理・安全確保の状況</v>
          </cell>
          <cell r="P582">
            <v>32</v>
          </cell>
        </row>
        <row r="583">
          <cell r="B583">
            <v>90</v>
          </cell>
          <cell r="C583">
            <v>37956</v>
          </cell>
          <cell r="D583" t="str">
            <v xml:space="preserve"> </v>
          </cell>
          <cell r="E583" t="str">
            <v>東金市</v>
          </cell>
          <cell r="F583" t="str">
            <v>その他</v>
          </cell>
          <cell r="G583">
            <v>0</v>
          </cell>
          <cell r="H583">
            <v>0</v>
          </cell>
          <cell r="I583" t="str">
            <v xml:space="preserve"> </v>
          </cell>
          <cell r="J583">
            <v>0</v>
          </cell>
          <cell r="K583">
            <v>0</v>
          </cell>
          <cell r="M583" t="str">
            <v>・</v>
          </cell>
          <cell r="N583" t="str">
            <v>入所児童の健康診断について、年２回実施できる体制を確保すること。</v>
          </cell>
          <cell r="O583" t="str">
            <v>口頭</v>
          </cell>
          <cell r="P583">
            <v>35</v>
          </cell>
        </row>
        <row r="584">
          <cell r="B584">
            <v>90</v>
          </cell>
          <cell r="C584">
            <v>37956</v>
          </cell>
          <cell r="D584" t="str">
            <v xml:space="preserve"> </v>
          </cell>
          <cell r="E584" t="str">
            <v>東金市</v>
          </cell>
          <cell r="F584" t="str">
            <v>その他</v>
          </cell>
          <cell r="G584">
            <v>0</v>
          </cell>
          <cell r="H584">
            <v>0</v>
          </cell>
          <cell r="I584" t="str">
            <v xml:space="preserve"> </v>
          </cell>
          <cell r="J584">
            <v>0</v>
          </cell>
          <cell r="K584">
            <v>0</v>
          </cell>
          <cell r="M584" t="str">
            <v>・</v>
          </cell>
          <cell r="N584" t="str">
            <v>感染症の児童又は感染症の疑いのある児童については、医師の指示内容に従うものとして預かることのないようにすること。なお、再登園については、治癒証明等により感染の疑いがなくなってから登園を認めること。また、歯ブラシ、コップ、タオル等は共用せず、一人一人のものを準備すること。</v>
          </cell>
          <cell r="P584">
            <v>39</v>
          </cell>
        </row>
        <row r="585">
          <cell r="B585">
            <v>91</v>
          </cell>
          <cell r="C585">
            <v>37956</v>
          </cell>
          <cell r="D585" t="str">
            <v>こどもハウス東金</v>
          </cell>
          <cell r="E585" t="str">
            <v>東金市</v>
          </cell>
          <cell r="F585" t="str">
            <v>ベビーホテル</v>
          </cell>
          <cell r="G585">
            <v>91</v>
          </cell>
          <cell r="H585">
            <v>37956</v>
          </cell>
          <cell r="I585" t="str">
            <v>こどもハウス東金</v>
          </cell>
          <cell r="J585" t="str">
            <v>東金市</v>
          </cell>
          <cell r="K585" t="str">
            <v>ベビーホテル</v>
          </cell>
          <cell r="L585">
            <v>1</v>
          </cell>
          <cell r="M585" t="str">
            <v>非常災害対策の状況</v>
          </cell>
          <cell r="P585">
            <v>14</v>
          </cell>
        </row>
        <row r="586">
          <cell r="B586">
            <v>91</v>
          </cell>
          <cell r="C586">
            <v>37956</v>
          </cell>
          <cell r="D586" t="str">
            <v xml:space="preserve"> </v>
          </cell>
          <cell r="E586" t="str">
            <v>東金市</v>
          </cell>
          <cell r="F586" t="str">
            <v>ベビーホテル</v>
          </cell>
          <cell r="G586">
            <v>0</v>
          </cell>
          <cell r="H586">
            <v>0</v>
          </cell>
          <cell r="I586" t="str">
            <v xml:space="preserve"> </v>
          </cell>
          <cell r="J586">
            <v>0</v>
          </cell>
          <cell r="K586">
            <v>0</v>
          </cell>
          <cell r="M586" t="str">
            <v>・</v>
          </cell>
          <cell r="N586" t="str">
            <v>非常災害時の避難経路及び役割分担表を作成し掲示すること。</v>
          </cell>
          <cell r="P586">
            <v>16</v>
          </cell>
        </row>
        <row r="587">
          <cell r="B587">
            <v>91</v>
          </cell>
          <cell r="C587">
            <v>37956</v>
          </cell>
          <cell r="D587" t="str">
            <v xml:space="preserve"> </v>
          </cell>
          <cell r="E587" t="str">
            <v>東金市</v>
          </cell>
          <cell r="F587" t="str">
            <v>ベビーホテル</v>
          </cell>
          <cell r="G587">
            <v>0</v>
          </cell>
          <cell r="H587">
            <v>0</v>
          </cell>
          <cell r="I587" t="str">
            <v xml:space="preserve"> </v>
          </cell>
          <cell r="J587">
            <v>0</v>
          </cell>
          <cell r="K587">
            <v>0</v>
          </cell>
          <cell r="L587">
            <v>2</v>
          </cell>
          <cell r="M587" t="str">
            <v>保育室のある建物の構造設備条件の状況</v>
          </cell>
          <cell r="P587">
            <v>18</v>
          </cell>
        </row>
        <row r="588">
          <cell r="B588">
            <v>91</v>
          </cell>
          <cell r="C588">
            <v>37956</v>
          </cell>
          <cell r="D588" t="str">
            <v xml:space="preserve"> </v>
          </cell>
          <cell r="E588" t="str">
            <v>東金市</v>
          </cell>
          <cell r="F588" t="str">
            <v>ベビーホテル</v>
          </cell>
          <cell r="G588">
            <v>0</v>
          </cell>
          <cell r="H588">
            <v>0</v>
          </cell>
          <cell r="I588" t="str">
            <v xml:space="preserve"> </v>
          </cell>
          <cell r="J588">
            <v>0</v>
          </cell>
          <cell r="K588">
            <v>0</v>
          </cell>
          <cell r="M588" t="str">
            <v>・</v>
          </cell>
          <cell r="N588" t="str">
            <v>保育室を２階に設ける場合の認可外保育施設指導監督基準に適合していないので、対応を図ること。（避難階段・屋外階段の設置など）</v>
          </cell>
          <cell r="P588">
            <v>20</v>
          </cell>
        </row>
        <row r="589">
          <cell r="B589">
            <v>91</v>
          </cell>
          <cell r="C589">
            <v>37956</v>
          </cell>
          <cell r="D589" t="str">
            <v xml:space="preserve"> </v>
          </cell>
          <cell r="E589" t="str">
            <v>東金市</v>
          </cell>
          <cell r="F589" t="str">
            <v>ベビーホテル</v>
          </cell>
          <cell r="G589">
            <v>0</v>
          </cell>
          <cell r="H589">
            <v>0</v>
          </cell>
          <cell r="I589" t="str">
            <v xml:space="preserve"> </v>
          </cell>
          <cell r="J589">
            <v>0</v>
          </cell>
          <cell r="K589">
            <v>0</v>
          </cell>
          <cell r="L589">
            <v>3</v>
          </cell>
          <cell r="M589" t="str">
            <v>健康管理・安全確保の状況</v>
          </cell>
          <cell r="P589">
            <v>32</v>
          </cell>
        </row>
        <row r="590">
          <cell r="B590">
            <v>91</v>
          </cell>
          <cell r="C590">
            <v>37956</v>
          </cell>
          <cell r="D590" t="str">
            <v xml:space="preserve"> </v>
          </cell>
          <cell r="E590" t="str">
            <v>東金市</v>
          </cell>
          <cell r="F590" t="str">
            <v>ベビーホテル</v>
          </cell>
          <cell r="G590">
            <v>0</v>
          </cell>
          <cell r="H590">
            <v>0</v>
          </cell>
          <cell r="I590" t="str">
            <v xml:space="preserve"> </v>
          </cell>
          <cell r="J590">
            <v>0</v>
          </cell>
          <cell r="K590">
            <v>0</v>
          </cell>
          <cell r="M590" t="str">
            <v>・</v>
          </cell>
          <cell r="N590" t="str">
            <v>感染症の児童又は感染症の疑いのある児童については、医師の指示内容に従うものとして預かることのないようにすること。なお、再登園については、治癒証明等により感染の疑いがなくなってから登園を認めること。また、歯ブラシ、コップ、タオル等は共用せず、一人一人のものを準備すること。</v>
          </cell>
          <cell r="P590">
            <v>39</v>
          </cell>
        </row>
        <row r="591">
          <cell r="B591">
            <v>92</v>
          </cell>
          <cell r="C591">
            <v>37956</v>
          </cell>
          <cell r="D591" t="str">
            <v>ミルキーホーム柏園</v>
          </cell>
          <cell r="E591" t="str">
            <v>柏市</v>
          </cell>
          <cell r="F591" t="str">
            <v>ベビーホテル</v>
          </cell>
          <cell r="G591">
            <v>92</v>
          </cell>
          <cell r="H591">
            <v>37956</v>
          </cell>
          <cell r="I591" t="str">
            <v>ミルキーホーム柏園</v>
          </cell>
          <cell r="J591" t="str">
            <v>柏市</v>
          </cell>
          <cell r="K591" t="str">
            <v>ベビーホテル</v>
          </cell>
          <cell r="L591">
            <v>1</v>
          </cell>
          <cell r="M591" t="str">
            <v>健康管理・安全確保の状況</v>
          </cell>
          <cell r="P591">
            <v>32</v>
          </cell>
        </row>
        <row r="592">
          <cell r="B592">
            <v>92</v>
          </cell>
          <cell r="C592">
            <v>37956</v>
          </cell>
          <cell r="D592" t="str">
            <v xml:space="preserve"> </v>
          </cell>
          <cell r="E592" t="str">
            <v>柏市</v>
          </cell>
          <cell r="F592" t="str">
            <v>ベビーホテル</v>
          </cell>
          <cell r="G592">
            <v>0</v>
          </cell>
          <cell r="H592">
            <v>0</v>
          </cell>
          <cell r="I592" t="str">
            <v xml:space="preserve"> </v>
          </cell>
          <cell r="J592">
            <v>0</v>
          </cell>
          <cell r="K592">
            <v>0</v>
          </cell>
          <cell r="M592" t="str">
            <v>・</v>
          </cell>
          <cell r="N592" t="str">
            <v>入所児童の健康診断について、年２回実施できる体制を確保すること。</v>
          </cell>
          <cell r="P592">
            <v>35</v>
          </cell>
        </row>
        <row r="593">
          <cell r="B593">
            <v>93</v>
          </cell>
          <cell r="C593">
            <v>37956</v>
          </cell>
          <cell r="D593" t="str">
            <v>保育ルーム「ピンポンパン」</v>
          </cell>
          <cell r="E593" t="str">
            <v>柏市</v>
          </cell>
          <cell r="F593" t="str">
            <v>ベビーホテル</v>
          </cell>
          <cell r="G593">
            <v>93</v>
          </cell>
          <cell r="H593">
            <v>37956</v>
          </cell>
          <cell r="I593" t="str">
            <v>保育ルーム「ピンポンパン」</v>
          </cell>
          <cell r="J593" t="str">
            <v>柏市</v>
          </cell>
          <cell r="K593" t="str">
            <v>ベビーホテル</v>
          </cell>
          <cell r="L593">
            <v>1</v>
          </cell>
          <cell r="M593" t="str">
            <v>保育従事者等の状況</v>
          </cell>
          <cell r="P593">
            <v>1</v>
          </cell>
        </row>
        <row r="594">
          <cell r="B594">
            <v>93</v>
          </cell>
          <cell r="C594">
            <v>37956</v>
          </cell>
          <cell r="D594" t="str">
            <v xml:space="preserve"> </v>
          </cell>
          <cell r="E594" t="str">
            <v>柏市</v>
          </cell>
          <cell r="F594" t="str">
            <v>ベビーホテル</v>
          </cell>
          <cell r="G594">
            <v>0</v>
          </cell>
          <cell r="H594">
            <v>0</v>
          </cell>
          <cell r="I594" t="str">
            <v xml:space="preserve"> </v>
          </cell>
          <cell r="J594">
            <v>0</v>
          </cell>
          <cell r="K594">
            <v>0</v>
          </cell>
          <cell r="M594" t="str">
            <v>・</v>
          </cell>
          <cell r="N594" t="str">
            <v>保育に従事する者の３分の１（保育に従事する者が２人の場合は１人）以上は保育士又は看護師の資格を有する者とすること。
 （主たる保育時間を超える時間帯で、保育される児童が１人であるために保育に従事する者が１人配置される時間帯にあっては保育士又は看護師の資格を有する者とすること。）</v>
          </cell>
          <cell r="P594">
            <v>4</v>
          </cell>
        </row>
        <row r="595">
          <cell r="B595">
            <v>93</v>
          </cell>
          <cell r="C595">
            <v>37956</v>
          </cell>
          <cell r="D595" t="str">
            <v xml:space="preserve"> </v>
          </cell>
          <cell r="E595" t="str">
            <v>柏市</v>
          </cell>
          <cell r="F595" t="str">
            <v>ベビーホテル</v>
          </cell>
          <cell r="G595">
            <v>0</v>
          </cell>
          <cell r="H595">
            <v>0</v>
          </cell>
          <cell r="I595" t="str">
            <v xml:space="preserve"> </v>
          </cell>
          <cell r="J595">
            <v>0</v>
          </cell>
          <cell r="K595">
            <v>0</v>
          </cell>
          <cell r="L595">
            <v>2</v>
          </cell>
          <cell r="M595" t="str">
            <v>保育室のある建物の構造設備条件の状況</v>
          </cell>
          <cell r="P595">
            <v>18</v>
          </cell>
        </row>
        <row r="596">
          <cell r="B596">
            <v>93</v>
          </cell>
          <cell r="C596">
            <v>37956</v>
          </cell>
          <cell r="D596" t="str">
            <v xml:space="preserve"> </v>
          </cell>
          <cell r="E596" t="str">
            <v>柏市</v>
          </cell>
          <cell r="F596" t="str">
            <v>ベビーホテル</v>
          </cell>
          <cell r="G596">
            <v>0</v>
          </cell>
          <cell r="H596">
            <v>0</v>
          </cell>
          <cell r="I596" t="str">
            <v xml:space="preserve"> </v>
          </cell>
          <cell r="J596">
            <v>0</v>
          </cell>
          <cell r="K596">
            <v>0</v>
          </cell>
          <cell r="M596" t="str">
            <v>・</v>
          </cell>
          <cell r="N596" t="str">
            <v>保育室を３階に設ける場合の認可外保育施設指導監督基準に適合していないので、対応を図ること。（避難階段・屋外階段の設置など）</v>
          </cell>
          <cell r="P596">
            <v>21</v>
          </cell>
        </row>
        <row r="597">
          <cell r="B597">
            <v>93</v>
          </cell>
          <cell r="C597">
            <v>37956</v>
          </cell>
          <cell r="D597" t="str">
            <v xml:space="preserve"> </v>
          </cell>
          <cell r="E597" t="str">
            <v>柏市</v>
          </cell>
          <cell r="F597" t="str">
            <v>ベビーホテル</v>
          </cell>
          <cell r="G597">
            <v>0</v>
          </cell>
          <cell r="H597">
            <v>0</v>
          </cell>
          <cell r="I597" t="str">
            <v xml:space="preserve"> </v>
          </cell>
          <cell r="J597">
            <v>0</v>
          </cell>
          <cell r="K597">
            <v>0</v>
          </cell>
          <cell r="L597">
            <v>3</v>
          </cell>
          <cell r="M597" t="str">
            <v>保育内容の状況</v>
          </cell>
          <cell r="P597">
            <v>25</v>
          </cell>
        </row>
        <row r="598">
          <cell r="B598">
            <v>93</v>
          </cell>
          <cell r="C598">
            <v>37956</v>
          </cell>
          <cell r="D598" t="str">
            <v xml:space="preserve"> </v>
          </cell>
          <cell r="E598" t="str">
            <v>柏市</v>
          </cell>
          <cell r="F598" t="str">
            <v>ベビーホテル</v>
          </cell>
          <cell r="G598">
            <v>0</v>
          </cell>
          <cell r="H598">
            <v>0</v>
          </cell>
          <cell r="I598" t="str">
            <v xml:space="preserve"> </v>
          </cell>
          <cell r="J598">
            <v>0</v>
          </cell>
          <cell r="K598">
            <v>0</v>
          </cell>
          <cell r="M598" t="str">
            <v>・</v>
          </cell>
          <cell r="N598" t="str">
            <v>外遊びや運動などを取り入れた保育に努めること。</v>
          </cell>
          <cell r="P598">
            <v>27</v>
          </cell>
        </row>
        <row r="599">
          <cell r="B599">
            <v>93</v>
          </cell>
          <cell r="C599">
            <v>37956</v>
          </cell>
          <cell r="D599" t="str">
            <v xml:space="preserve"> </v>
          </cell>
          <cell r="E599" t="str">
            <v>柏市</v>
          </cell>
          <cell r="F599" t="str">
            <v>ベビーホテル</v>
          </cell>
          <cell r="G599">
            <v>0</v>
          </cell>
          <cell r="H599">
            <v>0</v>
          </cell>
          <cell r="I599" t="str">
            <v xml:space="preserve"> </v>
          </cell>
          <cell r="J599">
            <v>0</v>
          </cell>
          <cell r="K599">
            <v>0</v>
          </cell>
          <cell r="L599">
            <v>4</v>
          </cell>
          <cell r="M599" t="str">
            <v>健康管理・安全確保の状況</v>
          </cell>
          <cell r="P599">
            <v>32</v>
          </cell>
        </row>
        <row r="600">
          <cell r="B600">
            <v>93</v>
          </cell>
          <cell r="C600">
            <v>37956</v>
          </cell>
          <cell r="D600" t="str">
            <v xml:space="preserve"> </v>
          </cell>
          <cell r="E600" t="str">
            <v>柏市</v>
          </cell>
          <cell r="F600" t="str">
            <v>ベビーホテル</v>
          </cell>
          <cell r="G600">
            <v>0</v>
          </cell>
          <cell r="H600">
            <v>0</v>
          </cell>
          <cell r="I600" t="str">
            <v xml:space="preserve"> </v>
          </cell>
          <cell r="J600">
            <v>0</v>
          </cell>
          <cell r="K600">
            <v>0</v>
          </cell>
          <cell r="M600" t="str">
            <v>・</v>
          </cell>
          <cell r="N600" t="str">
            <v>入所児童の健康診断について、年２回実施できる体制を確保すること。</v>
          </cell>
          <cell r="P600">
            <v>35</v>
          </cell>
        </row>
        <row r="601">
          <cell r="B601">
            <v>94</v>
          </cell>
          <cell r="C601">
            <v>37956</v>
          </cell>
          <cell r="D601" t="str">
            <v>こばと共同保育所</v>
          </cell>
          <cell r="E601" t="str">
            <v>柏市</v>
          </cell>
          <cell r="F601" t="str">
            <v>その他</v>
          </cell>
          <cell r="G601">
            <v>94</v>
          </cell>
          <cell r="H601">
            <v>37956</v>
          </cell>
          <cell r="I601" t="str">
            <v>こばと共同保育所</v>
          </cell>
          <cell r="J601" t="str">
            <v>柏市</v>
          </cell>
          <cell r="K601" t="str">
            <v>その他</v>
          </cell>
          <cell r="L601">
            <v>1</v>
          </cell>
          <cell r="M601" t="str">
            <v>保育従事者等の状況</v>
          </cell>
          <cell r="P601">
            <v>1</v>
          </cell>
        </row>
        <row r="602">
          <cell r="B602">
            <v>94</v>
          </cell>
          <cell r="C602">
            <v>37956</v>
          </cell>
          <cell r="D602" t="str">
            <v xml:space="preserve"> </v>
          </cell>
          <cell r="E602" t="str">
            <v>柏市</v>
          </cell>
          <cell r="F602" t="str">
            <v>その他</v>
          </cell>
          <cell r="G602">
            <v>0</v>
          </cell>
          <cell r="H602">
            <v>0</v>
          </cell>
          <cell r="I602" t="str">
            <v xml:space="preserve"> </v>
          </cell>
          <cell r="J602">
            <v>0</v>
          </cell>
          <cell r="K602">
            <v>0</v>
          </cell>
          <cell r="M602" t="str">
            <v>・</v>
          </cell>
          <cell r="N602" t="str">
            <v>保育従事者については、常時複数配置すること。
 （主たる開所時間（１１時間）を超える時間帯については、保育されている児童が１人である場合を除く。）</v>
          </cell>
          <cell r="P602">
            <v>3</v>
          </cell>
        </row>
        <row r="603">
          <cell r="B603">
            <v>94</v>
          </cell>
          <cell r="C603">
            <v>37956</v>
          </cell>
          <cell r="D603" t="str">
            <v xml:space="preserve"> </v>
          </cell>
          <cell r="E603" t="str">
            <v>柏市</v>
          </cell>
          <cell r="F603" t="str">
            <v>その他</v>
          </cell>
          <cell r="G603">
            <v>0</v>
          </cell>
          <cell r="H603">
            <v>0</v>
          </cell>
          <cell r="I603" t="str">
            <v xml:space="preserve"> </v>
          </cell>
          <cell r="J603">
            <v>0</v>
          </cell>
          <cell r="K603">
            <v>0</v>
          </cell>
          <cell r="M603" t="str">
            <v>・</v>
          </cell>
          <cell r="N603" t="str">
            <v>保育に従事する者の３分の１（保育に従事する者が２人の場合は１人）以上は保育士又は看護師の資格を有する者とすること。
 （主たる保育時間を超える時間帯で、保育される児童が１人であるために保育に従事する者が１人配置される時間帯にあっては保育士又は看護師の資格を有する者とすること。）</v>
          </cell>
          <cell r="P603">
            <v>4</v>
          </cell>
        </row>
        <row r="604">
          <cell r="B604">
            <v>94</v>
          </cell>
          <cell r="C604">
            <v>37956</v>
          </cell>
          <cell r="D604" t="str">
            <v xml:space="preserve"> </v>
          </cell>
          <cell r="E604" t="str">
            <v>柏市</v>
          </cell>
          <cell r="F604" t="str">
            <v>その他</v>
          </cell>
          <cell r="G604">
            <v>0</v>
          </cell>
          <cell r="H604">
            <v>0</v>
          </cell>
          <cell r="I604" t="str">
            <v xml:space="preserve"> </v>
          </cell>
          <cell r="J604">
            <v>0</v>
          </cell>
          <cell r="K604">
            <v>0</v>
          </cell>
          <cell r="L604">
            <v>2</v>
          </cell>
          <cell r="M604" t="str">
            <v>非常災害対策の状況</v>
          </cell>
          <cell r="O604" t="str">
            <v>口頭</v>
          </cell>
          <cell r="P604">
            <v>14</v>
          </cell>
        </row>
        <row r="605">
          <cell r="B605">
            <v>94</v>
          </cell>
          <cell r="C605">
            <v>37956</v>
          </cell>
          <cell r="D605" t="str">
            <v xml:space="preserve"> </v>
          </cell>
          <cell r="E605" t="str">
            <v>柏市</v>
          </cell>
          <cell r="F605" t="str">
            <v>その他</v>
          </cell>
          <cell r="G605">
            <v>0</v>
          </cell>
          <cell r="H605">
            <v>0</v>
          </cell>
          <cell r="I605" t="str">
            <v xml:space="preserve"> </v>
          </cell>
          <cell r="J605">
            <v>0</v>
          </cell>
          <cell r="K605">
            <v>0</v>
          </cell>
          <cell r="M605" t="str">
            <v>・</v>
          </cell>
          <cell r="N605" t="str">
            <v>非常災害時の避難経路及び役割分担表を作成し掲示すること。</v>
          </cell>
          <cell r="O605" t="str">
            <v>口頭</v>
          </cell>
          <cell r="P605">
            <v>16</v>
          </cell>
        </row>
        <row r="606">
          <cell r="B606">
            <v>94</v>
          </cell>
          <cell r="C606">
            <v>37956</v>
          </cell>
          <cell r="D606" t="str">
            <v xml:space="preserve"> </v>
          </cell>
          <cell r="E606" t="str">
            <v>柏市</v>
          </cell>
          <cell r="F606" t="str">
            <v>その他</v>
          </cell>
          <cell r="G606">
            <v>0</v>
          </cell>
          <cell r="H606">
            <v>0</v>
          </cell>
          <cell r="I606" t="str">
            <v xml:space="preserve"> </v>
          </cell>
          <cell r="J606">
            <v>0</v>
          </cell>
          <cell r="K606">
            <v>0</v>
          </cell>
          <cell r="L606">
            <v>3</v>
          </cell>
          <cell r="M606" t="str">
            <v>給食の状況</v>
          </cell>
          <cell r="O606" t="str">
            <v>口頭</v>
          </cell>
          <cell r="P606">
            <v>29</v>
          </cell>
        </row>
        <row r="607">
          <cell r="B607">
            <v>94</v>
          </cell>
          <cell r="C607">
            <v>37956</v>
          </cell>
          <cell r="D607" t="str">
            <v xml:space="preserve"> </v>
          </cell>
          <cell r="E607" t="str">
            <v>柏市</v>
          </cell>
          <cell r="F607" t="str">
            <v>その他</v>
          </cell>
          <cell r="G607">
            <v>0</v>
          </cell>
          <cell r="H607">
            <v>0</v>
          </cell>
          <cell r="I607" t="str">
            <v xml:space="preserve"> </v>
          </cell>
          <cell r="J607">
            <v>0</v>
          </cell>
          <cell r="K607">
            <v>0</v>
          </cell>
          <cell r="M607" t="str">
            <v>・</v>
          </cell>
          <cell r="N607" t="str">
            <v>保存食について、２週間以上保存すること。</v>
          </cell>
          <cell r="O607" t="str">
            <v>口頭</v>
          </cell>
          <cell r="P607">
            <v>31</v>
          </cell>
        </row>
        <row r="608">
          <cell r="B608">
            <v>94</v>
          </cell>
          <cell r="C608">
            <v>37956</v>
          </cell>
          <cell r="D608" t="str">
            <v xml:space="preserve"> </v>
          </cell>
          <cell r="E608" t="str">
            <v>柏市</v>
          </cell>
          <cell r="F608" t="str">
            <v>その他</v>
          </cell>
          <cell r="G608">
            <v>0</v>
          </cell>
          <cell r="H608">
            <v>0</v>
          </cell>
          <cell r="I608" t="str">
            <v xml:space="preserve"> </v>
          </cell>
          <cell r="J608">
            <v>0</v>
          </cell>
          <cell r="K608">
            <v>0</v>
          </cell>
          <cell r="L608">
            <v>4</v>
          </cell>
          <cell r="M608" t="str">
            <v>健康管理・安全確保の状況</v>
          </cell>
          <cell r="P608">
            <v>32</v>
          </cell>
        </row>
        <row r="609">
          <cell r="B609">
            <v>94</v>
          </cell>
          <cell r="C609">
            <v>37956</v>
          </cell>
          <cell r="D609" t="str">
            <v xml:space="preserve"> </v>
          </cell>
          <cell r="E609" t="str">
            <v>柏市</v>
          </cell>
          <cell r="F609" t="str">
            <v>その他</v>
          </cell>
          <cell r="G609">
            <v>0</v>
          </cell>
          <cell r="H609">
            <v>0</v>
          </cell>
          <cell r="I609" t="str">
            <v xml:space="preserve"> </v>
          </cell>
          <cell r="J609">
            <v>0</v>
          </cell>
          <cell r="K609">
            <v>0</v>
          </cell>
          <cell r="M609" t="str">
            <v>・</v>
          </cell>
          <cell r="N609" t="str">
            <v>入所児童の健康診断について、年２回実施できる体制を確保すること。</v>
          </cell>
          <cell r="P609">
            <v>35</v>
          </cell>
        </row>
        <row r="610">
          <cell r="B610">
            <v>94</v>
          </cell>
          <cell r="C610">
            <v>37956</v>
          </cell>
          <cell r="D610" t="str">
            <v xml:space="preserve"> </v>
          </cell>
          <cell r="E610" t="str">
            <v>柏市</v>
          </cell>
          <cell r="F610" t="str">
            <v>その他</v>
          </cell>
          <cell r="G610">
            <v>0</v>
          </cell>
          <cell r="H610">
            <v>0</v>
          </cell>
          <cell r="I610" t="str">
            <v xml:space="preserve"> </v>
          </cell>
          <cell r="J610">
            <v>0</v>
          </cell>
          <cell r="K610">
            <v>0</v>
          </cell>
          <cell r="M610" t="str">
            <v>・</v>
          </cell>
          <cell r="N610" t="str">
            <v>職員の健康診断について、年１回実施する体制を確保すること。</v>
          </cell>
          <cell r="P610">
            <v>36</v>
          </cell>
        </row>
        <row r="611">
          <cell r="B611">
            <v>94</v>
          </cell>
          <cell r="C611">
            <v>37956</v>
          </cell>
          <cell r="D611" t="str">
            <v xml:space="preserve"> </v>
          </cell>
          <cell r="E611" t="str">
            <v>柏市</v>
          </cell>
          <cell r="F611" t="str">
            <v>その他</v>
          </cell>
          <cell r="G611">
            <v>0</v>
          </cell>
          <cell r="H611">
            <v>0</v>
          </cell>
          <cell r="I611" t="str">
            <v xml:space="preserve"> </v>
          </cell>
          <cell r="J611">
            <v>0</v>
          </cell>
          <cell r="K611">
            <v>0</v>
          </cell>
          <cell r="M611" t="str">
            <v>・</v>
          </cell>
          <cell r="N611" t="str">
            <v>調理従事者について、毎月１回は検便を実施すること。</v>
          </cell>
          <cell r="P611">
            <v>37</v>
          </cell>
        </row>
        <row r="612">
          <cell r="B612">
            <v>94</v>
          </cell>
          <cell r="C612">
            <v>37956</v>
          </cell>
          <cell r="D612" t="str">
            <v xml:space="preserve"> </v>
          </cell>
          <cell r="E612" t="str">
            <v>柏市</v>
          </cell>
          <cell r="F612" t="str">
            <v>その他</v>
          </cell>
          <cell r="G612">
            <v>0</v>
          </cell>
          <cell r="H612">
            <v>0</v>
          </cell>
          <cell r="I612" t="str">
            <v xml:space="preserve"> </v>
          </cell>
          <cell r="J612">
            <v>0</v>
          </cell>
          <cell r="K612">
            <v>0</v>
          </cell>
          <cell r="M612" t="str">
            <v>・</v>
          </cell>
          <cell r="N612" t="str">
            <v>感染症の児童又は感染症の疑いのある児童については、医師の指示内容に従うものとして預かることのないようにすること。なお、再登園については、治癒証明等により感染の疑いがなくなってから登園を認めること。また、歯ブラシ、コップ、タオル等は共用せず、一人一人のものを準備すること。</v>
          </cell>
          <cell r="O612" t="str">
            <v>口頭</v>
          </cell>
          <cell r="P612">
            <v>39</v>
          </cell>
        </row>
        <row r="613">
          <cell r="B613">
            <v>94</v>
          </cell>
          <cell r="C613">
            <v>37956</v>
          </cell>
          <cell r="D613" t="str">
            <v xml:space="preserve"> </v>
          </cell>
          <cell r="E613" t="str">
            <v>柏市</v>
          </cell>
          <cell r="F613" t="str">
            <v>その他</v>
          </cell>
          <cell r="G613">
            <v>0</v>
          </cell>
          <cell r="H613">
            <v>0</v>
          </cell>
          <cell r="I613" t="str">
            <v xml:space="preserve"> </v>
          </cell>
          <cell r="J613">
            <v>0</v>
          </cell>
          <cell r="K613">
            <v>0</v>
          </cell>
          <cell r="L613">
            <v>5</v>
          </cell>
          <cell r="M613" t="str">
            <v>利用者への情報提供</v>
          </cell>
          <cell r="P613">
            <v>42</v>
          </cell>
        </row>
        <row r="614">
          <cell r="B614">
            <v>94</v>
          </cell>
          <cell r="C614">
            <v>37956</v>
          </cell>
          <cell r="D614" t="str">
            <v xml:space="preserve"> </v>
          </cell>
          <cell r="E614" t="str">
            <v>柏市</v>
          </cell>
          <cell r="F614" t="str">
            <v>その他</v>
          </cell>
          <cell r="G614">
            <v>0</v>
          </cell>
          <cell r="H614">
            <v>0</v>
          </cell>
          <cell r="I614" t="str">
            <v xml:space="preserve"> </v>
          </cell>
          <cell r="J614">
            <v>0</v>
          </cell>
          <cell r="K614">
            <v>0</v>
          </cell>
          <cell r="M614" t="str">
            <v>・</v>
          </cell>
          <cell r="N614" t="str">
            <v>利用者に対して契約内容を記載した書面の交付（又は交付の準備）をすること。　　　</v>
          </cell>
          <cell r="P614">
            <v>44</v>
          </cell>
        </row>
        <row r="615">
          <cell r="B615">
            <v>95</v>
          </cell>
          <cell r="C615">
            <v>37958</v>
          </cell>
          <cell r="D615" t="str">
            <v>わんぱく園</v>
          </cell>
          <cell r="E615" t="str">
            <v>松戸市</v>
          </cell>
          <cell r="F615" t="str">
            <v>ベビーホテル</v>
          </cell>
          <cell r="G615">
            <v>95</v>
          </cell>
          <cell r="H615">
            <v>37958</v>
          </cell>
          <cell r="I615" t="str">
            <v>わんぱく園</v>
          </cell>
          <cell r="J615" t="str">
            <v>松戸市</v>
          </cell>
          <cell r="K615" t="str">
            <v>ベビーホテル</v>
          </cell>
          <cell r="M615" t="str">
            <v>・</v>
          </cell>
          <cell r="N615" t="str">
            <v>（特になし）</v>
          </cell>
          <cell r="P615">
            <v>48</v>
          </cell>
        </row>
        <row r="616">
          <cell r="B616">
            <v>96</v>
          </cell>
          <cell r="C616">
            <v>37958</v>
          </cell>
          <cell r="D616" t="str">
            <v>ベビールームおもちゃ箱</v>
          </cell>
          <cell r="E616" t="str">
            <v>鎌ヶ谷市</v>
          </cell>
          <cell r="F616" t="str">
            <v>その他</v>
          </cell>
          <cell r="G616">
            <v>96</v>
          </cell>
          <cell r="H616">
            <v>37958</v>
          </cell>
          <cell r="I616" t="str">
            <v>ベビールームおもちゃ箱</v>
          </cell>
          <cell r="J616" t="str">
            <v>鎌ヶ谷市</v>
          </cell>
          <cell r="K616" t="str">
            <v>その他</v>
          </cell>
          <cell r="L616">
            <v>1</v>
          </cell>
          <cell r="M616" t="str">
            <v>非常災害対策の状況</v>
          </cell>
          <cell r="O616" t="str">
            <v>口頭</v>
          </cell>
          <cell r="P616">
            <v>14</v>
          </cell>
        </row>
        <row r="617">
          <cell r="B617">
            <v>96</v>
          </cell>
          <cell r="C617">
            <v>37958</v>
          </cell>
          <cell r="D617" t="str">
            <v xml:space="preserve"> </v>
          </cell>
          <cell r="E617" t="str">
            <v>鎌ヶ谷市</v>
          </cell>
          <cell r="F617" t="str">
            <v>その他</v>
          </cell>
          <cell r="G617">
            <v>0</v>
          </cell>
          <cell r="H617">
            <v>0</v>
          </cell>
          <cell r="I617" t="str">
            <v xml:space="preserve"> </v>
          </cell>
          <cell r="J617">
            <v>0</v>
          </cell>
          <cell r="K617">
            <v>0</v>
          </cell>
          <cell r="M617" t="str">
            <v>・</v>
          </cell>
          <cell r="N617" t="str">
            <v>非常災害時の避難経路及び役割分担表を作成し掲示すること。</v>
          </cell>
          <cell r="O617" t="str">
            <v>口頭</v>
          </cell>
          <cell r="P617">
            <v>16</v>
          </cell>
        </row>
        <row r="618">
          <cell r="B618">
            <v>96</v>
          </cell>
          <cell r="C618">
            <v>37958</v>
          </cell>
          <cell r="D618" t="str">
            <v xml:space="preserve"> </v>
          </cell>
          <cell r="E618" t="str">
            <v>鎌ヶ谷市</v>
          </cell>
          <cell r="F618" t="str">
            <v>その他</v>
          </cell>
          <cell r="G618">
            <v>0</v>
          </cell>
          <cell r="H618">
            <v>0</v>
          </cell>
          <cell r="I618" t="str">
            <v xml:space="preserve"> </v>
          </cell>
          <cell r="J618">
            <v>0</v>
          </cell>
          <cell r="K618">
            <v>0</v>
          </cell>
          <cell r="M618" t="str">
            <v>・</v>
          </cell>
          <cell r="N618" t="str">
            <v>非常災害に対する具体的な計画を立て、これに対する定期的な訓練として少なくとも毎月１回は実施すること。</v>
          </cell>
          <cell r="O618" t="str">
            <v>口頭</v>
          </cell>
          <cell r="P618">
            <v>17</v>
          </cell>
        </row>
        <row r="619">
          <cell r="B619">
            <v>96</v>
          </cell>
          <cell r="C619">
            <v>37958</v>
          </cell>
          <cell r="D619" t="str">
            <v xml:space="preserve"> </v>
          </cell>
          <cell r="E619" t="str">
            <v>鎌ヶ谷市</v>
          </cell>
          <cell r="F619" t="str">
            <v>その他</v>
          </cell>
          <cell r="G619">
            <v>0</v>
          </cell>
          <cell r="H619">
            <v>0</v>
          </cell>
          <cell r="I619" t="str">
            <v xml:space="preserve"> </v>
          </cell>
          <cell r="J619">
            <v>0</v>
          </cell>
          <cell r="K619">
            <v>0</v>
          </cell>
          <cell r="L619">
            <v>2</v>
          </cell>
          <cell r="M619" t="str">
            <v>保育室のある建物の構造設備条件の状況</v>
          </cell>
          <cell r="P619">
            <v>18</v>
          </cell>
        </row>
        <row r="620">
          <cell r="B620">
            <v>96</v>
          </cell>
          <cell r="C620">
            <v>37958</v>
          </cell>
          <cell r="D620" t="str">
            <v xml:space="preserve"> </v>
          </cell>
          <cell r="E620" t="str">
            <v>鎌ヶ谷市</v>
          </cell>
          <cell r="F620" t="str">
            <v>その他</v>
          </cell>
          <cell r="G620">
            <v>0</v>
          </cell>
          <cell r="H620">
            <v>0</v>
          </cell>
          <cell r="I620" t="str">
            <v xml:space="preserve"> </v>
          </cell>
          <cell r="J620">
            <v>0</v>
          </cell>
          <cell r="K620">
            <v>0</v>
          </cell>
          <cell r="M620" t="str">
            <v>・</v>
          </cell>
          <cell r="N620" t="str">
            <v>保育室を２階に設ける場合の認可外保育施設指導監督基準に適合していないので、対応を図ること。（避難階段・屋外階段の設置など）</v>
          </cell>
          <cell r="P620">
            <v>20</v>
          </cell>
        </row>
        <row r="621">
          <cell r="B621">
            <v>96</v>
          </cell>
          <cell r="C621">
            <v>37958</v>
          </cell>
          <cell r="D621" t="str">
            <v xml:space="preserve"> </v>
          </cell>
          <cell r="E621" t="str">
            <v>鎌ヶ谷市</v>
          </cell>
          <cell r="F621" t="str">
            <v>その他</v>
          </cell>
          <cell r="G621">
            <v>0</v>
          </cell>
          <cell r="H621">
            <v>0</v>
          </cell>
          <cell r="I621" t="str">
            <v xml:space="preserve"> </v>
          </cell>
          <cell r="J621">
            <v>0</v>
          </cell>
          <cell r="K621">
            <v>0</v>
          </cell>
          <cell r="L621">
            <v>3</v>
          </cell>
          <cell r="M621" t="str">
            <v>健康管理・安全確保の状況</v>
          </cell>
          <cell r="O621" t="str">
            <v>口頭</v>
          </cell>
          <cell r="P621">
            <v>32</v>
          </cell>
        </row>
        <row r="622">
          <cell r="B622">
            <v>96</v>
          </cell>
          <cell r="C622">
            <v>37958</v>
          </cell>
          <cell r="D622" t="str">
            <v xml:space="preserve"> </v>
          </cell>
          <cell r="E622" t="str">
            <v>鎌ヶ谷市</v>
          </cell>
          <cell r="F622" t="str">
            <v>その他</v>
          </cell>
          <cell r="G622">
            <v>0</v>
          </cell>
          <cell r="H622">
            <v>0</v>
          </cell>
          <cell r="I622" t="str">
            <v xml:space="preserve"> </v>
          </cell>
          <cell r="J622">
            <v>0</v>
          </cell>
          <cell r="K622">
            <v>0</v>
          </cell>
          <cell r="M622" t="str">
            <v>・</v>
          </cell>
          <cell r="N622" t="str">
            <v>入所児童の健康診断について、年２回実施できる体制を確保すること。</v>
          </cell>
          <cell r="O622" t="str">
            <v>口頭</v>
          </cell>
          <cell r="P622">
            <v>35</v>
          </cell>
        </row>
        <row r="623">
          <cell r="B623">
            <v>96</v>
          </cell>
          <cell r="C623">
            <v>37958</v>
          </cell>
          <cell r="D623" t="str">
            <v xml:space="preserve"> </v>
          </cell>
          <cell r="E623" t="str">
            <v>鎌ヶ谷市</v>
          </cell>
          <cell r="F623" t="str">
            <v>その他</v>
          </cell>
          <cell r="G623">
            <v>0</v>
          </cell>
          <cell r="H623">
            <v>0</v>
          </cell>
          <cell r="I623" t="str">
            <v xml:space="preserve"> </v>
          </cell>
          <cell r="J623">
            <v>0</v>
          </cell>
          <cell r="K623">
            <v>0</v>
          </cell>
          <cell r="L623">
            <v>4</v>
          </cell>
          <cell r="M623" t="str">
            <v>利用者への情報提供</v>
          </cell>
          <cell r="P623">
            <v>42</v>
          </cell>
        </row>
        <row r="624">
          <cell r="B624">
            <v>96</v>
          </cell>
          <cell r="C624">
            <v>37958</v>
          </cell>
          <cell r="D624" t="str">
            <v xml:space="preserve"> </v>
          </cell>
          <cell r="E624" t="str">
            <v>鎌ヶ谷市</v>
          </cell>
          <cell r="F624" t="str">
            <v>その他</v>
          </cell>
          <cell r="G624">
            <v>0</v>
          </cell>
          <cell r="H624">
            <v>0</v>
          </cell>
          <cell r="I624" t="str">
            <v xml:space="preserve"> </v>
          </cell>
          <cell r="J624">
            <v>0</v>
          </cell>
          <cell r="K624">
            <v>0</v>
          </cell>
          <cell r="M624" t="str">
            <v>・</v>
          </cell>
          <cell r="N624" t="str">
            <v>提供するサービス内容を利用者の見やすいところに掲示すること。</v>
          </cell>
          <cell r="P624">
            <v>43</v>
          </cell>
        </row>
        <row r="625">
          <cell r="B625">
            <v>97</v>
          </cell>
          <cell r="C625">
            <v>37958</v>
          </cell>
          <cell r="D625" t="str">
            <v>駅前預かり保育クニヒロ</v>
          </cell>
          <cell r="E625" t="str">
            <v>柏市</v>
          </cell>
          <cell r="F625" t="str">
            <v>その他</v>
          </cell>
          <cell r="G625">
            <v>97</v>
          </cell>
          <cell r="H625">
            <v>37958</v>
          </cell>
          <cell r="I625" t="str">
            <v>駅前預かり保育クニヒロ</v>
          </cell>
          <cell r="J625" t="str">
            <v>柏市</v>
          </cell>
          <cell r="K625" t="str">
            <v>その他</v>
          </cell>
          <cell r="L625">
            <v>1</v>
          </cell>
          <cell r="M625" t="str">
            <v>非常災害対策の状況</v>
          </cell>
          <cell r="P625">
            <v>14</v>
          </cell>
        </row>
        <row r="626">
          <cell r="B626">
            <v>97</v>
          </cell>
          <cell r="C626">
            <v>37958</v>
          </cell>
          <cell r="D626" t="str">
            <v xml:space="preserve"> </v>
          </cell>
          <cell r="E626" t="str">
            <v>柏市</v>
          </cell>
          <cell r="F626" t="str">
            <v>その他</v>
          </cell>
          <cell r="G626">
            <v>0</v>
          </cell>
          <cell r="H626">
            <v>0</v>
          </cell>
          <cell r="I626" t="str">
            <v xml:space="preserve"> </v>
          </cell>
          <cell r="J626">
            <v>0</v>
          </cell>
          <cell r="K626">
            <v>0</v>
          </cell>
          <cell r="M626" t="str">
            <v>・</v>
          </cell>
          <cell r="N626" t="str">
            <v>非常災害時の避難経路及び役割分担表を作成し掲示すること。</v>
          </cell>
          <cell r="P626">
            <v>16</v>
          </cell>
        </row>
        <row r="627">
          <cell r="B627">
            <v>97</v>
          </cell>
          <cell r="C627">
            <v>37958</v>
          </cell>
          <cell r="D627" t="str">
            <v xml:space="preserve"> </v>
          </cell>
          <cell r="E627" t="str">
            <v>柏市</v>
          </cell>
          <cell r="F627" t="str">
            <v>その他</v>
          </cell>
          <cell r="G627">
            <v>0</v>
          </cell>
          <cell r="H627">
            <v>0</v>
          </cell>
          <cell r="I627" t="str">
            <v xml:space="preserve"> </v>
          </cell>
          <cell r="J627">
            <v>0</v>
          </cell>
          <cell r="K627">
            <v>0</v>
          </cell>
          <cell r="M627" t="str">
            <v>・</v>
          </cell>
          <cell r="N627" t="str">
            <v>非常災害に対する具体的な計画を立て、これに対する定期的な訓練として少なくとも毎月１回は実施すること。</v>
          </cell>
          <cell r="P627">
            <v>17</v>
          </cell>
        </row>
        <row r="628">
          <cell r="B628">
            <v>97</v>
          </cell>
          <cell r="C628">
            <v>37958</v>
          </cell>
          <cell r="D628" t="str">
            <v xml:space="preserve"> </v>
          </cell>
          <cell r="E628" t="str">
            <v>柏市</v>
          </cell>
          <cell r="F628" t="str">
            <v>その他</v>
          </cell>
          <cell r="G628">
            <v>0</v>
          </cell>
          <cell r="H628">
            <v>0</v>
          </cell>
          <cell r="I628" t="str">
            <v xml:space="preserve"> </v>
          </cell>
          <cell r="J628">
            <v>0</v>
          </cell>
          <cell r="K628">
            <v>0</v>
          </cell>
          <cell r="L628">
            <v>2</v>
          </cell>
          <cell r="M628" t="str">
            <v>健康管理・安全確保の状況</v>
          </cell>
          <cell r="P628">
            <v>32</v>
          </cell>
        </row>
        <row r="629">
          <cell r="B629">
            <v>97</v>
          </cell>
          <cell r="C629">
            <v>37958</v>
          </cell>
          <cell r="D629" t="str">
            <v xml:space="preserve"> </v>
          </cell>
          <cell r="E629" t="str">
            <v>柏市</v>
          </cell>
          <cell r="F629" t="str">
            <v>その他</v>
          </cell>
          <cell r="G629">
            <v>0</v>
          </cell>
          <cell r="H629">
            <v>0</v>
          </cell>
          <cell r="I629" t="str">
            <v xml:space="preserve"> </v>
          </cell>
          <cell r="J629">
            <v>0</v>
          </cell>
          <cell r="K629">
            <v>0</v>
          </cell>
          <cell r="M629" t="str">
            <v>・</v>
          </cell>
          <cell r="N629" t="str">
            <v>入所児童の健康診断について、年２回実施できる体制を確保すること。</v>
          </cell>
          <cell r="P629">
            <v>35</v>
          </cell>
        </row>
        <row r="630">
          <cell r="B630">
            <v>97</v>
          </cell>
          <cell r="C630">
            <v>37958</v>
          </cell>
          <cell r="D630" t="str">
            <v xml:space="preserve"> </v>
          </cell>
          <cell r="E630" t="str">
            <v>柏市</v>
          </cell>
          <cell r="F630" t="str">
            <v>その他</v>
          </cell>
          <cell r="G630">
            <v>0</v>
          </cell>
          <cell r="H630">
            <v>0</v>
          </cell>
          <cell r="I630" t="str">
            <v xml:space="preserve"> </v>
          </cell>
          <cell r="J630">
            <v>0</v>
          </cell>
          <cell r="K630">
            <v>0</v>
          </cell>
          <cell r="L630">
            <v>3</v>
          </cell>
          <cell r="M630" t="str">
            <v>利用者への情報提供</v>
          </cell>
          <cell r="P630">
            <v>42</v>
          </cell>
        </row>
        <row r="631">
          <cell r="B631">
            <v>97</v>
          </cell>
          <cell r="C631">
            <v>37958</v>
          </cell>
          <cell r="D631" t="str">
            <v xml:space="preserve"> </v>
          </cell>
          <cell r="E631" t="str">
            <v>柏市</v>
          </cell>
          <cell r="F631" t="str">
            <v>その他</v>
          </cell>
          <cell r="G631">
            <v>0</v>
          </cell>
          <cell r="H631">
            <v>0</v>
          </cell>
          <cell r="I631" t="str">
            <v xml:space="preserve"> </v>
          </cell>
          <cell r="J631">
            <v>0</v>
          </cell>
          <cell r="K631">
            <v>0</v>
          </cell>
          <cell r="M631" t="str">
            <v>・</v>
          </cell>
          <cell r="N631" t="str">
            <v>提供するサービス内容を利用者の見やすいところに掲示すること。</v>
          </cell>
          <cell r="P631">
            <v>43</v>
          </cell>
        </row>
        <row r="632">
          <cell r="B632">
            <v>97</v>
          </cell>
          <cell r="C632">
            <v>37958</v>
          </cell>
          <cell r="D632" t="str">
            <v xml:space="preserve"> </v>
          </cell>
          <cell r="E632" t="str">
            <v>柏市</v>
          </cell>
          <cell r="F632" t="str">
            <v>その他</v>
          </cell>
          <cell r="G632">
            <v>0</v>
          </cell>
          <cell r="H632">
            <v>0</v>
          </cell>
          <cell r="I632" t="str">
            <v xml:space="preserve"> </v>
          </cell>
          <cell r="J632">
            <v>0</v>
          </cell>
          <cell r="K632">
            <v>0</v>
          </cell>
          <cell r="M632" t="str">
            <v>・</v>
          </cell>
          <cell r="N632" t="str">
            <v>利用者に対して契約内容を記載した書面の交付（又は交付の準備）をすること。　　　</v>
          </cell>
          <cell r="P632">
            <v>44</v>
          </cell>
        </row>
        <row r="633">
          <cell r="B633">
            <v>98</v>
          </cell>
          <cell r="C633">
            <v>37958</v>
          </cell>
          <cell r="D633" t="str">
            <v>保育ルームｋｉｄｎｅｙ　Ｂｅａn</v>
          </cell>
          <cell r="E633" t="str">
            <v>柏市</v>
          </cell>
          <cell r="F633" t="str">
            <v>その他</v>
          </cell>
          <cell r="G633">
            <v>98</v>
          </cell>
          <cell r="H633">
            <v>37958</v>
          </cell>
          <cell r="I633" t="str">
            <v>保育ルームｋｉｄｎｅｙ　Ｂｅａn</v>
          </cell>
          <cell r="J633" t="str">
            <v>柏市</v>
          </cell>
          <cell r="K633" t="str">
            <v>その他</v>
          </cell>
          <cell r="L633">
            <v>1</v>
          </cell>
          <cell r="M633" t="str">
            <v>保育室のある建物の構造設備条件の状況</v>
          </cell>
          <cell r="P633">
            <v>18</v>
          </cell>
        </row>
        <row r="634">
          <cell r="B634">
            <v>98</v>
          </cell>
          <cell r="C634">
            <v>37958</v>
          </cell>
          <cell r="D634" t="str">
            <v xml:space="preserve"> </v>
          </cell>
          <cell r="E634" t="str">
            <v>柏市</v>
          </cell>
          <cell r="F634" t="str">
            <v>その他</v>
          </cell>
          <cell r="G634">
            <v>0</v>
          </cell>
          <cell r="H634">
            <v>0</v>
          </cell>
          <cell r="I634" t="str">
            <v xml:space="preserve"> </v>
          </cell>
          <cell r="J634">
            <v>0</v>
          </cell>
          <cell r="K634">
            <v>0</v>
          </cell>
          <cell r="M634" t="str">
            <v>・</v>
          </cell>
          <cell r="N634" t="str">
            <v>保育室を３階に設ける場合の認可外保育施設指導監督基準に適合していないので、対応を図ること。（避難階段・屋外階段の設置など）</v>
          </cell>
          <cell r="P634">
            <v>21</v>
          </cell>
        </row>
        <row r="635">
          <cell r="B635">
            <v>98</v>
          </cell>
          <cell r="C635">
            <v>37958</v>
          </cell>
          <cell r="D635" t="str">
            <v xml:space="preserve"> </v>
          </cell>
          <cell r="E635" t="str">
            <v>柏市</v>
          </cell>
          <cell r="F635" t="str">
            <v>その他</v>
          </cell>
          <cell r="G635">
            <v>0</v>
          </cell>
          <cell r="H635">
            <v>0</v>
          </cell>
          <cell r="I635" t="str">
            <v xml:space="preserve"> </v>
          </cell>
          <cell r="J635">
            <v>0</v>
          </cell>
          <cell r="K635">
            <v>0</v>
          </cell>
          <cell r="L635">
            <v>2</v>
          </cell>
          <cell r="M635" t="str">
            <v>健康管理・安全確保の状況</v>
          </cell>
          <cell r="P635">
            <v>32</v>
          </cell>
        </row>
        <row r="636">
          <cell r="B636">
            <v>98</v>
          </cell>
          <cell r="C636">
            <v>37958</v>
          </cell>
          <cell r="D636" t="str">
            <v xml:space="preserve"> </v>
          </cell>
          <cell r="E636" t="str">
            <v>柏市</v>
          </cell>
          <cell r="F636" t="str">
            <v>その他</v>
          </cell>
          <cell r="G636">
            <v>0</v>
          </cell>
          <cell r="H636">
            <v>0</v>
          </cell>
          <cell r="I636" t="str">
            <v xml:space="preserve"> </v>
          </cell>
          <cell r="J636">
            <v>0</v>
          </cell>
          <cell r="K636">
            <v>0</v>
          </cell>
          <cell r="M636" t="str">
            <v>・</v>
          </cell>
          <cell r="N636" t="str">
            <v>身長や体重の測定など基本的な発育チェックを毎月定期的に行うこと。</v>
          </cell>
          <cell r="P636">
            <v>34</v>
          </cell>
        </row>
        <row r="637">
          <cell r="B637">
            <v>98</v>
          </cell>
          <cell r="C637">
            <v>37958</v>
          </cell>
          <cell r="D637" t="str">
            <v xml:space="preserve"> </v>
          </cell>
          <cell r="E637" t="str">
            <v>柏市</v>
          </cell>
          <cell r="F637" t="str">
            <v>その他</v>
          </cell>
          <cell r="G637">
            <v>0</v>
          </cell>
          <cell r="H637">
            <v>0</v>
          </cell>
          <cell r="I637" t="str">
            <v xml:space="preserve"> </v>
          </cell>
          <cell r="J637">
            <v>0</v>
          </cell>
          <cell r="K637">
            <v>0</v>
          </cell>
          <cell r="M637" t="str">
            <v>・</v>
          </cell>
          <cell r="N637" t="str">
            <v>調理従事者について、毎月１回は検便を実施すること。</v>
          </cell>
          <cell r="P637">
            <v>37</v>
          </cell>
        </row>
        <row r="638">
          <cell r="B638">
            <v>98</v>
          </cell>
          <cell r="C638">
            <v>37958</v>
          </cell>
          <cell r="D638" t="str">
            <v xml:space="preserve"> </v>
          </cell>
          <cell r="E638" t="str">
            <v>柏市</v>
          </cell>
          <cell r="F638" t="str">
            <v>その他</v>
          </cell>
          <cell r="G638">
            <v>0</v>
          </cell>
          <cell r="H638">
            <v>0</v>
          </cell>
          <cell r="I638" t="str">
            <v xml:space="preserve"> </v>
          </cell>
          <cell r="J638">
            <v>0</v>
          </cell>
          <cell r="K638">
            <v>0</v>
          </cell>
          <cell r="L638">
            <v>3</v>
          </cell>
          <cell r="M638" t="str">
            <v>利用者への情報提供</v>
          </cell>
          <cell r="P638">
            <v>42</v>
          </cell>
        </row>
        <row r="639">
          <cell r="B639">
            <v>98</v>
          </cell>
          <cell r="C639">
            <v>37958</v>
          </cell>
          <cell r="D639" t="str">
            <v xml:space="preserve"> </v>
          </cell>
          <cell r="E639" t="str">
            <v>柏市</v>
          </cell>
          <cell r="F639" t="str">
            <v>その他</v>
          </cell>
          <cell r="G639">
            <v>0</v>
          </cell>
          <cell r="H639">
            <v>0</v>
          </cell>
          <cell r="I639" t="str">
            <v xml:space="preserve"> </v>
          </cell>
          <cell r="J639">
            <v>0</v>
          </cell>
          <cell r="K639">
            <v>0</v>
          </cell>
          <cell r="M639" t="str">
            <v>・</v>
          </cell>
          <cell r="N639" t="str">
            <v>提供するサービス内容を利用者の見やすいところに掲示すること。</v>
          </cell>
          <cell r="P639">
            <v>43</v>
          </cell>
        </row>
        <row r="640">
          <cell r="B640">
            <v>98</v>
          </cell>
          <cell r="C640">
            <v>37958</v>
          </cell>
          <cell r="D640" t="str">
            <v xml:space="preserve"> </v>
          </cell>
          <cell r="E640" t="str">
            <v>柏市</v>
          </cell>
          <cell r="F640" t="str">
            <v>その他</v>
          </cell>
          <cell r="G640">
            <v>0</v>
          </cell>
          <cell r="H640">
            <v>0</v>
          </cell>
          <cell r="I640" t="str">
            <v xml:space="preserve"> </v>
          </cell>
          <cell r="J640">
            <v>0</v>
          </cell>
          <cell r="K640">
            <v>0</v>
          </cell>
          <cell r="M640" t="str">
            <v>・</v>
          </cell>
          <cell r="N640" t="str">
            <v>利用者に対して契約内容を記載した書面の交付（又は交付の準備）をすること。　　　</v>
          </cell>
          <cell r="P640">
            <v>44</v>
          </cell>
        </row>
        <row r="641">
          <cell r="B641">
            <v>99</v>
          </cell>
          <cell r="C641">
            <v>37958</v>
          </cell>
          <cell r="D641" t="str">
            <v>すくすく園</v>
          </cell>
          <cell r="E641" t="str">
            <v>柏市</v>
          </cell>
          <cell r="F641" t="str">
            <v>その他</v>
          </cell>
          <cell r="G641">
            <v>99</v>
          </cell>
          <cell r="H641">
            <v>37958</v>
          </cell>
          <cell r="I641" t="str">
            <v>すくすく園</v>
          </cell>
          <cell r="J641" t="str">
            <v>柏市</v>
          </cell>
          <cell r="K641" t="str">
            <v>その他</v>
          </cell>
          <cell r="M641" t="str">
            <v>・</v>
          </cell>
          <cell r="N641" t="str">
            <v>（特になし）</v>
          </cell>
          <cell r="P641">
            <v>48</v>
          </cell>
        </row>
        <row r="642">
          <cell r="B642">
            <v>100</v>
          </cell>
          <cell r="C642">
            <v>37960</v>
          </cell>
          <cell r="D642" t="str">
            <v>キッズスペース　ウィーピー</v>
          </cell>
          <cell r="E642" t="str">
            <v>習志野市</v>
          </cell>
          <cell r="F642" t="str">
            <v>ベビーホテル</v>
          </cell>
          <cell r="G642">
            <v>100</v>
          </cell>
          <cell r="H642">
            <v>37960</v>
          </cell>
          <cell r="I642" t="str">
            <v>キッズスペース　ウィーピー</v>
          </cell>
          <cell r="J642" t="str">
            <v>習志野市</v>
          </cell>
          <cell r="K642" t="str">
            <v>ベビーホテル</v>
          </cell>
          <cell r="L642">
            <v>1</v>
          </cell>
          <cell r="M642" t="str">
            <v>非常災害対策の状況</v>
          </cell>
          <cell r="P642">
            <v>14</v>
          </cell>
        </row>
        <row r="643">
          <cell r="B643">
            <v>100</v>
          </cell>
          <cell r="C643">
            <v>37960</v>
          </cell>
          <cell r="D643" t="str">
            <v xml:space="preserve"> </v>
          </cell>
          <cell r="E643" t="str">
            <v>習志野市</v>
          </cell>
          <cell r="F643" t="str">
            <v>ベビーホテル</v>
          </cell>
          <cell r="G643">
            <v>0</v>
          </cell>
          <cell r="H643">
            <v>0</v>
          </cell>
          <cell r="I643" t="str">
            <v xml:space="preserve"> </v>
          </cell>
          <cell r="J643">
            <v>0</v>
          </cell>
          <cell r="K643">
            <v>0</v>
          </cell>
          <cell r="M643" t="str">
            <v>・</v>
          </cell>
          <cell r="N643" t="str">
            <v>非常災害時の避難経路及び役割分担表を作成し掲示すること。</v>
          </cell>
          <cell r="P643">
            <v>16</v>
          </cell>
        </row>
        <row r="644">
          <cell r="B644">
            <v>100</v>
          </cell>
          <cell r="C644">
            <v>37960</v>
          </cell>
          <cell r="D644" t="str">
            <v xml:space="preserve"> </v>
          </cell>
          <cell r="E644" t="str">
            <v>習志野市</v>
          </cell>
          <cell r="F644" t="str">
            <v>ベビーホテル</v>
          </cell>
          <cell r="G644">
            <v>0</v>
          </cell>
          <cell r="H644">
            <v>0</v>
          </cell>
          <cell r="I644" t="str">
            <v xml:space="preserve"> </v>
          </cell>
          <cell r="J644">
            <v>0</v>
          </cell>
          <cell r="K644">
            <v>0</v>
          </cell>
          <cell r="M644" t="str">
            <v>・</v>
          </cell>
          <cell r="N644" t="str">
            <v>非常災害に対する具体的な計画を立て、これに対する定期的な訓練として少なくとも毎月１回は実施すること。</v>
          </cell>
          <cell r="P644">
            <v>17</v>
          </cell>
        </row>
        <row r="645">
          <cell r="B645">
            <v>100</v>
          </cell>
          <cell r="C645">
            <v>37960</v>
          </cell>
          <cell r="D645" t="str">
            <v xml:space="preserve"> </v>
          </cell>
          <cell r="E645" t="str">
            <v>習志野市</v>
          </cell>
          <cell r="F645" t="str">
            <v>ベビーホテル</v>
          </cell>
          <cell r="G645">
            <v>0</v>
          </cell>
          <cell r="H645">
            <v>0</v>
          </cell>
          <cell r="I645" t="str">
            <v xml:space="preserve"> </v>
          </cell>
          <cell r="J645">
            <v>0</v>
          </cell>
          <cell r="K645">
            <v>0</v>
          </cell>
          <cell r="L645">
            <v>2</v>
          </cell>
          <cell r="M645" t="str">
            <v>健康管理・安全確保の状況</v>
          </cell>
          <cell r="P645">
            <v>32</v>
          </cell>
        </row>
        <row r="646">
          <cell r="B646">
            <v>100</v>
          </cell>
          <cell r="C646">
            <v>37960</v>
          </cell>
          <cell r="D646" t="str">
            <v xml:space="preserve"> </v>
          </cell>
          <cell r="E646" t="str">
            <v>習志野市</v>
          </cell>
          <cell r="F646" t="str">
            <v>ベビーホテル</v>
          </cell>
          <cell r="G646">
            <v>0</v>
          </cell>
          <cell r="H646">
            <v>0</v>
          </cell>
          <cell r="I646" t="str">
            <v xml:space="preserve"> </v>
          </cell>
          <cell r="J646">
            <v>0</v>
          </cell>
          <cell r="K646">
            <v>0</v>
          </cell>
          <cell r="M646" t="str">
            <v>・</v>
          </cell>
          <cell r="N646" t="str">
            <v>身長や体重の測定など基本的な発育チェックを毎月定期的に行うこと。</v>
          </cell>
          <cell r="P646">
            <v>34</v>
          </cell>
        </row>
        <row r="647">
          <cell r="B647">
            <v>100</v>
          </cell>
          <cell r="C647">
            <v>37960</v>
          </cell>
          <cell r="D647" t="str">
            <v xml:space="preserve"> </v>
          </cell>
          <cell r="E647" t="str">
            <v>習志野市</v>
          </cell>
          <cell r="F647" t="str">
            <v>ベビーホテル</v>
          </cell>
          <cell r="G647">
            <v>0</v>
          </cell>
          <cell r="H647">
            <v>0</v>
          </cell>
          <cell r="I647" t="str">
            <v xml:space="preserve"> </v>
          </cell>
          <cell r="J647">
            <v>0</v>
          </cell>
          <cell r="K647">
            <v>0</v>
          </cell>
          <cell r="M647" t="str">
            <v>・</v>
          </cell>
          <cell r="N647" t="str">
            <v>入所児童の健康診断について、年２回実施できる体制を確保すること。</v>
          </cell>
          <cell r="P647">
            <v>35</v>
          </cell>
        </row>
        <row r="648">
          <cell r="B648">
            <v>100</v>
          </cell>
          <cell r="C648">
            <v>37960</v>
          </cell>
          <cell r="D648" t="str">
            <v xml:space="preserve"> </v>
          </cell>
          <cell r="E648" t="str">
            <v>習志野市</v>
          </cell>
          <cell r="F648" t="str">
            <v>ベビーホテル</v>
          </cell>
          <cell r="G648">
            <v>0</v>
          </cell>
          <cell r="H648">
            <v>0</v>
          </cell>
          <cell r="I648" t="str">
            <v xml:space="preserve"> </v>
          </cell>
          <cell r="J648">
            <v>0</v>
          </cell>
          <cell r="K648">
            <v>0</v>
          </cell>
          <cell r="M648" t="str">
            <v>・</v>
          </cell>
          <cell r="N648" t="str">
            <v>職員の健康診断について、年１回実施する体制を確保すること。</v>
          </cell>
          <cell r="P648">
            <v>36</v>
          </cell>
        </row>
        <row r="649">
          <cell r="B649">
            <v>100</v>
          </cell>
          <cell r="C649">
            <v>37960</v>
          </cell>
          <cell r="D649" t="str">
            <v xml:space="preserve"> </v>
          </cell>
          <cell r="E649" t="str">
            <v>習志野市</v>
          </cell>
          <cell r="F649" t="str">
            <v>ベビーホテル</v>
          </cell>
          <cell r="G649">
            <v>0</v>
          </cell>
          <cell r="H649">
            <v>0</v>
          </cell>
          <cell r="I649" t="str">
            <v xml:space="preserve"> </v>
          </cell>
          <cell r="J649">
            <v>0</v>
          </cell>
          <cell r="K649">
            <v>0</v>
          </cell>
          <cell r="L649">
            <v>3</v>
          </cell>
          <cell r="M649" t="str">
            <v>利用者への情報提供</v>
          </cell>
          <cell r="P649">
            <v>42</v>
          </cell>
        </row>
        <row r="650">
          <cell r="B650">
            <v>100</v>
          </cell>
          <cell r="C650">
            <v>37960</v>
          </cell>
          <cell r="D650" t="str">
            <v xml:space="preserve"> </v>
          </cell>
          <cell r="E650" t="str">
            <v>習志野市</v>
          </cell>
          <cell r="F650" t="str">
            <v>ベビーホテル</v>
          </cell>
          <cell r="G650">
            <v>0</v>
          </cell>
          <cell r="H650">
            <v>0</v>
          </cell>
          <cell r="I650" t="str">
            <v xml:space="preserve"> </v>
          </cell>
          <cell r="J650">
            <v>0</v>
          </cell>
          <cell r="K650">
            <v>0</v>
          </cell>
          <cell r="M650" t="str">
            <v>・</v>
          </cell>
          <cell r="N650" t="str">
            <v>提供するサービス内容を利用者の見やすいところに掲示すること。</v>
          </cell>
          <cell r="P650">
            <v>43</v>
          </cell>
        </row>
        <row r="651">
          <cell r="B651">
            <v>100</v>
          </cell>
          <cell r="C651">
            <v>37960</v>
          </cell>
          <cell r="D651" t="str">
            <v xml:space="preserve"> </v>
          </cell>
          <cell r="E651" t="str">
            <v>習志野市</v>
          </cell>
          <cell r="F651" t="str">
            <v>ベビーホテル</v>
          </cell>
          <cell r="G651">
            <v>0</v>
          </cell>
          <cell r="H651">
            <v>0</v>
          </cell>
          <cell r="I651" t="str">
            <v xml:space="preserve"> </v>
          </cell>
          <cell r="J651">
            <v>0</v>
          </cell>
          <cell r="K651">
            <v>0</v>
          </cell>
          <cell r="M651" t="str">
            <v>・</v>
          </cell>
          <cell r="N651" t="str">
            <v>利用者に対して契約内容を記載した書面の交付（又は交付の準備）をすること。　　　</v>
          </cell>
          <cell r="P651">
            <v>44</v>
          </cell>
        </row>
        <row r="652">
          <cell r="B652">
            <v>101</v>
          </cell>
          <cell r="C652">
            <v>37960</v>
          </cell>
          <cell r="D652" t="str">
            <v>リトルガーデン新習志野</v>
          </cell>
          <cell r="E652" t="str">
            <v>習志野市</v>
          </cell>
          <cell r="F652" t="str">
            <v>ベビーホテル</v>
          </cell>
          <cell r="G652">
            <v>101</v>
          </cell>
          <cell r="H652">
            <v>37960</v>
          </cell>
          <cell r="I652" t="str">
            <v>リトルガーデン新習志野</v>
          </cell>
          <cell r="J652" t="str">
            <v>習志野市</v>
          </cell>
          <cell r="K652" t="str">
            <v>ベビーホテル</v>
          </cell>
          <cell r="L652">
            <v>1</v>
          </cell>
          <cell r="M652" t="str">
            <v>非常災害対策の状況</v>
          </cell>
          <cell r="O652" t="str">
            <v>口頭</v>
          </cell>
          <cell r="P652">
            <v>14</v>
          </cell>
        </row>
        <row r="653">
          <cell r="B653">
            <v>101</v>
          </cell>
          <cell r="C653">
            <v>37960</v>
          </cell>
          <cell r="D653" t="str">
            <v xml:space="preserve"> </v>
          </cell>
          <cell r="E653" t="str">
            <v>習志野市</v>
          </cell>
          <cell r="F653" t="str">
            <v>ベビーホテル</v>
          </cell>
          <cell r="G653">
            <v>0</v>
          </cell>
          <cell r="H653">
            <v>0</v>
          </cell>
          <cell r="I653" t="str">
            <v xml:space="preserve"> </v>
          </cell>
          <cell r="J653">
            <v>0</v>
          </cell>
          <cell r="K653">
            <v>0</v>
          </cell>
          <cell r="M653" t="str">
            <v>・</v>
          </cell>
          <cell r="N653" t="str">
            <v>非常災害時の避難経路及び役割分担表を作成し掲示すること。</v>
          </cell>
          <cell r="O653" t="str">
            <v>口頭</v>
          </cell>
          <cell r="P653">
            <v>16</v>
          </cell>
        </row>
        <row r="654">
          <cell r="B654">
            <v>101</v>
          </cell>
          <cell r="C654">
            <v>37960</v>
          </cell>
          <cell r="D654" t="str">
            <v xml:space="preserve"> </v>
          </cell>
          <cell r="E654" t="str">
            <v>習志野市</v>
          </cell>
          <cell r="F654" t="str">
            <v>ベビーホテル</v>
          </cell>
          <cell r="G654">
            <v>0</v>
          </cell>
          <cell r="H654">
            <v>0</v>
          </cell>
          <cell r="I654" t="str">
            <v xml:space="preserve"> </v>
          </cell>
          <cell r="J654">
            <v>0</v>
          </cell>
          <cell r="K654">
            <v>0</v>
          </cell>
          <cell r="L654">
            <v>2</v>
          </cell>
          <cell r="M654" t="str">
            <v>健康管理・安全確保の状況</v>
          </cell>
          <cell r="P654">
            <v>32</v>
          </cell>
        </row>
        <row r="655">
          <cell r="B655">
            <v>101</v>
          </cell>
          <cell r="C655">
            <v>37960</v>
          </cell>
          <cell r="D655" t="str">
            <v xml:space="preserve"> </v>
          </cell>
          <cell r="E655" t="str">
            <v>習志野市</v>
          </cell>
          <cell r="F655" t="str">
            <v>ベビーホテル</v>
          </cell>
          <cell r="G655">
            <v>0</v>
          </cell>
          <cell r="H655">
            <v>0</v>
          </cell>
          <cell r="I655" t="str">
            <v xml:space="preserve"> </v>
          </cell>
          <cell r="J655">
            <v>0</v>
          </cell>
          <cell r="K655">
            <v>0</v>
          </cell>
          <cell r="M655" t="str">
            <v>・</v>
          </cell>
          <cell r="N655" t="str">
            <v>身長や体重の測定など基本的な発育チェックを毎月定期的に行うこと。</v>
          </cell>
          <cell r="P655">
            <v>34</v>
          </cell>
        </row>
        <row r="656">
          <cell r="B656">
            <v>101</v>
          </cell>
          <cell r="C656">
            <v>37960</v>
          </cell>
          <cell r="D656" t="str">
            <v xml:space="preserve"> </v>
          </cell>
          <cell r="E656" t="str">
            <v>習志野市</v>
          </cell>
          <cell r="F656" t="str">
            <v>ベビーホテル</v>
          </cell>
          <cell r="G656">
            <v>0</v>
          </cell>
          <cell r="H656">
            <v>0</v>
          </cell>
          <cell r="I656" t="str">
            <v xml:space="preserve"> </v>
          </cell>
          <cell r="J656">
            <v>0</v>
          </cell>
          <cell r="K656">
            <v>0</v>
          </cell>
          <cell r="M656" t="str">
            <v>・</v>
          </cell>
          <cell r="N656" t="str">
            <v>入所児童の健康診断について、年２回実施できる体制を確保すること。</v>
          </cell>
          <cell r="P656">
            <v>35</v>
          </cell>
        </row>
        <row r="657">
          <cell r="B657">
            <v>101</v>
          </cell>
          <cell r="C657">
            <v>37960</v>
          </cell>
          <cell r="D657" t="str">
            <v xml:space="preserve"> </v>
          </cell>
          <cell r="E657" t="str">
            <v>習志野市</v>
          </cell>
          <cell r="F657" t="str">
            <v>ベビーホテル</v>
          </cell>
          <cell r="G657">
            <v>0</v>
          </cell>
          <cell r="H657">
            <v>0</v>
          </cell>
          <cell r="I657" t="str">
            <v xml:space="preserve"> </v>
          </cell>
          <cell r="J657">
            <v>0</v>
          </cell>
          <cell r="K657">
            <v>0</v>
          </cell>
          <cell r="M657" t="str">
            <v>・</v>
          </cell>
          <cell r="N657" t="str">
            <v>保育室内の安全確保として、備品類の転落防止対策をとること。</v>
          </cell>
          <cell r="P657">
            <v>41</v>
          </cell>
        </row>
        <row r="658">
          <cell r="B658">
            <v>101</v>
          </cell>
          <cell r="C658">
            <v>37960</v>
          </cell>
          <cell r="D658" t="str">
            <v xml:space="preserve"> </v>
          </cell>
          <cell r="E658" t="str">
            <v>習志野市</v>
          </cell>
          <cell r="F658" t="str">
            <v>ベビーホテル</v>
          </cell>
          <cell r="G658">
            <v>0</v>
          </cell>
          <cell r="H658">
            <v>0</v>
          </cell>
          <cell r="I658" t="str">
            <v xml:space="preserve"> </v>
          </cell>
          <cell r="J658">
            <v>0</v>
          </cell>
          <cell r="K658">
            <v>0</v>
          </cell>
          <cell r="L658">
            <v>3</v>
          </cell>
          <cell r="M658" t="str">
            <v>利用者への情報提供</v>
          </cell>
          <cell r="P658">
            <v>42</v>
          </cell>
        </row>
        <row r="659">
          <cell r="B659">
            <v>101</v>
          </cell>
          <cell r="C659">
            <v>37960</v>
          </cell>
          <cell r="D659" t="str">
            <v xml:space="preserve"> </v>
          </cell>
          <cell r="E659" t="str">
            <v>習志野市</v>
          </cell>
          <cell r="F659" t="str">
            <v>ベビーホテル</v>
          </cell>
          <cell r="G659">
            <v>0</v>
          </cell>
          <cell r="H659">
            <v>0</v>
          </cell>
          <cell r="I659" t="str">
            <v xml:space="preserve"> </v>
          </cell>
          <cell r="J659">
            <v>0</v>
          </cell>
          <cell r="K659">
            <v>0</v>
          </cell>
          <cell r="M659" t="str">
            <v>・</v>
          </cell>
          <cell r="N659" t="str">
            <v>提供するサービス内容を利用者の見やすいところに掲示すること。</v>
          </cell>
          <cell r="P659">
            <v>43</v>
          </cell>
        </row>
        <row r="660">
          <cell r="B660">
            <v>101</v>
          </cell>
          <cell r="C660">
            <v>37960</v>
          </cell>
          <cell r="D660" t="str">
            <v xml:space="preserve"> </v>
          </cell>
          <cell r="E660" t="str">
            <v>習志野市</v>
          </cell>
          <cell r="F660" t="str">
            <v>ベビーホテル</v>
          </cell>
          <cell r="G660">
            <v>0</v>
          </cell>
          <cell r="H660">
            <v>0</v>
          </cell>
          <cell r="I660" t="str">
            <v xml:space="preserve"> </v>
          </cell>
          <cell r="J660">
            <v>0</v>
          </cell>
          <cell r="K660">
            <v>0</v>
          </cell>
          <cell r="M660" t="str">
            <v>・</v>
          </cell>
          <cell r="N660" t="str">
            <v>利用者に対して契約内容を記載した書面の交付（又は交付の準備）をすること。　　　</v>
          </cell>
          <cell r="P660">
            <v>44</v>
          </cell>
        </row>
        <row r="661">
          <cell r="B661">
            <v>102</v>
          </cell>
          <cell r="C661">
            <v>37960</v>
          </cell>
          <cell r="D661" t="str">
            <v>ひよこぐみ</v>
          </cell>
          <cell r="E661" t="str">
            <v>市原市</v>
          </cell>
          <cell r="F661" t="str">
            <v>その他</v>
          </cell>
          <cell r="G661">
            <v>102</v>
          </cell>
          <cell r="H661">
            <v>37960</v>
          </cell>
          <cell r="I661" t="str">
            <v>ひよこぐみ</v>
          </cell>
          <cell r="J661" t="str">
            <v>市原市</v>
          </cell>
          <cell r="K661" t="str">
            <v>その他</v>
          </cell>
          <cell r="L661">
            <v>1</v>
          </cell>
          <cell r="M661" t="str">
            <v>非常災害対策の状況</v>
          </cell>
          <cell r="O661" t="str">
            <v>口頭</v>
          </cell>
          <cell r="P661">
            <v>14</v>
          </cell>
        </row>
        <row r="662">
          <cell r="B662">
            <v>102</v>
          </cell>
          <cell r="C662">
            <v>37960</v>
          </cell>
          <cell r="D662" t="str">
            <v xml:space="preserve"> </v>
          </cell>
          <cell r="E662" t="str">
            <v>市原市</v>
          </cell>
          <cell r="F662" t="str">
            <v>その他</v>
          </cell>
          <cell r="G662">
            <v>0</v>
          </cell>
          <cell r="H662">
            <v>0</v>
          </cell>
          <cell r="I662" t="str">
            <v xml:space="preserve"> </v>
          </cell>
          <cell r="J662">
            <v>0</v>
          </cell>
          <cell r="K662">
            <v>0</v>
          </cell>
          <cell r="M662" t="str">
            <v>・</v>
          </cell>
          <cell r="N662" t="str">
            <v>非常災害時の避難経路及び役割分担表を作成し掲示すること。</v>
          </cell>
          <cell r="O662" t="str">
            <v>口頭</v>
          </cell>
          <cell r="P662">
            <v>16</v>
          </cell>
        </row>
        <row r="663">
          <cell r="B663">
            <v>102</v>
          </cell>
          <cell r="C663">
            <v>37960</v>
          </cell>
          <cell r="D663" t="str">
            <v xml:space="preserve"> </v>
          </cell>
          <cell r="E663" t="str">
            <v>市原市</v>
          </cell>
          <cell r="F663" t="str">
            <v>その他</v>
          </cell>
          <cell r="G663">
            <v>0</v>
          </cell>
          <cell r="H663">
            <v>0</v>
          </cell>
          <cell r="I663" t="str">
            <v xml:space="preserve"> </v>
          </cell>
          <cell r="J663">
            <v>0</v>
          </cell>
          <cell r="K663">
            <v>0</v>
          </cell>
          <cell r="M663" t="str">
            <v>・</v>
          </cell>
          <cell r="N663" t="str">
            <v>非常災害に対する具体的な計画を立て、これに対する定期的な訓練として少なくとも毎月１回は実施すること。</v>
          </cell>
          <cell r="O663" t="str">
            <v>口頭</v>
          </cell>
          <cell r="P663">
            <v>17</v>
          </cell>
        </row>
        <row r="664">
          <cell r="B664">
            <v>102</v>
          </cell>
          <cell r="C664">
            <v>37960</v>
          </cell>
          <cell r="D664" t="str">
            <v xml:space="preserve"> </v>
          </cell>
          <cell r="E664" t="str">
            <v>市原市</v>
          </cell>
          <cell r="F664" t="str">
            <v>その他</v>
          </cell>
          <cell r="G664">
            <v>0</v>
          </cell>
          <cell r="H664">
            <v>0</v>
          </cell>
          <cell r="I664" t="str">
            <v xml:space="preserve"> </v>
          </cell>
          <cell r="J664">
            <v>0</v>
          </cell>
          <cell r="K664">
            <v>0</v>
          </cell>
          <cell r="L664">
            <v>2</v>
          </cell>
          <cell r="M664" t="str">
            <v>保育内容の状況</v>
          </cell>
          <cell r="P664">
            <v>25</v>
          </cell>
        </row>
        <row r="665">
          <cell r="B665">
            <v>102</v>
          </cell>
          <cell r="C665">
            <v>37960</v>
          </cell>
          <cell r="D665" t="str">
            <v xml:space="preserve"> </v>
          </cell>
          <cell r="E665" t="str">
            <v>市原市</v>
          </cell>
          <cell r="F665" t="str">
            <v>その他</v>
          </cell>
          <cell r="G665">
            <v>0</v>
          </cell>
          <cell r="H665">
            <v>0</v>
          </cell>
          <cell r="I665" t="str">
            <v xml:space="preserve"> </v>
          </cell>
          <cell r="J665">
            <v>0</v>
          </cell>
          <cell r="K665">
            <v>0</v>
          </cell>
          <cell r="M665" t="str">
            <v>・</v>
          </cell>
          <cell r="N665" t="str">
            <v>保育計画を作成し、カリキュラムに沿った保育を実施すること。</v>
          </cell>
          <cell r="P665">
            <v>26</v>
          </cell>
        </row>
        <row r="666">
          <cell r="B666">
            <v>102</v>
          </cell>
          <cell r="C666">
            <v>37960</v>
          </cell>
          <cell r="D666" t="str">
            <v xml:space="preserve"> </v>
          </cell>
          <cell r="E666" t="str">
            <v>市原市</v>
          </cell>
          <cell r="F666" t="str">
            <v>その他</v>
          </cell>
          <cell r="G666">
            <v>0</v>
          </cell>
          <cell r="H666">
            <v>0</v>
          </cell>
          <cell r="I666" t="str">
            <v xml:space="preserve"> </v>
          </cell>
          <cell r="J666">
            <v>0</v>
          </cell>
          <cell r="K666">
            <v>0</v>
          </cell>
          <cell r="L666">
            <v>3</v>
          </cell>
          <cell r="M666" t="str">
            <v>給食の状況</v>
          </cell>
          <cell r="P666">
            <v>29</v>
          </cell>
        </row>
        <row r="667">
          <cell r="B667">
            <v>102</v>
          </cell>
          <cell r="C667">
            <v>37960</v>
          </cell>
          <cell r="D667" t="str">
            <v xml:space="preserve"> </v>
          </cell>
          <cell r="E667" t="str">
            <v>市原市</v>
          </cell>
          <cell r="F667" t="str">
            <v>その他</v>
          </cell>
          <cell r="G667">
            <v>0</v>
          </cell>
          <cell r="H667">
            <v>0</v>
          </cell>
          <cell r="I667" t="str">
            <v xml:space="preserve"> </v>
          </cell>
          <cell r="J667">
            <v>0</v>
          </cell>
          <cell r="K667">
            <v>0</v>
          </cell>
          <cell r="M667" t="str">
            <v>・</v>
          </cell>
          <cell r="N667" t="str">
            <v>調理は、栄養所要量や児童の嗜好を踏まえた献立表を作成し、献立に従って行うこと。</v>
          </cell>
          <cell r="P667">
            <v>30</v>
          </cell>
        </row>
        <row r="668">
          <cell r="B668">
            <v>102</v>
          </cell>
          <cell r="C668">
            <v>37960</v>
          </cell>
          <cell r="D668" t="str">
            <v xml:space="preserve"> </v>
          </cell>
          <cell r="E668" t="str">
            <v>市原市</v>
          </cell>
          <cell r="F668" t="str">
            <v>その他</v>
          </cell>
          <cell r="G668">
            <v>0</v>
          </cell>
          <cell r="H668">
            <v>0</v>
          </cell>
          <cell r="I668" t="str">
            <v xml:space="preserve"> </v>
          </cell>
          <cell r="J668">
            <v>0</v>
          </cell>
          <cell r="K668">
            <v>0</v>
          </cell>
          <cell r="M668" t="str">
            <v>・</v>
          </cell>
          <cell r="N668" t="str">
            <v>保存食について、２週間以上保存すること。</v>
          </cell>
          <cell r="O668" t="str">
            <v>口頭</v>
          </cell>
          <cell r="P668">
            <v>31</v>
          </cell>
        </row>
        <row r="669">
          <cell r="B669">
            <v>102</v>
          </cell>
          <cell r="C669">
            <v>37960</v>
          </cell>
          <cell r="D669" t="str">
            <v xml:space="preserve"> </v>
          </cell>
          <cell r="E669" t="str">
            <v>市原市</v>
          </cell>
          <cell r="F669" t="str">
            <v>その他</v>
          </cell>
          <cell r="G669">
            <v>0</v>
          </cell>
          <cell r="H669">
            <v>0</v>
          </cell>
          <cell r="I669" t="str">
            <v xml:space="preserve"> </v>
          </cell>
          <cell r="J669">
            <v>0</v>
          </cell>
          <cell r="K669">
            <v>0</v>
          </cell>
          <cell r="L669">
            <v>4</v>
          </cell>
          <cell r="M669" t="str">
            <v>健康管理・安全確保の状況</v>
          </cell>
          <cell r="P669">
            <v>32</v>
          </cell>
        </row>
        <row r="670">
          <cell r="B670">
            <v>102</v>
          </cell>
          <cell r="C670">
            <v>37960</v>
          </cell>
          <cell r="D670" t="str">
            <v xml:space="preserve"> </v>
          </cell>
          <cell r="E670" t="str">
            <v>市原市</v>
          </cell>
          <cell r="F670" t="str">
            <v>その他</v>
          </cell>
          <cell r="G670">
            <v>0</v>
          </cell>
          <cell r="H670">
            <v>0</v>
          </cell>
          <cell r="I670" t="str">
            <v xml:space="preserve"> </v>
          </cell>
          <cell r="J670">
            <v>0</v>
          </cell>
          <cell r="K670">
            <v>0</v>
          </cell>
          <cell r="M670" t="str">
            <v>・</v>
          </cell>
          <cell r="N670" t="str">
            <v>職員の健康診断について、年１回実施する体制を確保すること。</v>
          </cell>
          <cell r="P670">
            <v>36</v>
          </cell>
        </row>
        <row r="671">
          <cell r="B671">
            <v>102</v>
          </cell>
          <cell r="C671">
            <v>37960</v>
          </cell>
          <cell r="D671" t="str">
            <v xml:space="preserve"> </v>
          </cell>
          <cell r="E671" t="str">
            <v>市原市</v>
          </cell>
          <cell r="F671" t="str">
            <v>その他</v>
          </cell>
          <cell r="G671">
            <v>0</v>
          </cell>
          <cell r="H671">
            <v>0</v>
          </cell>
          <cell r="I671" t="str">
            <v xml:space="preserve"> </v>
          </cell>
          <cell r="J671">
            <v>0</v>
          </cell>
          <cell r="K671">
            <v>0</v>
          </cell>
          <cell r="M671" t="str">
            <v>・</v>
          </cell>
          <cell r="N671" t="str">
            <v>感染症の児童又は感染症の疑いのある児童については、医師の指示内容に従うものとして預かることのないようにすること。なお、再登園については、治癒証明等により感染の疑いがなくなってから登園を認めること。また、歯ブラシ、コップ、タオル等は共用せず、一人一人のものを準備すること。</v>
          </cell>
          <cell r="P671">
            <v>39</v>
          </cell>
        </row>
        <row r="672">
          <cell r="B672">
            <v>103</v>
          </cell>
          <cell r="C672">
            <v>37960</v>
          </cell>
          <cell r="D672" t="str">
            <v>チューリップハウス</v>
          </cell>
          <cell r="E672" t="str">
            <v>市原市</v>
          </cell>
          <cell r="F672" t="str">
            <v>その他</v>
          </cell>
          <cell r="G672">
            <v>103</v>
          </cell>
          <cell r="H672">
            <v>37960</v>
          </cell>
          <cell r="I672" t="str">
            <v>チューリップハウス</v>
          </cell>
          <cell r="J672" t="str">
            <v>市原市</v>
          </cell>
          <cell r="K672" t="str">
            <v>その他</v>
          </cell>
          <cell r="L672">
            <v>1</v>
          </cell>
          <cell r="M672" t="str">
            <v>健康管理・安全確保の状況</v>
          </cell>
          <cell r="O672" t="str">
            <v>口頭</v>
          </cell>
          <cell r="P672">
            <v>32</v>
          </cell>
        </row>
        <row r="673">
          <cell r="B673">
            <v>103</v>
          </cell>
          <cell r="C673">
            <v>37960</v>
          </cell>
          <cell r="D673" t="str">
            <v xml:space="preserve"> </v>
          </cell>
          <cell r="E673" t="str">
            <v>市原市</v>
          </cell>
          <cell r="F673" t="str">
            <v>その他</v>
          </cell>
          <cell r="G673">
            <v>0</v>
          </cell>
          <cell r="H673">
            <v>0</v>
          </cell>
          <cell r="I673" t="str">
            <v xml:space="preserve"> </v>
          </cell>
          <cell r="J673">
            <v>0</v>
          </cell>
          <cell r="K673">
            <v>0</v>
          </cell>
          <cell r="M673" t="str">
            <v>・</v>
          </cell>
          <cell r="N673" t="str">
            <v>感染症の児童又は感染症の疑いのある児童については、医師の指示内容に従うものとして預かることのないようにすること。なお、再登園については、治癒証明等により感染の疑いがなくなってから登園を認めること。また、歯ブラシ、コップ、タオル等は共用せず、一人一人のものを準備すること。</v>
          </cell>
          <cell r="O673" t="str">
            <v>口頭</v>
          </cell>
          <cell r="P673">
            <v>39</v>
          </cell>
        </row>
        <row r="674">
          <cell r="B674">
            <v>104</v>
          </cell>
          <cell r="C674">
            <v>37960</v>
          </cell>
          <cell r="D674" t="str">
            <v>託児所　キッズ</v>
          </cell>
          <cell r="E674" t="str">
            <v>市原市</v>
          </cell>
          <cell r="F674" t="str">
            <v>ベビーホテル</v>
          </cell>
          <cell r="G674">
            <v>104</v>
          </cell>
          <cell r="H674">
            <v>37960</v>
          </cell>
          <cell r="I674" t="str">
            <v>託児所　キッズ</v>
          </cell>
          <cell r="J674" t="str">
            <v>市原市</v>
          </cell>
          <cell r="K674" t="str">
            <v>ベビーホテル</v>
          </cell>
          <cell r="L674">
            <v>1</v>
          </cell>
          <cell r="M674" t="str">
            <v>保育従事者等の状況</v>
          </cell>
          <cell r="P674">
            <v>1</v>
          </cell>
        </row>
        <row r="675">
          <cell r="B675">
            <v>104</v>
          </cell>
          <cell r="C675">
            <v>37960</v>
          </cell>
          <cell r="D675" t="str">
            <v xml:space="preserve"> </v>
          </cell>
          <cell r="E675" t="str">
            <v>市原市</v>
          </cell>
          <cell r="F675" t="str">
            <v>ベビーホテル</v>
          </cell>
          <cell r="G675">
            <v>0</v>
          </cell>
          <cell r="H675">
            <v>0</v>
          </cell>
          <cell r="I675" t="str">
            <v xml:space="preserve"> </v>
          </cell>
          <cell r="J675">
            <v>0</v>
          </cell>
          <cell r="K675">
            <v>0</v>
          </cell>
          <cell r="M675" t="str">
            <v>・</v>
          </cell>
          <cell r="N675" t="str">
            <v>職員の配置は、認可外保育施設指導監督基準に基づき必要な人数を配置すること。</v>
          </cell>
          <cell r="P675">
            <v>2</v>
          </cell>
        </row>
        <row r="676">
          <cell r="B676">
            <v>104</v>
          </cell>
          <cell r="C676">
            <v>37960</v>
          </cell>
          <cell r="D676" t="str">
            <v xml:space="preserve"> </v>
          </cell>
          <cell r="E676" t="str">
            <v>市原市</v>
          </cell>
          <cell r="F676" t="str">
            <v>ベビーホテル</v>
          </cell>
          <cell r="G676">
            <v>0</v>
          </cell>
          <cell r="H676">
            <v>0</v>
          </cell>
          <cell r="I676" t="str">
            <v xml:space="preserve"> </v>
          </cell>
          <cell r="J676">
            <v>0</v>
          </cell>
          <cell r="K676">
            <v>0</v>
          </cell>
          <cell r="L676">
            <v>2</v>
          </cell>
          <cell r="M676" t="str">
            <v>非常災害対策の状況</v>
          </cell>
          <cell r="P676">
            <v>14</v>
          </cell>
        </row>
        <row r="677">
          <cell r="B677">
            <v>104</v>
          </cell>
          <cell r="C677">
            <v>37960</v>
          </cell>
          <cell r="D677" t="str">
            <v xml:space="preserve"> </v>
          </cell>
          <cell r="E677" t="str">
            <v>市原市</v>
          </cell>
          <cell r="F677" t="str">
            <v>ベビーホテル</v>
          </cell>
          <cell r="G677">
            <v>0</v>
          </cell>
          <cell r="H677">
            <v>0</v>
          </cell>
          <cell r="I677" t="str">
            <v xml:space="preserve"> </v>
          </cell>
          <cell r="J677">
            <v>0</v>
          </cell>
          <cell r="K677">
            <v>0</v>
          </cell>
          <cell r="M677" t="str">
            <v>・</v>
          </cell>
          <cell r="N677" t="str">
            <v>非常災害に対する具体的な計画を立て、これに対する定期的な訓練として少なくとも毎月１回は実施すること。</v>
          </cell>
          <cell r="P677">
            <v>17</v>
          </cell>
        </row>
        <row r="678">
          <cell r="B678">
            <v>104</v>
          </cell>
          <cell r="C678">
            <v>37960</v>
          </cell>
          <cell r="D678" t="str">
            <v xml:space="preserve"> </v>
          </cell>
          <cell r="E678" t="str">
            <v>市原市</v>
          </cell>
          <cell r="F678" t="str">
            <v>ベビーホテル</v>
          </cell>
          <cell r="G678">
            <v>0</v>
          </cell>
          <cell r="H678">
            <v>0</v>
          </cell>
          <cell r="I678" t="str">
            <v xml:space="preserve"> </v>
          </cell>
          <cell r="J678">
            <v>0</v>
          </cell>
          <cell r="K678">
            <v>0</v>
          </cell>
          <cell r="L678">
            <v>3</v>
          </cell>
          <cell r="M678" t="str">
            <v>保育室のある建物の構造設備条件の状況</v>
          </cell>
          <cell r="P678">
            <v>18</v>
          </cell>
        </row>
        <row r="679">
          <cell r="B679">
            <v>104</v>
          </cell>
          <cell r="C679">
            <v>37960</v>
          </cell>
          <cell r="D679" t="str">
            <v xml:space="preserve"> </v>
          </cell>
          <cell r="E679" t="str">
            <v>市原市</v>
          </cell>
          <cell r="F679" t="str">
            <v>ベビーホテル</v>
          </cell>
          <cell r="G679">
            <v>0</v>
          </cell>
          <cell r="H679">
            <v>0</v>
          </cell>
          <cell r="I679" t="str">
            <v xml:space="preserve"> </v>
          </cell>
          <cell r="J679">
            <v>0</v>
          </cell>
          <cell r="K679">
            <v>0</v>
          </cell>
          <cell r="M679" t="str">
            <v>・</v>
          </cell>
          <cell r="N679" t="str">
            <v>保育室を２階に設ける場合の認可外保育施設指導監督基準に適合していないので、対応を図ること。（避難階段・屋外階段の設置など）</v>
          </cell>
          <cell r="P679">
            <v>20</v>
          </cell>
        </row>
        <row r="680">
          <cell r="B680">
            <v>104</v>
          </cell>
          <cell r="C680">
            <v>37960</v>
          </cell>
          <cell r="D680" t="str">
            <v xml:space="preserve"> </v>
          </cell>
          <cell r="E680" t="str">
            <v>市原市</v>
          </cell>
          <cell r="F680" t="str">
            <v>ベビーホテル</v>
          </cell>
          <cell r="G680">
            <v>0</v>
          </cell>
          <cell r="H680">
            <v>0</v>
          </cell>
          <cell r="I680" t="str">
            <v xml:space="preserve"> </v>
          </cell>
          <cell r="J680">
            <v>0</v>
          </cell>
          <cell r="K680">
            <v>0</v>
          </cell>
          <cell r="L680">
            <v>4</v>
          </cell>
          <cell r="M680" t="str">
            <v>保育内容の状況</v>
          </cell>
          <cell r="P680">
            <v>25</v>
          </cell>
        </row>
        <row r="681">
          <cell r="B681">
            <v>104</v>
          </cell>
          <cell r="C681">
            <v>37960</v>
          </cell>
          <cell r="D681" t="str">
            <v xml:space="preserve"> </v>
          </cell>
          <cell r="E681" t="str">
            <v>市原市</v>
          </cell>
          <cell r="F681" t="str">
            <v>ベビーホテル</v>
          </cell>
          <cell r="G681">
            <v>0</v>
          </cell>
          <cell r="H681">
            <v>0</v>
          </cell>
          <cell r="I681" t="str">
            <v xml:space="preserve"> </v>
          </cell>
          <cell r="J681">
            <v>0</v>
          </cell>
          <cell r="K681">
            <v>0</v>
          </cell>
          <cell r="M681" t="str">
            <v>・</v>
          </cell>
          <cell r="N681" t="str">
            <v>保育計画を作成し、カリキュラムに沿った保育を実施すること。</v>
          </cell>
          <cell r="P681">
            <v>26</v>
          </cell>
        </row>
        <row r="682">
          <cell r="B682">
            <v>104</v>
          </cell>
          <cell r="C682">
            <v>37960</v>
          </cell>
          <cell r="D682" t="str">
            <v xml:space="preserve"> </v>
          </cell>
          <cell r="E682" t="str">
            <v>市原市</v>
          </cell>
          <cell r="F682" t="str">
            <v>ベビーホテル</v>
          </cell>
          <cell r="G682">
            <v>0</v>
          </cell>
          <cell r="H682">
            <v>0</v>
          </cell>
          <cell r="I682" t="str">
            <v xml:space="preserve"> </v>
          </cell>
          <cell r="J682">
            <v>0</v>
          </cell>
          <cell r="K682">
            <v>0</v>
          </cell>
          <cell r="L682">
            <v>5</v>
          </cell>
          <cell r="M682" t="str">
            <v>健康管理・安全確保の状況</v>
          </cell>
          <cell r="P682">
            <v>32</v>
          </cell>
        </row>
        <row r="683">
          <cell r="B683">
            <v>104</v>
          </cell>
          <cell r="C683">
            <v>37960</v>
          </cell>
          <cell r="D683" t="str">
            <v xml:space="preserve"> </v>
          </cell>
          <cell r="E683" t="str">
            <v>市原市</v>
          </cell>
          <cell r="F683" t="str">
            <v>ベビーホテル</v>
          </cell>
          <cell r="G683">
            <v>0</v>
          </cell>
          <cell r="H683">
            <v>0</v>
          </cell>
          <cell r="I683" t="str">
            <v xml:space="preserve"> </v>
          </cell>
          <cell r="J683">
            <v>0</v>
          </cell>
          <cell r="K683">
            <v>0</v>
          </cell>
          <cell r="M683" t="str">
            <v>・</v>
          </cell>
          <cell r="N683" t="str">
            <v>入所児童の健康診断について、年２回実施できる体制を確保すること。</v>
          </cell>
          <cell r="P683">
            <v>35</v>
          </cell>
        </row>
        <row r="684">
          <cell r="B684">
            <v>104</v>
          </cell>
          <cell r="C684">
            <v>37960</v>
          </cell>
          <cell r="D684" t="str">
            <v xml:space="preserve"> </v>
          </cell>
          <cell r="E684" t="str">
            <v>市原市</v>
          </cell>
          <cell r="F684" t="str">
            <v>ベビーホテル</v>
          </cell>
          <cell r="G684">
            <v>0</v>
          </cell>
          <cell r="H684">
            <v>0</v>
          </cell>
          <cell r="I684" t="str">
            <v xml:space="preserve"> </v>
          </cell>
          <cell r="J684">
            <v>0</v>
          </cell>
          <cell r="K684">
            <v>0</v>
          </cell>
          <cell r="M684" t="str">
            <v>・</v>
          </cell>
          <cell r="N684" t="str">
            <v>職員の健康診断について、年１回実施する体制を確保すること。</v>
          </cell>
          <cell r="P684">
            <v>36</v>
          </cell>
        </row>
        <row r="685">
          <cell r="B685">
            <v>104</v>
          </cell>
          <cell r="C685">
            <v>37960</v>
          </cell>
          <cell r="D685" t="str">
            <v xml:space="preserve"> </v>
          </cell>
          <cell r="E685" t="str">
            <v>市原市</v>
          </cell>
          <cell r="F685" t="str">
            <v>ベビーホテル</v>
          </cell>
          <cell r="G685">
            <v>0</v>
          </cell>
          <cell r="H685">
            <v>0</v>
          </cell>
          <cell r="I685" t="str">
            <v xml:space="preserve"> </v>
          </cell>
          <cell r="J685">
            <v>0</v>
          </cell>
          <cell r="K685">
            <v>0</v>
          </cell>
          <cell r="M685" t="str">
            <v>・</v>
          </cell>
          <cell r="N685" t="str">
            <v>感染症の児童又は感染症の疑いのある児童については、医師の指示内容に従うものとして預かることのないようにすること。なお、再登園については、治癒証明等により感染の疑いがなくなってから登園を認めること。また、歯ブラシ、コップ、タオル等は共用せず、一人一人のものを準備すること。</v>
          </cell>
          <cell r="P685">
            <v>39</v>
          </cell>
        </row>
        <row r="686">
          <cell r="B686">
            <v>105</v>
          </cell>
          <cell r="C686">
            <v>37963</v>
          </cell>
          <cell r="D686" t="str">
            <v>未来型保育園ｷﾝﾀﾞｰﾅｰｻﾘｰ浦安園</v>
          </cell>
          <cell r="E686" t="str">
            <v>浦安市</v>
          </cell>
          <cell r="F686" t="str">
            <v>ベビーホテル</v>
          </cell>
          <cell r="G686">
            <v>105</v>
          </cell>
          <cell r="H686">
            <v>37963</v>
          </cell>
          <cell r="I686" t="str">
            <v>未来型保育園ｷﾝﾀﾞｰﾅｰｻﾘｰ浦安園</v>
          </cell>
          <cell r="J686" t="str">
            <v>浦安市</v>
          </cell>
          <cell r="K686" t="str">
            <v>ベビーホテル</v>
          </cell>
          <cell r="L686">
            <v>1</v>
          </cell>
          <cell r="M686" t="str">
            <v>保育従事者等の状況</v>
          </cell>
          <cell r="P686">
            <v>1</v>
          </cell>
        </row>
        <row r="687">
          <cell r="B687">
            <v>105</v>
          </cell>
          <cell r="C687">
            <v>37963</v>
          </cell>
          <cell r="D687" t="str">
            <v xml:space="preserve"> </v>
          </cell>
          <cell r="E687" t="str">
            <v>浦安市</v>
          </cell>
          <cell r="F687" t="str">
            <v>ベビーホテル</v>
          </cell>
          <cell r="G687">
            <v>0</v>
          </cell>
          <cell r="H687">
            <v>0</v>
          </cell>
          <cell r="I687" t="str">
            <v xml:space="preserve"> </v>
          </cell>
          <cell r="J687">
            <v>0</v>
          </cell>
          <cell r="K687">
            <v>0</v>
          </cell>
          <cell r="M687" t="str">
            <v>・</v>
          </cell>
          <cell r="N687" t="str">
            <v>保育従事者については、常時複数配置すること。
 （主たる開所時間（１１時間）を超える時間帯については、保育されている児童が１人である場合を除く。）</v>
          </cell>
          <cell r="P687">
            <v>3</v>
          </cell>
        </row>
        <row r="688">
          <cell r="B688">
            <v>105</v>
          </cell>
          <cell r="C688">
            <v>37963</v>
          </cell>
          <cell r="D688" t="str">
            <v xml:space="preserve"> </v>
          </cell>
          <cell r="E688" t="str">
            <v>浦安市</v>
          </cell>
          <cell r="F688" t="str">
            <v>ベビーホテル</v>
          </cell>
          <cell r="G688">
            <v>0</v>
          </cell>
          <cell r="H688">
            <v>0</v>
          </cell>
          <cell r="I688" t="str">
            <v xml:space="preserve"> </v>
          </cell>
          <cell r="J688">
            <v>0</v>
          </cell>
          <cell r="K688">
            <v>0</v>
          </cell>
          <cell r="L688">
            <v>2</v>
          </cell>
          <cell r="M688" t="str">
            <v>保育室等の構造設備及び面積の状況</v>
          </cell>
          <cell r="P688">
            <v>5</v>
          </cell>
        </row>
        <row r="689">
          <cell r="B689">
            <v>105</v>
          </cell>
          <cell r="C689">
            <v>37963</v>
          </cell>
          <cell r="D689" t="str">
            <v xml:space="preserve"> </v>
          </cell>
          <cell r="E689" t="str">
            <v>浦安市</v>
          </cell>
          <cell r="F689" t="str">
            <v>ベビーホテル</v>
          </cell>
          <cell r="G689">
            <v>0</v>
          </cell>
          <cell r="H689">
            <v>0</v>
          </cell>
          <cell r="I689" t="str">
            <v xml:space="preserve"> </v>
          </cell>
          <cell r="J689">
            <v>0</v>
          </cell>
          <cell r="K689">
            <v>0</v>
          </cell>
          <cell r="M689" t="str">
            <v>・</v>
          </cell>
          <cell r="N689" t="str">
            <v>児童用の便所の数について、幼児２０人につき１以上必要であるので、確保に向け対応をとること。</v>
          </cell>
          <cell r="P689">
            <v>12</v>
          </cell>
        </row>
        <row r="690">
          <cell r="B690">
            <v>105</v>
          </cell>
          <cell r="C690">
            <v>37963</v>
          </cell>
          <cell r="D690" t="str">
            <v xml:space="preserve"> </v>
          </cell>
          <cell r="E690" t="str">
            <v>浦安市</v>
          </cell>
          <cell r="F690" t="str">
            <v>ベビーホテル</v>
          </cell>
          <cell r="G690">
            <v>0</v>
          </cell>
          <cell r="H690">
            <v>0</v>
          </cell>
          <cell r="I690" t="str">
            <v xml:space="preserve"> </v>
          </cell>
          <cell r="J690">
            <v>0</v>
          </cell>
          <cell r="K690">
            <v>0</v>
          </cell>
          <cell r="L690">
            <v>3</v>
          </cell>
          <cell r="M690" t="str">
            <v>健康管理・安全確保の状況</v>
          </cell>
          <cell r="P690">
            <v>32</v>
          </cell>
        </row>
        <row r="691">
          <cell r="B691">
            <v>105</v>
          </cell>
          <cell r="C691">
            <v>37963</v>
          </cell>
          <cell r="D691" t="str">
            <v xml:space="preserve"> </v>
          </cell>
          <cell r="E691" t="str">
            <v>浦安市</v>
          </cell>
          <cell r="F691" t="str">
            <v>ベビーホテル</v>
          </cell>
          <cell r="G691">
            <v>0</v>
          </cell>
          <cell r="H691">
            <v>0</v>
          </cell>
          <cell r="I691" t="str">
            <v xml:space="preserve"> </v>
          </cell>
          <cell r="J691">
            <v>0</v>
          </cell>
          <cell r="K691">
            <v>0</v>
          </cell>
          <cell r="M691" t="str">
            <v>・</v>
          </cell>
          <cell r="N691" t="str">
            <v>入所児童の健康診断について、年２回実施できる体制を確保すること。</v>
          </cell>
          <cell r="P691">
            <v>35</v>
          </cell>
        </row>
        <row r="692">
          <cell r="B692">
            <v>106</v>
          </cell>
          <cell r="C692">
            <v>37963</v>
          </cell>
          <cell r="D692" t="str">
            <v>北栄保育園</v>
          </cell>
          <cell r="E692" t="str">
            <v>浦安市</v>
          </cell>
          <cell r="F692" t="str">
            <v>その他</v>
          </cell>
          <cell r="G692">
            <v>106</v>
          </cell>
          <cell r="H692">
            <v>37963</v>
          </cell>
          <cell r="I692" t="str">
            <v>北栄保育園</v>
          </cell>
          <cell r="J692" t="str">
            <v>浦安市</v>
          </cell>
          <cell r="K692" t="str">
            <v>その他</v>
          </cell>
          <cell r="L692">
            <v>1</v>
          </cell>
          <cell r="M692" t="str">
            <v>保育室等の構造設備及び面積の状況</v>
          </cell>
          <cell r="P692">
            <v>5</v>
          </cell>
        </row>
        <row r="693">
          <cell r="B693">
            <v>106</v>
          </cell>
          <cell r="C693">
            <v>37963</v>
          </cell>
          <cell r="D693" t="str">
            <v xml:space="preserve"> </v>
          </cell>
          <cell r="E693" t="str">
            <v>浦安市</v>
          </cell>
          <cell r="F693" t="str">
            <v>その他</v>
          </cell>
          <cell r="G693">
            <v>0</v>
          </cell>
          <cell r="H693">
            <v>0</v>
          </cell>
          <cell r="I693" t="str">
            <v xml:space="preserve"> </v>
          </cell>
          <cell r="J693">
            <v>0</v>
          </cell>
          <cell r="K693">
            <v>0</v>
          </cell>
          <cell r="M693" t="str">
            <v>・</v>
          </cell>
          <cell r="N693" t="str">
            <v>保育室の面積について、乳幼児１人当たり１．６５平方メートル以上を確保すること。</v>
          </cell>
          <cell r="P693">
            <v>6</v>
          </cell>
        </row>
        <row r="694">
          <cell r="B694">
            <v>106</v>
          </cell>
          <cell r="C694">
            <v>37963</v>
          </cell>
          <cell r="D694" t="str">
            <v xml:space="preserve"> </v>
          </cell>
          <cell r="E694" t="str">
            <v>浦安市</v>
          </cell>
          <cell r="F694" t="str">
            <v>その他</v>
          </cell>
          <cell r="G694">
            <v>0</v>
          </cell>
          <cell r="H694">
            <v>0</v>
          </cell>
          <cell r="I694" t="str">
            <v xml:space="preserve"> </v>
          </cell>
          <cell r="J694">
            <v>0</v>
          </cell>
          <cell r="K694">
            <v>0</v>
          </cell>
          <cell r="L694">
            <v>2</v>
          </cell>
          <cell r="M694" t="str">
            <v>非常災害対策の状況</v>
          </cell>
          <cell r="O694" t="str">
            <v>口頭</v>
          </cell>
          <cell r="P694">
            <v>14</v>
          </cell>
        </row>
        <row r="695">
          <cell r="B695">
            <v>106</v>
          </cell>
          <cell r="C695">
            <v>37963</v>
          </cell>
          <cell r="D695" t="str">
            <v xml:space="preserve"> </v>
          </cell>
          <cell r="E695" t="str">
            <v>浦安市</v>
          </cell>
          <cell r="F695" t="str">
            <v>その他</v>
          </cell>
          <cell r="G695">
            <v>0</v>
          </cell>
          <cell r="H695">
            <v>0</v>
          </cell>
          <cell r="I695" t="str">
            <v xml:space="preserve"> </v>
          </cell>
          <cell r="J695">
            <v>0</v>
          </cell>
          <cell r="K695">
            <v>0</v>
          </cell>
          <cell r="M695" t="str">
            <v>・</v>
          </cell>
          <cell r="N695" t="str">
            <v>消化用具（消火器）を設置すること。</v>
          </cell>
          <cell r="O695" t="str">
            <v>口頭</v>
          </cell>
          <cell r="P695">
            <v>15</v>
          </cell>
        </row>
        <row r="696">
          <cell r="B696">
            <v>106</v>
          </cell>
          <cell r="C696">
            <v>37963</v>
          </cell>
          <cell r="D696" t="str">
            <v xml:space="preserve"> </v>
          </cell>
          <cell r="E696" t="str">
            <v>浦安市</v>
          </cell>
          <cell r="F696" t="str">
            <v>その他</v>
          </cell>
          <cell r="G696">
            <v>0</v>
          </cell>
          <cell r="H696">
            <v>0</v>
          </cell>
          <cell r="I696" t="str">
            <v xml:space="preserve"> </v>
          </cell>
          <cell r="J696">
            <v>0</v>
          </cell>
          <cell r="K696">
            <v>0</v>
          </cell>
          <cell r="M696" t="str">
            <v>・</v>
          </cell>
          <cell r="N696" t="str">
            <v>非常災害時の避難経路及び役割分担表を作成し掲示すること。</v>
          </cell>
          <cell r="O696" t="str">
            <v>口頭</v>
          </cell>
          <cell r="P696">
            <v>16</v>
          </cell>
        </row>
        <row r="697">
          <cell r="B697">
            <v>106</v>
          </cell>
          <cell r="C697">
            <v>37963</v>
          </cell>
          <cell r="D697" t="str">
            <v xml:space="preserve"> </v>
          </cell>
          <cell r="E697" t="str">
            <v>浦安市</v>
          </cell>
          <cell r="F697" t="str">
            <v>その他</v>
          </cell>
          <cell r="G697">
            <v>0</v>
          </cell>
          <cell r="H697">
            <v>0</v>
          </cell>
          <cell r="I697" t="str">
            <v xml:space="preserve"> </v>
          </cell>
          <cell r="J697">
            <v>0</v>
          </cell>
          <cell r="K697">
            <v>0</v>
          </cell>
          <cell r="L697">
            <v>3</v>
          </cell>
          <cell r="M697" t="str">
            <v>保育内容の状況</v>
          </cell>
          <cell r="O697" t="str">
            <v>口頭</v>
          </cell>
          <cell r="P697">
            <v>25</v>
          </cell>
        </row>
        <row r="698">
          <cell r="B698">
            <v>106</v>
          </cell>
          <cell r="C698">
            <v>37963</v>
          </cell>
          <cell r="D698" t="str">
            <v xml:space="preserve"> </v>
          </cell>
          <cell r="E698" t="str">
            <v>浦安市</v>
          </cell>
          <cell r="F698" t="str">
            <v>その他</v>
          </cell>
          <cell r="G698">
            <v>0</v>
          </cell>
          <cell r="H698">
            <v>0</v>
          </cell>
          <cell r="I698" t="str">
            <v xml:space="preserve"> </v>
          </cell>
          <cell r="J698">
            <v>0</v>
          </cell>
          <cell r="K698">
            <v>0</v>
          </cell>
          <cell r="M698" t="str">
            <v>・</v>
          </cell>
          <cell r="N698" t="str">
            <v>保護者や利用希望者からの施設見学などの要望には児童の安全確保等に配慮しつつ、適切に対応すること。</v>
          </cell>
          <cell r="O698" t="str">
            <v>口頭</v>
          </cell>
          <cell r="P698">
            <v>28</v>
          </cell>
        </row>
        <row r="699">
          <cell r="B699">
            <v>106</v>
          </cell>
          <cell r="C699">
            <v>37963</v>
          </cell>
          <cell r="D699" t="str">
            <v xml:space="preserve"> </v>
          </cell>
          <cell r="E699" t="str">
            <v>浦安市</v>
          </cell>
          <cell r="F699" t="str">
            <v>その他</v>
          </cell>
          <cell r="G699">
            <v>0</v>
          </cell>
          <cell r="H699">
            <v>0</v>
          </cell>
          <cell r="I699" t="str">
            <v xml:space="preserve"> </v>
          </cell>
          <cell r="J699">
            <v>0</v>
          </cell>
          <cell r="K699">
            <v>0</v>
          </cell>
          <cell r="L699">
            <v>4</v>
          </cell>
          <cell r="M699" t="str">
            <v>給食の状況</v>
          </cell>
          <cell r="P699">
            <v>29</v>
          </cell>
        </row>
        <row r="700">
          <cell r="B700">
            <v>106</v>
          </cell>
          <cell r="C700">
            <v>37963</v>
          </cell>
          <cell r="D700" t="str">
            <v xml:space="preserve"> </v>
          </cell>
          <cell r="E700" t="str">
            <v>浦安市</v>
          </cell>
          <cell r="F700" t="str">
            <v>その他</v>
          </cell>
          <cell r="G700">
            <v>0</v>
          </cell>
          <cell r="H700">
            <v>0</v>
          </cell>
          <cell r="I700" t="str">
            <v xml:space="preserve"> </v>
          </cell>
          <cell r="J700">
            <v>0</v>
          </cell>
          <cell r="K700">
            <v>0</v>
          </cell>
          <cell r="M700" t="str">
            <v>・</v>
          </cell>
          <cell r="N700" t="str">
            <v>調理は、栄養所要量や児童の嗜好を踏まえた献立表を作成し、献立に従って行うこと。</v>
          </cell>
          <cell r="O700" t="str">
            <v>口頭</v>
          </cell>
          <cell r="P700">
            <v>30</v>
          </cell>
        </row>
        <row r="701">
          <cell r="B701">
            <v>106</v>
          </cell>
          <cell r="C701">
            <v>37963</v>
          </cell>
          <cell r="D701" t="str">
            <v xml:space="preserve"> </v>
          </cell>
          <cell r="E701" t="str">
            <v>浦安市</v>
          </cell>
          <cell r="F701" t="str">
            <v>その他</v>
          </cell>
          <cell r="G701">
            <v>0</v>
          </cell>
          <cell r="H701">
            <v>0</v>
          </cell>
          <cell r="I701" t="str">
            <v xml:space="preserve"> </v>
          </cell>
          <cell r="J701">
            <v>0</v>
          </cell>
          <cell r="K701">
            <v>0</v>
          </cell>
          <cell r="M701" t="str">
            <v>・</v>
          </cell>
          <cell r="N701" t="str">
            <v>保存食について、２週間以上保存すること。</v>
          </cell>
          <cell r="P701">
            <v>31</v>
          </cell>
        </row>
        <row r="702">
          <cell r="B702">
            <v>106</v>
          </cell>
          <cell r="C702">
            <v>37963</v>
          </cell>
          <cell r="D702" t="str">
            <v xml:space="preserve"> </v>
          </cell>
          <cell r="E702" t="str">
            <v>浦安市</v>
          </cell>
          <cell r="F702" t="str">
            <v>その他</v>
          </cell>
          <cell r="G702">
            <v>0</v>
          </cell>
          <cell r="H702">
            <v>0</v>
          </cell>
          <cell r="I702" t="str">
            <v xml:space="preserve"> </v>
          </cell>
          <cell r="J702">
            <v>0</v>
          </cell>
          <cell r="K702">
            <v>0</v>
          </cell>
          <cell r="L702">
            <v>5</v>
          </cell>
          <cell r="M702" t="str">
            <v>健康管理・安全確保の状況</v>
          </cell>
          <cell r="P702">
            <v>32</v>
          </cell>
        </row>
        <row r="703">
          <cell r="B703">
            <v>106</v>
          </cell>
          <cell r="C703">
            <v>37963</v>
          </cell>
          <cell r="D703" t="str">
            <v xml:space="preserve"> </v>
          </cell>
          <cell r="E703" t="str">
            <v>浦安市</v>
          </cell>
          <cell r="F703" t="str">
            <v>その他</v>
          </cell>
          <cell r="G703">
            <v>0</v>
          </cell>
          <cell r="H703">
            <v>0</v>
          </cell>
          <cell r="I703" t="str">
            <v xml:space="preserve"> </v>
          </cell>
          <cell r="J703">
            <v>0</v>
          </cell>
          <cell r="K703">
            <v>0</v>
          </cell>
          <cell r="M703" t="str">
            <v>・</v>
          </cell>
          <cell r="N703" t="str">
            <v>入所児童の健康診断について、年２回実施できる体制を確保すること。</v>
          </cell>
          <cell r="P703">
            <v>35</v>
          </cell>
        </row>
        <row r="704">
          <cell r="B704">
            <v>106</v>
          </cell>
          <cell r="C704">
            <v>37963</v>
          </cell>
          <cell r="D704" t="str">
            <v xml:space="preserve"> </v>
          </cell>
          <cell r="E704" t="str">
            <v>浦安市</v>
          </cell>
          <cell r="F704" t="str">
            <v>その他</v>
          </cell>
          <cell r="G704">
            <v>0</v>
          </cell>
          <cell r="H704">
            <v>0</v>
          </cell>
          <cell r="I704" t="str">
            <v xml:space="preserve"> </v>
          </cell>
          <cell r="J704">
            <v>0</v>
          </cell>
          <cell r="K704">
            <v>0</v>
          </cell>
          <cell r="M704" t="str">
            <v>・</v>
          </cell>
          <cell r="N704" t="str">
            <v>調理従事者について、毎月１回は検便を実施すること。</v>
          </cell>
          <cell r="P704">
            <v>37</v>
          </cell>
        </row>
        <row r="705">
          <cell r="B705">
            <v>106</v>
          </cell>
          <cell r="C705">
            <v>37963</v>
          </cell>
          <cell r="D705" t="str">
            <v xml:space="preserve"> </v>
          </cell>
          <cell r="E705" t="str">
            <v>浦安市</v>
          </cell>
          <cell r="F705" t="str">
            <v>その他</v>
          </cell>
          <cell r="G705">
            <v>0</v>
          </cell>
          <cell r="H705">
            <v>0</v>
          </cell>
          <cell r="I705" t="str">
            <v xml:space="preserve"> </v>
          </cell>
          <cell r="J705">
            <v>0</v>
          </cell>
          <cell r="K705">
            <v>0</v>
          </cell>
          <cell r="L705">
            <v>6</v>
          </cell>
          <cell r="M705" t="str">
            <v>利用者への情報提供</v>
          </cell>
          <cell r="P705">
            <v>42</v>
          </cell>
        </row>
        <row r="706">
          <cell r="B706">
            <v>106</v>
          </cell>
          <cell r="C706">
            <v>37963</v>
          </cell>
          <cell r="D706" t="str">
            <v xml:space="preserve"> </v>
          </cell>
          <cell r="E706" t="str">
            <v>浦安市</v>
          </cell>
          <cell r="F706" t="str">
            <v>その他</v>
          </cell>
          <cell r="G706">
            <v>0</v>
          </cell>
          <cell r="H706">
            <v>0</v>
          </cell>
          <cell r="I706" t="str">
            <v xml:space="preserve"> </v>
          </cell>
          <cell r="J706">
            <v>0</v>
          </cell>
          <cell r="K706">
            <v>0</v>
          </cell>
          <cell r="M706" t="str">
            <v>・</v>
          </cell>
          <cell r="N706" t="str">
            <v>利用者に対して契約内容を記載した書面の交付（又は交付の準備）をすること。　　　</v>
          </cell>
          <cell r="P706">
            <v>44</v>
          </cell>
        </row>
        <row r="707">
          <cell r="B707">
            <v>107</v>
          </cell>
          <cell r="C707">
            <v>37963</v>
          </cell>
          <cell r="D707" t="str">
            <v>こどもハウス八街</v>
          </cell>
          <cell r="E707" t="str">
            <v>八街市</v>
          </cell>
          <cell r="F707" t="str">
            <v>ベビーホテル</v>
          </cell>
          <cell r="G707">
            <v>107</v>
          </cell>
          <cell r="H707">
            <v>37963</v>
          </cell>
          <cell r="I707" t="str">
            <v>こどもハウス八街</v>
          </cell>
          <cell r="J707" t="str">
            <v>八街市</v>
          </cell>
          <cell r="K707" t="str">
            <v>ベビーホテル</v>
          </cell>
          <cell r="L707">
            <v>1</v>
          </cell>
          <cell r="M707" t="str">
            <v>非常災害対策の状況</v>
          </cell>
          <cell r="P707">
            <v>14</v>
          </cell>
        </row>
        <row r="708">
          <cell r="B708">
            <v>107</v>
          </cell>
          <cell r="C708">
            <v>37963</v>
          </cell>
          <cell r="D708" t="str">
            <v xml:space="preserve"> </v>
          </cell>
          <cell r="E708" t="str">
            <v>八街市</v>
          </cell>
          <cell r="F708" t="str">
            <v>ベビーホテル</v>
          </cell>
          <cell r="G708">
            <v>0</v>
          </cell>
          <cell r="H708">
            <v>0</v>
          </cell>
          <cell r="I708" t="str">
            <v xml:space="preserve"> </v>
          </cell>
          <cell r="J708">
            <v>0</v>
          </cell>
          <cell r="K708">
            <v>0</v>
          </cell>
          <cell r="M708" t="str">
            <v>・</v>
          </cell>
          <cell r="N708" t="str">
            <v>非常災害時の避難経路及び役割分担表を作成し掲示すること。</v>
          </cell>
          <cell r="P708">
            <v>16</v>
          </cell>
        </row>
        <row r="709">
          <cell r="B709">
            <v>107</v>
          </cell>
          <cell r="C709">
            <v>37963</v>
          </cell>
          <cell r="D709" t="str">
            <v xml:space="preserve"> </v>
          </cell>
          <cell r="E709" t="str">
            <v>八街市</v>
          </cell>
          <cell r="F709" t="str">
            <v>ベビーホテル</v>
          </cell>
          <cell r="G709">
            <v>0</v>
          </cell>
          <cell r="H709">
            <v>0</v>
          </cell>
          <cell r="I709" t="str">
            <v xml:space="preserve"> </v>
          </cell>
          <cell r="J709">
            <v>0</v>
          </cell>
          <cell r="K709">
            <v>0</v>
          </cell>
          <cell r="L709">
            <v>2</v>
          </cell>
          <cell r="M709" t="str">
            <v>健康管理・安全確保の状況</v>
          </cell>
          <cell r="P709">
            <v>32</v>
          </cell>
        </row>
        <row r="710">
          <cell r="B710">
            <v>107</v>
          </cell>
          <cell r="C710">
            <v>37963</v>
          </cell>
          <cell r="D710" t="str">
            <v xml:space="preserve"> </v>
          </cell>
          <cell r="E710" t="str">
            <v>八街市</v>
          </cell>
          <cell r="F710" t="str">
            <v>ベビーホテル</v>
          </cell>
          <cell r="G710">
            <v>0</v>
          </cell>
          <cell r="H710">
            <v>0</v>
          </cell>
          <cell r="I710" t="str">
            <v xml:space="preserve"> </v>
          </cell>
          <cell r="J710">
            <v>0</v>
          </cell>
          <cell r="K710">
            <v>0</v>
          </cell>
          <cell r="M710" t="str">
            <v>・</v>
          </cell>
          <cell r="N710" t="str">
            <v>感染症の児童又は感染症の疑いのある児童については、医師の指示内容に従うものとして預かることのないようにすること。なお、再登園については、治癒証明等により感染の疑いがなくなってから登園を認めること。また、歯ブラシ、コップ、タオル等は共用せず、一人一人のものを準備すること。</v>
          </cell>
          <cell r="P710">
            <v>39</v>
          </cell>
        </row>
        <row r="711">
          <cell r="B711">
            <v>107</v>
          </cell>
          <cell r="C711">
            <v>37963</v>
          </cell>
          <cell r="D711" t="str">
            <v xml:space="preserve"> </v>
          </cell>
          <cell r="E711" t="str">
            <v>八街市</v>
          </cell>
          <cell r="F711" t="str">
            <v>ベビーホテル</v>
          </cell>
          <cell r="G711">
            <v>0</v>
          </cell>
          <cell r="H711">
            <v>0</v>
          </cell>
          <cell r="I711" t="str">
            <v xml:space="preserve"> </v>
          </cell>
          <cell r="J711">
            <v>0</v>
          </cell>
          <cell r="K711">
            <v>0</v>
          </cell>
          <cell r="L711">
            <v>3</v>
          </cell>
          <cell r="M711" t="str">
            <v>利用者への情報提供</v>
          </cell>
          <cell r="P711">
            <v>42</v>
          </cell>
        </row>
        <row r="712">
          <cell r="B712">
            <v>107</v>
          </cell>
          <cell r="C712">
            <v>37963</v>
          </cell>
          <cell r="D712" t="str">
            <v xml:space="preserve"> </v>
          </cell>
          <cell r="E712" t="str">
            <v>八街市</v>
          </cell>
          <cell r="F712" t="str">
            <v>ベビーホテル</v>
          </cell>
          <cell r="G712">
            <v>0</v>
          </cell>
          <cell r="H712">
            <v>0</v>
          </cell>
          <cell r="I712" t="str">
            <v xml:space="preserve"> </v>
          </cell>
          <cell r="J712">
            <v>0</v>
          </cell>
          <cell r="K712">
            <v>0</v>
          </cell>
          <cell r="M712" t="str">
            <v>・</v>
          </cell>
          <cell r="N712" t="str">
            <v>利用者に対して契約内容を記載した書面の交付（又は交付の準備）をすること。　　　</v>
          </cell>
          <cell r="P712">
            <v>44</v>
          </cell>
        </row>
        <row r="713">
          <cell r="B713">
            <v>108</v>
          </cell>
          <cell r="C713">
            <v>37963</v>
          </cell>
          <cell r="D713" t="str">
            <v>すぴか保育室</v>
          </cell>
          <cell r="E713" t="str">
            <v>八街市</v>
          </cell>
          <cell r="F713" t="str">
            <v>ベビーホテル</v>
          </cell>
          <cell r="G713">
            <v>108</v>
          </cell>
          <cell r="H713">
            <v>37963</v>
          </cell>
          <cell r="I713" t="str">
            <v>すぴか保育室</v>
          </cell>
          <cell r="J713" t="str">
            <v>八街市</v>
          </cell>
          <cell r="K713" t="str">
            <v>ベビーホテル</v>
          </cell>
          <cell r="L713">
            <v>1</v>
          </cell>
          <cell r="M713" t="str">
            <v>健康管理・安全確保の状況</v>
          </cell>
          <cell r="P713">
            <v>32</v>
          </cell>
        </row>
        <row r="714">
          <cell r="B714">
            <v>108</v>
          </cell>
          <cell r="C714">
            <v>37963</v>
          </cell>
          <cell r="D714" t="str">
            <v xml:space="preserve"> </v>
          </cell>
          <cell r="E714" t="str">
            <v>八街市</v>
          </cell>
          <cell r="F714" t="str">
            <v>ベビーホテル</v>
          </cell>
          <cell r="G714">
            <v>0</v>
          </cell>
          <cell r="H714">
            <v>0</v>
          </cell>
          <cell r="I714" t="str">
            <v xml:space="preserve"> </v>
          </cell>
          <cell r="J714">
            <v>0</v>
          </cell>
          <cell r="K714">
            <v>0</v>
          </cell>
          <cell r="M714" t="str">
            <v>・</v>
          </cell>
          <cell r="N714" t="str">
            <v>入所児童の健康診断について、年２回実施できる体制を確保すること。</v>
          </cell>
          <cell r="P714">
            <v>35</v>
          </cell>
        </row>
        <row r="715">
          <cell r="B715">
            <v>108</v>
          </cell>
          <cell r="C715">
            <v>37963</v>
          </cell>
          <cell r="D715" t="str">
            <v xml:space="preserve"> </v>
          </cell>
          <cell r="E715" t="str">
            <v>八街市</v>
          </cell>
          <cell r="F715" t="str">
            <v>ベビーホテル</v>
          </cell>
          <cell r="G715">
            <v>0</v>
          </cell>
          <cell r="H715">
            <v>0</v>
          </cell>
          <cell r="I715" t="str">
            <v xml:space="preserve"> </v>
          </cell>
          <cell r="J715">
            <v>0</v>
          </cell>
          <cell r="K715">
            <v>0</v>
          </cell>
          <cell r="L715">
            <v>2</v>
          </cell>
          <cell r="M715" t="str">
            <v>利用者への情報提供</v>
          </cell>
          <cell r="P715">
            <v>42</v>
          </cell>
        </row>
        <row r="716">
          <cell r="B716">
            <v>108</v>
          </cell>
          <cell r="C716">
            <v>37963</v>
          </cell>
          <cell r="D716" t="str">
            <v xml:space="preserve"> </v>
          </cell>
          <cell r="E716" t="str">
            <v>八街市</v>
          </cell>
          <cell r="F716" t="str">
            <v>ベビーホテル</v>
          </cell>
          <cell r="G716">
            <v>0</v>
          </cell>
          <cell r="H716">
            <v>0</v>
          </cell>
          <cell r="I716" t="str">
            <v xml:space="preserve"> </v>
          </cell>
          <cell r="J716">
            <v>0</v>
          </cell>
          <cell r="K716">
            <v>0</v>
          </cell>
          <cell r="M716" t="str">
            <v>・</v>
          </cell>
          <cell r="N716" t="str">
            <v>提供するサービス内容を利用者の見やすいところに掲示すること。</v>
          </cell>
          <cell r="O716" t="str">
            <v>口頭</v>
          </cell>
          <cell r="P716">
            <v>43</v>
          </cell>
        </row>
        <row r="717">
          <cell r="B717">
            <v>108</v>
          </cell>
          <cell r="C717">
            <v>37963</v>
          </cell>
          <cell r="D717" t="str">
            <v xml:space="preserve"> </v>
          </cell>
          <cell r="E717" t="str">
            <v>八街市</v>
          </cell>
          <cell r="F717" t="str">
            <v>ベビーホテル</v>
          </cell>
          <cell r="G717">
            <v>0</v>
          </cell>
          <cell r="H717">
            <v>0</v>
          </cell>
          <cell r="I717" t="str">
            <v xml:space="preserve"> </v>
          </cell>
          <cell r="J717">
            <v>0</v>
          </cell>
          <cell r="K717">
            <v>0</v>
          </cell>
          <cell r="M717" t="str">
            <v>・</v>
          </cell>
          <cell r="N717" t="str">
            <v>利用者に対して契約内容を記載した書面の交付（又は交付の準備）をすること。　　　</v>
          </cell>
          <cell r="P717">
            <v>44</v>
          </cell>
        </row>
        <row r="718">
          <cell r="B718">
            <v>109</v>
          </cell>
          <cell r="C718">
            <v>37963</v>
          </cell>
          <cell r="D718" t="str">
            <v>サンチャイルド保育室</v>
          </cell>
          <cell r="E718" t="str">
            <v>八街市</v>
          </cell>
          <cell r="F718" t="str">
            <v>その他</v>
          </cell>
          <cell r="G718">
            <v>109</v>
          </cell>
          <cell r="H718">
            <v>37963</v>
          </cell>
          <cell r="I718" t="str">
            <v>サンチャイルド保育室</v>
          </cell>
          <cell r="J718" t="str">
            <v>八街市</v>
          </cell>
          <cell r="K718" t="str">
            <v>その他</v>
          </cell>
          <cell r="L718">
            <v>1</v>
          </cell>
          <cell r="M718" t="str">
            <v>健康管理・安全確保の状況</v>
          </cell>
          <cell r="P718">
            <v>32</v>
          </cell>
        </row>
        <row r="719">
          <cell r="B719">
            <v>109</v>
          </cell>
          <cell r="C719">
            <v>37963</v>
          </cell>
          <cell r="D719" t="str">
            <v xml:space="preserve"> </v>
          </cell>
          <cell r="E719" t="str">
            <v>八街市</v>
          </cell>
          <cell r="F719" t="str">
            <v>その他</v>
          </cell>
          <cell r="G719">
            <v>0</v>
          </cell>
          <cell r="H719">
            <v>0</v>
          </cell>
          <cell r="I719" t="str">
            <v xml:space="preserve"> </v>
          </cell>
          <cell r="J719">
            <v>0</v>
          </cell>
          <cell r="K719">
            <v>0</v>
          </cell>
          <cell r="M719" t="str">
            <v>・</v>
          </cell>
          <cell r="N719" t="str">
            <v>身長や体重の測定など基本的な発育チェックを毎月定期的に行うこと。</v>
          </cell>
          <cell r="P719">
            <v>34</v>
          </cell>
        </row>
        <row r="720">
          <cell r="B720">
            <v>109</v>
          </cell>
          <cell r="C720">
            <v>37963</v>
          </cell>
          <cell r="D720" t="str">
            <v xml:space="preserve"> </v>
          </cell>
          <cell r="E720" t="str">
            <v>八街市</v>
          </cell>
          <cell r="F720" t="str">
            <v>その他</v>
          </cell>
          <cell r="G720">
            <v>0</v>
          </cell>
          <cell r="H720">
            <v>0</v>
          </cell>
          <cell r="I720" t="str">
            <v xml:space="preserve"> </v>
          </cell>
          <cell r="J720">
            <v>0</v>
          </cell>
          <cell r="K720">
            <v>0</v>
          </cell>
          <cell r="M720" t="str">
            <v>・</v>
          </cell>
          <cell r="N720" t="str">
            <v>職員の健康診断について、年１回実施する体制を確保すること。</v>
          </cell>
          <cell r="P720">
            <v>36</v>
          </cell>
        </row>
        <row r="721">
          <cell r="B721">
            <v>109</v>
          </cell>
          <cell r="C721">
            <v>37963</v>
          </cell>
          <cell r="D721" t="str">
            <v xml:space="preserve"> </v>
          </cell>
          <cell r="E721" t="str">
            <v>八街市</v>
          </cell>
          <cell r="F721" t="str">
            <v>その他</v>
          </cell>
          <cell r="G721">
            <v>0</v>
          </cell>
          <cell r="H721">
            <v>0</v>
          </cell>
          <cell r="I721" t="str">
            <v xml:space="preserve"> </v>
          </cell>
          <cell r="J721">
            <v>0</v>
          </cell>
          <cell r="K721">
            <v>0</v>
          </cell>
          <cell r="M721" t="str">
            <v>・</v>
          </cell>
          <cell r="N721" t="str">
            <v>調理従事者について、毎月１回は検便を実施すること。</v>
          </cell>
          <cell r="P721">
            <v>37</v>
          </cell>
        </row>
        <row r="722">
          <cell r="B722">
            <v>109</v>
          </cell>
          <cell r="C722">
            <v>37963</v>
          </cell>
          <cell r="D722" t="str">
            <v xml:space="preserve"> </v>
          </cell>
          <cell r="E722" t="str">
            <v>八街市</v>
          </cell>
          <cell r="F722" t="str">
            <v>その他</v>
          </cell>
          <cell r="G722">
            <v>0</v>
          </cell>
          <cell r="H722">
            <v>0</v>
          </cell>
          <cell r="I722" t="str">
            <v xml:space="preserve"> </v>
          </cell>
          <cell r="J722">
            <v>0</v>
          </cell>
          <cell r="K722">
            <v>0</v>
          </cell>
          <cell r="L722">
            <v>2</v>
          </cell>
          <cell r="M722" t="str">
            <v>利用者への情報提供</v>
          </cell>
          <cell r="P722">
            <v>42</v>
          </cell>
        </row>
        <row r="723">
          <cell r="B723">
            <v>109</v>
          </cell>
          <cell r="C723">
            <v>37963</v>
          </cell>
          <cell r="D723" t="str">
            <v xml:space="preserve"> </v>
          </cell>
          <cell r="E723" t="str">
            <v>八街市</v>
          </cell>
          <cell r="F723" t="str">
            <v>その他</v>
          </cell>
          <cell r="G723">
            <v>0</v>
          </cell>
          <cell r="H723">
            <v>0</v>
          </cell>
          <cell r="I723" t="str">
            <v xml:space="preserve"> </v>
          </cell>
          <cell r="J723">
            <v>0</v>
          </cell>
          <cell r="K723">
            <v>0</v>
          </cell>
          <cell r="M723" t="str">
            <v>・</v>
          </cell>
          <cell r="N723" t="str">
            <v>利用者に対して契約内容を記載した書面の交付（又は交付の準備）をすること。　　　</v>
          </cell>
          <cell r="P723">
            <v>44</v>
          </cell>
        </row>
        <row r="724">
          <cell r="B724">
            <v>110</v>
          </cell>
          <cell r="C724">
            <v>37965</v>
          </cell>
          <cell r="D724" t="str">
            <v>チルドレンズルーフ</v>
          </cell>
          <cell r="E724" t="str">
            <v>印旛村</v>
          </cell>
          <cell r="F724" t="str">
            <v>その他</v>
          </cell>
          <cell r="G724">
            <v>110</v>
          </cell>
          <cell r="H724">
            <v>37965</v>
          </cell>
          <cell r="I724" t="str">
            <v>チルドレンズルーフ</v>
          </cell>
          <cell r="J724" t="str">
            <v>印旛村</v>
          </cell>
          <cell r="K724" t="str">
            <v>その他</v>
          </cell>
          <cell r="L724">
            <v>1</v>
          </cell>
          <cell r="M724" t="str">
            <v>保育従事者等の状況</v>
          </cell>
          <cell r="P724">
            <v>1</v>
          </cell>
        </row>
        <row r="725">
          <cell r="B725">
            <v>110</v>
          </cell>
          <cell r="C725">
            <v>37965</v>
          </cell>
          <cell r="D725" t="str">
            <v xml:space="preserve"> </v>
          </cell>
          <cell r="E725" t="str">
            <v>印旛村</v>
          </cell>
          <cell r="F725" t="str">
            <v>その他</v>
          </cell>
          <cell r="G725">
            <v>0</v>
          </cell>
          <cell r="H725">
            <v>0</v>
          </cell>
          <cell r="I725" t="str">
            <v xml:space="preserve"> </v>
          </cell>
          <cell r="J725">
            <v>0</v>
          </cell>
          <cell r="K725">
            <v>0</v>
          </cell>
          <cell r="M725" t="str">
            <v>・</v>
          </cell>
          <cell r="N725" t="str">
            <v>保育従事者については、常時複数配置すること。
 （主たる開所時間（１１時間）を超える時間帯については、保育されている児童が１人である場合を除く。）</v>
          </cell>
          <cell r="P725">
            <v>3</v>
          </cell>
        </row>
        <row r="726">
          <cell r="B726">
            <v>110</v>
          </cell>
          <cell r="C726">
            <v>37965</v>
          </cell>
          <cell r="D726" t="str">
            <v xml:space="preserve"> </v>
          </cell>
          <cell r="E726" t="str">
            <v>印旛村</v>
          </cell>
          <cell r="F726" t="str">
            <v>その他</v>
          </cell>
          <cell r="G726">
            <v>0</v>
          </cell>
          <cell r="H726">
            <v>0</v>
          </cell>
          <cell r="I726" t="str">
            <v xml:space="preserve"> </v>
          </cell>
          <cell r="J726">
            <v>0</v>
          </cell>
          <cell r="K726">
            <v>0</v>
          </cell>
          <cell r="L726">
            <v>2</v>
          </cell>
          <cell r="M726" t="str">
            <v>利用者への情報提供</v>
          </cell>
          <cell r="P726">
            <v>42</v>
          </cell>
        </row>
        <row r="727">
          <cell r="B727">
            <v>110</v>
          </cell>
          <cell r="C727">
            <v>37965</v>
          </cell>
          <cell r="D727" t="str">
            <v xml:space="preserve"> </v>
          </cell>
          <cell r="E727" t="str">
            <v>印旛村</v>
          </cell>
          <cell r="F727" t="str">
            <v>その他</v>
          </cell>
          <cell r="G727">
            <v>0</v>
          </cell>
          <cell r="H727">
            <v>0</v>
          </cell>
          <cell r="I727" t="str">
            <v xml:space="preserve"> </v>
          </cell>
          <cell r="J727">
            <v>0</v>
          </cell>
          <cell r="K727">
            <v>0</v>
          </cell>
          <cell r="M727" t="str">
            <v>・</v>
          </cell>
          <cell r="N727" t="str">
            <v>利用者に対して契約内容を記載した書面の交付（又は交付の準備）をすること。　　　</v>
          </cell>
          <cell r="P727">
            <v>44</v>
          </cell>
        </row>
        <row r="728">
          <cell r="B728">
            <v>111</v>
          </cell>
          <cell r="C728">
            <v>37965</v>
          </cell>
          <cell r="D728" t="str">
            <v>さかえ保育園</v>
          </cell>
          <cell r="E728" t="str">
            <v>栄町</v>
          </cell>
          <cell r="F728" t="str">
            <v>その他</v>
          </cell>
          <cell r="G728">
            <v>111</v>
          </cell>
          <cell r="H728">
            <v>37965</v>
          </cell>
          <cell r="I728" t="str">
            <v>さかえ保育園</v>
          </cell>
          <cell r="J728" t="str">
            <v>栄町</v>
          </cell>
          <cell r="K728" t="str">
            <v>その他</v>
          </cell>
          <cell r="L728">
            <v>1</v>
          </cell>
          <cell r="M728" t="str">
            <v>保育従事者等の状況</v>
          </cell>
          <cell r="P728">
            <v>1</v>
          </cell>
        </row>
        <row r="729">
          <cell r="B729">
            <v>111</v>
          </cell>
          <cell r="C729">
            <v>37965</v>
          </cell>
          <cell r="D729" t="str">
            <v xml:space="preserve"> </v>
          </cell>
          <cell r="E729" t="str">
            <v>栄町</v>
          </cell>
          <cell r="F729" t="str">
            <v>その他</v>
          </cell>
          <cell r="G729">
            <v>0</v>
          </cell>
          <cell r="H729">
            <v>0</v>
          </cell>
          <cell r="I729" t="str">
            <v xml:space="preserve"> </v>
          </cell>
          <cell r="J729">
            <v>0</v>
          </cell>
          <cell r="K729">
            <v>0</v>
          </cell>
          <cell r="M729" t="str">
            <v>・</v>
          </cell>
          <cell r="N729" t="str">
            <v>職員の配置は、認可外保育施設指導監督基準に基づき必要な人数を配置すること。</v>
          </cell>
          <cell r="P729">
            <v>2</v>
          </cell>
        </row>
        <row r="730">
          <cell r="B730">
            <v>111</v>
          </cell>
          <cell r="C730">
            <v>37965</v>
          </cell>
          <cell r="D730" t="str">
            <v xml:space="preserve"> </v>
          </cell>
          <cell r="E730" t="str">
            <v>栄町</v>
          </cell>
          <cell r="F730" t="str">
            <v>その他</v>
          </cell>
          <cell r="G730">
            <v>0</v>
          </cell>
          <cell r="H730">
            <v>0</v>
          </cell>
          <cell r="I730" t="str">
            <v xml:space="preserve"> </v>
          </cell>
          <cell r="J730">
            <v>0</v>
          </cell>
          <cell r="K730">
            <v>0</v>
          </cell>
          <cell r="L730">
            <v>2</v>
          </cell>
          <cell r="M730" t="str">
            <v>保育室のある建物の構造設備条件の状況</v>
          </cell>
          <cell r="P730">
            <v>18</v>
          </cell>
        </row>
        <row r="731">
          <cell r="B731">
            <v>111</v>
          </cell>
          <cell r="C731">
            <v>37965</v>
          </cell>
          <cell r="D731" t="str">
            <v xml:space="preserve"> </v>
          </cell>
          <cell r="E731" t="str">
            <v>栄町</v>
          </cell>
          <cell r="F731" t="str">
            <v>その他</v>
          </cell>
          <cell r="G731">
            <v>0</v>
          </cell>
          <cell r="H731">
            <v>0</v>
          </cell>
          <cell r="I731" t="str">
            <v xml:space="preserve"> </v>
          </cell>
          <cell r="J731">
            <v>0</v>
          </cell>
          <cell r="K731">
            <v>0</v>
          </cell>
          <cell r="M731" t="str">
            <v>・</v>
          </cell>
          <cell r="N731" t="str">
            <v>保育室を２階に設ける場合の認可外保育施設指導監督基準に適合していないので、対応を図ること。（避難階段・屋外階段の設置など）</v>
          </cell>
          <cell r="P731">
            <v>20</v>
          </cell>
        </row>
        <row r="732">
          <cell r="B732">
            <v>111</v>
          </cell>
          <cell r="C732">
            <v>37965</v>
          </cell>
          <cell r="D732" t="str">
            <v xml:space="preserve"> </v>
          </cell>
          <cell r="E732" t="str">
            <v>栄町</v>
          </cell>
          <cell r="F732" t="str">
            <v>その他</v>
          </cell>
          <cell r="G732">
            <v>0</v>
          </cell>
          <cell r="H732">
            <v>0</v>
          </cell>
          <cell r="I732" t="str">
            <v xml:space="preserve"> </v>
          </cell>
          <cell r="J732">
            <v>0</v>
          </cell>
          <cell r="K732">
            <v>0</v>
          </cell>
          <cell r="M732" t="str">
            <v>・</v>
          </cell>
          <cell r="N732" t="str">
            <v>保育室を３階に設ける場合の認可外保育施設指導監督基準に適合していないので、対応を図ること。（避難階段・屋外階段の設置など）</v>
          </cell>
          <cell r="P732">
            <v>21</v>
          </cell>
        </row>
        <row r="733">
          <cell r="B733">
            <v>112</v>
          </cell>
          <cell r="C733">
            <v>37965</v>
          </cell>
          <cell r="D733" t="str">
            <v>季美の森保育室</v>
          </cell>
          <cell r="E733" t="str">
            <v>大網白里町</v>
          </cell>
          <cell r="F733" t="str">
            <v>その他</v>
          </cell>
          <cell r="G733">
            <v>112</v>
          </cell>
          <cell r="H733">
            <v>37965</v>
          </cell>
          <cell r="I733" t="str">
            <v>季美の森保育室</v>
          </cell>
          <cell r="J733" t="str">
            <v>大網白里町</v>
          </cell>
          <cell r="K733" t="str">
            <v>その他</v>
          </cell>
          <cell r="L733">
            <v>1</v>
          </cell>
          <cell r="M733" t="str">
            <v>保育従事者等の状況</v>
          </cell>
          <cell r="P733">
            <v>1</v>
          </cell>
        </row>
        <row r="734">
          <cell r="B734">
            <v>112</v>
          </cell>
          <cell r="C734">
            <v>37965</v>
          </cell>
          <cell r="D734" t="str">
            <v xml:space="preserve"> </v>
          </cell>
          <cell r="E734" t="str">
            <v>大網白里町</v>
          </cell>
          <cell r="F734" t="str">
            <v>その他</v>
          </cell>
          <cell r="G734">
            <v>0</v>
          </cell>
          <cell r="H734">
            <v>0</v>
          </cell>
          <cell r="I734" t="str">
            <v xml:space="preserve"> </v>
          </cell>
          <cell r="J734">
            <v>0</v>
          </cell>
          <cell r="K734">
            <v>0</v>
          </cell>
          <cell r="M734" t="str">
            <v>・</v>
          </cell>
          <cell r="N734" t="str">
            <v>職員の配置は、認可外保育施設指導監督基準に基づき必要な人数を配置すること。</v>
          </cell>
          <cell r="P734">
            <v>2</v>
          </cell>
        </row>
        <row r="735">
          <cell r="B735">
            <v>112</v>
          </cell>
          <cell r="C735">
            <v>37965</v>
          </cell>
          <cell r="D735" t="str">
            <v xml:space="preserve"> </v>
          </cell>
          <cell r="E735" t="str">
            <v>大網白里町</v>
          </cell>
          <cell r="F735" t="str">
            <v>その他</v>
          </cell>
          <cell r="G735">
            <v>0</v>
          </cell>
          <cell r="H735">
            <v>0</v>
          </cell>
          <cell r="I735" t="str">
            <v xml:space="preserve"> </v>
          </cell>
          <cell r="J735">
            <v>0</v>
          </cell>
          <cell r="K735">
            <v>0</v>
          </cell>
          <cell r="L735">
            <v>2</v>
          </cell>
          <cell r="M735" t="str">
            <v>非常災害対策の状況</v>
          </cell>
          <cell r="P735">
            <v>14</v>
          </cell>
        </row>
        <row r="736">
          <cell r="B736">
            <v>112</v>
          </cell>
          <cell r="C736">
            <v>37965</v>
          </cell>
          <cell r="D736" t="str">
            <v xml:space="preserve"> </v>
          </cell>
          <cell r="E736" t="str">
            <v>大網白里町</v>
          </cell>
          <cell r="F736" t="str">
            <v>その他</v>
          </cell>
          <cell r="G736">
            <v>0</v>
          </cell>
          <cell r="H736">
            <v>0</v>
          </cell>
          <cell r="I736" t="str">
            <v xml:space="preserve"> </v>
          </cell>
          <cell r="J736">
            <v>0</v>
          </cell>
          <cell r="K736">
            <v>0</v>
          </cell>
          <cell r="M736" t="str">
            <v>・</v>
          </cell>
          <cell r="N736" t="str">
            <v>非常災害時の避難経路及び役割分担表を作成し掲示すること。</v>
          </cell>
          <cell r="P736">
            <v>16</v>
          </cell>
        </row>
        <row r="737">
          <cell r="B737">
            <v>112</v>
          </cell>
          <cell r="C737">
            <v>37965</v>
          </cell>
          <cell r="D737" t="str">
            <v xml:space="preserve"> </v>
          </cell>
          <cell r="E737" t="str">
            <v>大網白里町</v>
          </cell>
          <cell r="F737" t="str">
            <v>その他</v>
          </cell>
          <cell r="G737">
            <v>0</v>
          </cell>
          <cell r="H737">
            <v>0</v>
          </cell>
          <cell r="I737" t="str">
            <v xml:space="preserve"> </v>
          </cell>
          <cell r="J737">
            <v>0</v>
          </cell>
          <cell r="K737">
            <v>0</v>
          </cell>
          <cell r="L737">
            <v>3</v>
          </cell>
          <cell r="M737" t="str">
            <v>健康管理・安全確保の状況</v>
          </cell>
          <cell r="P737">
            <v>32</v>
          </cell>
        </row>
        <row r="738">
          <cell r="B738">
            <v>112</v>
          </cell>
          <cell r="C738">
            <v>37965</v>
          </cell>
          <cell r="D738" t="str">
            <v xml:space="preserve"> </v>
          </cell>
          <cell r="E738" t="str">
            <v>大網白里町</v>
          </cell>
          <cell r="F738" t="str">
            <v>その他</v>
          </cell>
          <cell r="G738">
            <v>0</v>
          </cell>
          <cell r="H738">
            <v>0</v>
          </cell>
          <cell r="I738" t="str">
            <v xml:space="preserve"> </v>
          </cell>
          <cell r="J738">
            <v>0</v>
          </cell>
          <cell r="K738">
            <v>0</v>
          </cell>
          <cell r="M738" t="str">
            <v>・</v>
          </cell>
          <cell r="N738" t="str">
            <v>身長や体重の測定など基本的な発育チェックを毎月定期的に行うこと。</v>
          </cell>
          <cell r="P738">
            <v>34</v>
          </cell>
        </row>
        <row r="739">
          <cell r="B739">
            <v>112</v>
          </cell>
          <cell r="C739">
            <v>37965</v>
          </cell>
          <cell r="D739" t="str">
            <v xml:space="preserve"> </v>
          </cell>
          <cell r="E739" t="str">
            <v>大網白里町</v>
          </cell>
          <cell r="F739" t="str">
            <v>その他</v>
          </cell>
          <cell r="G739">
            <v>0</v>
          </cell>
          <cell r="H739">
            <v>0</v>
          </cell>
          <cell r="I739" t="str">
            <v xml:space="preserve"> </v>
          </cell>
          <cell r="J739">
            <v>0</v>
          </cell>
          <cell r="K739">
            <v>0</v>
          </cell>
          <cell r="M739" t="str">
            <v>・</v>
          </cell>
          <cell r="N739" t="str">
            <v>入所児童の健康診断について、年２回実施できる体制を確保すること。</v>
          </cell>
          <cell r="P739">
            <v>35</v>
          </cell>
        </row>
        <row r="740">
          <cell r="B740">
            <v>112</v>
          </cell>
          <cell r="C740">
            <v>37965</v>
          </cell>
          <cell r="D740" t="str">
            <v xml:space="preserve"> </v>
          </cell>
          <cell r="E740" t="str">
            <v>大網白里町</v>
          </cell>
          <cell r="F740" t="str">
            <v>その他</v>
          </cell>
          <cell r="G740">
            <v>0</v>
          </cell>
          <cell r="H740">
            <v>0</v>
          </cell>
          <cell r="I740" t="str">
            <v xml:space="preserve"> </v>
          </cell>
          <cell r="J740">
            <v>0</v>
          </cell>
          <cell r="K740">
            <v>0</v>
          </cell>
          <cell r="M740" t="str">
            <v>・</v>
          </cell>
          <cell r="N740" t="str">
            <v>職員の健康診断について、年１回実施する体制を確保すること。</v>
          </cell>
          <cell r="P740">
            <v>36</v>
          </cell>
        </row>
        <row r="741">
          <cell r="B741">
            <v>112</v>
          </cell>
          <cell r="C741">
            <v>37965</v>
          </cell>
          <cell r="D741" t="str">
            <v xml:space="preserve"> </v>
          </cell>
          <cell r="E741" t="str">
            <v>大網白里町</v>
          </cell>
          <cell r="F741" t="str">
            <v>その他</v>
          </cell>
          <cell r="G741">
            <v>0</v>
          </cell>
          <cell r="H741">
            <v>0</v>
          </cell>
          <cell r="I741" t="str">
            <v xml:space="preserve"> </v>
          </cell>
          <cell r="J741">
            <v>0</v>
          </cell>
          <cell r="K741">
            <v>0</v>
          </cell>
          <cell r="L741">
            <v>4</v>
          </cell>
          <cell r="M741" t="str">
            <v>利用者への情報提供</v>
          </cell>
          <cell r="O741" t="str">
            <v>口頭</v>
          </cell>
          <cell r="P741">
            <v>42</v>
          </cell>
        </row>
        <row r="742">
          <cell r="B742">
            <v>112</v>
          </cell>
          <cell r="C742">
            <v>37965</v>
          </cell>
          <cell r="D742" t="str">
            <v xml:space="preserve"> </v>
          </cell>
          <cell r="E742" t="str">
            <v>大網白里町</v>
          </cell>
          <cell r="F742" t="str">
            <v>その他</v>
          </cell>
          <cell r="G742">
            <v>0</v>
          </cell>
          <cell r="H742">
            <v>0</v>
          </cell>
          <cell r="I742" t="str">
            <v xml:space="preserve"> </v>
          </cell>
          <cell r="J742">
            <v>0</v>
          </cell>
          <cell r="K742">
            <v>0</v>
          </cell>
          <cell r="M742" t="str">
            <v>・</v>
          </cell>
          <cell r="N742" t="str">
            <v>提供するサービス内容を利用者の見やすいところに掲示すること。</v>
          </cell>
          <cell r="O742" t="str">
            <v>口頭</v>
          </cell>
          <cell r="P742">
            <v>43</v>
          </cell>
        </row>
        <row r="743">
          <cell r="B743">
            <v>112</v>
          </cell>
          <cell r="C743">
            <v>37965</v>
          </cell>
          <cell r="D743" t="str">
            <v xml:space="preserve"> </v>
          </cell>
          <cell r="E743" t="str">
            <v>大網白里町</v>
          </cell>
          <cell r="F743" t="str">
            <v>その他</v>
          </cell>
          <cell r="G743">
            <v>0</v>
          </cell>
          <cell r="H743">
            <v>0</v>
          </cell>
          <cell r="I743" t="str">
            <v xml:space="preserve"> </v>
          </cell>
          <cell r="J743">
            <v>0</v>
          </cell>
          <cell r="K743">
            <v>0</v>
          </cell>
          <cell r="M743" t="str">
            <v>・</v>
          </cell>
          <cell r="N743" t="str">
            <v>利用者に対して契約内容を記載した書面の交付（又は交付の準備）をすること。　　　</v>
          </cell>
          <cell r="O743" t="str">
            <v>口頭</v>
          </cell>
          <cell r="P743">
            <v>44</v>
          </cell>
        </row>
        <row r="744">
          <cell r="B744">
            <v>113</v>
          </cell>
          <cell r="C744">
            <v>37965</v>
          </cell>
          <cell r="D744" t="str">
            <v>フレンド</v>
          </cell>
          <cell r="E744" t="str">
            <v>大網白里町</v>
          </cell>
          <cell r="F744" t="str">
            <v>その他</v>
          </cell>
          <cell r="G744">
            <v>113</v>
          </cell>
          <cell r="H744">
            <v>37965</v>
          </cell>
          <cell r="I744" t="str">
            <v>フレンド</v>
          </cell>
          <cell r="J744" t="str">
            <v>大網白里町</v>
          </cell>
          <cell r="K744" t="str">
            <v>その他</v>
          </cell>
          <cell r="L744">
            <v>1</v>
          </cell>
          <cell r="M744" t="str">
            <v>非常災害対策の状況</v>
          </cell>
          <cell r="P744">
            <v>14</v>
          </cell>
        </row>
        <row r="745">
          <cell r="B745">
            <v>113</v>
          </cell>
          <cell r="C745">
            <v>37965</v>
          </cell>
          <cell r="D745" t="str">
            <v xml:space="preserve"> </v>
          </cell>
          <cell r="E745" t="str">
            <v>大網白里町</v>
          </cell>
          <cell r="F745" t="str">
            <v>その他</v>
          </cell>
          <cell r="G745">
            <v>0</v>
          </cell>
          <cell r="H745">
            <v>0</v>
          </cell>
          <cell r="I745" t="str">
            <v xml:space="preserve"> </v>
          </cell>
          <cell r="J745">
            <v>0</v>
          </cell>
          <cell r="K745">
            <v>0</v>
          </cell>
          <cell r="M745" t="str">
            <v>・</v>
          </cell>
          <cell r="N745" t="str">
            <v>非常災害時の避難経路及び役割分担表を作成し掲示すること。</v>
          </cell>
          <cell r="P745">
            <v>16</v>
          </cell>
        </row>
        <row r="746">
          <cell r="B746">
            <v>113</v>
          </cell>
          <cell r="C746">
            <v>37965</v>
          </cell>
          <cell r="D746" t="str">
            <v xml:space="preserve"> </v>
          </cell>
          <cell r="E746" t="str">
            <v>大網白里町</v>
          </cell>
          <cell r="F746" t="str">
            <v>その他</v>
          </cell>
          <cell r="G746">
            <v>0</v>
          </cell>
          <cell r="H746">
            <v>0</v>
          </cell>
          <cell r="I746" t="str">
            <v xml:space="preserve"> </v>
          </cell>
          <cell r="J746">
            <v>0</v>
          </cell>
          <cell r="K746">
            <v>0</v>
          </cell>
          <cell r="M746" t="str">
            <v>・</v>
          </cell>
          <cell r="N746" t="str">
            <v>非常災害に対する具体的な計画を立て、これに対する定期的な訓練として少なくとも毎月１回は実施すること。</v>
          </cell>
          <cell r="P746">
            <v>17</v>
          </cell>
        </row>
        <row r="747">
          <cell r="B747">
            <v>113</v>
          </cell>
          <cell r="C747">
            <v>37965</v>
          </cell>
          <cell r="D747" t="str">
            <v xml:space="preserve"> </v>
          </cell>
          <cell r="E747" t="str">
            <v>大網白里町</v>
          </cell>
          <cell r="F747" t="str">
            <v>その他</v>
          </cell>
          <cell r="G747">
            <v>0</v>
          </cell>
          <cell r="H747">
            <v>0</v>
          </cell>
          <cell r="I747" t="str">
            <v xml:space="preserve"> </v>
          </cell>
          <cell r="J747">
            <v>0</v>
          </cell>
          <cell r="K747">
            <v>0</v>
          </cell>
          <cell r="L747">
            <v>2</v>
          </cell>
          <cell r="M747" t="str">
            <v>健康管理・安全確保の状況</v>
          </cell>
          <cell r="P747">
            <v>32</v>
          </cell>
        </row>
        <row r="748">
          <cell r="B748">
            <v>113</v>
          </cell>
          <cell r="C748">
            <v>37965</v>
          </cell>
          <cell r="D748" t="str">
            <v xml:space="preserve"> </v>
          </cell>
          <cell r="E748" t="str">
            <v>大網白里町</v>
          </cell>
          <cell r="F748" t="str">
            <v>その他</v>
          </cell>
          <cell r="G748">
            <v>0</v>
          </cell>
          <cell r="H748">
            <v>0</v>
          </cell>
          <cell r="I748" t="str">
            <v xml:space="preserve"> </v>
          </cell>
          <cell r="J748">
            <v>0</v>
          </cell>
          <cell r="K748">
            <v>0</v>
          </cell>
          <cell r="M748" t="str">
            <v>・</v>
          </cell>
          <cell r="N748" t="str">
            <v>身長や体重の測定など基本的な発育チェックを毎月定期的に行うこと。</v>
          </cell>
          <cell r="P748">
            <v>34</v>
          </cell>
        </row>
        <row r="749">
          <cell r="B749">
            <v>113</v>
          </cell>
          <cell r="C749">
            <v>37965</v>
          </cell>
          <cell r="D749" t="str">
            <v xml:space="preserve"> </v>
          </cell>
          <cell r="E749" t="str">
            <v>大網白里町</v>
          </cell>
          <cell r="F749" t="str">
            <v>その他</v>
          </cell>
          <cell r="G749">
            <v>0</v>
          </cell>
          <cell r="H749">
            <v>0</v>
          </cell>
          <cell r="I749" t="str">
            <v xml:space="preserve"> </v>
          </cell>
          <cell r="J749">
            <v>0</v>
          </cell>
          <cell r="K749">
            <v>0</v>
          </cell>
          <cell r="M749" t="str">
            <v>・</v>
          </cell>
          <cell r="N749" t="str">
            <v>入所児童の健康診断について、年２回実施できる体制を確保すること。</v>
          </cell>
          <cell r="P749">
            <v>35</v>
          </cell>
        </row>
        <row r="750">
          <cell r="B750">
            <v>114</v>
          </cell>
          <cell r="C750">
            <v>37965</v>
          </cell>
          <cell r="D750" t="str">
            <v>鈴木家庭保育室</v>
          </cell>
          <cell r="E750" t="str">
            <v>大網白里町</v>
          </cell>
          <cell r="F750" t="str">
            <v>その他</v>
          </cell>
          <cell r="G750">
            <v>114</v>
          </cell>
          <cell r="H750">
            <v>37965</v>
          </cell>
          <cell r="I750" t="str">
            <v>鈴木家庭保育室</v>
          </cell>
          <cell r="J750" t="str">
            <v>大網白里町</v>
          </cell>
          <cell r="K750" t="str">
            <v>その他</v>
          </cell>
          <cell r="M750" t="str">
            <v>・</v>
          </cell>
          <cell r="N750" t="str">
            <v>（特になし）</v>
          </cell>
          <cell r="P750">
            <v>48</v>
          </cell>
        </row>
        <row r="751">
          <cell r="B751">
            <v>115</v>
          </cell>
          <cell r="C751">
            <v>38007</v>
          </cell>
          <cell r="D751" t="str">
            <v>キッズルームぴょんぴょん</v>
          </cell>
          <cell r="E751" t="str">
            <v>八千代市</v>
          </cell>
          <cell r="F751" t="str">
            <v>ベビーホテル</v>
          </cell>
          <cell r="G751">
            <v>115</v>
          </cell>
          <cell r="H751">
            <v>38007</v>
          </cell>
          <cell r="I751" t="str">
            <v>キッズルームぴょんぴょん</v>
          </cell>
          <cell r="J751" t="str">
            <v>八千代市</v>
          </cell>
          <cell r="K751" t="str">
            <v>ベビーホテル</v>
          </cell>
          <cell r="L751">
            <v>1</v>
          </cell>
          <cell r="M751" t="str">
            <v>保育従事者等の状況</v>
          </cell>
          <cell r="P751">
            <v>1</v>
          </cell>
        </row>
        <row r="752">
          <cell r="B752">
            <v>115</v>
          </cell>
          <cell r="C752">
            <v>38007</v>
          </cell>
          <cell r="D752" t="str">
            <v xml:space="preserve"> </v>
          </cell>
          <cell r="E752" t="str">
            <v>八千代市</v>
          </cell>
          <cell r="F752" t="str">
            <v>ベビーホテル</v>
          </cell>
          <cell r="G752">
            <v>0</v>
          </cell>
          <cell r="H752">
            <v>0</v>
          </cell>
          <cell r="I752" t="str">
            <v xml:space="preserve"> </v>
          </cell>
          <cell r="J752">
            <v>0</v>
          </cell>
          <cell r="K752">
            <v>0</v>
          </cell>
          <cell r="M752" t="str">
            <v>・</v>
          </cell>
          <cell r="N752" t="str">
            <v>保育従事者については、常時複数配置すること。
 （主たる開所時間（１１時間）を超える時間帯については、保育されている児童が１人である場合を除く。）</v>
          </cell>
          <cell r="P752">
            <v>3</v>
          </cell>
        </row>
        <row r="753">
          <cell r="B753">
            <v>115</v>
          </cell>
          <cell r="C753">
            <v>38007</v>
          </cell>
          <cell r="D753" t="str">
            <v xml:space="preserve"> </v>
          </cell>
          <cell r="E753" t="str">
            <v>八千代市</v>
          </cell>
          <cell r="F753" t="str">
            <v>ベビーホテル</v>
          </cell>
          <cell r="G753">
            <v>0</v>
          </cell>
          <cell r="H753">
            <v>0</v>
          </cell>
          <cell r="I753" t="str">
            <v xml:space="preserve"> </v>
          </cell>
          <cell r="J753">
            <v>0</v>
          </cell>
          <cell r="K753">
            <v>0</v>
          </cell>
          <cell r="L753">
            <v>2</v>
          </cell>
          <cell r="M753" t="str">
            <v>非常災害対策の状況</v>
          </cell>
          <cell r="P753">
            <v>14</v>
          </cell>
        </row>
        <row r="754">
          <cell r="B754">
            <v>115</v>
          </cell>
          <cell r="C754">
            <v>38007</v>
          </cell>
          <cell r="D754" t="str">
            <v xml:space="preserve"> </v>
          </cell>
          <cell r="E754" t="str">
            <v>八千代市</v>
          </cell>
          <cell r="F754" t="str">
            <v>ベビーホテル</v>
          </cell>
          <cell r="G754">
            <v>0</v>
          </cell>
          <cell r="H754">
            <v>0</v>
          </cell>
          <cell r="I754" t="str">
            <v xml:space="preserve"> </v>
          </cell>
          <cell r="J754">
            <v>0</v>
          </cell>
          <cell r="K754">
            <v>0</v>
          </cell>
          <cell r="M754" t="str">
            <v>・</v>
          </cell>
          <cell r="N754" t="str">
            <v>消化用具（消火器）を設置すること。</v>
          </cell>
          <cell r="P754">
            <v>15</v>
          </cell>
        </row>
        <row r="755">
          <cell r="B755">
            <v>115</v>
          </cell>
          <cell r="C755">
            <v>38007</v>
          </cell>
          <cell r="D755" t="str">
            <v xml:space="preserve"> </v>
          </cell>
          <cell r="E755" t="str">
            <v>八千代市</v>
          </cell>
          <cell r="F755" t="str">
            <v>ベビーホテル</v>
          </cell>
          <cell r="G755">
            <v>0</v>
          </cell>
          <cell r="H755">
            <v>0</v>
          </cell>
          <cell r="I755" t="str">
            <v xml:space="preserve"> </v>
          </cell>
          <cell r="J755">
            <v>0</v>
          </cell>
          <cell r="K755">
            <v>0</v>
          </cell>
          <cell r="M755" t="str">
            <v>・</v>
          </cell>
          <cell r="N755" t="str">
            <v>非常災害時の避難経路及び役割分担表を作成し掲示すること。</v>
          </cell>
          <cell r="P755">
            <v>16</v>
          </cell>
        </row>
        <row r="756">
          <cell r="B756">
            <v>115</v>
          </cell>
          <cell r="C756">
            <v>38007</v>
          </cell>
          <cell r="D756" t="str">
            <v xml:space="preserve"> </v>
          </cell>
          <cell r="E756" t="str">
            <v>八千代市</v>
          </cell>
          <cell r="F756" t="str">
            <v>ベビーホテル</v>
          </cell>
          <cell r="G756">
            <v>0</v>
          </cell>
          <cell r="H756">
            <v>0</v>
          </cell>
          <cell r="I756" t="str">
            <v xml:space="preserve"> </v>
          </cell>
          <cell r="J756">
            <v>0</v>
          </cell>
          <cell r="K756">
            <v>0</v>
          </cell>
          <cell r="M756" t="str">
            <v>・</v>
          </cell>
          <cell r="N756" t="str">
            <v>非常災害に対する具体的な計画を立て、これに対する定期的な訓練として少なくとも毎月１回は実施すること。</v>
          </cell>
          <cell r="P756">
            <v>17</v>
          </cell>
        </row>
        <row r="757">
          <cell r="B757">
            <v>115</v>
          </cell>
          <cell r="C757">
            <v>38007</v>
          </cell>
          <cell r="D757" t="str">
            <v xml:space="preserve"> </v>
          </cell>
          <cell r="E757" t="str">
            <v>八千代市</v>
          </cell>
          <cell r="F757" t="str">
            <v>ベビーホテル</v>
          </cell>
          <cell r="G757">
            <v>0</v>
          </cell>
          <cell r="H757">
            <v>0</v>
          </cell>
          <cell r="I757" t="str">
            <v xml:space="preserve"> </v>
          </cell>
          <cell r="J757">
            <v>0</v>
          </cell>
          <cell r="K757">
            <v>0</v>
          </cell>
          <cell r="L757">
            <v>3</v>
          </cell>
          <cell r="M757" t="str">
            <v>給食の状況</v>
          </cell>
          <cell r="P757">
            <v>29</v>
          </cell>
        </row>
        <row r="758">
          <cell r="B758">
            <v>115</v>
          </cell>
          <cell r="C758">
            <v>38007</v>
          </cell>
          <cell r="D758" t="str">
            <v xml:space="preserve"> </v>
          </cell>
          <cell r="E758" t="str">
            <v>八千代市</v>
          </cell>
          <cell r="F758" t="str">
            <v>ベビーホテル</v>
          </cell>
          <cell r="G758">
            <v>0</v>
          </cell>
          <cell r="H758">
            <v>0</v>
          </cell>
          <cell r="I758" t="str">
            <v xml:space="preserve"> </v>
          </cell>
          <cell r="J758">
            <v>0</v>
          </cell>
          <cell r="K758">
            <v>0</v>
          </cell>
          <cell r="M758" t="str">
            <v>・</v>
          </cell>
          <cell r="N758" t="str">
            <v>保存食について、２週間以上保存すること。</v>
          </cell>
          <cell r="P758">
            <v>31</v>
          </cell>
        </row>
        <row r="759">
          <cell r="B759">
            <v>115</v>
          </cell>
          <cell r="C759">
            <v>38007</v>
          </cell>
          <cell r="D759" t="str">
            <v xml:space="preserve"> </v>
          </cell>
          <cell r="E759" t="str">
            <v>八千代市</v>
          </cell>
          <cell r="F759" t="str">
            <v>ベビーホテル</v>
          </cell>
          <cell r="G759">
            <v>0</v>
          </cell>
          <cell r="H759">
            <v>0</v>
          </cell>
          <cell r="I759" t="str">
            <v xml:space="preserve"> </v>
          </cell>
          <cell r="J759">
            <v>0</v>
          </cell>
          <cell r="K759">
            <v>0</v>
          </cell>
          <cell r="L759">
            <v>4</v>
          </cell>
          <cell r="M759" t="str">
            <v>健康管理・安全確保の状況</v>
          </cell>
          <cell r="P759">
            <v>32</v>
          </cell>
        </row>
        <row r="760">
          <cell r="B760">
            <v>115</v>
          </cell>
          <cell r="C760">
            <v>38007</v>
          </cell>
          <cell r="D760" t="str">
            <v xml:space="preserve"> </v>
          </cell>
          <cell r="E760" t="str">
            <v>八千代市</v>
          </cell>
          <cell r="F760" t="str">
            <v>ベビーホテル</v>
          </cell>
          <cell r="G760">
            <v>0</v>
          </cell>
          <cell r="H760">
            <v>0</v>
          </cell>
          <cell r="I760" t="str">
            <v xml:space="preserve"> </v>
          </cell>
          <cell r="J760">
            <v>0</v>
          </cell>
          <cell r="K760">
            <v>0</v>
          </cell>
          <cell r="M760" t="str">
            <v>・</v>
          </cell>
          <cell r="N760" t="str">
            <v>身長や体重の測定など基本的な発育チェックを毎月定期的に行うこと。</v>
          </cell>
          <cell r="P760">
            <v>34</v>
          </cell>
        </row>
        <row r="761">
          <cell r="B761">
            <v>115</v>
          </cell>
          <cell r="C761">
            <v>38007</v>
          </cell>
          <cell r="D761" t="str">
            <v xml:space="preserve"> </v>
          </cell>
          <cell r="E761" t="str">
            <v>八千代市</v>
          </cell>
          <cell r="F761" t="str">
            <v>ベビーホテル</v>
          </cell>
          <cell r="G761">
            <v>0</v>
          </cell>
          <cell r="H761">
            <v>0</v>
          </cell>
          <cell r="I761" t="str">
            <v xml:space="preserve"> </v>
          </cell>
          <cell r="J761">
            <v>0</v>
          </cell>
          <cell r="K761">
            <v>0</v>
          </cell>
          <cell r="M761" t="str">
            <v>・</v>
          </cell>
          <cell r="N761" t="str">
            <v>入所児童の健康診断について、年２回実施できる体制を確保すること。</v>
          </cell>
          <cell r="P761">
            <v>35</v>
          </cell>
        </row>
        <row r="762">
          <cell r="B762">
            <v>115</v>
          </cell>
          <cell r="C762">
            <v>38007</v>
          </cell>
          <cell r="D762" t="str">
            <v xml:space="preserve"> </v>
          </cell>
          <cell r="E762" t="str">
            <v>八千代市</v>
          </cell>
          <cell r="F762" t="str">
            <v>ベビーホテル</v>
          </cell>
          <cell r="G762">
            <v>0</v>
          </cell>
          <cell r="H762">
            <v>0</v>
          </cell>
          <cell r="I762" t="str">
            <v xml:space="preserve"> </v>
          </cell>
          <cell r="J762">
            <v>0</v>
          </cell>
          <cell r="K762">
            <v>0</v>
          </cell>
          <cell r="M762" t="str">
            <v>・</v>
          </cell>
          <cell r="N762" t="str">
            <v>職員の健康診断について、年１回実施する体制を確保すること。</v>
          </cell>
          <cell r="P762">
            <v>36</v>
          </cell>
        </row>
        <row r="763">
          <cell r="B763">
            <v>115</v>
          </cell>
          <cell r="C763">
            <v>38007</v>
          </cell>
          <cell r="D763" t="str">
            <v xml:space="preserve"> </v>
          </cell>
          <cell r="E763" t="str">
            <v>八千代市</v>
          </cell>
          <cell r="F763" t="str">
            <v>ベビーホテル</v>
          </cell>
          <cell r="G763">
            <v>0</v>
          </cell>
          <cell r="H763">
            <v>0</v>
          </cell>
          <cell r="I763" t="str">
            <v xml:space="preserve"> </v>
          </cell>
          <cell r="J763">
            <v>0</v>
          </cell>
          <cell r="K763">
            <v>0</v>
          </cell>
          <cell r="M763" t="str">
            <v>・</v>
          </cell>
          <cell r="N763" t="str">
            <v>調理従事者について、毎月１回は検便を実施すること。</v>
          </cell>
          <cell r="P763">
            <v>37</v>
          </cell>
        </row>
        <row r="764">
          <cell r="B764">
            <v>115</v>
          </cell>
          <cell r="C764">
            <v>38007</v>
          </cell>
          <cell r="D764" t="str">
            <v xml:space="preserve"> </v>
          </cell>
          <cell r="E764" t="str">
            <v>八千代市</v>
          </cell>
          <cell r="F764" t="str">
            <v>ベビーホテル</v>
          </cell>
          <cell r="G764">
            <v>0</v>
          </cell>
          <cell r="H764">
            <v>0</v>
          </cell>
          <cell r="I764" t="str">
            <v xml:space="preserve"> </v>
          </cell>
          <cell r="J764">
            <v>0</v>
          </cell>
          <cell r="K764">
            <v>0</v>
          </cell>
          <cell r="M764" t="str">
            <v>・</v>
          </cell>
          <cell r="N764" t="str">
            <v>保育室内の安全確保として、備品類の転落防止対策をとること。</v>
          </cell>
          <cell r="P764">
            <v>41</v>
          </cell>
        </row>
        <row r="765">
          <cell r="B765">
            <v>115</v>
          </cell>
          <cell r="C765">
            <v>38007</v>
          </cell>
          <cell r="D765" t="str">
            <v xml:space="preserve"> </v>
          </cell>
          <cell r="E765" t="str">
            <v>八千代市</v>
          </cell>
          <cell r="F765" t="str">
            <v>ベビーホテル</v>
          </cell>
          <cell r="G765">
            <v>0</v>
          </cell>
          <cell r="H765">
            <v>0</v>
          </cell>
          <cell r="I765" t="str">
            <v xml:space="preserve"> </v>
          </cell>
          <cell r="J765">
            <v>0</v>
          </cell>
          <cell r="K765">
            <v>0</v>
          </cell>
          <cell r="L765">
            <v>5</v>
          </cell>
          <cell r="M765" t="str">
            <v>利用者への情報提供</v>
          </cell>
          <cell r="P765">
            <v>42</v>
          </cell>
        </row>
        <row r="766">
          <cell r="B766">
            <v>115</v>
          </cell>
          <cell r="C766">
            <v>38007</v>
          </cell>
          <cell r="D766" t="str">
            <v xml:space="preserve"> </v>
          </cell>
          <cell r="E766" t="str">
            <v>八千代市</v>
          </cell>
          <cell r="F766" t="str">
            <v>ベビーホテル</v>
          </cell>
          <cell r="G766">
            <v>0</v>
          </cell>
          <cell r="H766">
            <v>0</v>
          </cell>
          <cell r="I766" t="str">
            <v xml:space="preserve"> </v>
          </cell>
          <cell r="J766">
            <v>0</v>
          </cell>
          <cell r="K766">
            <v>0</v>
          </cell>
          <cell r="M766" t="str">
            <v>・</v>
          </cell>
          <cell r="N766" t="str">
            <v>提供するサービス内容を利用者の見やすいところに掲示すること。</v>
          </cell>
          <cell r="P766">
            <v>43</v>
          </cell>
        </row>
        <row r="767">
          <cell r="B767">
            <v>115</v>
          </cell>
          <cell r="C767">
            <v>38007</v>
          </cell>
          <cell r="D767" t="str">
            <v xml:space="preserve"> </v>
          </cell>
          <cell r="E767" t="str">
            <v>八千代市</v>
          </cell>
          <cell r="F767" t="str">
            <v>ベビーホテル</v>
          </cell>
          <cell r="G767">
            <v>0</v>
          </cell>
          <cell r="H767">
            <v>0</v>
          </cell>
          <cell r="I767" t="str">
            <v xml:space="preserve"> </v>
          </cell>
          <cell r="J767">
            <v>0</v>
          </cell>
          <cell r="K767">
            <v>0</v>
          </cell>
          <cell r="M767" t="str">
            <v>・</v>
          </cell>
          <cell r="N767" t="str">
            <v>利用者に対して契約内容を記載した書面の交付（又は交付の準備）をすること。　　　</v>
          </cell>
          <cell r="P767">
            <v>44</v>
          </cell>
        </row>
        <row r="768">
          <cell r="B768">
            <v>116</v>
          </cell>
          <cell r="C768">
            <v>38007</v>
          </cell>
          <cell r="D768" t="str">
            <v>ベビールームコアラ</v>
          </cell>
          <cell r="E768" t="str">
            <v>八千代市</v>
          </cell>
          <cell r="F768" t="str">
            <v>ベビーホテル</v>
          </cell>
          <cell r="G768">
            <v>116</v>
          </cell>
          <cell r="H768">
            <v>38007</v>
          </cell>
          <cell r="I768" t="str">
            <v>ベビールームコアラ</v>
          </cell>
          <cell r="J768" t="str">
            <v>八千代市</v>
          </cell>
          <cell r="K768" t="str">
            <v>ベビーホテル</v>
          </cell>
          <cell r="L768">
            <v>1</v>
          </cell>
          <cell r="M768" t="str">
            <v>保育従事者等の状況</v>
          </cell>
          <cell r="P768">
            <v>1</v>
          </cell>
        </row>
        <row r="769">
          <cell r="B769">
            <v>116</v>
          </cell>
          <cell r="C769">
            <v>38007</v>
          </cell>
          <cell r="D769" t="str">
            <v xml:space="preserve"> </v>
          </cell>
          <cell r="E769" t="str">
            <v>八千代市</v>
          </cell>
          <cell r="F769" t="str">
            <v>ベビーホテル</v>
          </cell>
          <cell r="G769">
            <v>0</v>
          </cell>
          <cell r="H769">
            <v>0</v>
          </cell>
          <cell r="I769" t="str">
            <v xml:space="preserve"> </v>
          </cell>
          <cell r="J769">
            <v>0</v>
          </cell>
          <cell r="K769">
            <v>0</v>
          </cell>
          <cell r="M769" t="str">
            <v>・</v>
          </cell>
          <cell r="N769" t="str">
            <v>職員の配置は、認可外保育施設指導監督基準に基づき必要な人数を配置すること。</v>
          </cell>
          <cell r="P769">
            <v>2</v>
          </cell>
        </row>
        <row r="770">
          <cell r="B770">
            <v>116</v>
          </cell>
          <cell r="C770">
            <v>38007</v>
          </cell>
          <cell r="D770" t="str">
            <v xml:space="preserve"> </v>
          </cell>
          <cell r="E770" t="str">
            <v>八千代市</v>
          </cell>
          <cell r="F770" t="str">
            <v>ベビーホテル</v>
          </cell>
          <cell r="G770">
            <v>0</v>
          </cell>
          <cell r="H770">
            <v>0</v>
          </cell>
          <cell r="I770" t="str">
            <v xml:space="preserve"> </v>
          </cell>
          <cell r="J770">
            <v>0</v>
          </cell>
          <cell r="K770">
            <v>0</v>
          </cell>
          <cell r="M770" t="str">
            <v>・</v>
          </cell>
          <cell r="N770" t="str">
            <v>保育従事者については、常時複数配置すること。
 （主たる開所時間（１１時間）を超える時間帯については、保育されている児童が１人である場合を除く。）</v>
          </cell>
          <cell r="P770">
            <v>3</v>
          </cell>
        </row>
        <row r="771">
          <cell r="B771">
            <v>116</v>
          </cell>
          <cell r="C771">
            <v>38007</v>
          </cell>
          <cell r="D771" t="str">
            <v xml:space="preserve"> </v>
          </cell>
          <cell r="E771" t="str">
            <v>八千代市</v>
          </cell>
          <cell r="F771" t="str">
            <v>ベビーホテル</v>
          </cell>
          <cell r="G771">
            <v>0</v>
          </cell>
          <cell r="H771">
            <v>0</v>
          </cell>
          <cell r="I771" t="str">
            <v xml:space="preserve"> </v>
          </cell>
          <cell r="J771">
            <v>0</v>
          </cell>
          <cell r="K771">
            <v>0</v>
          </cell>
          <cell r="M771" t="str">
            <v>・</v>
          </cell>
          <cell r="N771" t="str">
            <v>保育に従事する者の３分の１（保育に従事する者が２人の場合は１人）以上は保育士又は看護師の資格を有する者とすること。
 （主たる保育時間を超える時間帯で、保育される児童が１人であるために保育に従事する者が１人配置される時間帯にあっては保育士又は看護師の資格を有する者とすること。）</v>
          </cell>
          <cell r="P771">
            <v>4</v>
          </cell>
        </row>
        <row r="772">
          <cell r="B772">
            <v>116</v>
          </cell>
          <cell r="C772">
            <v>38007</v>
          </cell>
          <cell r="D772" t="str">
            <v xml:space="preserve"> </v>
          </cell>
          <cell r="E772" t="str">
            <v>八千代市</v>
          </cell>
          <cell r="F772" t="str">
            <v>ベビーホテル</v>
          </cell>
          <cell r="G772">
            <v>0</v>
          </cell>
          <cell r="H772">
            <v>0</v>
          </cell>
          <cell r="I772" t="str">
            <v xml:space="preserve"> </v>
          </cell>
          <cell r="J772">
            <v>0</v>
          </cell>
          <cell r="K772">
            <v>0</v>
          </cell>
          <cell r="L772">
            <v>2</v>
          </cell>
          <cell r="M772" t="str">
            <v>非常災害対策の状況</v>
          </cell>
          <cell r="P772">
            <v>14</v>
          </cell>
        </row>
        <row r="773">
          <cell r="B773">
            <v>116</v>
          </cell>
          <cell r="C773">
            <v>38007</v>
          </cell>
          <cell r="D773" t="str">
            <v xml:space="preserve"> </v>
          </cell>
          <cell r="E773" t="str">
            <v>八千代市</v>
          </cell>
          <cell r="F773" t="str">
            <v>ベビーホテル</v>
          </cell>
          <cell r="G773">
            <v>0</v>
          </cell>
          <cell r="H773">
            <v>0</v>
          </cell>
          <cell r="I773" t="str">
            <v xml:space="preserve"> </v>
          </cell>
          <cell r="J773">
            <v>0</v>
          </cell>
          <cell r="K773">
            <v>0</v>
          </cell>
          <cell r="M773" t="str">
            <v>・</v>
          </cell>
          <cell r="N773" t="str">
            <v>非常災害時の避難経路及び役割分担表を作成し掲示すること。</v>
          </cell>
          <cell r="P773">
            <v>16</v>
          </cell>
        </row>
        <row r="774">
          <cell r="B774">
            <v>116</v>
          </cell>
          <cell r="C774">
            <v>38007</v>
          </cell>
          <cell r="D774" t="str">
            <v xml:space="preserve"> </v>
          </cell>
          <cell r="E774" t="str">
            <v>八千代市</v>
          </cell>
          <cell r="F774" t="str">
            <v>ベビーホテル</v>
          </cell>
          <cell r="G774">
            <v>0</v>
          </cell>
          <cell r="H774">
            <v>0</v>
          </cell>
          <cell r="I774" t="str">
            <v xml:space="preserve"> </v>
          </cell>
          <cell r="J774">
            <v>0</v>
          </cell>
          <cell r="K774">
            <v>0</v>
          </cell>
          <cell r="M774" t="str">
            <v>・</v>
          </cell>
          <cell r="N774" t="str">
            <v>非常災害に対する具体的な計画を立て、これに対する定期的な訓練として少なくとも毎月１回は実施すること。</v>
          </cell>
          <cell r="P774">
            <v>17</v>
          </cell>
        </row>
        <row r="775">
          <cell r="B775">
            <v>116</v>
          </cell>
          <cell r="C775">
            <v>38007</v>
          </cell>
          <cell r="D775" t="str">
            <v xml:space="preserve"> </v>
          </cell>
          <cell r="E775" t="str">
            <v>八千代市</v>
          </cell>
          <cell r="F775" t="str">
            <v>ベビーホテル</v>
          </cell>
          <cell r="G775">
            <v>0</v>
          </cell>
          <cell r="H775">
            <v>0</v>
          </cell>
          <cell r="I775" t="str">
            <v xml:space="preserve"> </v>
          </cell>
          <cell r="J775">
            <v>0</v>
          </cell>
          <cell r="K775">
            <v>0</v>
          </cell>
          <cell r="L775">
            <v>3</v>
          </cell>
          <cell r="M775" t="str">
            <v>保育室のある建物の構造設備条件の状況</v>
          </cell>
          <cell r="P775">
            <v>18</v>
          </cell>
        </row>
        <row r="776">
          <cell r="B776">
            <v>116</v>
          </cell>
          <cell r="C776">
            <v>38007</v>
          </cell>
          <cell r="D776" t="str">
            <v xml:space="preserve"> </v>
          </cell>
          <cell r="E776" t="str">
            <v>八千代市</v>
          </cell>
          <cell r="F776" t="str">
            <v>ベビーホテル</v>
          </cell>
          <cell r="G776">
            <v>0</v>
          </cell>
          <cell r="H776">
            <v>0</v>
          </cell>
          <cell r="I776" t="str">
            <v xml:space="preserve"> </v>
          </cell>
          <cell r="J776">
            <v>0</v>
          </cell>
          <cell r="K776">
            <v>0</v>
          </cell>
          <cell r="M776" t="str">
            <v>・</v>
          </cell>
          <cell r="N776" t="str">
            <v>保育施設のカーテンなどは防炎処理が施されたものとすること。</v>
          </cell>
          <cell r="P776">
            <v>22</v>
          </cell>
        </row>
        <row r="777">
          <cell r="B777">
            <v>116</v>
          </cell>
          <cell r="C777">
            <v>38007</v>
          </cell>
          <cell r="D777" t="str">
            <v xml:space="preserve"> </v>
          </cell>
          <cell r="E777" t="str">
            <v>八千代市</v>
          </cell>
          <cell r="F777" t="str">
            <v>ベビーホテル</v>
          </cell>
          <cell r="G777">
            <v>0</v>
          </cell>
          <cell r="H777">
            <v>0</v>
          </cell>
          <cell r="I777" t="str">
            <v xml:space="preserve"> </v>
          </cell>
          <cell r="J777">
            <v>0</v>
          </cell>
          <cell r="K777">
            <v>0</v>
          </cell>
          <cell r="M777" t="str">
            <v>・</v>
          </cell>
          <cell r="N777" t="str">
            <v>保育室を４階以上に設ける場合の認可外保育施設指導監督基準に適合していないので、対応を図ること。（屋外階段の設置など）</v>
          </cell>
          <cell r="P777">
            <v>23</v>
          </cell>
        </row>
        <row r="778">
          <cell r="B778">
            <v>116</v>
          </cell>
          <cell r="C778">
            <v>38007</v>
          </cell>
          <cell r="D778" t="str">
            <v xml:space="preserve"> </v>
          </cell>
          <cell r="E778" t="str">
            <v>八千代市</v>
          </cell>
          <cell r="F778" t="str">
            <v>ベビーホテル</v>
          </cell>
          <cell r="G778">
            <v>0</v>
          </cell>
          <cell r="H778">
            <v>0</v>
          </cell>
          <cell r="I778" t="str">
            <v xml:space="preserve"> </v>
          </cell>
          <cell r="J778">
            <v>0</v>
          </cell>
          <cell r="K778">
            <v>0</v>
          </cell>
          <cell r="L778">
            <v>4</v>
          </cell>
          <cell r="M778" t="str">
            <v>保育内容の状況</v>
          </cell>
          <cell r="P778">
            <v>25</v>
          </cell>
        </row>
        <row r="779">
          <cell r="B779">
            <v>116</v>
          </cell>
          <cell r="C779">
            <v>38007</v>
          </cell>
          <cell r="D779" t="str">
            <v xml:space="preserve"> </v>
          </cell>
          <cell r="E779" t="str">
            <v>八千代市</v>
          </cell>
          <cell r="F779" t="str">
            <v>ベビーホテル</v>
          </cell>
          <cell r="G779">
            <v>0</v>
          </cell>
          <cell r="H779">
            <v>0</v>
          </cell>
          <cell r="I779" t="str">
            <v xml:space="preserve"> </v>
          </cell>
          <cell r="J779">
            <v>0</v>
          </cell>
          <cell r="K779">
            <v>0</v>
          </cell>
          <cell r="M779" t="str">
            <v>・</v>
          </cell>
          <cell r="N779" t="str">
            <v>保育計画を作成し、カリキュラムに沿った保育を実施すること。</v>
          </cell>
          <cell r="P779">
            <v>26</v>
          </cell>
        </row>
        <row r="780">
          <cell r="B780">
            <v>116</v>
          </cell>
          <cell r="C780">
            <v>38007</v>
          </cell>
          <cell r="D780" t="str">
            <v xml:space="preserve"> </v>
          </cell>
          <cell r="E780" t="str">
            <v>八千代市</v>
          </cell>
          <cell r="F780" t="str">
            <v>ベビーホテル</v>
          </cell>
          <cell r="G780">
            <v>0</v>
          </cell>
          <cell r="H780">
            <v>0</v>
          </cell>
          <cell r="I780" t="str">
            <v xml:space="preserve"> </v>
          </cell>
          <cell r="J780">
            <v>0</v>
          </cell>
          <cell r="K780">
            <v>0</v>
          </cell>
          <cell r="L780">
            <v>5</v>
          </cell>
          <cell r="M780" t="str">
            <v>健康管理・安全確保の状況</v>
          </cell>
          <cell r="P780">
            <v>32</v>
          </cell>
        </row>
        <row r="781">
          <cell r="B781">
            <v>116</v>
          </cell>
          <cell r="C781">
            <v>38007</v>
          </cell>
          <cell r="D781" t="str">
            <v xml:space="preserve"> </v>
          </cell>
          <cell r="E781" t="str">
            <v>八千代市</v>
          </cell>
          <cell r="F781" t="str">
            <v>ベビーホテル</v>
          </cell>
          <cell r="G781">
            <v>0</v>
          </cell>
          <cell r="H781">
            <v>0</v>
          </cell>
          <cell r="I781" t="str">
            <v xml:space="preserve"> </v>
          </cell>
          <cell r="J781">
            <v>0</v>
          </cell>
          <cell r="K781">
            <v>0</v>
          </cell>
          <cell r="M781" t="str">
            <v>・</v>
          </cell>
          <cell r="N781" t="str">
            <v>身長や体重の測定など基本的な発育チェックを毎月定期的に行うこと。</v>
          </cell>
          <cell r="P781">
            <v>34</v>
          </cell>
        </row>
        <row r="782">
          <cell r="B782">
            <v>116</v>
          </cell>
          <cell r="C782">
            <v>38007</v>
          </cell>
          <cell r="D782" t="str">
            <v xml:space="preserve"> </v>
          </cell>
          <cell r="E782" t="str">
            <v>八千代市</v>
          </cell>
          <cell r="F782" t="str">
            <v>ベビーホテル</v>
          </cell>
          <cell r="G782">
            <v>0</v>
          </cell>
          <cell r="H782">
            <v>0</v>
          </cell>
          <cell r="I782" t="str">
            <v xml:space="preserve"> </v>
          </cell>
          <cell r="J782">
            <v>0</v>
          </cell>
          <cell r="K782">
            <v>0</v>
          </cell>
          <cell r="M782" t="str">
            <v>・</v>
          </cell>
          <cell r="N782" t="str">
            <v>入所児童の健康診断について、年２回実施できる体制を確保すること。</v>
          </cell>
          <cell r="P782">
            <v>35</v>
          </cell>
        </row>
        <row r="783">
          <cell r="B783">
            <v>116</v>
          </cell>
          <cell r="C783">
            <v>38007</v>
          </cell>
          <cell r="D783" t="str">
            <v xml:space="preserve"> </v>
          </cell>
          <cell r="E783" t="str">
            <v>八千代市</v>
          </cell>
          <cell r="F783" t="str">
            <v>ベビーホテル</v>
          </cell>
          <cell r="G783">
            <v>0</v>
          </cell>
          <cell r="H783">
            <v>0</v>
          </cell>
          <cell r="I783" t="str">
            <v xml:space="preserve"> </v>
          </cell>
          <cell r="J783">
            <v>0</v>
          </cell>
          <cell r="K783">
            <v>0</v>
          </cell>
          <cell r="L783">
            <v>6</v>
          </cell>
          <cell r="M783" t="str">
            <v>利用者への情報提供</v>
          </cell>
          <cell r="P783">
            <v>42</v>
          </cell>
        </row>
        <row r="784">
          <cell r="B784">
            <v>116</v>
          </cell>
          <cell r="C784">
            <v>38007</v>
          </cell>
          <cell r="D784" t="str">
            <v xml:space="preserve"> </v>
          </cell>
          <cell r="E784" t="str">
            <v>八千代市</v>
          </cell>
          <cell r="F784" t="str">
            <v>ベビーホテル</v>
          </cell>
          <cell r="G784">
            <v>0</v>
          </cell>
          <cell r="H784">
            <v>0</v>
          </cell>
          <cell r="I784" t="str">
            <v xml:space="preserve"> </v>
          </cell>
          <cell r="J784">
            <v>0</v>
          </cell>
          <cell r="K784">
            <v>0</v>
          </cell>
          <cell r="M784" t="str">
            <v>・</v>
          </cell>
          <cell r="N784" t="str">
            <v>提供するサービス内容を利用者の見やすいところに掲示すること。</v>
          </cell>
          <cell r="P784">
            <v>43</v>
          </cell>
        </row>
        <row r="785">
          <cell r="B785">
            <v>116</v>
          </cell>
          <cell r="C785">
            <v>38007</v>
          </cell>
          <cell r="D785" t="str">
            <v xml:space="preserve"> </v>
          </cell>
          <cell r="E785" t="str">
            <v>八千代市</v>
          </cell>
          <cell r="F785" t="str">
            <v>ベビーホテル</v>
          </cell>
          <cell r="G785">
            <v>0</v>
          </cell>
          <cell r="H785">
            <v>0</v>
          </cell>
          <cell r="I785" t="str">
            <v xml:space="preserve"> </v>
          </cell>
          <cell r="J785">
            <v>0</v>
          </cell>
          <cell r="K785">
            <v>0</v>
          </cell>
          <cell r="M785" t="str">
            <v>・</v>
          </cell>
          <cell r="N785" t="str">
            <v>利用者に対して契約内容を記載した書面の交付（又は交付の準備）をすること。　　　</v>
          </cell>
          <cell r="P785">
            <v>44</v>
          </cell>
        </row>
        <row r="786">
          <cell r="B786">
            <v>117</v>
          </cell>
          <cell r="C786">
            <v>38012</v>
          </cell>
          <cell r="D786" t="str">
            <v>リトルガーデン東松戸</v>
          </cell>
          <cell r="E786" t="str">
            <v>松戸市</v>
          </cell>
          <cell r="F786" t="str">
            <v>その他</v>
          </cell>
          <cell r="G786">
            <v>117</v>
          </cell>
          <cell r="H786">
            <v>38012</v>
          </cell>
          <cell r="I786" t="str">
            <v>リトルガーデン東松戸</v>
          </cell>
          <cell r="J786" t="str">
            <v>松戸市</v>
          </cell>
          <cell r="K786" t="str">
            <v>その他</v>
          </cell>
          <cell r="L786">
            <v>1</v>
          </cell>
          <cell r="M786" t="str">
            <v>保育従事者等の状況</v>
          </cell>
          <cell r="P786">
            <v>1</v>
          </cell>
        </row>
        <row r="787">
          <cell r="B787">
            <v>117</v>
          </cell>
          <cell r="C787">
            <v>38012</v>
          </cell>
          <cell r="D787" t="str">
            <v xml:space="preserve"> </v>
          </cell>
          <cell r="E787" t="str">
            <v>松戸市</v>
          </cell>
          <cell r="F787" t="str">
            <v>その他</v>
          </cell>
          <cell r="G787">
            <v>0</v>
          </cell>
          <cell r="H787">
            <v>0</v>
          </cell>
          <cell r="I787" t="str">
            <v xml:space="preserve"> </v>
          </cell>
          <cell r="J787">
            <v>0</v>
          </cell>
          <cell r="K787">
            <v>0</v>
          </cell>
          <cell r="M787" t="str">
            <v>・</v>
          </cell>
          <cell r="N787" t="str">
            <v>保育従事者については、常時複数配置すること。
 （主たる開所時間（１１時間）を超える時間帯については、保育されている児童が１人である場合を除く。）</v>
          </cell>
          <cell r="P787">
            <v>3</v>
          </cell>
        </row>
        <row r="788">
          <cell r="B788">
            <v>117</v>
          </cell>
          <cell r="C788">
            <v>38012</v>
          </cell>
          <cell r="D788" t="str">
            <v xml:space="preserve"> </v>
          </cell>
          <cell r="E788" t="str">
            <v>松戸市</v>
          </cell>
          <cell r="F788" t="str">
            <v>その他</v>
          </cell>
          <cell r="G788">
            <v>0</v>
          </cell>
          <cell r="H788">
            <v>0</v>
          </cell>
          <cell r="I788" t="str">
            <v xml:space="preserve"> </v>
          </cell>
          <cell r="J788">
            <v>0</v>
          </cell>
          <cell r="K788">
            <v>0</v>
          </cell>
          <cell r="L788">
            <v>2</v>
          </cell>
          <cell r="M788" t="str">
            <v>保育内容の状況</v>
          </cell>
          <cell r="P788">
            <v>25</v>
          </cell>
        </row>
        <row r="789">
          <cell r="B789">
            <v>117</v>
          </cell>
          <cell r="C789">
            <v>38012</v>
          </cell>
          <cell r="D789" t="str">
            <v xml:space="preserve"> </v>
          </cell>
          <cell r="E789" t="str">
            <v>松戸市</v>
          </cell>
          <cell r="F789" t="str">
            <v>その他</v>
          </cell>
          <cell r="G789">
            <v>0</v>
          </cell>
          <cell r="H789">
            <v>0</v>
          </cell>
          <cell r="I789" t="str">
            <v xml:space="preserve"> </v>
          </cell>
          <cell r="J789">
            <v>0</v>
          </cell>
          <cell r="K789">
            <v>0</v>
          </cell>
          <cell r="M789" t="str">
            <v>・</v>
          </cell>
          <cell r="N789" t="str">
            <v>保育計画を作成し、カリキュラムに沿った保育を実施すること。</v>
          </cell>
          <cell r="P789">
            <v>26</v>
          </cell>
        </row>
        <row r="790">
          <cell r="B790">
            <v>117</v>
          </cell>
          <cell r="C790">
            <v>38012</v>
          </cell>
          <cell r="D790" t="str">
            <v xml:space="preserve"> </v>
          </cell>
          <cell r="E790" t="str">
            <v>松戸市</v>
          </cell>
          <cell r="F790" t="str">
            <v>その他</v>
          </cell>
          <cell r="G790">
            <v>0</v>
          </cell>
          <cell r="H790">
            <v>0</v>
          </cell>
          <cell r="I790" t="str">
            <v xml:space="preserve"> </v>
          </cell>
          <cell r="J790">
            <v>0</v>
          </cell>
          <cell r="K790">
            <v>0</v>
          </cell>
          <cell r="L790">
            <v>3</v>
          </cell>
          <cell r="M790" t="str">
            <v>給食の状況</v>
          </cell>
          <cell r="P790">
            <v>29</v>
          </cell>
        </row>
        <row r="791">
          <cell r="B791">
            <v>117</v>
          </cell>
          <cell r="C791">
            <v>38012</v>
          </cell>
          <cell r="D791" t="str">
            <v xml:space="preserve"> </v>
          </cell>
          <cell r="E791" t="str">
            <v>松戸市</v>
          </cell>
          <cell r="F791" t="str">
            <v>その他</v>
          </cell>
          <cell r="G791">
            <v>0</v>
          </cell>
          <cell r="H791">
            <v>0</v>
          </cell>
          <cell r="I791" t="str">
            <v xml:space="preserve"> </v>
          </cell>
          <cell r="J791">
            <v>0</v>
          </cell>
          <cell r="K791">
            <v>0</v>
          </cell>
          <cell r="M791" t="str">
            <v>・</v>
          </cell>
          <cell r="N791" t="str">
            <v>調理は、栄養所要量や児童の嗜好を踏まえた献立表を作成し、献立に従って行うこと。</v>
          </cell>
          <cell r="P791">
            <v>30</v>
          </cell>
        </row>
        <row r="792">
          <cell r="B792">
            <v>117</v>
          </cell>
          <cell r="C792">
            <v>38012</v>
          </cell>
          <cell r="D792" t="str">
            <v xml:space="preserve"> </v>
          </cell>
          <cell r="E792" t="str">
            <v>松戸市</v>
          </cell>
          <cell r="F792" t="str">
            <v>その他</v>
          </cell>
          <cell r="G792">
            <v>0</v>
          </cell>
          <cell r="H792">
            <v>0</v>
          </cell>
          <cell r="I792" t="str">
            <v xml:space="preserve"> </v>
          </cell>
          <cell r="J792">
            <v>0</v>
          </cell>
          <cell r="K792">
            <v>0</v>
          </cell>
          <cell r="L792">
            <v>4</v>
          </cell>
          <cell r="M792" t="str">
            <v>健康管理・安全確保の状況</v>
          </cell>
          <cell r="P792">
            <v>32</v>
          </cell>
        </row>
        <row r="793">
          <cell r="B793">
            <v>117</v>
          </cell>
          <cell r="C793">
            <v>38012</v>
          </cell>
          <cell r="D793" t="str">
            <v xml:space="preserve"> </v>
          </cell>
          <cell r="E793" t="str">
            <v>松戸市</v>
          </cell>
          <cell r="F793" t="str">
            <v>その他</v>
          </cell>
          <cell r="G793">
            <v>0</v>
          </cell>
          <cell r="H793">
            <v>0</v>
          </cell>
          <cell r="I793" t="str">
            <v xml:space="preserve"> </v>
          </cell>
          <cell r="J793">
            <v>0</v>
          </cell>
          <cell r="K793">
            <v>0</v>
          </cell>
          <cell r="M793" t="str">
            <v>・</v>
          </cell>
          <cell r="N793" t="str">
            <v>身長や体重の測定など基本的な発育チェックを毎月定期的に行うこと。</v>
          </cell>
          <cell r="P793">
            <v>34</v>
          </cell>
        </row>
        <row r="794">
          <cell r="B794">
            <v>117</v>
          </cell>
          <cell r="C794">
            <v>38012</v>
          </cell>
          <cell r="D794" t="str">
            <v xml:space="preserve"> </v>
          </cell>
          <cell r="E794" t="str">
            <v>松戸市</v>
          </cell>
          <cell r="F794" t="str">
            <v>その他</v>
          </cell>
          <cell r="G794">
            <v>0</v>
          </cell>
          <cell r="H794">
            <v>0</v>
          </cell>
          <cell r="I794" t="str">
            <v xml:space="preserve"> </v>
          </cell>
          <cell r="J794">
            <v>0</v>
          </cell>
          <cell r="K794">
            <v>0</v>
          </cell>
          <cell r="M794" t="str">
            <v>・</v>
          </cell>
          <cell r="N794" t="str">
            <v>入所児童の健康診断について、年２回実施できる体制を確保すること。</v>
          </cell>
          <cell r="P794">
            <v>35</v>
          </cell>
        </row>
        <row r="795">
          <cell r="B795">
            <v>117</v>
          </cell>
          <cell r="C795">
            <v>38012</v>
          </cell>
          <cell r="D795" t="str">
            <v xml:space="preserve"> </v>
          </cell>
          <cell r="E795" t="str">
            <v>松戸市</v>
          </cell>
          <cell r="F795" t="str">
            <v>その他</v>
          </cell>
          <cell r="G795">
            <v>0</v>
          </cell>
          <cell r="H795">
            <v>0</v>
          </cell>
          <cell r="I795" t="str">
            <v xml:space="preserve"> </v>
          </cell>
          <cell r="J795">
            <v>0</v>
          </cell>
          <cell r="K795">
            <v>0</v>
          </cell>
          <cell r="M795" t="str">
            <v>・</v>
          </cell>
          <cell r="N795" t="str">
            <v>調理従事者について、毎月１回は検便を実施すること。</v>
          </cell>
          <cell r="P795">
            <v>37</v>
          </cell>
        </row>
        <row r="796">
          <cell r="B796">
            <v>117</v>
          </cell>
          <cell r="C796">
            <v>38012</v>
          </cell>
          <cell r="D796" t="str">
            <v xml:space="preserve"> </v>
          </cell>
          <cell r="E796" t="str">
            <v>松戸市</v>
          </cell>
          <cell r="F796" t="str">
            <v>その他</v>
          </cell>
          <cell r="G796">
            <v>0</v>
          </cell>
          <cell r="H796">
            <v>0</v>
          </cell>
          <cell r="I796" t="str">
            <v xml:space="preserve"> </v>
          </cell>
          <cell r="J796">
            <v>0</v>
          </cell>
          <cell r="K796">
            <v>0</v>
          </cell>
          <cell r="M796" t="str">
            <v>・</v>
          </cell>
          <cell r="N796" t="str">
            <v>感染症の児童又は感染症の疑いのある児童については、医師の指示内容に従うものとして預かることのないようにすること。なお、再登園については、治癒証明等により感染の疑いがなくなってから登園を認めること。また、歯ブラシ、コップ、タオル等は共用せず、一人一人のものを準備すること。</v>
          </cell>
          <cell r="P796">
            <v>39</v>
          </cell>
        </row>
        <row r="797">
          <cell r="B797">
            <v>117</v>
          </cell>
          <cell r="C797">
            <v>38012</v>
          </cell>
          <cell r="D797" t="str">
            <v xml:space="preserve"> </v>
          </cell>
          <cell r="E797" t="str">
            <v>松戸市</v>
          </cell>
          <cell r="F797" t="str">
            <v>その他</v>
          </cell>
          <cell r="G797">
            <v>0</v>
          </cell>
          <cell r="H797">
            <v>0</v>
          </cell>
          <cell r="I797" t="str">
            <v xml:space="preserve"> </v>
          </cell>
          <cell r="J797">
            <v>0</v>
          </cell>
          <cell r="K797">
            <v>0</v>
          </cell>
          <cell r="M797" t="str">
            <v>・</v>
          </cell>
          <cell r="N797" t="str">
            <v>保育室内の安全確保として、備品類の転落防止対策をとること。</v>
          </cell>
          <cell r="P797">
            <v>41</v>
          </cell>
        </row>
        <row r="798">
          <cell r="B798">
            <v>117</v>
          </cell>
          <cell r="C798">
            <v>38012</v>
          </cell>
          <cell r="D798" t="str">
            <v xml:space="preserve"> </v>
          </cell>
          <cell r="E798" t="str">
            <v>松戸市</v>
          </cell>
          <cell r="F798" t="str">
            <v>その他</v>
          </cell>
          <cell r="G798">
            <v>0</v>
          </cell>
          <cell r="H798">
            <v>0</v>
          </cell>
          <cell r="I798" t="str">
            <v xml:space="preserve"> </v>
          </cell>
          <cell r="J798">
            <v>0</v>
          </cell>
          <cell r="K798">
            <v>0</v>
          </cell>
          <cell r="L798">
            <v>5</v>
          </cell>
          <cell r="M798" t="str">
            <v>利用者への情報提供</v>
          </cell>
          <cell r="P798">
            <v>42</v>
          </cell>
        </row>
        <row r="799">
          <cell r="B799">
            <v>117</v>
          </cell>
          <cell r="C799">
            <v>38012</v>
          </cell>
          <cell r="D799" t="str">
            <v xml:space="preserve"> </v>
          </cell>
          <cell r="E799" t="str">
            <v>松戸市</v>
          </cell>
          <cell r="F799" t="str">
            <v>その他</v>
          </cell>
          <cell r="G799">
            <v>0</v>
          </cell>
          <cell r="H799">
            <v>0</v>
          </cell>
          <cell r="I799" t="str">
            <v xml:space="preserve"> </v>
          </cell>
          <cell r="J799">
            <v>0</v>
          </cell>
          <cell r="K799">
            <v>0</v>
          </cell>
          <cell r="M799" t="str">
            <v>・</v>
          </cell>
          <cell r="N799" t="str">
            <v>提供するサービス内容を利用者の見やすいところに掲示すること。</v>
          </cell>
          <cell r="P799">
            <v>43</v>
          </cell>
        </row>
        <row r="800">
          <cell r="B800">
            <v>118</v>
          </cell>
          <cell r="C800">
            <v>38016</v>
          </cell>
          <cell r="D800" t="str">
            <v>ﾄﾑﾎﾞｰｲｽﾞﾁｬｲﾙﾄﾞｹｱにしはらﾙｰﾑ</v>
          </cell>
          <cell r="E800" t="str">
            <v>柏市</v>
          </cell>
          <cell r="F800" t="str">
            <v>その他</v>
          </cell>
          <cell r="G800">
            <v>118</v>
          </cell>
          <cell r="H800">
            <v>38016</v>
          </cell>
          <cell r="I800" t="str">
            <v>ﾄﾑﾎﾞｰｲｽﾞﾁｬｲﾙﾄﾞｹｱにしはらﾙｰﾑ</v>
          </cell>
          <cell r="J800" t="str">
            <v>柏市</v>
          </cell>
          <cell r="K800" t="str">
            <v>その他</v>
          </cell>
          <cell r="L800">
            <v>1</v>
          </cell>
          <cell r="M800" t="str">
            <v>利用者への情報提供</v>
          </cell>
          <cell r="P800">
            <v>42</v>
          </cell>
        </row>
        <row r="801">
          <cell r="B801">
            <v>118</v>
          </cell>
          <cell r="C801">
            <v>38016</v>
          </cell>
          <cell r="D801" t="str">
            <v xml:space="preserve"> </v>
          </cell>
          <cell r="E801" t="str">
            <v>柏市</v>
          </cell>
          <cell r="F801" t="str">
            <v>その他</v>
          </cell>
          <cell r="G801">
            <v>0</v>
          </cell>
          <cell r="H801">
            <v>0</v>
          </cell>
          <cell r="I801" t="str">
            <v xml:space="preserve"> </v>
          </cell>
          <cell r="J801">
            <v>0</v>
          </cell>
          <cell r="K801">
            <v>0</v>
          </cell>
          <cell r="M801" t="str">
            <v>・</v>
          </cell>
          <cell r="N801" t="str">
            <v>提供するサービス内容を利用者の見やすいところに掲示すること。</v>
          </cell>
          <cell r="P801">
            <v>43</v>
          </cell>
        </row>
        <row r="802">
          <cell r="B802">
            <v>119</v>
          </cell>
          <cell r="C802">
            <v>38023</v>
          </cell>
          <cell r="D802" t="str">
            <v>おもちゃ箱</v>
          </cell>
          <cell r="E802" t="str">
            <v>柏市</v>
          </cell>
          <cell r="F802" t="str">
            <v>ベビーホテル</v>
          </cell>
          <cell r="G802">
            <v>119</v>
          </cell>
          <cell r="H802">
            <v>38023</v>
          </cell>
          <cell r="I802" t="str">
            <v>おもちゃ箱</v>
          </cell>
          <cell r="J802" t="str">
            <v>柏市</v>
          </cell>
          <cell r="K802" t="str">
            <v>ベビーホテル</v>
          </cell>
          <cell r="L802">
            <v>1</v>
          </cell>
          <cell r="M802" t="str">
            <v>保育従事者等の状況</v>
          </cell>
          <cell r="P802">
            <v>1</v>
          </cell>
        </row>
        <row r="803">
          <cell r="B803">
            <v>119</v>
          </cell>
          <cell r="C803">
            <v>38023</v>
          </cell>
          <cell r="D803" t="str">
            <v xml:space="preserve"> </v>
          </cell>
          <cell r="E803" t="str">
            <v>柏市</v>
          </cell>
          <cell r="F803" t="str">
            <v>ベビーホテル</v>
          </cell>
          <cell r="G803">
            <v>0</v>
          </cell>
          <cell r="H803">
            <v>0</v>
          </cell>
          <cell r="I803" t="str">
            <v xml:space="preserve"> </v>
          </cell>
          <cell r="J803">
            <v>0</v>
          </cell>
          <cell r="K803">
            <v>0</v>
          </cell>
          <cell r="M803" t="str">
            <v>・</v>
          </cell>
          <cell r="N803" t="str">
            <v>保育従事者については、常時複数配置すること。
 （主たる開所時間（１１時間）を超える時間帯については、保育されている児童が１人である場合を除く。）</v>
          </cell>
          <cell r="P803">
            <v>3</v>
          </cell>
        </row>
        <row r="804">
          <cell r="B804">
            <v>119</v>
          </cell>
          <cell r="C804">
            <v>38023</v>
          </cell>
          <cell r="D804" t="str">
            <v xml:space="preserve"> </v>
          </cell>
          <cell r="E804" t="str">
            <v>柏市</v>
          </cell>
          <cell r="F804" t="str">
            <v>ベビーホテル</v>
          </cell>
          <cell r="G804">
            <v>0</v>
          </cell>
          <cell r="H804">
            <v>0</v>
          </cell>
          <cell r="I804" t="str">
            <v xml:space="preserve"> </v>
          </cell>
          <cell r="J804">
            <v>0</v>
          </cell>
          <cell r="K804">
            <v>0</v>
          </cell>
          <cell r="M804" t="str">
            <v>・</v>
          </cell>
          <cell r="N804" t="str">
            <v>保育に従事する者の３分の１（保育に従事する者が２人の場合は１人）以上は保育士又は看護師の資格を有する者とすること。
 （主たる保育時間を超える時間帯で、保育される児童が１人であるために保育に従事する者が１人配置される時間帯にあっては保育士又は看護師の資格を有する者とすること。）</v>
          </cell>
          <cell r="P804">
            <v>4</v>
          </cell>
        </row>
        <row r="805">
          <cell r="B805">
            <v>119</v>
          </cell>
          <cell r="C805">
            <v>38023</v>
          </cell>
          <cell r="D805" t="str">
            <v xml:space="preserve"> </v>
          </cell>
          <cell r="E805" t="str">
            <v>柏市</v>
          </cell>
          <cell r="F805" t="str">
            <v>ベビーホテル</v>
          </cell>
          <cell r="G805">
            <v>0</v>
          </cell>
          <cell r="H805">
            <v>0</v>
          </cell>
          <cell r="I805" t="str">
            <v xml:space="preserve"> </v>
          </cell>
          <cell r="J805">
            <v>0</v>
          </cell>
          <cell r="K805">
            <v>0</v>
          </cell>
          <cell r="L805">
            <v>2</v>
          </cell>
          <cell r="M805" t="str">
            <v>非常災害対策の状況</v>
          </cell>
          <cell r="P805">
            <v>14</v>
          </cell>
        </row>
        <row r="806">
          <cell r="B806">
            <v>119</v>
          </cell>
          <cell r="C806">
            <v>38023</v>
          </cell>
          <cell r="D806" t="str">
            <v xml:space="preserve"> </v>
          </cell>
          <cell r="E806" t="str">
            <v>柏市</v>
          </cell>
          <cell r="F806" t="str">
            <v>ベビーホテル</v>
          </cell>
          <cell r="G806">
            <v>0</v>
          </cell>
          <cell r="H806">
            <v>0</v>
          </cell>
          <cell r="I806" t="str">
            <v xml:space="preserve"> </v>
          </cell>
          <cell r="J806">
            <v>0</v>
          </cell>
          <cell r="K806">
            <v>0</v>
          </cell>
          <cell r="M806" t="str">
            <v>・</v>
          </cell>
          <cell r="N806" t="str">
            <v>非常災害時の避難経路及び役割分担表を作成し掲示すること。</v>
          </cell>
          <cell r="P806">
            <v>16</v>
          </cell>
        </row>
        <row r="807">
          <cell r="B807">
            <v>119</v>
          </cell>
          <cell r="C807">
            <v>38023</v>
          </cell>
          <cell r="D807" t="str">
            <v xml:space="preserve"> </v>
          </cell>
          <cell r="E807" t="str">
            <v>柏市</v>
          </cell>
          <cell r="F807" t="str">
            <v>ベビーホテル</v>
          </cell>
          <cell r="G807">
            <v>0</v>
          </cell>
          <cell r="H807">
            <v>0</v>
          </cell>
          <cell r="I807" t="str">
            <v xml:space="preserve"> </v>
          </cell>
          <cell r="J807">
            <v>0</v>
          </cell>
          <cell r="K807">
            <v>0</v>
          </cell>
          <cell r="M807" t="str">
            <v>・</v>
          </cell>
          <cell r="N807" t="str">
            <v>非常災害に対する具体的な計画を立て、これに対する定期的な訓練として少なくとも毎月１回は実施すること。</v>
          </cell>
          <cell r="P807">
            <v>17</v>
          </cell>
        </row>
        <row r="808">
          <cell r="B808">
            <v>119</v>
          </cell>
          <cell r="C808">
            <v>38023</v>
          </cell>
          <cell r="D808" t="str">
            <v xml:space="preserve"> </v>
          </cell>
          <cell r="E808" t="str">
            <v>柏市</v>
          </cell>
          <cell r="F808" t="str">
            <v>ベビーホテル</v>
          </cell>
          <cell r="G808">
            <v>0</v>
          </cell>
          <cell r="H808">
            <v>0</v>
          </cell>
          <cell r="I808" t="str">
            <v xml:space="preserve"> </v>
          </cell>
          <cell r="J808">
            <v>0</v>
          </cell>
          <cell r="K808">
            <v>0</v>
          </cell>
          <cell r="L808">
            <v>3</v>
          </cell>
          <cell r="M808" t="str">
            <v>給食の状況</v>
          </cell>
          <cell r="P808">
            <v>29</v>
          </cell>
        </row>
        <row r="809">
          <cell r="B809">
            <v>119</v>
          </cell>
          <cell r="C809">
            <v>38023</v>
          </cell>
          <cell r="D809" t="str">
            <v xml:space="preserve"> </v>
          </cell>
          <cell r="E809" t="str">
            <v>柏市</v>
          </cell>
          <cell r="F809" t="str">
            <v>ベビーホテル</v>
          </cell>
          <cell r="G809">
            <v>0</v>
          </cell>
          <cell r="H809">
            <v>0</v>
          </cell>
          <cell r="I809" t="str">
            <v xml:space="preserve"> </v>
          </cell>
          <cell r="J809">
            <v>0</v>
          </cell>
          <cell r="K809">
            <v>0</v>
          </cell>
          <cell r="M809" t="str">
            <v>・</v>
          </cell>
          <cell r="N809" t="str">
            <v>保存食について、２週間以上保存すること。</v>
          </cell>
          <cell r="P809">
            <v>31</v>
          </cell>
        </row>
        <row r="810">
          <cell r="B810">
            <v>119</v>
          </cell>
          <cell r="C810">
            <v>38023</v>
          </cell>
          <cell r="D810" t="str">
            <v xml:space="preserve"> </v>
          </cell>
          <cell r="E810" t="str">
            <v>柏市</v>
          </cell>
          <cell r="F810" t="str">
            <v>ベビーホテル</v>
          </cell>
          <cell r="G810">
            <v>0</v>
          </cell>
          <cell r="H810">
            <v>0</v>
          </cell>
          <cell r="I810" t="str">
            <v xml:space="preserve"> </v>
          </cell>
          <cell r="J810">
            <v>0</v>
          </cell>
          <cell r="K810">
            <v>0</v>
          </cell>
          <cell r="L810">
            <v>4</v>
          </cell>
          <cell r="M810" t="str">
            <v>健康管理・安全確保の状況</v>
          </cell>
          <cell r="P810">
            <v>32</v>
          </cell>
        </row>
        <row r="811">
          <cell r="B811">
            <v>119</v>
          </cell>
          <cell r="C811">
            <v>38023</v>
          </cell>
          <cell r="D811" t="str">
            <v xml:space="preserve"> </v>
          </cell>
          <cell r="E811" t="str">
            <v>柏市</v>
          </cell>
          <cell r="F811" t="str">
            <v>ベビーホテル</v>
          </cell>
          <cell r="G811">
            <v>0</v>
          </cell>
          <cell r="H811">
            <v>0</v>
          </cell>
          <cell r="I811" t="str">
            <v xml:space="preserve"> </v>
          </cell>
          <cell r="J811">
            <v>0</v>
          </cell>
          <cell r="K811">
            <v>0</v>
          </cell>
          <cell r="M811" t="str">
            <v>・</v>
          </cell>
          <cell r="N811" t="str">
            <v>入所児童の健康診断について、年２回実施できる体制を確保すること。</v>
          </cell>
          <cell r="P811">
            <v>35</v>
          </cell>
        </row>
        <row r="812">
          <cell r="B812">
            <v>119</v>
          </cell>
          <cell r="C812">
            <v>38023</v>
          </cell>
          <cell r="D812" t="str">
            <v xml:space="preserve"> </v>
          </cell>
          <cell r="E812" t="str">
            <v>柏市</v>
          </cell>
          <cell r="F812" t="str">
            <v>ベビーホテル</v>
          </cell>
          <cell r="G812">
            <v>0</v>
          </cell>
          <cell r="H812">
            <v>0</v>
          </cell>
          <cell r="I812" t="str">
            <v xml:space="preserve"> </v>
          </cell>
          <cell r="J812">
            <v>0</v>
          </cell>
          <cell r="K812">
            <v>0</v>
          </cell>
          <cell r="M812" t="str">
            <v>・</v>
          </cell>
          <cell r="N812" t="str">
            <v>職員の健康診断について、年１回実施する体制を確保すること。</v>
          </cell>
          <cell r="P812">
            <v>36</v>
          </cell>
        </row>
        <row r="813">
          <cell r="B813">
            <v>119</v>
          </cell>
          <cell r="C813">
            <v>38023</v>
          </cell>
          <cell r="D813" t="str">
            <v xml:space="preserve"> </v>
          </cell>
          <cell r="E813" t="str">
            <v>柏市</v>
          </cell>
          <cell r="F813" t="str">
            <v>ベビーホテル</v>
          </cell>
          <cell r="G813">
            <v>0</v>
          </cell>
          <cell r="H813">
            <v>0</v>
          </cell>
          <cell r="I813" t="str">
            <v xml:space="preserve"> </v>
          </cell>
          <cell r="J813">
            <v>0</v>
          </cell>
          <cell r="K813">
            <v>0</v>
          </cell>
          <cell r="M813" t="str">
            <v>・</v>
          </cell>
          <cell r="N813" t="str">
            <v>調理従事者について、毎月１回は検便を実施すること。</v>
          </cell>
          <cell r="P813">
            <v>37</v>
          </cell>
        </row>
        <row r="814">
          <cell r="B814">
            <v>119</v>
          </cell>
          <cell r="C814">
            <v>38023</v>
          </cell>
          <cell r="D814" t="str">
            <v xml:space="preserve"> </v>
          </cell>
          <cell r="E814" t="str">
            <v>柏市</v>
          </cell>
          <cell r="F814" t="str">
            <v>ベビーホテル</v>
          </cell>
          <cell r="G814">
            <v>0</v>
          </cell>
          <cell r="H814">
            <v>0</v>
          </cell>
          <cell r="I814" t="str">
            <v xml:space="preserve"> </v>
          </cell>
          <cell r="J814">
            <v>0</v>
          </cell>
          <cell r="K814">
            <v>0</v>
          </cell>
          <cell r="L814">
            <v>5</v>
          </cell>
          <cell r="M814" t="str">
            <v>利用者への情報提供</v>
          </cell>
          <cell r="P814">
            <v>42</v>
          </cell>
        </row>
        <row r="815">
          <cell r="B815">
            <v>119</v>
          </cell>
          <cell r="C815">
            <v>38023</v>
          </cell>
          <cell r="D815" t="str">
            <v xml:space="preserve"> </v>
          </cell>
          <cell r="E815" t="str">
            <v>柏市</v>
          </cell>
          <cell r="F815" t="str">
            <v>ベビーホテル</v>
          </cell>
          <cell r="G815">
            <v>0</v>
          </cell>
          <cell r="H815">
            <v>0</v>
          </cell>
          <cell r="I815" t="str">
            <v xml:space="preserve"> </v>
          </cell>
          <cell r="J815">
            <v>0</v>
          </cell>
          <cell r="K815">
            <v>0</v>
          </cell>
          <cell r="M815" t="str">
            <v>・</v>
          </cell>
          <cell r="N815" t="str">
            <v>提供するサービス内容を利用者の見やすいところに掲示すること。</v>
          </cell>
          <cell r="P815">
            <v>43</v>
          </cell>
        </row>
        <row r="816">
          <cell r="B816">
            <v>119</v>
          </cell>
          <cell r="C816">
            <v>38023</v>
          </cell>
          <cell r="D816" t="str">
            <v xml:space="preserve"> </v>
          </cell>
          <cell r="E816" t="str">
            <v>柏市</v>
          </cell>
          <cell r="F816" t="str">
            <v>ベビーホテル</v>
          </cell>
          <cell r="G816">
            <v>0</v>
          </cell>
          <cell r="H816">
            <v>0</v>
          </cell>
          <cell r="I816" t="str">
            <v xml:space="preserve"> </v>
          </cell>
          <cell r="J816">
            <v>0</v>
          </cell>
          <cell r="K816">
            <v>0</v>
          </cell>
          <cell r="M816" t="str">
            <v>・</v>
          </cell>
          <cell r="N816" t="str">
            <v>利用者に対して契約内容を記載した書面の交付（又は交付の準備）をすること。　　　</v>
          </cell>
          <cell r="P816">
            <v>44</v>
          </cell>
        </row>
        <row r="817">
          <cell r="B817">
            <v>120</v>
          </cell>
          <cell r="C817">
            <v>38033</v>
          </cell>
          <cell r="D817" t="str">
            <v>つばめ共同保育所</v>
          </cell>
          <cell r="E817" t="str">
            <v>我孫子市</v>
          </cell>
          <cell r="F817" t="str">
            <v>その他</v>
          </cell>
          <cell r="G817">
            <v>120</v>
          </cell>
          <cell r="H817">
            <v>38033</v>
          </cell>
          <cell r="I817" t="str">
            <v>つばめ共同保育所</v>
          </cell>
          <cell r="J817" t="str">
            <v>我孫子市</v>
          </cell>
          <cell r="K817" t="str">
            <v>その他</v>
          </cell>
          <cell r="L817">
            <v>1</v>
          </cell>
          <cell r="M817" t="str">
            <v>保育従事者等の状況</v>
          </cell>
          <cell r="P817">
            <v>1</v>
          </cell>
        </row>
        <row r="818">
          <cell r="B818">
            <v>120</v>
          </cell>
          <cell r="C818">
            <v>38033</v>
          </cell>
          <cell r="D818" t="str">
            <v xml:space="preserve"> </v>
          </cell>
          <cell r="E818" t="str">
            <v>我孫子市</v>
          </cell>
          <cell r="F818" t="str">
            <v>その他</v>
          </cell>
          <cell r="G818">
            <v>0</v>
          </cell>
          <cell r="H818">
            <v>0</v>
          </cell>
          <cell r="I818" t="str">
            <v xml:space="preserve"> </v>
          </cell>
          <cell r="J818">
            <v>0</v>
          </cell>
          <cell r="K818">
            <v>0</v>
          </cell>
          <cell r="M818" t="str">
            <v>・</v>
          </cell>
          <cell r="N818" t="str">
            <v>保育従事者については、常時複数配置すること。
 （主たる開所時間（１１時間）を超える時間帯については、保育されている児童が１人である場合を除く。）</v>
          </cell>
          <cell r="P818">
            <v>3</v>
          </cell>
        </row>
        <row r="819">
          <cell r="B819">
            <v>120</v>
          </cell>
          <cell r="C819">
            <v>38033</v>
          </cell>
          <cell r="D819" t="str">
            <v xml:space="preserve"> </v>
          </cell>
          <cell r="E819" t="str">
            <v>我孫子市</v>
          </cell>
          <cell r="F819" t="str">
            <v>その他</v>
          </cell>
          <cell r="G819">
            <v>0</v>
          </cell>
          <cell r="H819">
            <v>0</v>
          </cell>
          <cell r="I819" t="str">
            <v xml:space="preserve"> </v>
          </cell>
          <cell r="J819">
            <v>0</v>
          </cell>
          <cell r="K819">
            <v>0</v>
          </cell>
          <cell r="L819">
            <v>2</v>
          </cell>
          <cell r="M819" t="str">
            <v>非常災害対策の状況</v>
          </cell>
          <cell r="P819">
            <v>14</v>
          </cell>
        </row>
        <row r="820">
          <cell r="B820">
            <v>120</v>
          </cell>
          <cell r="C820">
            <v>38033</v>
          </cell>
          <cell r="D820" t="str">
            <v xml:space="preserve"> </v>
          </cell>
          <cell r="E820" t="str">
            <v>我孫子市</v>
          </cell>
          <cell r="F820" t="str">
            <v>その他</v>
          </cell>
          <cell r="G820">
            <v>0</v>
          </cell>
          <cell r="H820">
            <v>0</v>
          </cell>
          <cell r="I820" t="str">
            <v xml:space="preserve"> </v>
          </cell>
          <cell r="J820">
            <v>0</v>
          </cell>
          <cell r="K820">
            <v>0</v>
          </cell>
          <cell r="M820" t="str">
            <v>・</v>
          </cell>
          <cell r="N820" t="str">
            <v>非常災害に対する具体的な計画を立て、これに対する定期的な訓練として少なくとも毎月１回は実施すること。</v>
          </cell>
          <cell r="P820">
            <v>17</v>
          </cell>
        </row>
        <row r="821">
          <cell r="B821">
            <v>120</v>
          </cell>
          <cell r="C821">
            <v>38033</v>
          </cell>
          <cell r="D821" t="str">
            <v xml:space="preserve"> </v>
          </cell>
          <cell r="E821" t="str">
            <v>我孫子市</v>
          </cell>
          <cell r="F821" t="str">
            <v>その他</v>
          </cell>
          <cell r="G821">
            <v>0</v>
          </cell>
          <cell r="H821">
            <v>0</v>
          </cell>
          <cell r="I821" t="str">
            <v xml:space="preserve"> </v>
          </cell>
          <cell r="J821">
            <v>0</v>
          </cell>
          <cell r="K821">
            <v>0</v>
          </cell>
          <cell r="L821">
            <v>3</v>
          </cell>
          <cell r="M821" t="str">
            <v>給食の状況</v>
          </cell>
          <cell r="P821">
            <v>29</v>
          </cell>
        </row>
        <row r="822">
          <cell r="B822">
            <v>120</v>
          </cell>
          <cell r="C822">
            <v>38033</v>
          </cell>
          <cell r="D822" t="str">
            <v xml:space="preserve"> </v>
          </cell>
          <cell r="E822" t="str">
            <v>我孫子市</v>
          </cell>
          <cell r="F822" t="str">
            <v>その他</v>
          </cell>
          <cell r="G822">
            <v>0</v>
          </cell>
          <cell r="H822">
            <v>0</v>
          </cell>
          <cell r="I822" t="str">
            <v xml:space="preserve"> </v>
          </cell>
          <cell r="J822">
            <v>0</v>
          </cell>
          <cell r="K822">
            <v>0</v>
          </cell>
          <cell r="M822" t="str">
            <v>・</v>
          </cell>
          <cell r="N822" t="str">
            <v>保存食について、２週間以上保存すること。</v>
          </cell>
          <cell r="P822">
            <v>31</v>
          </cell>
        </row>
        <row r="823">
          <cell r="B823">
            <v>120</v>
          </cell>
          <cell r="C823">
            <v>38033</v>
          </cell>
          <cell r="D823" t="str">
            <v xml:space="preserve"> </v>
          </cell>
          <cell r="E823" t="str">
            <v>我孫子市</v>
          </cell>
          <cell r="F823" t="str">
            <v>その他</v>
          </cell>
          <cell r="G823">
            <v>0</v>
          </cell>
          <cell r="H823">
            <v>0</v>
          </cell>
          <cell r="I823" t="str">
            <v xml:space="preserve"> </v>
          </cell>
          <cell r="J823">
            <v>0</v>
          </cell>
          <cell r="K823">
            <v>0</v>
          </cell>
          <cell r="L823">
            <v>4</v>
          </cell>
          <cell r="M823" t="str">
            <v>健康管理・安全確保の状況</v>
          </cell>
          <cell r="P823">
            <v>32</v>
          </cell>
        </row>
        <row r="824">
          <cell r="B824">
            <v>120</v>
          </cell>
          <cell r="C824">
            <v>38033</v>
          </cell>
          <cell r="D824" t="str">
            <v xml:space="preserve"> </v>
          </cell>
          <cell r="E824" t="str">
            <v>我孫子市</v>
          </cell>
          <cell r="F824" t="str">
            <v>その他</v>
          </cell>
          <cell r="G824">
            <v>0</v>
          </cell>
          <cell r="H824">
            <v>0</v>
          </cell>
          <cell r="I824" t="str">
            <v xml:space="preserve"> </v>
          </cell>
          <cell r="J824">
            <v>0</v>
          </cell>
          <cell r="K824">
            <v>0</v>
          </cell>
          <cell r="M824" t="str">
            <v>・</v>
          </cell>
          <cell r="N824" t="str">
            <v>身長や体重の測定など基本的な発育チェックを毎月定期的に行うこと。</v>
          </cell>
          <cell r="P824">
            <v>34</v>
          </cell>
        </row>
        <row r="825">
          <cell r="B825">
            <v>120</v>
          </cell>
          <cell r="C825">
            <v>38033</v>
          </cell>
          <cell r="D825" t="str">
            <v xml:space="preserve"> </v>
          </cell>
          <cell r="E825" t="str">
            <v>我孫子市</v>
          </cell>
          <cell r="F825" t="str">
            <v>その他</v>
          </cell>
          <cell r="G825">
            <v>0</v>
          </cell>
          <cell r="H825">
            <v>0</v>
          </cell>
          <cell r="I825" t="str">
            <v xml:space="preserve"> </v>
          </cell>
          <cell r="J825">
            <v>0</v>
          </cell>
          <cell r="K825">
            <v>0</v>
          </cell>
          <cell r="M825" t="str">
            <v>・</v>
          </cell>
          <cell r="N825" t="str">
            <v>入所児童の健康診断について、年２回実施できる体制を確保すること。</v>
          </cell>
          <cell r="P825">
            <v>35</v>
          </cell>
        </row>
        <row r="826">
          <cell r="B826">
            <v>120</v>
          </cell>
          <cell r="C826">
            <v>38033</v>
          </cell>
          <cell r="D826" t="str">
            <v xml:space="preserve"> </v>
          </cell>
          <cell r="E826" t="str">
            <v>我孫子市</v>
          </cell>
          <cell r="F826" t="str">
            <v>その他</v>
          </cell>
          <cell r="G826">
            <v>0</v>
          </cell>
          <cell r="H826">
            <v>0</v>
          </cell>
          <cell r="I826" t="str">
            <v xml:space="preserve"> </v>
          </cell>
          <cell r="J826">
            <v>0</v>
          </cell>
          <cell r="K826">
            <v>0</v>
          </cell>
          <cell r="M826" t="str">
            <v>・</v>
          </cell>
          <cell r="N826" t="str">
            <v>職員の健康診断について、年１回実施する体制を確保すること。</v>
          </cell>
          <cell r="P826">
            <v>36</v>
          </cell>
        </row>
        <row r="827">
          <cell r="B827">
            <v>120</v>
          </cell>
          <cell r="C827">
            <v>38033</v>
          </cell>
          <cell r="D827" t="str">
            <v xml:space="preserve"> </v>
          </cell>
          <cell r="E827" t="str">
            <v>我孫子市</v>
          </cell>
          <cell r="F827" t="str">
            <v>その他</v>
          </cell>
          <cell r="G827">
            <v>0</v>
          </cell>
          <cell r="H827">
            <v>0</v>
          </cell>
          <cell r="I827" t="str">
            <v xml:space="preserve"> </v>
          </cell>
          <cell r="J827">
            <v>0</v>
          </cell>
          <cell r="K827">
            <v>0</v>
          </cell>
          <cell r="M827" t="str">
            <v>・</v>
          </cell>
          <cell r="N827" t="str">
            <v>調理従事者について、毎月１回は検便を実施すること。</v>
          </cell>
          <cell r="P827">
            <v>37</v>
          </cell>
        </row>
        <row r="828">
          <cell r="B828">
            <v>120</v>
          </cell>
          <cell r="C828">
            <v>38033</v>
          </cell>
          <cell r="D828" t="str">
            <v xml:space="preserve"> </v>
          </cell>
          <cell r="E828" t="str">
            <v>我孫子市</v>
          </cell>
          <cell r="F828" t="str">
            <v>その他</v>
          </cell>
          <cell r="G828">
            <v>0</v>
          </cell>
          <cell r="H828">
            <v>0</v>
          </cell>
          <cell r="I828" t="str">
            <v xml:space="preserve"> </v>
          </cell>
          <cell r="J828">
            <v>0</v>
          </cell>
          <cell r="K828">
            <v>0</v>
          </cell>
          <cell r="L828">
            <v>5</v>
          </cell>
          <cell r="M828" t="str">
            <v>利用者への情報提供</v>
          </cell>
          <cell r="P828">
            <v>42</v>
          </cell>
        </row>
        <row r="829">
          <cell r="B829">
            <v>120</v>
          </cell>
          <cell r="C829">
            <v>38033</v>
          </cell>
          <cell r="D829" t="str">
            <v xml:space="preserve"> </v>
          </cell>
          <cell r="E829" t="str">
            <v>我孫子市</v>
          </cell>
          <cell r="F829" t="str">
            <v>その他</v>
          </cell>
          <cell r="G829">
            <v>0</v>
          </cell>
          <cell r="H829">
            <v>0</v>
          </cell>
          <cell r="I829" t="str">
            <v xml:space="preserve"> </v>
          </cell>
          <cell r="J829">
            <v>0</v>
          </cell>
          <cell r="K829">
            <v>0</v>
          </cell>
          <cell r="M829" t="str">
            <v>・</v>
          </cell>
          <cell r="N829" t="str">
            <v>提供するサービス内容を利用者の見やすいところに掲示すること。</v>
          </cell>
          <cell r="P829">
            <v>43</v>
          </cell>
        </row>
        <row r="830">
          <cell r="B830">
            <v>120</v>
          </cell>
          <cell r="C830">
            <v>38033</v>
          </cell>
          <cell r="D830" t="str">
            <v xml:space="preserve"> </v>
          </cell>
          <cell r="E830" t="str">
            <v>我孫子市</v>
          </cell>
          <cell r="F830" t="str">
            <v>その他</v>
          </cell>
          <cell r="G830">
            <v>0</v>
          </cell>
          <cell r="H830">
            <v>0</v>
          </cell>
          <cell r="I830" t="str">
            <v xml:space="preserve"> </v>
          </cell>
          <cell r="J830">
            <v>0</v>
          </cell>
          <cell r="K830">
            <v>0</v>
          </cell>
          <cell r="M830" t="str">
            <v>・</v>
          </cell>
          <cell r="N830" t="str">
            <v>利用者に対して契約内容を記載した書面の交付（又は交付の準備）をすること。　　　</v>
          </cell>
          <cell r="P830">
            <v>44</v>
          </cell>
        </row>
        <row r="831">
          <cell r="B831">
            <v>121</v>
          </cell>
          <cell r="C831">
            <v>38033</v>
          </cell>
          <cell r="D831" t="str">
            <v>ポピンズキッズルームイオン津田沼</v>
          </cell>
          <cell r="E831" t="str">
            <v>習志野市</v>
          </cell>
          <cell r="F831" t="str">
            <v>ベビーホテル</v>
          </cell>
          <cell r="G831">
            <v>121</v>
          </cell>
          <cell r="H831">
            <v>38033</v>
          </cell>
          <cell r="I831" t="str">
            <v>ポピンズキッズルームイオン津田沼</v>
          </cell>
          <cell r="J831" t="str">
            <v>習志野市</v>
          </cell>
          <cell r="K831" t="str">
            <v>ベビーホテル</v>
          </cell>
          <cell r="L831">
            <v>1</v>
          </cell>
          <cell r="M831" t="str">
            <v>保育従事者等の状況</v>
          </cell>
          <cell r="P831">
            <v>1</v>
          </cell>
        </row>
        <row r="832">
          <cell r="B832">
            <v>121</v>
          </cell>
          <cell r="C832">
            <v>38033</v>
          </cell>
          <cell r="D832" t="str">
            <v xml:space="preserve"> </v>
          </cell>
          <cell r="E832" t="str">
            <v>習志野市</v>
          </cell>
          <cell r="F832" t="str">
            <v>ベビーホテル</v>
          </cell>
          <cell r="G832">
            <v>0</v>
          </cell>
          <cell r="H832">
            <v>0</v>
          </cell>
          <cell r="I832" t="str">
            <v xml:space="preserve"> </v>
          </cell>
          <cell r="J832">
            <v>0</v>
          </cell>
          <cell r="K832">
            <v>0</v>
          </cell>
          <cell r="M832" t="str">
            <v>・</v>
          </cell>
          <cell r="N832" t="str">
            <v>保育に従事する者の３分の１（保育に従事する者が２人の場合は１人）以上は保育士又は看護師の資格を有する者とすること。
 （主たる保育時間を超える時間帯で、保育される児童が１人であるために保育に従事する者が１人配置される時間帯にあっては保育士又は看護師の資格を有する者とすること。）</v>
          </cell>
          <cell r="P832">
            <v>4</v>
          </cell>
        </row>
        <row r="833">
          <cell r="D833" t="e">
            <v>#N/A</v>
          </cell>
          <cell r="E833" t="e">
            <v>#N/A</v>
          </cell>
          <cell r="F833" t="e">
            <v>#N/A</v>
          </cell>
          <cell r="G833">
            <v>0</v>
          </cell>
          <cell r="H833">
            <v>0</v>
          </cell>
          <cell r="I833" t="e">
            <v>#N/A</v>
          </cell>
          <cell r="J833" t="e">
            <v>#N/A</v>
          </cell>
          <cell r="K833" t="e">
            <v>#N/A</v>
          </cell>
          <cell r="M833" t="e">
            <v>#N/A</v>
          </cell>
          <cell r="N833" t="e">
            <v>#N/A</v>
          </cell>
        </row>
        <row r="834">
          <cell r="D834" t="str">
            <v xml:space="preserve"> </v>
          </cell>
          <cell r="E834" t="e">
            <v>#N/A</v>
          </cell>
          <cell r="F834" t="e">
            <v>#N/A</v>
          </cell>
          <cell r="G834">
            <v>0</v>
          </cell>
          <cell r="H834">
            <v>0</v>
          </cell>
          <cell r="I834" t="str">
            <v xml:space="preserve"> </v>
          </cell>
          <cell r="J834">
            <v>0</v>
          </cell>
          <cell r="K834">
            <v>0</v>
          </cell>
          <cell r="M834" t="e">
            <v>#N/A</v>
          </cell>
          <cell r="N834" t="e">
            <v>#N/A</v>
          </cell>
        </row>
        <row r="835">
          <cell r="D835" t="str">
            <v xml:space="preserve"> </v>
          </cell>
          <cell r="E835" t="e">
            <v>#N/A</v>
          </cell>
          <cell r="F835" t="e">
            <v>#N/A</v>
          </cell>
          <cell r="G835">
            <v>0</v>
          </cell>
          <cell r="H835">
            <v>0</v>
          </cell>
          <cell r="I835" t="str">
            <v xml:space="preserve"> </v>
          </cell>
          <cell r="J835">
            <v>0</v>
          </cell>
          <cell r="K835">
            <v>0</v>
          </cell>
          <cell r="M835" t="e">
            <v>#N/A</v>
          </cell>
          <cell r="N835" t="e">
            <v>#N/A</v>
          </cell>
        </row>
        <row r="836">
          <cell r="D836" t="str">
            <v xml:space="preserve"> </v>
          </cell>
          <cell r="E836" t="e">
            <v>#N/A</v>
          </cell>
          <cell r="F836" t="e">
            <v>#N/A</v>
          </cell>
          <cell r="G836">
            <v>0</v>
          </cell>
          <cell r="H836">
            <v>0</v>
          </cell>
          <cell r="I836" t="str">
            <v xml:space="preserve"> </v>
          </cell>
          <cell r="J836">
            <v>0</v>
          </cell>
          <cell r="K836">
            <v>0</v>
          </cell>
          <cell r="M836" t="e">
            <v>#N/A</v>
          </cell>
          <cell r="N836" t="e">
            <v>#N/A</v>
          </cell>
        </row>
        <row r="837">
          <cell r="D837" t="str">
            <v xml:space="preserve"> </v>
          </cell>
          <cell r="E837" t="e">
            <v>#N/A</v>
          </cell>
          <cell r="F837" t="e">
            <v>#N/A</v>
          </cell>
          <cell r="G837">
            <v>0</v>
          </cell>
          <cell r="H837">
            <v>0</v>
          </cell>
          <cell r="I837" t="str">
            <v xml:space="preserve"> </v>
          </cell>
          <cell r="J837">
            <v>0</v>
          </cell>
          <cell r="K837">
            <v>0</v>
          </cell>
          <cell r="M837" t="e">
            <v>#N/A</v>
          </cell>
          <cell r="N837" t="e">
            <v>#N/A</v>
          </cell>
        </row>
        <row r="838">
          <cell r="D838" t="str">
            <v xml:space="preserve"> </v>
          </cell>
          <cell r="E838" t="e">
            <v>#N/A</v>
          </cell>
          <cell r="F838" t="e">
            <v>#N/A</v>
          </cell>
          <cell r="G838">
            <v>0</v>
          </cell>
          <cell r="H838">
            <v>0</v>
          </cell>
          <cell r="I838" t="str">
            <v xml:space="preserve"> </v>
          </cell>
          <cell r="J838">
            <v>0</v>
          </cell>
          <cell r="K838">
            <v>0</v>
          </cell>
          <cell r="M838" t="e">
            <v>#N/A</v>
          </cell>
          <cell r="N838" t="e">
            <v>#N/A</v>
          </cell>
        </row>
        <row r="839">
          <cell r="D839" t="str">
            <v xml:space="preserve"> </v>
          </cell>
          <cell r="E839" t="e">
            <v>#N/A</v>
          </cell>
          <cell r="F839" t="e">
            <v>#N/A</v>
          </cell>
          <cell r="G839">
            <v>0</v>
          </cell>
          <cell r="H839">
            <v>0</v>
          </cell>
          <cell r="I839" t="str">
            <v xml:space="preserve"> </v>
          </cell>
          <cell r="J839">
            <v>0</v>
          </cell>
          <cell r="K839">
            <v>0</v>
          </cell>
          <cell r="M839" t="e">
            <v>#N/A</v>
          </cell>
          <cell r="N839" t="e">
            <v>#N/A</v>
          </cell>
        </row>
        <row r="840">
          <cell r="D840" t="str">
            <v xml:space="preserve"> </v>
          </cell>
          <cell r="E840" t="e">
            <v>#N/A</v>
          </cell>
          <cell r="F840" t="e">
            <v>#N/A</v>
          </cell>
          <cell r="G840">
            <v>0</v>
          </cell>
          <cell r="H840">
            <v>0</v>
          </cell>
          <cell r="I840" t="str">
            <v xml:space="preserve"> </v>
          </cell>
          <cell r="J840">
            <v>0</v>
          </cell>
          <cell r="K840">
            <v>0</v>
          </cell>
          <cell r="M840" t="e">
            <v>#N/A</v>
          </cell>
          <cell r="N840" t="e">
            <v>#N/A</v>
          </cell>
        </row>
        <row r="841">
          <cell r="D841" t="str">
            <v xml:space="preserve"> </v>
          </cell>
          <cell r="E841" t="e">
            <v>#N/A</v>
          </cell>
          <cell r="F841" t="e">
            <v>#N/A</v>
          </cell>
          <cell r="G841">
            <v>0</v>
          </cell>
          <cell r="H841">
            <v>0</v>
          </cell>
          <cell r="I841" t="str">
            <v xml:space="preserve"> </v>
          </cell>
          <cell r="J841">
            <v>0</v>
          </cell>
          <cell r="K841">
            <v>0</v>
          </cell>
          <cell r="M841" t="e">
            <v>#N/A</v>
          </cell>
          <cell r="N841" t="e">
            <v>#N/A</v>
          </cell>
        </row>
        <row r="842">
          <cell r="D842" t="str">
            <v xml:space="preserve"> </v>
          </cell>
          <cell r="E842" t="e">
            <v>#N/A</v>
          </cell>
          <cell r="F842" t="e">
            <v>#N/A</v>
          </cell>
          <cell r="G842">
            <v>0</v>
          </cell>
          <cell r="H842">
            <v>0</v>
          </cell>
          <cell r="I842" t="str">
            <v xml:space="preserve"> </v>
          </cell>
          <cell r="J842">
            <v>0</v>
          </cell>
          <cell r="K842">
            <v>0</v>
          </cell>
          <cell r="M842" t="e">
            <v>#N/A</v>
          </cell>
          <cell r="N842" t="e">
            <v>#N/A</v>
          </cell>
        </row>
        <row r="843">
          <cell r="D843" t="str">
            <v xml:space="preserve"> </v>
          </cell>
          <cell r="E843" t="e">
            <v>#N/A</v>
          </cell>
          <cell r="F843" t="e">
            <v>#N/A</v>
          </cell>
          <cell r="G843">
            <v>0</v>
          </cell>
          <cell r="H843">
            <v>0</v>
          </cell>
          <cell r="I843" t="str">
            <v xml:space="preserve"> </v>
          </cell>
          <cell r="J843">
            <v>0</v>
          </cell>
          <cell r="K843">
            <v>0</v>
          </cell>
          <cell r="M843" t="e">
            <v>#N/A</v>
          </cell>
          <cell r="N843" t="e">
            <v>#N/A</v>
          </cell>
        </row>
        <row r="844">
          <cell r="D844" t="str">
            <v xml:space="preserve"> </v>
          </cell>
          <cell r="E844" t="e">
            <v>#N/A</v>
          </cell>
          <cell r="F844" t="e">
            <v>#N/A</v>
          </cell>
          <cell r="G844">
            <v>0</v>
          </cell>
          <cell r="H844">
            <v>0</v>
          </cell>
          <cell r="I844" t="str">
            <v xml:space="preserve"> </v>
          </cell>
          <cell r="J844">
            <v>0</v>
          </cell>
          <cell r="K844">
            <v>0</v>
          </cell>
          <cell r="M844" t="e">
            <v>#N/A</v>
          </cell>
          <cell r="N844" t="e">
            <v>#N/A</v>
          </cell>
        </row>
        <row r="845">
          <cell r="D845" t="str">
            <v xml:space="preserve"> </v>
          </cell>
          <cell r="E845" t="e">
            <v>#N/A</v>
          </cell>
          <cell r="F845" t="e">
            <v>#N/A</v>
          </cell>
          <cell r="G845">
            <v>0</v>
          </cell>
          <cell r="H845">
            <v>0</v>
          </cell>
          <cell r="I845" t="str">
            <v xml:space="preserve"> </v>
          </cell>
          <cell r="J845">
            <v>0</v>
          </cell>
          <cell r="K845">
            <v>0</v>
          </cell>
          <cell r="M845" t="e">
            <v>#N/A</v>
          </cell>
          <cell r="N845" t="e">
            <v>#N/A</v>
          </cell>
        </row>
        <row r="846">
          <cell r="D846" t="str">
            <v xml:space="preserve"> </v>
          </cell>
          <cell r="E846" t="e">
            <v>#N/A</v>
          </cell>
          <cell r="F846" t="e">
            <v>#N/A</v>
          </cell>
          <cell r="G846">
            <v>0</v>
          </cell>
          <cell r="H846">
            <v>0</v>
          </cell>
          <cell r="I846" t="str">
            <v xml:space="preserve"> </v>
          </cell>
          <cell r="J846">
            <v>0</v>
          </cell>
          <cell r="K846">
            <v>0</v>
          </cell>
          <cell r="M846" t="e">
            <v>#N/A</v>
          </cell>
          <cell r="N846" t="e">
            <v>#N/A</v>
          </cell>
        </row>
        <row r="847">
          <cell r="D847" t="str">
            <v xml:space="preserve"> </v>
          </cell>
          <cell r="E847" t="e">
            <v>#N/A</v>
          </cell>
          <cell r="F847" t="e">
            <v>#N/A</v>
          </cell>
          <cell r="G847">
            <v>0</v>
          </cell>
          <cell r="H847">
            <v>0</v>
          </cell>
          <cell r="I847" t="str">
            <v xml:space="preserve"> </v>
          </cell>
          <cell r="J847">
            <v>0</v>
          </cell>
          <cell r="K847">
            <v>0</v>
          </cell>
          <cell r="M847" t="e">
            <v>#N/A</v>
          </cell>
          <cell r="N847" t="e">
            <v>#N/A</v>
          </cell>
        </row>
        <row r="848">
          <cell r="D848" t="str">
            <v xml:space="preserve"> </v>
          </cell>
          <cell r="E848" t="e">
            <v>#N/A</v>
          </cell>
          <cell r="F848" t="e">
            <v>#N/A</v>
          </cell>
          <cell r="G848">
            <v>0</v>
          </cell>
          <cell r="H848">
            <v>0</v>
          </cell>
          <cell r="I848" t="str">
            <v xml:space="preserve"> </v>
          </cell>
          <cell r="J848">
            <v>0</v>
          </cell>
          <cell r="K848">
            <v>0</v>
          </cell>
          <cell r="M848" t="e">
            <v>#N/A</v>
          </cell>
          <cell r="N848" t="e">
            <v>#N/A</v>
          </cell>
        </row>
        <row r="849">
          <cell r="D849" t="str">
            <v xml:space="preserve"> </v>
          </cell>
          <cell r="E849" t="e">
            <v>#N/A</v>
          </cell>
          <cell r="F849" t="e">
            <v>#N/A</v>
          </cell>
          <cell r="G849">
            <v>0</v>
          </cell>
          <cell r="H849">
            <v>0</v>
          </cell>
          <cell r="I849" t="str">
            <v xml:space="preserve"> </v>
          </cell>
          <cell r="J849">
            <v>0</v>
          </cell>
          <cell r="K849">
            <v>0</v>
          </cell>
          <cell r="M849" t="e">
            <v>#N/A</v>
          </cell>
          <cell r="N849" t="e">
            <v>#N/A</v>
          </cell>
        </row>
        <row r="850">
          <cell r="D850" t="str">
            <v xml:space="preserve"> </v>
          </cell>
          <cell r="E850" t="e">
            <v>#N/A</v>
          </cell>
          <cell r="F850" t="e">
            <v>#N/A</v>
          </cell>
          <cell r="G850">
            <v>0</v>
          </cell>
          <cell r="H850">
            <v>0</v>
          </cell>
          <cell r="I850" t="str">
            <v xml:space="preserve"> </v>
          </cell>
          <cell r="J850">
            <v>0</v>
          </cell>
          <cell r="K850">
            <v>0</v>
          </cell>
          <cell r="M850" t="e">
            <v>#N/A</v>
          </cell>
          <cell r="N850" t="e">
            <v>#N/A</v>
          </cell>
        </row>
        <row r="851">
          <cell r="D851" t="str">
            <v xml:space="preserve"> </v>
          </cell>
          <cell r="E851" t="e">
            <v>#N/A</v>
          </cell>
          <cell r="F851" t="e">
            <v>#N/A</v>
          </cell>
          <cell r="G851">
            <v>0</v>
          </cell>
          <cell r="H851">
            <v>0</v>
          </cell>
          <cell r="I851" t="str">
            <v xml:space="preserve"> </v>
          </cell>
          <cell r="J851">
            <v>0</v>
          </cell>
          <cell r="K851">
            <v>0</v>
          </cell>
          <cell r="M851" t="e">
            <v>#N/A</v>
          </cell>
          <cell r="N851" t="e">
            <v>#N/A</v>
          </cell>
        </row>
        <row r="852">
          <cell r="D852" t="str">
            <v xml:space="preserve"> </v>
          </cell>
          <cell r="E852" t="e">
            <v>#N/A</v>
          </cell>
          <cell r="F852" t="e">
            <v>#N/A</v>
          </cell>
          <cell r="G852">
            <v>0</v>
          </cell>
          <cell r="H852">
            <v>0</v>
          </cell>
          <cell r="I852" t="str">
            <v xml:space="preserve"> </v>
          </cell>
          <cell r="J852">
            <v>0</v>
          </cell>
          <cell r="K852">
            <v>0</v>
          </cell>
          <cell r="M852" t="e">
            <v>#N/A</v>
          </cell>
          <cell r="N852" t="e">
            <v>#N/A</v>
          </cell>
        </row>
        <row r="853">
          <cell r="D853" t="str">
            <v xml:space="preserve"> </v>
          </cell>
          <cell r="E853" t="e">
            <v>#N/A</v>
          </cell>
          <cell r="F853" t="e">
            <v>#N/A</v>
          </cell>
          <cell r="G853">
            <v>0</v>
          </cell>
          <cell r="H853">
            <v>0</v>
          </cell>
          <cell r="I853" t="str">
            <v xml:space="preserve"> </v>
          </cell>
          <cell r="J853">
            <v>0</v>
          </cell>
          <cell r="K853">
            <v>0</v>
          </cell>
          <cell r="M853" t="e">
            <v>#N/A</v>
          </cell>
          <cell r="N853" t="e">
            <v>#N/A</v>
          </cell>
        </row>
        <row r="854">
          <cell r="D854" t="str">
            <v xml:space="preserve"> </v>
          </cell>
          <cell r="E854" t="e">
            <v>#N/A</v>
          </cell>
          <cell r="F854" t="e">
            <v>#N/A</v>
          </cell>
          <cell r="G854">
            <v>0</v>
          </cell>
          <cell r="H854">
            <v>0</v>
          </cell>
          <cell r="I854" t="str">
            <v xml:space="preserve"> </v>
          </cell>
          <cell r="J854">
            <v>0</v>
          </cell>
          <cell r="K854">
            <v>0</v>
          </cell>
          <cell r="M854" t="e">
            <v>#N/A</v>
          </cell>
          <cell r="N854" t="e">
            <v>#N/A</v>
          </cell>
        </row>
        <row r="855">
          <cell r="D855" t="str">
            <v xml:space="preserve"> </v>
          </cell>
          <cell r="E855" t="e">
            <v>#N/A</v>
          </cell>
          <cell r="F855" t="e">
            <v>#N/A</v>
          </cell>
          <cell r="G855">
            <v>0</v>
          </cell>
          <cell r="H855">
            <v>0</v>
          </cell>
          <cell r="I855" t="str">
            <v xml:space="preserve"> </v>
          </cell>
          <cell r="J855">
            <v>0</v>
          </cell>
          <cell r="K855">
            <v>0</v>
          </cell>
          <cell r="M855" t="e">
            <v>#N/A</v>
          </cell>
          <cell r="N855" t="e">
            <v>#N/A</v>
          </cell>
        </row>
        <row r="856">
          <cell r="D856" t="str">
            <v xml:space="preserve"> </v>
          </cell>
          <cell r="E856" t="e">
            <v>#N/A</v>
          </cell>
          <cell r="F856" t="e">
            <v>#N/A</v>
          </cell>
          <cell r="G856">
            <v>0</v>
          </cell>
          <cell r="H856">
            <v>0</v>
          </cell>
          <cell r="I856" t="str">
            <v xml:space="preserve"> </v>
          </cell>
          <cell r="J856">
            <v>0</v>
          </cell>
          <cell r="K856">
            <v>0</v>
          </cell>
          <cell r="M856" t="e">
            <v>#N/A</v>
          </cell>
          <cell r="N856" t="e">
            <v>#N/A</v>
          </cell>
        </row>
        <row r="857">
          <cell r="D857" t="str">
            <v xml:space="preserve"> </v>
          </cell>
          <cell r="E857" t="e">
            <v>#N/A</v>
          </cell>
          <cell r="F857" t="e">
            <v>#N/A</v>
          </cell>
          <cell r="G857">
            <v>0</v>
          </cell>
          <cell r="H857">
            <v>0</v>
          </cell>
          <cell r="I857" t="str">
            <v xml:space="preserve"> </v>
          </cell>
          <cell r="J857">
            <v>0</v>
          </cell>
          <cell r="K857">
            <v>0</v>
          </cell>
          <cell r="M857" t="e">
            <v>#N/A</v>
          </cell>
          <cell r="N857" t="e">
            <v>#N/A</v>
          </cell>
        </row>
        <row r="858">
          <cell r="D858" t="str">
            <v xml:space="preserve"> </v>
          </cell>
          <cell r="E858" t="e">
            <v>#N/A</v>
          </cell>
          <cell r="F858" t="e">
            <v>#N/A</v>
          </cell>
          <cell r="G858">
            <v>0</v>
          </cell>
          <cell r="H858">
            <v>0</v>
          </cell>
          <cell r="I858" t="str">
            <v xml:space="preserve"> </v>
          </cell>
          <cell r="J858">
            <v>0</v>
          </cell>
          <cell r="K858">
            <v>0</v>
          </cell>
          <cell r="M858" t="e">
            <v>#N/A</v>
          </cell>
          <cell r="N858" t="e">
            <v>#N/A</v>
          </cell>
        </row>
        <row r="859">
          <cell r="D859" t="str">
            <v xml:space="preserve"> </v>
          </cell>
          <cell r="E859" t="e">
            <v>#N/A</v>
          </cell>
          <cell r="F859" t="e">
            <v>#N/A</v>
          </cell>
          <cell r="G859">
            <v>0</v>
          </cell>
          <cell r="H859">
            <v>0</v>
          </cell>
          <cell r="I859" t="str">
            <v xml:space="preserve"> </v>
          </cell>
          <cell r="J859">
            <v>0</v>
          </cell>
          <cell r="K859">
            <v>0</v>
          </cell>
          <cell r="M859" t="e">
            <v>#N/A</v>
          </cell>
          <cell r="N859" t="e">
            <v>#N/A</v>
          </cell>
        </row>
        <row r="860">
          <cell r="D860" t="str">
            <v xml:space="preserve"> </v>
          </cell>
          <cell r="E860" t="e">
            <v>#N/A</v>
          </cell>
          <cell r="F860" t="e">
            <v>#N/A</v>
          </cell>
          <cell r="G860">
            <v>0</v>
          </cell>
          <cell r="H860">
            <v>0</v>
          </cell>
          <cell r="I860" t="str">
            <v xml:space="preserve"> </v>
          </cell>
          <cell r="J860">
            <v>0</v>
          </cell>
          <cell r="K860">
            <v>0</v>
          </cell>
          <cell r="M860" t="e">
            <v>#N/A</v>
          </cell>
          <cell r="N860" t="e">
            <v>#N/A</v>
          </cell>
        </row>
        <row r="861">
          <cell r="D861" t="str">
            <v xml:space="preserve"> </v>
          </cell>
          <cell r="E861" t="e">
            <v>#N/A</v>
          </cell>
          <cell r="F861" t="e">
            <v>#N/A</v>
          </cell>
          <cell r="G861">
            <v>0</v>
          </cell>
          <cell r="H861">
            <v>0</v>
          </cell>
          <cell r="I861" t="str">
            <v xml:space="preserve"> </v>
          </cell>
          <cell r="J861">
            <v>0</v>
          </cell>
          <cell r="K861">
            <v>0</v>
          </cell>
          <cell r="M861" t="e">
            <v>#N/A</v>
          </cell>
          <cell r="N861" t="e">
            <v>#N/A</v>
          </cell>
        </row>
        <row r="862">
          <cell r="D862" t="str">
            <v xml:space="preserve"> </v>
          </cell>
          <cell r="E862" t="e">
            <v>#N/A</v>
          </cell>
          <cell r="F862" t="e">
            <v>#N/A</v>
          </cell>
          <cell r="G862">
            <v>0</v>
          </cell>
          <cell r="H862">
            <v>0</v>
          </cell>
          <cell r="I862" t="str">
            <v xml:space="preserve"> </v>
          </cell>
          <cell r="J862">
            <v>0</v>
          </cell>
          <cell r="K862">
            <v>0</v>
          </cell>
          <cell r="M862" t="e">
            <v>#N/A</v>
          </cell>
          <cell r="N862" t="e">
            <v>#N/A</v>
          </cell>
        </row>
        <row r="863">
          <cell r="D863" t="str">
            <v xml:space="preserve"> </v>
          </cell>
          <cell r="E863" t="e">
            <v>#N/A</v>
          </cell>
          <cell r="F863" t="e">
            <v>#N/A</v>
          </cell>
          <cell r="G863">
            <v>0</v>
          </cell>
          <cell r="H863">
            <v>0</v>
          </cell>
          <cell r="I863" t="str">
            <v xml:space="preserve"> </v>
          </cell>
          <cell r="J863">
            <v>0</v>
          </cell>
          <cell r="K863">
            <v>0</v>
          </cell>
          <cell r="M863" t="e">
            <v>#N/A</v>
          </cell>
          <cell r="N863" t="e">
            <v>#N/A</v>
          </cell>
        </row>
        <row r="864">
          <cell r="D864" t="str">
            <v xml:space="preserve"> </v>
          </cell>
          <cell r="E864" t="e">
            <v>#N/A</v>
          </cell>
          <cell r="F864" t="e">
            <v>#N/A</v>
          </cell>
          <cell r="G864">
            <v>0</v>
          </cell>
          <cell r="H864">
            <v>0</v>
          </cell>
          <cell r="I864" t="str">
            <v xml:space="preserve"> </v>
          </cell>
          <cell r="J864">
            <v>0</v>
          </cell>
          <cell r="K864">
            <v>0</v>
          </cell>
          <cell r="M864" t="e">
            <v>#N/A</v>
          </cell>
          <cell r="N864" t="e">
            <v>#N/A</v>
          </cell>
        </row>
        <row r="865">
          <cell r="D865" t="str">
            <v xml:space="preserve"> </v>
          </cell>
          <cell r="E865" t="e">
            <v>#N/A</v>
          </cell>
          <cell r="F865" t="e">
            <v>#N/A</v>
          </cell>
          <cell r="G865">
            <v>0</v>
          </cell>
          <cell r="H865">
            <v>0</v>
          </cell>
          <cell r="I865" t="str">
            <v xml:space="preserve"> </v>
          </cell>
          <cell r="J865">
            <v>0</v>
          </cell>
          <cell r="K865">
            <v>0</v>
          </cell>
          <cell r="M865" t="e">
            <v>#N/A</v>
          </cell>
          <cell r="N865" t="e">
            <v>#N/A</v>
          </cell>
        </row>
        <row r="866">
          <cell r="D866" t="str">
            <v xml:space="preserve"> </v>
          </cell>
          <cell r="E866" t="e">
            <v>#N/A</v>
          </cell>
          <cell r="F866" t="e">
            <v>#N/A</v>
          </cell>
          <cell r="G866">
            <v>0</v>
          </cell>
          <cell r="H866">
            <v>0</v>
          </cell>
          <cell r="I866" t="str">
            <v xml:space="preserve"> </v>
          </cell>
          <cell r="J866">
            <v>0</v>
          </cell>
          <cell r="K866">
            <v>0</v>
          </cell>
          <cell r="M866" t="e">
            <v>#N/A</v>
          </cell>
          <cell r="N866" t="e">
            <v>#N/A</v>
          </cell>
        </row>
        <row r="867">
          <cell r="D867" t="str">
            <v xml:space="preserve"> </v>
          </cell>
          <cell r="E867" t="e">
            <v>#N/A</v>
          </cell>
          <cell r="F867" t="e">
            <v>#N/A</v>
          </cell>
          <cell r="G867">
            <v>0</v>
          </cell>
          <cell r="H867">
            <v>0</v>
          </cell>
          <cell r="I867" t="str">
            <v xml:space="preserve"> </v>
          </cell>
          <cell r="J867">
            <v>0</v>
          </cell>
          <cell r="K867">
            <v>0</v>
          </cell>
          <cell r="M867" t="e">
            <v>#N/A</v>
          </cell>
          <cell r="N867" t="e">
            <v>#N/A</v>
          </cell>
        </row>
        <row r="868">
          <cell r="D868" t="str">
            <v xml:space="preserve"> </v>
          </cell>
          <cell r="E868" t="e">
            <v>#N/A</v>
          </cell>
          <cell r="F868" t="e">
            <v>#N/A</v>
          </cell>
          <cell r="G868">
            <v>0</v>
          </cell>
          <cell r="H868">
            <v>0</v>
          </cell>
          <cell r="I868" t="str">
            <v xml:space="preserve"> </v>
          </cell>
          <cell r="J868">
            <v>0</v>
          </cell>
          <cell r="K868">
            <v>0</v>
          </cell>
          <cell r="M868" t="e">
            <v>#N/A</v>
          </cell>
          <cell r="N868" t="e">
            <v>#N/A</v>
          </cell>
        </row>
        <row r="869">
          <cell r="D869" t="str">
            <v xml:space="preserve"> </v>
          </cell>
          <cell r="E869" t="e">
            <v>#N/A</v>
          </cell>
          <cell r="F869" t="e">
            <v>#N/A</v>
          </cell>
          <cell r="G869">
            <v>0</v>
          </cell>
          <cell r="H869">
            <v>0</v>
          </cell>
          <cell r="I869" t="str">
            <v xml:space="preserve"> </v>
          </cell>
          <cell r="J869">
            <v>0</v>
          </cell>
          <cell r="K869">
            <v>0</v>
          </cell>
          <cell r="M869" t="e">
            <v>#N/A</v>
          </cell>
          <cell r="N869" t="e">
            <v>#N/A</v>
          </cell>
        </row>
        <row r="870">
          <cell r="D870" t="str">
            <v xml:space="preserve"> </v>
          </cell>
          <cell r="E870" t="e">
            <v>#N/A</v>
          </cell>
          <cell r="F870" t="e">
            <v>#N/A</v>
          </cell>
          <cell r="G870">
            <v>0</v>
          </cell>
          <cell r="H870">
            <v>0</v>
          </cell>
          <cell r="I870" t="str">
            <v xml:space="preserve"> </v>
          </cell>
          <cell r="J870">
            <v>0</v>
          </cell>
          <cell r="K870">
            <v>0</v>
          </cell>
          <cell r="M870" t="e">
            <v>#N/A</v>
          </cell>
          <cell r="N870" t="e">
            <v>#N/A</v>
          </cell>
        </row>
        <row r="871">
          <cell r="D871" t="str">
            <v xml:space="preserve"> </v>
          </cell>
          <cell r="E871" t="e">
            <v>#N/A</v>
          </cell>
          <cell r="F871" t="e">
            <v>#N/A</v>
          </cell>
          <cell r="G871">
            <v>0</v>
          </cell>
          <cell r="H871">
            <v>0</v>
          </cell>
          <cell r="I871" t="str">
            <v xml:space="preserve"> </v>
          </cell>
          <cell r="J871">
            <v>0</v>
          </cell>
          <cell r="K871">
            <v>0</v>
          </cell>
          <cell r="M871" t="e">
            <v>#N/A</v>
          </cell>
          <cell r="N871" t="e">
            <v>#N/A</v>
          </cell>
        </row>
        <row r="872">
          <cell r="D872" t="str">
            <v xml:space="preserve"> </v>
          </cell>
          <cell r="E872" t="e">
            <v>#N/A</v>
          </cell>
          <cell r="F872" t="e">
            <v>#N/A</v>
          </cell>
          <cell r="G872">
            <v>0</v>
          </cell>
          <cell r="H872">
            <v>0</v>
          </cell>
          <cell r="I872" t="str">
            <v xml:space="preserve"> </v>
          </cell>
          <cell r="J872">
            <v>0</v>
          </cell>
          <cell r="K872">
            <v>0</v>
          </cell>
          <cell r="M872" t="e">
            <v>#N/A</v>
          </cell>
          <cell r="N872" t="e">
            <v>#N/A</v>
          </cell>
        </row>
        <row r="873">
          <cell r="D873" t="str">
            <v xml:space="preserve"> </v>
          </cell>
          <cell r="E873" t="e">
            <v>#N/A</v>
          </cell>
          <cell r="F873" t="e">
            <v>#N/A</v>
          </cell>
          <cell r="G873">
            <v>0</v>
          </cell>
          <cell r="H873">
            <v>0</v>
          </cell>
          <cell r="I873" t="str">
            <v xml:space="preserve"> </v>
          </cell>
          <cell r="J873">
            <v>0</v>
          </cell>
          <cell r="K873">
            <v>0</v>
          </cell>
          <cell r="M873" t="e">
            <v>#N/A</v>
          </cell>
          <cell r="N873" t="e">
            <v>#N/A</v>
          </cell>
        </row>
        <row r="874">
          <cell r="D874" t="str">
            <v xml:space="preserve"> </v>
          </cell>
          <cell r="E874" t="e">
            <v>#N/A</v>
          </cell>
          <cell r="F874" t="e">
            <v>#N/A</v>
          </cell>
          <cell r="G874">
            <v>0</v>
          </cell>
          <cell r="H874">
            <v>0</v>
          </cell>
          <cell r="I874" t="str">
            <v xml:space="preserve"> </v>
          </cell>
          <cell r="J874">
            <v>0</v>
          </cell>
          <cell r="K874">
            <v>0</v>
          </cell>
          <cell r="M874" t="e">
            <v>#N/A</v>
          </cell>
          <cell r="N874" t="e">
            <v>#N/A</v>
          </cell>
        </row>
        <row r="875">
          <cell r="D875" t="str">
            <v xml:space="preserve"> </v>
          </cell>
          <cell r="E875" t="e">
            <v>#N/A</v>
          </cell>
          <cell r="F875" t="e">
            <v>#N/A</v>
          </cell>
          <cell r="G875">
            <v>0</v>
          </cell>
          <cell r="H875">
            <v>0</v>
          </cell>
          <cell r="I875" t="str">
            <v xml:space="preserve"> </v>
          </cell>
          <cell r="J875">
            <v>0</v>
          </cell>
          <cell r="K875">
            <v>0</v>
          </cell>
          <cell r="M875" t="e">
            <v>#N/A</v>
          </cell>
          <cell r="N875" t="e">
            <v>#N/A</v>
          </cell>
        </row>
        <row r="876">
          <cell r="D876" t="str">
            <v xml:space="preserve"> </v>
          </cell>
          <cell r="E876" t="e">
            <v>#N/A</v>
          </cell>
          <cell r="F876" t="e">
            <v>#N/A</v>
          </cell>
          <cell r="G876">
            <v>0</v>
          </cell>
          <cell r="H876">
            <v>0</v>
          </cell>
          <cell r="I876" t="str">
            <v xml:space="preserve"> </v>
          </cell>
          <cell r="J876">
            <v>0</v>
          </cell>
          <cell r="K876">
            <v>0</v>
          </cell>
          <cell r="M876" t="e">
            <v>#N/A</v>
          </cell>
          <cell r="N876" t="e">
            <v>#N/A</v>
          </cell>
        </row>
        <row r="877">
          <cell r="D877" t="str">
            <v xml:space="preserve"> </v>
          </cell>
          <cell r="E877" t="e">
            <v>#N/A</v>
          </cell>
          <cell r="F877" t="e">
            <v>#N/A</v>
          </cell>
          <cell r="G877">
            <v>0</v>
          </cell>
          <cell r="H877">
            <v>0</v>
          </cell>
          <cell r="I877" t="str">
            <v xml:space="preserve"> </v>
          </cell>
          <cell r="J877">
            <v>0</v>
          </cell>
          <cell r="K877">
            <v>0</v>
          </cell>
          <cell r="M877" t="e">
            <v>#N/A</v>
          </cell>
          <cell r="N877" t="e">
            <v>#N/A</v>
          </cell>
        </row>
        <row r="878">
          <cell r="D878" t="str">
            <v xml:space="preserve"> </v>
          </cell>
          <cell r="E878" t="e">
            <v>#N/A</v>
          </cell>
          <cell r="F878" t="e">
            <v>#N/A</v>
          </cell>
          <cell r="G878">
            <v>0</v>
          </cell>
          <cell r="H878">
            <v>0</v>
          </cell>
          <cell r="I878" t="str">
            <v xml:space="preserve"> </v>
          </cell>
          <cell r="J878">
            <v>0</v>
          </cell>
          <cell r="K878">
            <v>0</v>
          </cell>
          <cell r="M878" t="e">
            <v>#N/A</v>
          </cell>
          <cell r="N878" t="e">
            <v>#N/A</v>
          </cell>
        </row>
        <row r="879">
          <cell r="D879" t="str">
            <v xml:space="preserve"> </v>
          </cell>
          <cell r="E879" t="e">
            <v>#N/A</v>
          </cell>
          <cell r="F879" t="e">
            <v>#N/A</v>
          </cell>
          <cell r="G879">
            <v>0</v>
          </cell>
          <cell r="H879">
            <v>0</v>
          </cell>
          <cell r="I879" t="str">
            <v xml:space="preserve"> </v>
          </cell>
          <cell r="J879">
            <v>0</v>
          </cell>
          <cell r="K879">
            <v>0</v>
          </cell>
          <cell r="M879" t="e">
            <v>#N/A</v>
          </cell>
          <cell r="N879" t="e">
            <v>#N/A</v>
          </cell>
        </row>
        <row r="880">
          <cell r="D880" t="str">
            <v xml:space="preserve"> </v>
          </cell>
          <cell r="E880" t="e">
            <v>#N/A</v>
          </cell>
          <cell r="F880" t="e">
            <v>#N/A</v>
          </cell>
          <cell r="G880">
            <v>0</v>
          </cell>
          <cell r="H880">
            <v>0</v>
          </cell>
          <cell r="I880" t="str">
            <v xml:space="preserve"> </v>
          </cell>
          <cell r="J880">
            <v>0</v>
          </cell>
          <cell r="K880">
            <v>0</v>
          </cell>
          <cell r="M880" t="e">
            <v>#N/A</v>
          </cell>
          <cell r="N880" t="e">
            <v>#N/A</v>
          </cell>
        </row>
        <row r="881">
          <cell r="D881" t="str">
            <v xml:space="preserve"> </v>
          </cell>
          <cell r="E881" t="e">
            <v>#N/A</v>
          </cell>
          <cell r="F881" t="e">
            <v>#N/A</v>
          </cell>
          <cell r="G881">
            <v>0</v>
          </cell>
          <cell r="H881">
            <v>0</v>
          </cell>
          <cell r="I881" t="str">
            <v xml:space="preserve"> </v>
          </cell>
          <cell r="J881">
            <v>0</v>
          </cell>
          <cell r="K881">
            <v>0</v>
          </cell>
          <cell r="M881" t="e">
            <v>#N/A</v>
          </cell>
          <cell r="N881" t="e">
            <v>#N/A</v>
          </cell>
        </row>
        <row r="882">
          <cell r="D882" t="str">
            <v xml:space="preserve"> </v>
          </cell>
          <cell r="E882" t="e">
            <v>#N/A</v>
          </cell>
          <cell r="F882" t="e">
            <v>#N/A</v>
          </cell>
          <cell r="G882">
            <v>0</v>
          </cell>
          <cell r="H882">
            <v>0</v>
          </cell>
          <cell r="I882" t="str">
            <v xml:space="preserve"> </v>
          </cell>
          <cell r="J882">
            <v>0</v>
          </cell>
          <cell r="K882">
            <v>0</v>
          </cell>
          <cell r="M882" t="e">
            <v>#N/A</v>
          </cell>
          <cell r="N882" t="e">
            <v>#N/A</v>
          </cell>
        </row>
        <row r="883">
          <cell r="D883" t="str">
            <v xml:space="preserve"> </v>
          </cell>
          <cell r="E883" t="e">
            <v>#N/A</v>
          </cell>
          <cell r="F883" t="e">
            <v>#N/A</v>
          </cell>
          <cell r="G883">
            <v>0</v>
          </cell>
          <cell r="H883">
            <v>0</v>
          </cell>
          <cell r="I883" t="str">
            <v xml:space="preserve"> </v>
          </cell>
          <cell r="J883">
            <v>0</v>
          </cell>
          <cell r="K883">
            <v>0</v>
          </cell>
          <cell r="M883" t="e">
            <v>#N/A</v>
          </cell>
          <cell r="N883" t="e">
            <v>#N/A</v>
          </cell>
        </row>
        <row r="884">
          <cell r="D884" t="str">
            <v xml:space="preserve"> </v>
          </cell>
          <cell r="E884" t="e">
            <v>#N/A</v>
          </cell>
          <cell r="F884" t="e">
            <v>#N/A</v>
          </cell>
          <cell r="G884">
            <v>0</v>
          </cell>
          <cell r="H884">
            <v>0</v>
          </cell>
          <cell r="I884" t="str">
            <v xml:space="preserve"> </v>
          </cell>
          <cell r="J884">
            <v>0</v>
          </cell>
          <cell r="K884">
            <v>0</v>
          </cell>
          <cell r="M884" t="e">
            <v>#N/A</v>
          </cell>
          <cell r="N884" t="e">
            <v>#N/A</v>
          </cell>
        </row>
        <row r="885">
          <cell r="D885" t="str">
            <v xml:space="preserve"> </v>
          </cell>
          <cell r="E885" t="e">
            <v>#N/A</v>
          </cell>
          <cell r="F885" t="e">
            <v>#N/A</v>
          </cell>
          <cell r="G885">
            <v>0</v>
          </cell>
          <cell r="H885">
            <v>0</v>
          </cell>
          <cell r="I885" t="str">
            <v xml:space="preserve"> </v>
          </cell>
          <cell r="J885">
            <v>0</v>
          </cell>
          <cell r="K885">
            <v>0</v>
          </cell>
          <cell r="M885" t="e">
            <v>#N/A</v>
          </cell>
          <cell r="N885" t="e">
            <v>#N/A</v>
          </cell>
        </row>
        <row r="886">
          <cell r="D886" t="str">
            <v xml:space="preserve"> </v>
          </cell>
          <cell r="E886" t="e">
            <v>#N/A</v>
          </cell>
          <cell r="F886" t="e">
            <v>#N/A</v>
          </cell>
          <cell r="G886">
            <v>0</v>
          </cell>
          <cell r="H886">
            <v>0</v>
          </cell>
          <cell r="I886" t="str">
            <v xml:space="preserve"> </v>
          </cell>
          <cell r="J886">
            <v>0</v>
          </cell>
          <cell r="K886">
            <v>0</v>
          </cell>
          <cell r="M886" t="e">
            <v>#N/A</v>
          </cell>
          <cell r="N886" t="e">
            <v>#N/A</v>
          </cell>
        </row>
        <row r="887">
          <cell r="D887" t="str">
            <v xml:space="preserve"> </v>
          </cell>
          <cell r="E887" t="e">
            <v>#N/A</v>
          </cell>
          <cell r="F887" t="e">
            <v>#N/A</v>
          </cell>
          <cell r="G887">
            <v>0</v>
          </cell>
          <cell r="H887">
            <v>0</v>
          </cell>
          <cell r="I887" t="str">
            <v xml:space="preserve"> </v>
          </cell>
          <cell r="J887">
            <v>0</v>
          </cell>
          <cell r="K887">
            <v>0</v>
          </cell>
          <cell r="M887" t="e">
            <v>#N/A</v>
          </cell>
          <cell r="N887" t="e">
            <v>#N/A</v>
          </cell>
        </row>
        <row r="888">
          <cell r="D888" t="str">
            <v xml:space="preserve"> </v>
          </cell>
          <cell r="E888" t="e">
            <v>#N/A</v>
          </cell>
          <cell r="F888" t="e">
            <v>#N/A</v>
          </cell>
          <cell r="G888">
            <v>0</v>
          </cell>
          <cell r="H888">
            <v>0</v>
          </cell>
          <cell r="I888" t="str">
            <v xml:space="preserve"> </v>
          </cell>
          <cell r="J888">
            <v>0</v>
          </cell>
          <cell r="K888">
            <v>0</v>
          </cell>
          <cell r="M888" t="e">
            <v>#N/A</v>
          </cell>
          <cell r="N888" t="e">
            <v>#N/A</v>
          </cell>
        </row>
        <row r="889">
          <cell r="D889" t="str">
            <v xml:space="preserve"> </v>
          </cell>
          <cell r="E889" t="e">
            <v>#N/A</v>
          </cell>
          <cell r="F889" t="e">
            <v>#N/A</v>
          </cell>
          <cell r="G889">
            <v>0</v>
          </cell>
          <cell r="H889">
            <v>0</v>
          </cell>
          <cell r="I889" t="str">
            <v xml:space="preserve"> </v>
          </cell>
          <cell r="J889">
            <v>0</v>
          </cell>
          <cell r="K889">
            <v>0</v>
          </cell>
          <cell r="M889" t="e">
            <v>#N/A</v>
          </cell>
          <cell r="N889" t="e">
            <v>#N/A</v>
          </cell>
        </row>
        <row r="890">
          <cell r="D890" t="str">
            <v xml:space="preserve"> </v>
          </cell>
          <cell r="E890" t="e">
            <v>#N/A</v>
          </cell>
          <cell r="F890" t="e">
            <v>#N/A</v>
          </cell>
          <cell r="G890">
            <v>0</v>
          </cell>
          <cell r="H890">
            <v>0</v>
          </cell>
          <cell r="I890" t="str">
            <v xml:space="preserve"> </v>
          </cell>
          <cell r="J890">
            <v>0</v>
          </cell>
          <cell r="K890">
            <v>0</v>
          </cell>
          <cell r="M890" t="e">
            <v>#N/A</v>
          </cell>
          <cell r="N890" t="e">
            <v>#N/A</v>
          </cell>
        </row>
        <row r="891">
          <cell r="D891" t="str">
            <v xml:space="preserve"> </v>
          </cell>
          <cell r="E891" t="e">
            <v>#N/A</v>
          </cell>
          <cell r="F891" t="e">
            <v>#N/A</v>
          </cell>
          <cell r="G891">
            <v>0</v>
          </cell>
          <cell r="H891">
            <v>0</v>
          </cell>
          <cell r="I891" t="str">
            <v xml:space="preserve"> </v>
          </cell>
          <cell r="J891">
            <v>0</v>
          </cell>
          <cell r="K891">
            <v>0</v>
          </cell>
          <cell r="M891" t="e">
            <v>#N/A</v>
          </cell>
          <cell r="N891" t="e">
            <v>#N/A</v>
          </cell>
        </row>
        <row r="892">
          <cell r="D892" t="str">
            <v xml:space="preserve"> </v>
          </cell>
          <cell r="E892" t="e">
            <v>#N/A</v>
          </cell>
          <cell r="F892" t="e">
            <v>#N/A</v>
          </cell>
          <cell r="G892">
            <v>0</v>
          </cell>
          <cell r="H892">
            <v>0</v>
          </cell>
          <cell r="I892" t="str">
            <v xml:space="preserve"> </v>
          </cell>
          <cell r="J892">
            <v>0</v>
          </cell>
          <cell r="K892">
            <v>0</v>
          </cell>
          <cell r="M892" t="e">
            <v>#N/A</v>
          </cell>
          <cell r="N892" t="e">
            <v>#N/A</v>
          </cell>
        </row>
        <row r="893">
          <cell r="D893" t="str">
            <v xml:space="preserve"> </v>
          </cell>
          <cell r="E893" t="e">
            <v>#N/A</v>
          </cell>
          <cell r="F893" t="e">
            <v>#N/A</v>
          </cell>
          <cell r="G893">
            <v>0</v>
          </cell>
          <cell r="H893">
            <v>0</v>
          </cell>
          <cell r="I893" t="str">
            <v xml:space="preserve"> </v>
          </cell>
          <cell r="J893">
            <v>0</v>
          </cell>
          <cell r="K893">
            <v>0</v>
          </cell>
          <cell r="M893" t="e">
            <v>#N/A</v>
          </cell>
          <cell r="N893" t="e">
            <v>#N/A</v>
          </cell>
        </row>
        <row r="894">
          <cell r="D894" t="str">
            <v xml:space="preserve"> </v>
          </cell>
          <cell r="E894" t="e">
            <v>#N/A</v>
          </cell>
          <cell r="F894" t="e">
            <v>#N/A</v>
          </cell>
          <cell r="G894">
            <v>0</v>
          </cell>
          <cell r="H894">
            <v>0</v>
          </cell>
          <cell r="I894" t="str">
            <v xml:space="preserve"> </v>
          </cell>
          <cell r="J894">
            <v>0</v>
          </cell>
          <cell r="K894">
            <v>0</v>
          </cell>
          <cell r="M894" t="e">
            <v>#N/A</v>
          </cell>
          <cell r="N894" t="e">
            <v>#N/A</v>
          </cell>
        </row>
        <row r="895">
          <cell r="D895" t="str">
            <v xml:space="preserve"> </v>
          </cell>
          <cell r="E895" t="e">
            <v>#N/A</v>
          </cell>
          <cell r="F895" t="e">
            <v>#N/A</v>
          </cell>
          <cell r="G895">
            <v>0</v>
          </cell>
          <cell r="H895">
            <v>0</v>
          </cell>
          <cell r="I895" t="str">
            <v xml:space="preserve"> </v>
          </cell>
          <cell r="J895">
            <v>0</v>
          </cell>
          <cell r="K895">
            <v>0</v>
          </cell>
          <cell r="M895" t="e">
            <v>#N/A</v>
          </cell>
          <cell r="N895" t="e">
            <v>#N/A</v>
          </cell>
        </row>
        <row r="896">
          <cell r="D896" t="str">
            <v xml:space="preserve"> </v>
          </cell>
          <cell r="E896" t="e">
            <v>#N/A</v>
          </cell>
          <cell r="F896" t="e">
            <v>#N/A</v>
          </cell>
          <cell r="G896">
            <v>0</v>
          </cell>
          <cell r="H896">
            <v>0</v>
          </cell>
          <cell r="I896" t="str">
            <v xml:space="preserve"> </v>
          </cell>
          <cell r="J896">
            <v>0</v>
          </cell>
          <cell r="K896">
            <v>0</v>
          </cell>
          <cell r="M896" t="e">
            <v>#N/A</v>
          </cell>
          <cell r="N896" t="e">
            <v>#N/A</v>
          </cell>
        </row>
        <row r="897">
          <cell r="D897" t="str">
            <v xml:space="preserve"> </v>
          </cell>
          <cell r="E897" t="e">
            <v>#N/A</v>
          </cell>
          <cell r="F897" t="e">
            <v>#N/A</v>
          </cell>
          <cell r="G897">
            <v>0</v>
          </cell>
          <cell r="H897">
            <v>0</v>
          </cell>
          <cell r="I897" t="str">
            <v xml:space="preserve"> </v>
          </cell>
          <cell r="J897">
            <v>0</v>
          </cell>
          <cell r="K897">
            <v>0</v>
          </cell>
          <cell r="M897" t="e">
            <v>#N/A</v>
          </cell>
          <cell r="N897" t="e">
            <v>#N/A</v>
          </cell>
        </row>
        <row r="898">
          <cell r="D898" t="str">
            <v xml:space="preserve"> </v>
          </cell>
          <cell r="E898" t="e">
            <v>#N/A</v>
          </cell>
          <cell r="F898" t="e">
            <v>#N/A</v>
          </cell>
          <cell r="G898">
            <v>0</v>
          </cell>
          <cell r="H898">
            <v>0</v>
          </cell>
          <cell r="I898" t="str">
            <v xml:space="preserve"> </v>
          </cell>
          <cell r="J898">
            <v>0</v>
          </cell>
          <cell r="K898">
            <v>0</v>
          </cell>
          <cell r="M898" t="e">
            <v>#N/A</v>
          </cell>
          <cell r="N898" t="e">
            <v>#N/A</v>
          </cell>
        </row>
        <row r="899">
          <cell r="D899" t="str">
            <v xml:space="preserve"> </v>
          </cell>
          <cell r="E899" t="e">
            <v>#N/A</v>
          </cell>
          <cell r="F899" t="e">
            <v>#N/A</v>
          </cell>
          <cell r="G899">
            <v>0</v>
          </cell>
          <cell r="H899">
            <v>0</v>
          </cell>
          <cell r="I899" t="str">
            <v xml:space="preserve"> </v>
          </cell>
          <cell r="J899">
            <v>0</v>
          </cell>
          <cell r="K899">
            <v>0</v>
          </cell>
          <cell r="M899" t="e">
            <v>#N/A</v>
          </cell>
          <cell r="N899" t="e">
            <v>#N/A</v>
          </cell>
        </row>
        <row r="900">
          <cell r="D900" t="str">
            <v xml:space="preserve"> </v>
          </cell>
          <cell r="E900" t="e">
            <v>#N/A</v>
          </cell>
          <cell r="F900" t="e">
            <v>#N/A</v>
          </cell>
          <cell r="G900">
            <v>0</v>
          </cell>
          <cell r="H900">
            <v>0</v>
          </cell>
          <cell r="I900" t="str">
            <v xml:space="preserve"> </v>
          </cell>
          <cell r="J900">
            <v>0</v>
          </cell>
          <cell r="K900">
            <v>0</v>
          </cell>
          <cell r="M900" t="e">
            <v>#N/A</v>
          </cell>
          <cell r="N900" t="e">
            <v>#N/A</v>
          </cell>
        </row>
        <row r="901">
          <cell r="D901" t="str">
            <v xml:space="preserve"> </v>
          </cell>
          <cell r="E901" t="e">
            <v>#N/A</v>
          </cell>
          <cell r="F901" t="e">
            <v>#N/A</v>
          </cell>
          <cell r="G901">
            <v>0</v>
          </cell>
          <cell r="H901">
            <v>0</v>
          </cell>
          <cell r="I901" t="str">
            <v xml:space="preserve"> </v>
          </cell>
          <cell r="J901">
            <v>0</v>
          </cell>
          <cell r="K901">
            <v>0</v>
          </cell>
          <cell r="M901" t="e">
            <v>#N/A</v>
          </cell>
          <cell r="N901" t="e">
            <v>#N/A</v>
          </cell>
        </row>
        <row r="902">
          <cell r="D902" t="str">
            <v xml:space="preserve"> </v>
          </cell>
          <cell r="E902" t="e">
            <v>#N/A</v>
          </cell>
          <cell r="F902" t="e">
            <v>#N/A</v>
          </cell>
          <cell r="G902">
            <v>0</v>
          </cell>
          <cell r="H902">
            <v>0</v>
          </cell>
          <cell r="I902" t="str">
            <v xml:space="preserve"> </v>
          </cell>
          <cell r="J902">
            <v>0</v>
          </cell>
          <cell r="K902">
            <v>0</v>
          </cell>
          <cell r="M902" t="e">
            <v>#N/A</v>
          </cell>
          <cell r="N902" t="e">
            <v>#N/A</v>
          </cell>
        </row>
        <row r="903">
          <cell r="D903" t="str">
            <v xml:space="preserve"> </v>
          </cell>
          <cell r="E903" t="e">
            <v>#N/A</v>
          </cell>
          <cell r="F903" t="e">
            <v>#N/A</v>
          </cell>
          <cell r="G903">
            <v>0</v>
          </cell>
          <cell r="H903">
            <v>0</v>
          </cell>
          <cell r="I903" t="str">
            <v xml:space="preserve"> </v>
          </cell>
          <cell r="J903">
            <v>0</v>
          </cell>
          <cell r="K903">
            <v>0</v>
          </cell>
          <cell r="M903" t="e">
            <v>#N/A</v>
          </cell>
          <cell r="N903" t="e">
            <v>#N/A</v>
          </cell>
        </row>
        <row r="904">
          <cell r="D904" t="str">
            <v xml:space="preserve"> </v>
          </cell>
          <cell r="E904" t="e">
            <v>#N/A</v>
          </cell>
          <cell r="F904" t="e">
            <v>#N/A</v>
          </cell>
          <cell r="G904">
            <v>0</v>
          </cell>
          <cell r="H904">
            <v>0</v>
          </cell>
          <cell r="I904" t="str">
            <v xml:space="preserve"> </v>
          </cell>
          <cell r="J904">
            <v>0</v>
          </cell>
          <cell r="K904">
            <v>0</v>
          </cell>
          <cell r="M904" t="e">
            <v>#N/A</v>
          </cell>
          <cell r="N904" t="e">
            <v>#N/A</v>
          </cell>
        </row>
        <row r="905">
          <cell r="D905" t="str">
            <v xml:space="preserve"> </v>
          </cell>
          <cell r="E905" t="e">
            <v>#N/A</v>
          </cell>
          <cell r="F905" t="e">
            <v>#N/A</v>
          </cell>
          <cell r="G905">
            <v>0</v>
          </cell>
          <cell r="H905">
            <v>0</v>
          </cell>
          <cell r="I905" t="str">
            <v xml:space="preserve"> </v>
          </cell>
          <cell r="J905">
            <v>0</v>
          </cell>
          <cell r="K905">
            <v>0</v>
          </cell>
          <cell r="M905" t="e">
            <v>#N/A</v>
          </cell>
          <cell r="N905" t="e">
            <v>#N/A</v>
          </cell>
        </row>
        <row r="906">
          <cell r="D906" t="str">
            <v xml:space="preserve"> </v>
          </cell>
          <cell r="E906" t="e">
            <v>#N/A</v>
          </cell>
          <cell r="F906" t="e">
            <v>#N/A</v>
          </cell>
          <cell r="G906">
            <v>0</v>
          </cell>
          <cell r="H906">
            <v>0</v>
          </cell>
          <cell r="I906" t="str">
            <v xml:space="preserve"> </v>
          </cell>
          <cell r="J906">
            <v>0</v>
          </cell>
          <cell r="K906">
            <v>0</v>
          </cell>
          <cell r="M906" t="e">
            <v>#N/A</v>
          </cell>
          <cell r="N906" t="e">
            <v>#N/A</v>
          </cell>
        </row>
        <row r="907">
          <cell r="D907" t="str">
            <v xml:space="preserve"> </v>
          </cell>
          <cell r="E907" t="e">
            <v>#N/A</v>
          </cell>
          <cell r="F907" t="e">
            <v>#N/A</v>
          </cell>
          <cell r="G907">
            <v>0</v>
          </cell>
          <cell r="H907">
            <v>0</v>
          </cell>
          <cell r="I907" t="str">
            <v xml:space="preserve"> </v>
          </cell>
          <cell r="J907">
            <v>0</v>
          </cell>
          <cell r="K907">
            <v>0</v>
          </cell>
          <cell r="M907" t="e">
            <v>#N/A</v>
          </cell>
          <cell r="N907" t="e">
            <v>#N/A</v>
          </cell>
        </row>
        <row r="908">
          <cell r="D908" t="str">
            <v xml:space="preserve"> </v>
          </cell>
          <cell r="E908" t="e">
            <v>#N/A</v>
          </cell>
          <cell r="F908" t="e">
            <v>#N/A</v>
          </cell>
          <cell r="G908">
            <v>0</v>
          </cell>
          <cell r="H908">
            <v>0</v>
          </cell>
          <cell r="I908" t="str">
            <v xml:space="preserve"> </v>
          </cell>
          <cell r="J908">
            <v>0</v>
          </cell>
          <cell r="K908">
            <v>0</v>
          </cell>
          <cell r="M908" t="e">
            <v>#N/A</v>
          </cell>
          <cell r="N908" t="e">
            <v>#N/A</v>
          </cell>
        </row>
        <row r="909">
          <cell r="D909" t="str">
            <v xml:space="preserve"> </v>
          </cell>
          <cell r="E909" t="e">
            <v>#N/A</v>
          </cell>
          <cell r="F909" t="e">
            <v>#N/A</v>
          </cell>
          <cell r="G909">
            <v>0</v>
          </cell>
          <cell r="H909">
            <v>0</v>
          </cell>
          <cell r="I909" t="str">
            <v xml:space="preserve"> </v>
          </cell>
          <cell r="J909">
            <v>0</v>
          </cell>
          <cell r="K909">
            <v>0</v>
          </cell>
          <cell r="M909" t="e">
            <v>#N/A</v>
          </cell>
          <cell r="N909" t="e">
            <v>#N/A</v>
          </cell>
        </row>
        <row r="910">
          <cell r="D910" t="str">
            <v xml:space="preserve"> </v>
          </cell>
          <cell r="E910" t="e">
            <v>#N/A</v>
          </cell>
          <cell r="F910" t="e">
            <v>#N/A</v>
          </cell>
          <cell r="G910">
            <v>0</v>
          </cell>
          <cell r="H910">
            <v>0</v>
          </cell>
          <cell r="I910" t="str">
            <v xml:space="preserve"> </v>
          </cell>
          <cell r="J910">
            <v>0</v>
          </cell>
          <cell r="K910">
            <v>0</v>
          </cell>
          <cell r="M910" t="e">
            <v>#N/A</v>
          </cell>
          <cell r="N910" t="e">
            <v>#N/A</v>
          </cell>
        </row>
        <row r="911">
          <cell r="D911" t="str">
            <v xml:space="preserve"> </v>
          </cell>
          <cell r="E911" t="e">
            <v>#N/A</v>
          </cell>
          <cell r="F911" t="e">
            <v>#N/A</v>
          </cell>
          <cell r="G911">
            <v>0</v>
          </cell>
          <cell r="H911">
            <v>0</v>
          </cell>
          <cell r="I911" t="str">
            <v xml:space="preserve"> </v>
          </cell>
          <cell r="J911">
            <v>0</v>
          </cell>
          <cell r="K911">
            <v>0</v>
          </cell>
          <cell r="M911" t="e">
            <v>#N/A</v>
          </cell>
          <cell r="N911" t="e">
            <v>#N/A</v>
          </cell>
        </row>
        <row r="912">
          <cell r="D912" t="str">
            <v xml:space="preserve"> </v>
          </cell>
          <cell r="E912" t="e">
            <v>#N/A</v>
          </cell>
          <cell r="F912" t="e">
            <v>#N/A</v>
          </cell>
          <cell r="G912">
            <v>0</v>
          </cell>
          <cell r="H912">
            <v>0</v>
          </cell>
          <cell r="I912" t="str">
            <v xml:space="preserve"> </v>
          </cell>
          <cell r="J912">
            <v>0</v>
          </cell>
          <cell r="K912">
            <v>0</v>
          </cell>
          <cell r="M912" t="e">
            <v>#N/A</v>
          </cell>
          <cell r="N912" t="e">
            <v>#N/A</v>
          </cell>
        </row>
        <row r="913">
          <cell r="D913" t="str">
            <v xml:space="preserve"> </v>
          </cell>
          <cell r="E913" t="e">
            <v>#N/A</v>
          </cell>
          <cell r="F913" t="e">
            <v>#N/A</v>
          </cell>
          <cell r="G913">
            <v>0</v>
          </cell>
          <cell r="H913">
            <v>0</v>
          </cell>
          <cell r="I913" t="str">
            <v xml:space="preserve"> </v>
          </cell>
          <cell r="J913">
            <v>0</v>
          </cell>
          <cell r="K913">
            <v>0</v>
          </cell>
          <cell r="M913" t="e">
            <v>#N/A</v>
          </cell>
          <cell r="N913" t="e">
            <v>#N/A</v>
          </cell>
        </row>
        <row r="914">
          <cell r="D914" t="str">
            <v xml:space="preserve"> </v>
          </cell>
          <cell r="E914" t="e">
            <v>#N/A</v>
          </cell>
          <cell r="F914" t="e">
            <v>#N/A</v>
          </cell>
          <cell r="G914">
            <v>0</v>
          </cell>
          <cell r="H914">
            <v>0</v>
          </cell>
          <cell r="I914" t="str">
            <v xml:space="preserve"> </v>
          </cell>
          <cell r="J914">
            <v>0</v>
          </cell>
          <cell r="K914">
            <v>0</v>
          </cell>
          <cell r="M914" t="e">
            <v>#N/A</v>
          </cell>
          <cell r="N914" t="e">
            <v>#N/A</v>
          </cell>
        </row>
        <row r="915">
          <cell r="D915" t="str">
            <v xml:space="preserve"> </v>
          </cell>
          <cell r="E915" t="e">
            <v>#N/A</v>
          </cell>
          <cell r="F915" t="e">
            <v>#N/A</v>
          </cell>
          <cell r="G915">
            <v>0</v>
          </cell>
          <cell r="H915">
            <v>0</v>
          </cell>
          <cell r="I915" t="str">
            <v xml:space="preserve"> </v>
          </cell>
          <cell r="J915">
            <v>0</v>
          </cell>
          <cell r="K915">
            <v>0</v>
          </cell>
          <cell r="M915" t="e">
            <v>#N/A</v>
          </cell>
          <cell r="N915" t="e">
            <v>#N/A</v>
          </cell>
        </row>
        <row r="916">
          <cell r="D916" t="str">
            <v xml:space="preserve"> </v>
          </cell>
          <cell r="E916" t="e">
            <v>#N/A</v>
          </cell>
          <cell r="F916" t="e">
            <v>#N/A</v>
          </cell>
          <cell r="G916">
            <v>0</v>
          </cell>
          <cell r="H916">
            <v>0</v>
          </cell>
          <cell r="I916" t="str">
            <v xml:space="preserve"> </v>
          </cell>
          <cell r="J916">
            <v>0</v>
          </cell>
          <cell r="K916">
            <v>0</v>
          </cell>
          <cell r="M916" t="e">
            <v>#N/A</v>
          </cell>
          <cell r="N916" t="e">
            <v>#N/A</v>
          </cell>
        </row>
        <row r="917">
          <cell r="D917" t="str">
            <v xml:space="preserve"> </v>
          </cell>
          <cell r="E917" t="e">
            <v>#N/A</v>
          </cell>
          <cell r="F917" t="e">
            <v>#N/A</v>
          </cell>
          <cell r="G917">
            <v>0</v>
          </cell>
          <cell r="H917">
            <v>0</v>
          </cell>
          <cell r="I917" t="str">
            <v xml:space="preserve"> </v>
          </cell>
          <cell r="J917">
            <v>0</v>
          </cell>
          <cell r="K917">
            <v>0</v>
          </cell>
          <cell r="M917" t="e">
            <v>#N/A</v>
          </cell>
          <cell r="N917" t="e">
            <v>#N/A</v>
          </cell>
        </row>
        <row r="918">
          <cell r="D918" t="str">
            <v xml:space="preserve"> </v>
          </cell>
          <cell r="E918" t="e">
            <v>#N/A</v>
          </cell>
          <cell r="F918" t="e">
            <v>#N/A</v>
          </cell>
          <cell r="G918">
            <v>0</v>
          </cell>
          <cell r="H918">
            <v>0</v>
          </cell>
          <cell r="I918" t="str">
            <v xml:space="preserve"> </v>
          </cell>
          <cell r="J918">
            <v>0</v>
          </cell>
          <cell r="K918">
            <v>0</v>
          </cell>
          <cell r="M918" t="e">
            <v>#N/A</v>
          </cell>
          <cell r="N918" t="e">
            <v>#N/A</v>
          </cell>
        </row>
        <row r="919">
          <cell r="D919" t="str">
            <v xml:space="preserve"> </v>
          </cell>
          <cell r="E919" t="e">
            <v>#N/A</v>
          </cell>
          <cell r="F919" t="e">
            <v>#N/A</v>
          </cell>
          <cell r="G919">
            <v>0</v>
          </cell>
          <cell r="H919">
            <v>0</v>
          </cell>
          <cell r="I919" t="str">
            <v xml:space="preserve"> </v>
          </cell>
          <cell r="J919">
            <v>0</v>
          </cell>
          <cell r="K919">
            <v>0</v>
          </cell>
          <cell r="M919" t="e">
            <v>#N/A</v>
          </cell>
          <cell r="N919" t="e">
            <v>#N/A</v>
          </cell>
        </row>
        <row r="920">
          <cell r="D920" t="str">
            <v xml:space="preserve"> </v>
          </cell>
          <cell r="E920" t="e">
            <v>#N/A</v>
          </cell>
          <cell r="F920" t="e">
            <v>#N/A</v>
          </cell>
          <cell r="G920">
            <v>0</v>
          </cell>
          <cell r="H920">
            <v>0</v>
          </cell>
          <cell r="I920" t="str">
            <v xml:space="preserve"> </v>
          </cell>
          <cell r="J920">
            <v>0</v>
          </cell>
          <cell r="K920">
            <v>0</v>
          </cell>
          <cell r="M920" t="e">
            <v>#N/A</v>
          </cell>
          <cell r="N920" t="e">
            <v>#N/A</v>
          </cell>
        </row>
        <row r="921">
          <cell r="D921" t="str">
            <v xml:space="preserve"> </v>
          </cell>
          <cell r="E921" t="e">
            <v>#N/A</v>
          </cell>
          <cell r="F921" t="e">
            <v>#N/A</v>
          </cell>
          <cell r="G921">
            <v>0</v>
          </cell>
          <cell r="H921">
            <v>0</v>
          </cell>
          <cell r="I921" t="str">
            <v xml:space="preserve"> </v>
          </cell>
          <cell r="J921">
            <v>0</v>
          </cell>
          <cell r="K921">
            <v>0</v>
          </cell>
          <cell r="M921" t="e">
            <v>#N/A</v>
          </cell>
          <cell r="N921" t="e">
            <v>#N/A</v>
          </cell>
        </row>
        <row r="922">
          <cell r="D922" t="str">
            <v xml:space="preserve"> </v>
          </cell>
          <cell r="E922" t="e">
            <v>#N/A</v>
          </cell>
          <cell r="F922" t="e">
            <v>#N/A</v>
          </cell>
          <cell r="G922">
            <v>0</v>
          </cell>
          <cell r="H922">
            <v>0</v>
          </cell>
          <cell r="I922" t="str">
            <v xml:space="preserve"> </v>
          </cell>
          <cell r="J922">
            <v>0</v>
          </cell>
          <cell r="K922">
            <v>0</v>
          </cell>
          <cell r="M922" t="e">
            <v>#N/A</v>
          </cell>
          <cell r="N922" t="e">
            <v>#N/A</v>
          </cell>
        </row>
        <row r="923">
          <cell r="D923" t="str">
            <v xml:space="preserve"> </v>
          </cell>
          <cell r="E923" t="e">
            <v>#N/A</v>
          </cell>
          <cell r="F923" t="e">
            <v>#N/A</v>
          </cell>
          <cell r="G923">
            <v>0</v>
          </cell>
          <cell r="H923">
            <v>0</v>
          </cell>
          <cell r="I923" t="str">
            <v xml:space="preserve"> </v>
          </cell>
          <cell r="J923">
            <v>0</v>
          </cell>
          <cell r="K923">
            <v>0</v>
          </cell>
          <cell r="M923" t="e">
            <v>#N/A</v>
          </cell>
          <cell r="N923" t="e">
            <v>#N/A</v>
          </cell>
        </row>
        <row r="924">
          <cell r="D924" t="str">
            <v xml:space="preserve"> </v>
          </cell>
          <cell r="E924" t="e">
            <v>#N/A</v>
          </cell>
          <cell r="F924" t="e">
            <v>#N/A</v>
          </cell>
          <cell r="G924">
            <v>0</v>
          </cell>
          <cell r="H924">
            <v>0</v>
          </cell>
          <cell r="I924" t="str">
            <v xml:space="preserve"> </v>
          </cell>
          <cell r="J924">
            <v>0</v>
          </cell>
          <cell r="K924">
            <v>0</v>
          </cell>
          <cell r="M924" t="e">
            <v>#N/A</v>
          </cell>
          <cell r="N924" t="e">
            <v>#N/A</v>
          </cell>
        </row>
        <row r="925">
          <cell r="D925" t="str">
            <v xml:space="preserve"> </v>
          </cell>
          <cell r="E925" t="e">
            <v>#N/A</v>
          </cell>
          <cell r="F925" t="e">
            <v>#N/A</v>
          </cell>
          <cell r="G925">
            <v>0</v>
          </cell>
          <cell r="H925">
            <v>0</v>
          </cell>
          <cell r="I925" t="str">
            <v xml:space="preserve"> </v>
          </cell>
          <cell r="J925">
            <v>0</v>
          </cell>
          <cell r="K925">
            <v>0</v>
          </cell>
          <cell r="M925" t="e">
            <v>#N/A</v>
          </cell>
          <cell r="N925" t="e">
            <v>#N/A</v>
          </cell>
        </row>
        <row r="926">
          <cell r="D926" t="str">
            <v xml:space="preserve"> </v>
          </cell>
          <cell r="E926" t="e">
            <v>#N/A</v>
          </cell>
          <cell r="F926" t="e">
            <v>#N/A</v>
          </cell>
          <cell r="G926">
            <v>0</v>
          </cell>
          <cell r="H926">
            <v>0</v>
          </cell>
          <cell r="I926" t="str">
            <v xml:space="preserve"> </v>
          </cell>
          <cell r="J926">
            <v>0</v>
          </cell>
          <cell r="K926">
            <v>0</v>
          </cell>
          <cell r="M926" t="e">
            <v>#N/A</v>
          </cell>
          <cell r="N926" t="e">
            <v>#N/A</v>
          </cell>
        </row>
        <row r="927">
          <cell r="D927" t="str">
            <v xml:space="preserve"> </v>
          </cell>
          <cell r="E927" t="e">
            <v>#N/A</v>
          </cell>
          <cell r="F927" t="e">
            <v>#N/A</v>
          </cell>
          <cell r="G927">
            <v>0</v>
          </cell>
          <cell r="H927">
            <v>0</v>
          </cell>
          <cell r="I927" t="str">
            <v xml:space="preserve"> </v>
          </cell>
          <cell r="J927">
            <v>0</v>
          </cell>
          <cell r="K927">
            <v>0</v>
          </cell>
          <cell r="M927" t="e">
            <v>#N/A</v>
          </cell>
          <cell r="N927" t="e">
            <v>#N/A</v>
          </cell>
        </row>
        <row r="928">
          <cell r="D928" t="str">
            <v xml:space="preserve"> </v>
          </cell>
          <cell r="E928" t="e">
            <v>#N/A</v>
          </cell>
          <cell r="F928" t="e">
            <v>#N/A</v>
          </cell>
          <cell r="G928">
            <v>0</v>
          </cell>
          <cell r="H928">
            <v>0</v>
          </cell>
          <cell r="I928" t="str">
            <v xml:space="preserve"> </v>
          </cell>
          <cell r="J928">
            <v>0</v>
          </cell>
          <cell r="K928">
            <v>0</v>
          </cell>
          <cell r="M928" t="e">
            <v>#N/A</v>
          </cell>
          <cell r="N928" t="e">
            <v>#N/A</v>
          </cell>
        </row>
        <row r="929">
          <cell r="D929" t="str">
            <v xml:space="preserve"> </v>
          </cell>
          <cell r="E929" t="e">
            <v>#N/A</v>
          </cell>
          <cell r="F929" t="e">
            <v>#N/A</v>
          </cell>
          <cell r="G929">
            <v>0</v>
          </cell>
          <cell r="H929">
            <v>0</v>
          </cell>
          <cell r="I929" t="str">
            <v xml:space="preserve"> </v>
          </cell>
          <cell r="J929">
            <v>0</v>
          </cell>
          <cell r="K929">
            <v>0</v>
          </cell>
          <cell r="M929" t="e">
            <v>#N/A</v>
          </cell>
          <cell r="N929" t="e">
            <v>#N/A</v>
          </cell>
        </row>
        <row r="930">
          <cell r="D930" t="str">
            <v xml:space="preserve"> </v>
          </cell>
          <cell r="E930" t="e">
            <v>#N/A</v>
          </cell>
          <cell r="F930" t="e">
            <v>#N/A</v>
          </cell>
          <cell r="G930">
            <v>0</v>
          </cell>
          <cell r="H930">
            <v>0</v>
          </cell>
          <cell r="I930" t="str">
            <v xml:space="preserve"> </v>
          </cell>
          <cell r="J930">
            <v>0</v>
          </cell>
          <cell r="K930">
            <v>0</v>
          </cell>
          <cell r="M930" t="e">
            <v>#N/A</v>
          </cell>
          <cell r="N930" t="e">
            <v>#N/A</v>
          </cell>
        </row>
        <row r="931">
          <cell r="D931" t="str">
            <v xml:space="preserve"> </v>
          </cell>
          <cell r="E931" t="e">
            <v>#N/A</v>
          </cell>
          <cell r="F931" t="e">
            <v>#N/A</v>
          </cell>
          <cell r="G931">
            <v>0</v>
          </cell>
          <cell r="H931">
            <v>0</v>
          </cell>
          <cell r="I931" t="str">
            <v xml:space="preserve"> </v>
          </cell>
          <cell r="J931">
            <v>0</v>
          </cell>
          <cell r="K931">
            <v>0</v>
          </cell>
          <cell r="M931" t="e">
            <v>#N/A</v>
          </cell>
          <cell r="N931" t="e">
            <v>#N/A</v>
          </cell>
        </row>
        <row r="932">
          <cell r="D932" t="str">
            <v xml:space="preserve"> </v>
          </cell>
          <cell r="E932" t="e">
            <v>#N/A</v>
          </cell>
          <cell r="F932" t="e">
            <v>#N/A</v>
          </cell>
          <cell r="G932">
            <v>0</v>
          </cell>
          <cell r="H932">
            <v>0</v>
          </cell>
          <cell r="I932" t="str">
            <v xml:space="preserve"> </v>
          </cell>
          <cell r="J932">
            <v>0</v>
          </cell>
          <cell r="K932">
            <v>0</v>
          </cell>
          <cell r="M932" t="e">
            <v>#N/A</v>
          </cell>
          <cell r="N932" t="e">
            <v>#N/A</v>
          </cell>
        </row>
        <row r="933">
          <cell r="D933" t="str">
            <v xml:space="preserve"> </v>
          </cell>
          <cell r="E933" t="e">
            <v>#N/A</v>
          </cell>
          <cell r="F933" t="e">
            <v>#N/A</v>
          </cell>
          <cell r="G933">
            <v>0</v>
          </cell>
          <cell r="H933">
            <v>0</v>
          </cell>
          <cell r="I933" t="str">
            <v xml:space="preserve"> </v>
          </cell>
          <cell r="J933">
            <v>0</v>
          </cell>
          <cell r="K933">
            <v>0</v>
          </cell>
          <cell r="M933" t="e">
            <v>#N/A</v>
          </cell>
          <cell r="N933" t="e">
            <v>#N/A</v>
          </cell>
        </row>
        <row r="934">
          <cell r="D934" t="str">
            <v xml:space="preserve"> </v>
          </cell>
          <cell r="E934" t="e">
            <v>#N/A</v>
          </cell>
          <cell r="F934" t="e">
            <v>#N/A</v>
          </cell>
          <cell r="G934">
            <v>0</v>
          </cell>
          <cell r="H934">
            <v>0</v>
          </cell>
          <cell r="I934" t="str">
            <v xml:space="preserve"> </v>
          </cell>
          <cell r="J934">
            <v>0</v>
          </cell>
          <cell r="K934">
            <v>0</v>
          </cell>
          <cell r="M934" t="e">
            <v>#N/A</v>
          </cell>
          <cell r="N934" t="e">
            <v>#N/A</v>
          </cell>
        </row>
        <row r="935">
          <cell r="D935" t="str">
            <v xml:space="preserve"> </v>
          </cell>
          <cell r="E935" t="e">
            <v>#N/A</v>
          </cell>
          <cell r="F935" t="e">
            <v>#N/A</v>
          </cell>
          <cell r="G935">
            <v>0</v>
          </cell>
          <cell r="H935">
            <v>0</v>
          </cell>
          <cell r="I935" t="str">
            <v xml:space="preserve"> </v>
          </cell>
          <cell r="J935">
            <v>0</v>
          </cell>
          <cell r="K935">
            <v>0</v>
          </cell>
          <cell r="M935" t="e">
            <v>#N/A</v>
          </cell>
          <cell r="N935" t="e">
            <v>#N/A</v>
          </cell>
        </row>
        <row r="936">
          <cell r="D936" t="str">
            <v xml:space="preserve"> </v>
          </cell>
          <cell r="E936" t="e">
            <v>#N/A</v>
          </cell>
          <cell r="F936" t="e">
            <v>#N/A</v>
          </cell>
          <cell r="G936">
            <v>0</v>
          </cell>
          <cell r="H936">
            <v>0</v>
          </cell>
          <cell r="I936" t="str">
            <v xml:space="preserve"> </v>
          </cell>
          <cell r="J936">
            <v>0</v>
          </cell>
          <cell r="K936">
            <v>0</v>
          </cell>
          <cell r="M936" t="e">
            <v>#N/A</v>
          </cell>
          <cell r="N936" t="e">
            <v>#N/A</v>
          </cell>
        </row>
        <row r="937">
          <cell r="D937" t="str">
            <v xml:space="preserve"> </v>
          </cell>
          <cell r="E937" t="e">
            <v>#N/A</v>
          </cell>
          <cell r="F937" t="e">
            <v>#N/A</v>
          </cell>
          <cell r="G937">
            <v>0</v>
          </cell>
          <cell r="H937">
            <v>0</v>
          </cell>
          <cell r="I937" t="str">
            <v xml:space="preserve"> </v>
          </cell>
          <cell r="J937">
            <v>0</v>
          </cell>
          <cell r="K937">
            <v>0</v>
          </cell>
          <cell r="M937" t="e">
            <v>#N/A</v>
          </cell>
          <cell r="N937" t="e">
            <v>#N/A</v>
          </cell>
        </row>
        <row r="938">
          <cell r="D938" t="str">
            <v xml:space="preserve"> </v>
          </cell>
          <cell r="E938" t="e">
            <v>#N/A</v>
          </cell>
          <cell r="F938" t="e">
            <v>#N/A</v>
          </cell>
          <cell r="G938">
            <v>0</v>
          </cell>
          <cell r="H938">
            <v>0</v>
          </cell>
          <cell r="I938" t="str">
            <v xml:space="preserve"> </v>
          </cell>
          <cell r="J938">
            <v>0</v>
          </cell>
          <cell r="K938">
            <v>0</v>
          </cell>
          <cell r="M938" t="e">
            <v>#N/A</v>
          </cell>
          <cell r="N938" t="e">
            <v>#N/A</v>
          </cell>
        </row>
        <row r="939">
          <cell r="D939" t="str">
            <v xml:space="preserve"> </v>
          </cell>
          <cell r="E939" t="e">
            <v>#N/A</v>
          </cell>
          <cell r="F939" t="e">
            <v>#N/A</v>
          </cell>
          <cell r="G939">
            <v>0</v>
          </cell>
          <cell r="H939">
            <v>0</v>
          </cell>
          <cell r="I939" t="str">
            <v xml:space="preserve"> </v>
          </cell>
          <cell r="J939">
            <v>0</v>
          </cell>
          <cell r="K939">
            <v>0</v>
          </cell>
          <cell r="M939" t="e">
            <v>#N/A</v>
          </cell>
          <cell r="N939" t="e">
            <v>#N/A</v>
          </cell>
        </row>
        <row r="940">
          <cell r="D940" t="str">
            <v xml:space="preserve"> </v>
          </cell>
          <cell r="E940" t="e">
            <v>#N/A</v>
          </cell>
          <cell r="F940" t="e">
            <v>#N/A</v>
          </cell>
          <cell r="G940">
            <v>0</v>
          </cell>
          <cell r="H940">
            <v>0</v>
          </cell>
          <cell r="I940" t="str">
            <v xml:space="preserve"> </v>
          </cell>
          <cell r="J940">
            <v>0</v>
          </cell>
          <cell r="K940">
            <v>0</v>
          </cell>
          <cell r="M940" t="e">
            <v>#N/A</v>
          </cell>
          <cell r="N940" t="e">
            <v>#N/A</v>
          </cell>
        </row>
        <row r="941">
          <cell r="D941" t="str">
            <v xml:space="preserve"> </v>
          </cell>
          <cell r="E941" t="e">
            <v>#N/A</v>
          </cell>
          <cell r="F941" t="e">
            <v>#N/A</v>
          </cell>
          <cell r="G941">
            <v>0</v>
          </cell>
          <cell r="H941">
            <v>0</v>
          </cell>
          <cell r="I941" t="str">
            <v xml:space="preserve"> </v>
          </cell>
          <cell r="J941">
            <v>0</v>
          </cell>
          <cell r="K941">
            <v>0</v>
          </cell>
          <cell r="M941" t="e">
            <v>#N/A</v>
          </cell>
          <cell r="N941" t="e">
            <v>#N/A</v>
          </cell>
        </row>
        <row r="942">
          <cell r="D942" t="str">
            <v xml:space="preserve"> </v>
          </cell>
          <cell r="E942" t="e">
            <v>#N/A</v>
          </cell>
          <cell r="F942" t="e">
            <v>#N/A</v>
          </cell>
          <cell r="G942">
            <v>0</v>
          </cell>
          <cell r="H942">
            <v>0</v>
          </cell>
          <cell r="I942" t="str">
            <v xml:space="preserve"> </v>
          </cell>
          <cell r="J942">
            <v>0</v>
          </cell>
          <cell r="K942">
            <v>0</v>
          </cell>
          <cell r="M942" t="e">
            <v>#N/A</v>
          </cell>
          <cell r="N942" t="e">
            <v>#N/A</v>
          </cell>
        </row>
        <row r="943">
          <cell r="D943" t="str">
            <v xml:space="preserve"> </v>
          </cell>
          <cell r="E943" t="e">
            <v>#N/A</v>
          </cell>
          <cell r="F943" t="e">
            <v>#N/A</v>
          </cell>
          <cell r="G943">
            <v>0</v>
          </cell>
          <cell r="H943">
            <v>0</v>
          </cell>
          <cell r="I943" t="str">
            <v xml:space="preserve"> </v>
          </cell>
          <cell r="J943">
            <v>0</v>
          </cell>
          <cell r="K943">
            <v>0</v>
          </cell>
          <cell r="M943" t="e">
            <v>#N/A</v>
          </cell>
          <cell r="N943" t="e">
            <v>#N/A</v>
          </cell>
        </row>
        <row r="944">
          <cell r="D944" t="str">
            <v xml:space="preserve"> </v>
          </cell>
          <cell r="E944" t="e">
            <v>#N/A</v>
          </cell>
          <cell r="F944" t="e">
            <v>#N/A</v>
          </cell>
          <cell r="G944">
            <v>0</v>
          </cell>
          <cell r="H944">
            <v>0</v>
          </cell>
          <cell r="I944" t="str">
            <v xml:space="preserve"> </v>
          </cell>
          <cell r="J944">
            <v>0</v>
          </cell>
          <cell r="K944">
            <v>0</v>
          </cell>
          <cell r="M944" t="e">
            <v>#N/A</v>
          </cell>
          <cell r="N944" t="e">
            <v>#N/A</v>
          </cell>
        </row>
        <row r="945">
          <cell r="D945" t="str">
            <v xml:space="preserve"> </v>
          </cell>
          <cell r="E945" t="e">
            <v>#N/A</v>
          </cell>
          <cell r="F945" t="e">
            <v>#N/A</v>
          </cell>
          <cell r="G945">
            <v>0</v>
          </cell>
          <cell r="H945">
            <v>0</v>
          </cell>
          <cell r="I945" t="str">
            <v xml:space="preserve"> </v>
          </cell>
          <cell r="J945">
            <v>0</v>
          </cell>
          <cell r="K945">
            <v>0</v>
          </cell>
          <cell r="M945" t="e">
            <v>#N/A</v>
          </cell>
          <cell r="N945" t="e">
            <v>#N/A</v>
          </cell>
        </row>
        <row r="946">
          <cell r="D946" t="str">
            <v xml:space="preserve"> </v>
          </cell>
          <cell r="E946" t="e">
            <v>#N/A</v>
          </cell>
          <cell r="F946" t="e">
            <v>#N/A</v>
          </cell>
          <cell r="G946">
            <v>0</v>
          </cell>
          <cell r="H946">
            <v>0</v>
          </cell>
          <cell r="I946" t="str">
            <v xml:space="preserve"> </v>
          </cell>
          <cell r="J946">
            <v>0</v>
          </cell>
          <cell r="K946">
            <v>0</v>
          </cell>
          <cell r="M946" t="e">
            <v>#N/A</v>
          </cell>
          <cell r="N946" t="e">
            <v>#N/A</v>
          </cell>
        </row>
        <row r="947">
          <cell r="D947" t="str">
            <v xml:space="preserve"> </v>
          </cell>
          <cell r="E947" t="e">
            <v>#N/A</v>
          </cell>
          <cell r="F947" t="e">
            <v>#N/A</v>
          </cell>
          <cell r="G947">
            <v>0</v>
          </cell>
          <cell r="H947">
            <v>0</v>
          </cell>
          <cell r="I947" t="str">
            <v xml:space="preserve"> </v>
          </cell>
          <cell r="J947">
            <v>0</v>
          </cell>
          <cell r="K947">
            <v>0</v>
          </cell>
          <cell r="M947" t="e">
            <v>#N/A</v>
          </cell>
          <cell r="N947" t="e">
            <v>#N/A</v>
          </cell>
        </row>
        <row r="948">
          <cell r="D948" t="str">
            <v xml:space="preserve"> </v>
          </cell>
          <cell r="E948" t="e">
            <v>#N/A</v>
          </cell>
          <cell r="F948" t="e">
            <v>#N/A</v>
          </cell>
          <cell r="G948">
            <v>0</v>
          </cell>
          <cell r="H948">
            <v>0</v>
          </cell>
          <cell r="I948" t="str">
            <v xml:space="preserve"> </v>
          </cell>
          <cell r="J948">
            <v>0</v>
          </cell>
          <cell r="K948">
            <v>0</v>
          </cell>
          <cell r="M948" t="e">
            <v>#N/A</v>
          </cell>
          <cell r="N948" t="e">
            <v>#N/A</v>
          </cell>
        </row>
        <row r="949">
          <cell r="D949" t="str">
            <v xml:space="preserve"> </v>
          </cell>
          <cell r="E949" t="e">
            <v>#N/A</v>
          </cell>
          <cell r="F949" t="e">
            <v>#N/A</v>
          </cell>
          <cell r="G949">
            <v>0</v>
          </cell>
          <cell r="H949">
            <v>0</v>
          </cell>
          <cell r="I949" t="str">
            <v xml:space="preserve"> </v>
          </cell>
          <cell r="J949">
            <v>0</v>
          </cell>
          <cell r="K949">
            <v>0</v>
          </cell>
          <cell r="M949" t="e">
            <v>#N/A</v>
          </cell>
          <cell r="N949" t="e">
            <v>#N/A</v>
          </cell>
        </row>
        <row r="950">
          <cell r="D950" t="str">
            <v xml:space="preserve"> </v>
          </cell>
          <cell r="E950" t="e">
            <v>#N/A</v>
          </cell>
          <cell r="F950" t="e">
            <v>#N/A</v>
          </cell>
          <cell r="G950">
            <v>0</v>
          </cell>
          <cell r="H950">
            <v>0</v>
          </cell>
          <cell r="I950" t="str">
            <v xml:space="preserve"> </v>
          </cell>
          <cell r="J950">
            <v>0</v>
          </cell>
          <cell r="K950">
            <v>0</v>
          </cell>
          <cell r="M950" t="e">
            <v>#N/A</v>
          </cell>
          <cell r="N950" t="e">
            <v>#N/A</v>
          </cell>
        </row>
        <row r="951">
          <cell r="D951" t="str">
            <v xml:space="preserve"> </v>
          </cell>
          <cell r="E951" t="e">
            <v>#N/A</v>
          </cell>
          <cell r="F951" t="e">
            <v>#N/A</v>
          </cell>
          <cell r="G951">
            <v>0</v>
          </cell>
          <cell r="H951">
            <v>0</v>
          </cell>
          <cell r="I951" t="str">
            <v xml:space="preserve"> </v>
          </cell>
          <cell r="J951">
            <v>0</v>
          </cell>
          <cell r="K951">
            <v>0</v>
          </cell>
          <cell r="M951" t="e">
            <v>#N/A</v>
          </cell>
          <cell r="N951" t="e">
            <v>#N/A</v>
          </cell>
        </row>
        <row r="952">
          <cell r="D952" t="str">
            <v xml:space="preserve"> </v>
          </cell>
          <cell r="E952" t="e">
            <v>#N/A</v>
          </cell>
          <cell r="F952" t="e">
            <v>#N/A</v>
          </cell>
          <cell r="G952">
            <v>0</v>
          </cell>
          <cell r="H952">
            <v>0</v>
          </cell>
          <cell r="I952" t="str">
            <v xml:space="preserve"> </v>
          </cell>
          <cell r="J952">
            <v>0</v>
          </cell>
          <cell r="K952">
            <v>0</v>
          </cell>
          <cell r="M952" t="e">
            <v>#N/A</v>
          </cell>
          <cell r="N952" t="e">
            <v>#N/A</v>
          </cell>
        </row>
        <row r="953">
          <cell r="D953" t="str">
            <v xml:space="preserve"> </v>
          </cell>
          <cell r="E953" t="e">
            <v>#N/A</v>
          </cell>
          <cell r="F953" t="e">
            <v>#N/A</v>
          </cell>
          <cell r="G953">
            <v>0</v>
          </cell>
          <cell r="H953">
            <v>0</v>
          </cell>
          <cell r="I953" t="str">
            <v xml:space="preserve"> </v>
          </cell>
          <cell r="J953">
            <v>0</v>
          </cell>
          <cell r="K953">
            <v>0</v>
          </cell>
          <cell r="M953" t="e">
            <v>#N/A</v>
          </cell>
          <cell r="N953" t="e">
            <v>#N/A</v>
          </cell>
        </row>
        <row r="954">
          <cell r="D954" t="str">
            <v xml:space="preserve"> </v>
          </cell>
          <cell r="E954" t="e">
            <v>#N/A</v>
          </cell>
          <cell r="F954" t="e">
            <v>#N/A</v>
          </cell>
          <cell r="G954">
            <v>0</v>
          </cell>
          <cell r="H954">
            <v>0</v>
          </cell>
          <cell r="I954" t="str">
            <v xml:space="preserve"> </v>
          </cell>
          <cell r="J954">
            <v>0</v>
          </cell>
          <cell r="K954">
            <v>0</v>
          </cell>
          <cell r="M954" t="e">
            <v>#N/A</v>
          </cell>
          <cell r="N954" t="e">
            <v>#N/A</v>
          </cell>
        </row>
        <row r="955">
          <cell r="D955" t="str">
            <v xml:space="preserve"> </v>
          </cell>
          <cell r="E955" t="e">
            <v>#N/A</v>
          </cell>
          <cell r="F955" t="e">
            <v>#N/A</v>
          </cell>
          <cell r="G955">
            <v>0</v>
          </cell>
          <cell r="H955">
            <v>0</v>
          </cell>
          <cell r="I955" t="str">
            <v xml:space="preserve"> </v>
          </cell>
          <cell r="J955">
            <v>0</v>
          </cell>
          <cell r="K955">
            <v>0</v>
          </cell>
          <cell r="M955" t="e">
            <v>#N/A</v>
          </cell>
          <cell r="N955" t="e">
            <v>#N/A</v>
          </cell>
        </row>
        <row r="956">
          <cell r="D956" t="str">
            <v xml:space="preserve"> </v>
          </cell>
          <cell r="E956" t="e">
            <v>#N/A</v>
          </cell>
          <cell r="F956" t="e">
            <v>#N/A</v>
          </cell>
          <cell r="G956">
            <v>0</v>
          </cell>
          <cell r="H956">
            <v>0</v>
          </cell>
          <cell r="I956" t="str">
            <v xml:space="preserve"> </v>
          </cell>
          <cell r="J956">
            <v>0</v>
          </cell>
          <cell r="K956">
            <v>0</v>
          </cell>
          <cell r="M956" t="e">
            <v>#N/A</v>
          </cell>
          <cell r="N956" t="e">
            <v>#N/A</v>
          </cell>
        </row>
        <row r="957">
          <cell r="D957" t="str">
            <v xml:space="preserve"> </v>
          </cell>
          <cell r="E957" t="e">
            <v>#N/A</v>
          </cell>
          <cell r="F957" t="e">
            <v>#N/A</v>
          </cell>
          <cell r="G957">
            <v>0</v>
          </cell>
          <cell r="H957">
            <v>0</v>
          </cell>
          <cell r="I957" t="str">
            <v xml:space="preserve"> </v>
          </cell>
          <cell r="J957">
            <v>0</v>
          </cell>
          <cell r="K957">
            <v>0</v>
          </cell>
          <cell r="M957" t="e">
            <v>#N/A</v>
          </cell>
          <cell r="N957" t="e">
            <v>#N/A</v>
          </cell>
        </row>
        <row r="958">
          <cell r="D958" t="str">
            <v xml:space="preserve"> </v>
          </cell>
          <cell r="E958" t="e">
            <v>#N/A</v>
          </cell>
          <cell r="F958" t="e">
            <v>#N/A</v>
          </cell>
          <cell r="G958">
            <v>0</v>
          </cell>
          <cell r="H958">
            <v>0</v>
          </cell>
          <cell r="I958" t="str">
            <v xml:space="preserve"> </v>
          </cell>
          <cell r="J958">
            <v>0</v>
          </cell>
          <cell r="K958">
            <v>0</v>
          </cell>
          <cell r="M958" t="e">
            <v>#N/A</v>
          </cell>
          <cell r="N958" t="e">
            <v>#N/A</v>
          </cell>
        </row>
        <row r="959">
          <cell r="D959" t="str">
            <v xml:space="preserve"> </v>
          </cell>
          <cell r="E959" t="e">
            <v>#N/A</v>
          </cell>
          <cell r="F959" t="e">
            <v>#N/A</v>
          </cell>
          <cell r="G959">
            <v>0</v>
          </cell>
          <cell r="H959">
            <v>0</v>
          </cell>
          <cell r="I959" t="str">
            <v xml:space="preserve"> </v>
          </cell>
          <cell r="J959">
            <v>0</v>
          </cell>
          <cell r="K959">
            <v>0</v>
          </cell>
          <cell r="M959" t="e">
            <v>#N/A</v>
          </cell>
          <cell r="N959" t="e">
            <v>#N/A</v>
          </cell>
        </row>
        <row r="960">
          <cell r="D960" t="str">
            <v xml:space="preserve"> </v>
          </cell>
          <cell r="E960" t="e">
            <v>#N/A</v>
          </cell>
          <cell r="F960" t="e">
            <v>#N/A</v>
          </cell>
          <cell r="G960">
            <v>0</v>
          </cell>
          <cell r="H960">
            <v>0</v>
          </cell>
          <cell r="I960" t="str">
            <v xml:space="preserve"> </v>
          </cell>
          <cell r="J960">
            <v>0</v>
          </cell>
          <cell r="K960">
            <v>0</v>
          </cell>
          <cell r="M960" t="e">
            <v>#N/A</v>
          </cell>
          <cell r="N960" t="e">
            <v>#N/A</v>
          </cell>
        </row>
        <row r="961">
          <cell r="D961" t="str">
            <v xml:space="preserve"> </v>
          </cell>
          <cell r="E961" t="e">
            <v>#N/A</v>
          </cell>
          <cell r="F961" t="e">
            <v>#N/A</v>
          </cell>
          <cell r="G961">
            <v>0</v>
          </cell>
          <cell r="H961">
            <v>0</v>
          </cell>
          <cell r="I961" t="str">
            <v xml:space="preserve"> </v>
          </cell>
          <cell r="J961">
            <v>0</v>
          </cell>
          <cell r="K961">
            <v>0</v>
          </cell>
          <cell r="M961" t="e">
            <v>#N/A</v>
          </cell>
          <cell r="N961" t="e">
            <v>#N/A</v>
          </cell>
        </row>
        <row r="962">
          <cell r="D962" t="str">
            <v xml:space="preserve"> </v>
          </cell>
          <cell r="E962" t="e">
            <v>#N/A</v>
          </cell>
          <cell r="F962" t="e">
            <v>#N/A</v>
          </cell>
          <cell r="G962">
            <v>0</v>
          </cell>
          <cell r="H962">
            <v>0</v>
          </cell>
          <cell r="I962" t="str">
            <v xml:space="preserve"> </v>
          </cell>
          <cell r="J962">
            <v>0</v>
          </cell>
          <cell r="K962">
            <v>0</v>
          </cell>
          <cell r="M962" t="e">
            <v>#N/A</v>
          </cell>
          <cell r="N962" t="e">
            <v>#N/A</v>
          </cell>
        </row>
        <row r="963">
          <cell r="D963" t="str">
            <v xml:space="preserve"> </v>
          </cell>
          <cell r="E963" t="e">
            <v>#N/A</v>
          </cell>
          <cell r="F963" t="e">
            <v>#N/A</v>
          </cell>
          <cell r="G963">
            <v>0</v>
          </cell>
          <cell r="H963">
            <v>0</v>
          </cell>
          <cell r="I963" t="str">
            <v xml:space="preserve"> </v>
          </cell>
          <cell r="J963">
            <v>0</v>
          </cell>
          <cell r="K963">
            <v>0</v>
          </cell>
          <cell r="M963" t="e">
            <v>#N/A</v>
          </cell>
          <cell r="N963" t="e">
            <v>#N/A</v>
          </cell>
        </row>
        <row r="964">
          <cell r="D964" t="str">
            <v xml:space="preserve"> </v>
          </cell>
          <cell r="E964" t="e">
            <v>#N/A</v>
          </cell>
          <cell r="F964" t="e">
            <v>#N/A</v>
          </cell>
          <cell r="G964">
            <v>0</v>
          </cell>
          <cell r="H964">
            <v>0</v>
          </cell>
          <cell r="I964" t="str">
            <v xml:space="preserve"> </v>
          </cell>
          <cell r="J964">
            <v>0</v>
          </cell>
          <cell r="K964">
            <v>0</v>
          </cell>
          <cell r="M964" t="e">
            <v>#N/A</v>
          </cell>
          <cell r="N964" t="e">
            <v>#N/A</v>
          </cell>
        </row>
        <row r="965">
          <cell r="D965" t="str">
            <v xml:space="preserve"> </v>
          </cell>
          <cell r="E965" t="e">
            <v>#N/A</v>
          </cell>
          <cell r="F965" t="e">
            <v>#N/A</v>
          </cell>
          <cell r="G965">
            <v>0</v>
          </cell>
          <cell r="H965">
            <v>0</v>
          </cell>
          <cell r="I965" t="str">
            <v xml:space="preserve"> </v>
          </cell>
          <cell r="J965">
            <v>0</v>
          </cell>
          <cell r="K965">
            <v>0</v>
          </cell>
          <cell r="M965" t="e">
            <v>#N/A</v>
          </cell>
          <cell r="N965" t="e">
            <v>#N/A</v>
          </cell>
        </row>
        <row r="966">
          <cell r="D966" t="str">
            <v xml:space="preserve"> </v>
          </cell>
          <cell r="E966" t="e">
            <v>#N/A</v>
          </cell>
          <cell r="F966" t="e">
            <v>#N/A</v>
          </cell>
          <cell r="G966">
            <v>0</v>
          </cell>
          <cell r="H966">
            <v>0</v>
          </cell>
          <cell r="I966" t="str">
            <v xml:space="preserve"> </v>
          </cell>
          <cell r="J966">
            <v>0</v>
          </cell>
          <cell r="K966">
            <v>0</v>
          </cell>
          <cell r="M966" t="e">
            <v>#N/A</v>
          </cell>
          <cell r="N966" t="e">
            <v>#N/A</v>
          </cell>
        </row>
        <row r="967">
          <cell r="D967" t="str">
            <v xml:space="preserve"> </v>
          </cell>
          <cell r="E967" t="e">
            <v>#N/A</v>
          </cell>
          <cell r="F967" t="e">
            <v>#N/A</v>
          </cell>
          <cell r="G967">
            <v>0</v>
          </cell>
          <cell r="H967">
            <v>0</v>
          </cell>
          <cell r="I967" t="str">
            <v xml:space="preserve"> </v>
          </cell>
          <cell r="J967">
            <v>0</v>
          </cell>
          <cell r="K967">
            <v>0</v>
          </cell>
          <cell r="M967" t="e">
            <v>#N/A</v>
          </cell>
          <cell r="N967" t="e">
            <v>#N/A</v>
          </cell>
        </row>
        <row r="968">
          <cell r="D968" t="str">
            <v xml:space="preserve"> </v>
          </cell>
          <cell r="E968" t="e">
            <v>#N/A</v>
          </cell>
          <cell r="F968" t="e">
            <v>#N/A</v>
          </cell>
          <cell r="G968">
            <v>0</v>
          </cell>
          <cell r="H968">
            <v>0</v>
          </cell>
          <cell r="I968" t="str">
            <v xml:space="preserve"> </v>
          </cell>
          <cell r="J968">
            <v>0</v>
          </cell>
          <cell r="K968">
            <v>0</v>
          </cell>
          <cell r="M968" t="e">
            <v>#N/A</v>
          </cell>
          <cell r="N968" t="e">
            <v>#N/A</v>
          </cell>
        </row>
        <row r="969">
          <cell r="D969" t="str">
            <v xml:space="preserve"> </v>
          </cell>
          <cell r="E969" t="e">
            <v>#N/A</v>
          </cell>
          <cell r="F969" t="e">
            <v>#N/A</v>
          </cell>
          <cell r="G969">
            <v>0</v>
          </cell>
          <cell r="H969">
            <v>0</v>
          </cell>
          <cell r="I969" t="str">
            <v xml:space="preserve"> </v>
          </cell>
          <cell r="J969">
            <v>0</v>
          </cell>
          <cell r="K969">
            <v>0</v>
          </cell>
          <cell r="M969" t="e">
            <v>#N/A</v>
          </cell>
          <cell r="N969" t="e">
            <v>#N/A</v>
          </cell>
        </row>
        <row r="970">
          <cell r="D970" t="str">
            <v xml:space="preserve"> </v>
          </cell>
          <cell r="E970" t="e">
            <v>#N/A</v>
          </cell>
          <cell r="F970" t="e">
            <v>#N/A</v>
          </cell>
          <cell r="G970">
            <v>0</v>
          </cell>
          <cell r="H970">
            <v>0</v>
          </cell>
          <cell r="I970" t="str">
            <v xml:space="preserve"> </v>
          </cell>
          <cell r="J970">
            <v>0</v>
          </cell>
          <cell r="K970">
            <v>0</v>
          </cell>
          <cell r="M970" t="e">
            <v>#N/A</v>
          </cell>
          <cell r="N970" t="e">
            <v>#N/A</v>
          </cell>
        </row>
        <row r="971">
          <cell r="D971" t="str">
            <v xml:space="preserve"> </v>
          </cell>
          <cell r="E971" t="e">
            <v>#N/A</v>
          </cell>
          <cell r="F971" t="e">
            <v>#N/A</v>
          </cell>
          <cell r="G971">
            <v>0</v>
          </cell>
          <cell r="H971">
            <v>0</v>
          </cell>
          <cell r="I971" t="str">
            <v xml:space="preserve"> </v>
          </cell>
          <cell r="J971">
            <v>0</v>
          </cell>
          <cell r="K971">
            <v>0</v>
          </cell>
          <cell r="M971" t="e">
            <v>#N/A</v>
          </cell>
          <cell r="N971" t="e">
            <v>#N/A</v>
          </cell>
        </row>
        <row r="972">
          <cell r="D972" t="str">
            <v xml:space="preserve"> </v>
          </cell>
          <cell r="E972" t="e">
            <v>#N/A</v>
          </cell>
          <cell r="F972" t="e">
            <v>#N/A</v>
          </cell>
          <cell r="G972">
            <v>0</v>
          </cell>
          <cell r="H972">
            <v>0</v>
          </cell>
          <cell r="I972" t="str">
            <v xml:space="preserve"> </v>
          </cell>
          <cell r="J972">
            <v>0</v>
          </cell>
          <cell r="K972">
            <v>0</v>
          </cell>
          <cell r="M972" t="e">
            <v>#N/A</v>
          </cell>
          <cell r="N972" t="e">
            <v>#N/A</v>
          </cell>
        </row>
        <row r="973">
          <cell r="D973" t="str">
            <v xml:space="preserve"> </v>
          </cell>
          <cell r="E973" t="e">
            <v>#N/A</v>
          </cell>
          <cell r="F973" t="e">
            <v>#N/A</v>
          </cell>
          <cell r="G973">
            <v>0</v>
          </cell>
          <cell r="H973">
            <v>0</v>
          </cell>
          <cell r="I973" t="str">
            <v xml:space="preserve"> </v>
          </cell>
          <cell r="J973">
            <v>0</v>
          </cell>
          <cell r="K973">
            <v>0</v>
          </cell>
          <cell r="M973" t="e">
            <v>#N/A</v>
          </cell>
          <cell r="N973" t="e">
            <v>#N/A</v>
          </cell>
        </row>
        <row r="974">
          <cell r="D974" t="str">
            <v xml:space="preserve"> </v>
          </cell>
          <cell r="E974" t="e">
            <v>#N/A</v>
          </cell>
          <cell r="F974" t="e">
            <v>#N/A</v>
          </cell>
          <cell r="G974">
            <v>0</v>
          </cell>
          <cell r="H974">
            <v>0</v>
          </cell>
          <cell r="I974" t="str">
            <v xml:space="preserve"> </v>
          </cell>
          <cell r="J974">
            <v>0</v>
          </cell>
          <cell r="K974">
            <v>0</v>
          </cell>
          <cell r="M974" t="e">
            <v>#N/A</v>
          </cell>
          <cell r="N974" t="e">
            <v>#N/A</v>
          </cell>
        </row>
        <row r="975">
          <cell r="D975" t="str">
            <v xml:space="preserve"> </v>
          </cell>
          <cell r="E975" t="e">
            <v>#N/A</v>
          </cell>
          <cell r="F975" t="e">
            <v>#N/A</v>
          </cell>
          <cell r="G975">
            <v>0</v>
          </cell>
          <cell r="H975">
            <v>0</v>
          </cell>
          <cell r="I975" t="str">
            <v xml:space="preserve"> </v>
          </cell>
          <cell r="J975">
            <v>0</v>
          </cell>
          <cell r="K975">
            <v>0</v>
          </cell>
          <cell r="M975" t="e">
            <v>#N/A</v>
          </cell>
          <cell r="N975" t="e">
            <v>#N/A</v>
          </cell>
        </row>
        <row r="976">
          <cell r="D976" t="str">
            <v xml:space="preserve"> </v>
          </cell>
          <cell r="E976" t="e">
            <v>#N/A</v>
          </cell>
          <cell r="F976" t="e">
            <v>#N/A</v>
          </cell>
          <cell r="G976">
            <v>0</v>
          </cell>
          <cell r="H976">
            <v>0</v>
          </cell>
          <cell r="I976" t="str">
            <v xml:space="preserve"> </v>
          </cell>
          <cell r="J976">
            <v>0</v>
          </cell>
          <cell r="K976">
            <v>0</v>
          </cell>
          <cell r="M976" t="e">
            <v>#N/A</v>
          </cell>
          <cell r="N976" t="e">
            <v>#N/A</v>
          </cell>
        </row>
        <row r="977">
          <cell r="D977" t="str">
            <v xml:space="preserve"> </v>
          </cell>
          <cell r="E977" t="e">
            <v>#N/A</v>
          </cell>
          <cell r="F977" t="e">
            <v>#N/A</v>
          </cell>
          <cell r="G977">
            <v>0</v>
          </cell>
          <cell r="H977">
            <v>0</v>
          </cell>
          <cell r="I977" t="str">
            <v xml:space="preserve"> </v>
          </cell>
          <cell r="J977">
            <v>0</v>
          </cell>
          <cell r="K977">
            <v>0</v>
          </cell>
          <cell r="M977" t="e">
            <v>#N/A</v>
          </cell>
          <cell r="N977" t="e">
            <v>#N/A</v>
          </cell>
        </row>
        <row r="978">
          <cell r="D978" t="str">
            <v xml:space="preserve"> </v>
          </cell>
          <cell r="E978" t="e">
            <v>#N/A</v>
          </cell>
          <cell r="F978" t="e">
            <v>#N/A</v>
          </cell>
          <cell r="G978">
            <v>0</v>
          </cell>
          <cell r="H978">
            <v>0</v>
          </cell>
          <cell r="I978" t="str">
            <v xml:space="preserve"> </v>
          </cell>
          <cell r="J978">
            <v>0</v>
          </cell>
          <cell r="K978">
            <v>0</v>
          </cell>
          <cell r="M978" t="e">
            <v>#N/A</v>
          </cell>
          <cell r="N978" t="e">
            <v>#N/A</v>
          </cell>
        </row>
        <row r="979">
          <cell r="D979" t="str">
            <v xml:space="preserve"> </v>
          </cell>
          <cell r="E979" t="e">
            <v>#N/A</v>
          </cell>
          <cell r="F979" t="e">
            <v>#N/A</v>
          </cell>
          <cell r="G979">
            <v>0</v>
          </cell>
          <cell r="H979">
            <v>0</v>
          </cell>
          <cell r="I979" t="str">
            <v xml:space="preserve"> </v>
          </cell>
          <cell r="J979">
            <v>0</v>
          </cell>
          <cell r="K979">
            <v>0</v>
          </cell>
          <cell r="M979" t="e">
            <v>#N/A</v>
          </cell>
          <cell r="N979" t="e">
            <v>#N/A</v>
          </cell>
        </row>
        <row r="980">
          <cell r="D980" t="str">
            <v xml:space="preserve"> </v>
          </cell>
          <cell r="E980" t="e">
            <v>#N/A</v>
          </cell>
          <cell r="F980" t="e">
            <v>#N/A</v>
          </cell>
          <cell r="G980">
            <v>0</v>
          </cell>
          <cell r="H980">
            <v>0</v>
          </cell>
          <cell r="I980" t="str">
            <v xml:space="preserve"> </v>
          </cell>
          <cell r="J980">
            <v>0</v>
          </cell>
          <cell r="K980">
            <v>0</v>
          </cell>
          <cell r="M980" t="e">
            <v>#N/A</v>
          </cell>
          <cell r="N980" t="e">
            <v>#N/A</v>
          </cell>
        </row>
        <row r="981">
          <cell r="D981" t="str">
            <v xml:space="preserve"> </v>
          </cell>
          <cell r="E981" t="e">
            <v>#N/A</v>
          </cell>
          <cell r="F981" t="e">
            <v>#N/A</v>
          </cell>
          <cell r="G981">
            <v>0</v>
          </cell>
          <cell r="H981">
            <v>0</v>
          </cell>
          <cell r="I981" t="str">
            <v xml:space="preserve"> </v>
          </cell>
          <cell r="J981">
            <v>0</v>
          </cell>
          <cell r="K981">
            <v>0</v>
          </cell>
          <cell r="M981" t="e">
            <v>#N/A</v>
          </cell>
          <cell r="N981" t="e">
            <v>#N/A</v>
          </cell>
        </row>
        <row r="982">
          <cell r="D982" t="str">
            <v xml:space="preserve"> </v>
          </cell>
          <cell r="E982" t="e">
            <v>#N/A</v>
          </cell>
          <cell r="F982" t="e">
            <v>#N/A</v>
          </cell>
          <cell r="G982">
            <v>0</v>
          </cell>
          <cell r="H982">
            <v>0</v>
          </cell>
          <cell r="I982" t="str">
            <v xml:space="preserve"> </v>
          </cell>
          <cell r="J982">
            <v>0</v>
          </cell>
          <cell r="K982">
            <v>0</v>
          </cell>
          <cell r="M982" t="e">
            <v>#N/A</v>
          </cell>
          <cell r="N982" t="e">
            <v>#N/A</v>
          </cell>
        </row>
        <row r="983">
          <cell r="D983" t="str">
            <v xml:space="preserve"> </v>
          </cell>
          <cell r="E983" t="e">
            <v>#N/A</v>
          </cell>
          <cell r="F983" t="e">
            <v>#N/A</v>
          </cell>
          <cell r="G983">
            <v>0</v>
          </cell>
          <cell r="H983">
            <v>0</v>
          </cell>
          <cell r="I983" t="str">
            <v xml:space="preserve"> </v>
          </cell>
          <cell r="J983">
            <v>0</v>
          </cell>
          <cell r="K983">
            <v>0</v>
          </cell>
          <cell r="M983" t="e">
            <v>#N/A</v>
          </cell>
          <cell r="N983" t="e">
            <v>#N/A</v>
          </cell>
        </row>
        <row r="984">
          <cell r="D984" t="str">
            <v xml:space="preserve"> </v>
          </cell>
          <cell r="E984" t="e">
            <v>#N/A</v>
          </cell>
          <cell r="F984" t="e">
            <v>#N/A</v>
          </cell>
          <cell r="G984">
            <v>0</v>
          </cell>
          <cell r="H984">
            <v>0</v>
          </cell>
          <cell r="I984" t="str">
            <v xml:space="preserve"> </v>
          </cell>
          <cell r="J984">
            <v>0</v>
          </cell>
          <cell r="K984">
            <v>0</v>
          </cell>
          <cell r="M984" t="e">
            <v>#N/A</v>
          </cell>
          <cell r="N984" t="e">
            <v>#N/A</v>
          </cell>
        </row>
        <row r="985">
          <cell r="D985" t="str">
            <v xml:space="preserve"> </v>
          </cell>
          <cell r="E985" t="e">
            <v>#N/A</v>
          </cell>
          <cell r="F985" t="e">
            <v>#N/A</v>
          </cell>
          <cell r="G985">
            <v>0</v>
          </cell>
          <cell r="H985">
            <v>0</v>
          </cell>
          <cell r="I985" t="str">
            <v xml:space="preserve"> </v>
          </cell>
          <cell r="J985">
            <v>0</v>
          </cell>
          <cell r="K985">
            <v>0</v>
          </cell>
          <cell r="M985" t="e">
            <v>#N/A</v>
          </cell>
          <cell r="N985" t="e">
            <v>#N/A</v>
          </cell>
        </row>
        <row r="986">
          <cell r="D986" t="str">
            <v xml:space="preserve"> </v>
          </cell>
          <cell r="E986" t="e">
            <v>#N/A</v>
          </cell>
          <cell r="F986" t="e">
            <v>#N/A</v>
          </cell>
          <cell r="G986">
            <v>0</v>
          </cell>
          <cell r="H986">
            <v>0</v>
          </cell>
          <cell r="I986" t="str">
            <v xml:space="preserve"> </v>
          </cell>
          <cell r="J986">
            <v>0</v>
          </cell>
          <cell r="K986">
            <v>0</v>
          </cell>
          <cell r="M986" t="e">
            <v>#N/A</v>
          </cell>
          <cell r="N986" t="e">
            <v>#N/A</v>
          </cell>
        </row>
        <row r="987">
          <cell r="D987" t="str">
            <v xml:space="preserve"> </v>
          </cell>
          <cell r="E987" t="e">
            <v>#N/A</v>
          </cell>
          <cell r="F987" t="e">
            <v>#N/A</v>
          </cell>
          <cell r="G987">
            <v>0</v>
          </cell>
          <cell r="H987">
            <v>0</v>
          </cell>
          <cell r="I987" t="str">
            <v xml:space="preserve"> </v>
          </cell>
          <cell r="J987">
            <v>0</v>
          </cell>
          <cell r="K987">
            <v>0</v>
          </cell>
          <cell r="M987" t="e">
            <v>#N/A</v>
          </cell>
          <cell r="N987" t="e">
            <v>#N/A</v>
          </cell>
        </row>
        <row r="988">
          <cell r="D988" t="str">
            <v xml:space="preserve"> </v>
          </cell>
          <cell r="E988" t="e">
            <v>#N/A</v>
          </cell>
          <cell r="F988" t="e">
            <v>#N/A</v>
          </cell>
          <cell r="G988">
            <v>0</v>
          </cell>
          <cell r="H988">
            <v>0</v>
          </cell>
          <cell r="I988" t="str">
            <v xml:space="preserve"> </v>
          </cell>
          <cell r="J988">
            <v>0</v>
          </cell>
          <cell r="K988">
            <v>0</v>
          </cell>
          <cell r="M988" t="e">
            <v>#N/A</v>
          </cell>
          <cell r="N988" t="e">
            <v>#N/A</v>
          </cell>
        </row>
        <row r="989">
          <cell r="D989" t="str">
            <v xml:space="preserve"> </v>
          </cell>
          <cell r="E989" t="e">
            <v>#N/A</v>
          </cell>
          <cell r="F989" t="e">
            <v>#N/A</v>
          </cell>
          <cell r="G989">
            <v>0</v>
          </cell>
          <cell r="H989">
            <v>0</v>
          </cell>
          <cell r="I989" t="str">
            <v xml:space="preserve"> </v>
          </cell>
          <cell r="J989">
            <v>0</v>
          </cell>
          <cell r="K989">
            <v>0</v>
          </cell>
          <cell r="M989" t="e">
            <v>#N/A</v>
          </cell>
          <cell r="N989" t="e">
            <v>#N/A</v>
          </cell>
        </row>
        <row r="990">
          <cell r="D990" t="str">
            <v xml:space="preserve"> </v>
          </cell>
          <cell r="E990" t="e">
            <v>#N/A</v>
          </cell>
          <cell r="F990" t="e">
            <v>#N/A</v>
          </cell>
          <cell r="G990">
            <v>0</v>
          </cell>
          <cell r="H990">
            <v>0</v>
          </cell>
          <cell r="I990" t="str">
            <v xml:space="preserve"> </v>
          </cell>
          <cell r="J990">
            <v>0</v>
          </cell>
          <cell r="K990">
            <v>0</v>
          </cell>
          <cell r="M990" t="e">
            <v>#N/A</v>
          </cell>
          <cell r="N990" t="e">
            <v>#N/A</v>
          </cell>
        </row>
        <row r="991">
          <cell r="D991" t="str">
            <v xml:space="preserve"> </v>
          </cell>
          <cell r="E991" t="e">
            <v>#N/A</v>
          </cell>
          <cell r="F991" t="e">
            <v>#N/A</v>
          </cell>
          <cell r="G991">
            <v>0</v>
          </cell>
          <cell r="H991">
            <v>0</v>
          </cell>
          <cell r="I991" t="str">
            <v xml:space="preserve"> </v>
          </cell>
          <cell r="J991">
            <v>0</v>
          </cell>
          <cell r="K991">
            <v>0</v>
          </cell>
          <cell r="M991" t="e">
            <v>#N/A</v>
          </cell>
          <cell r="N991" t="e">
            <v>#N/A</v>
          </cell>
        </row>
        <row r="992">
          <cell r="D992" t="str">
            <v xml:space="preserve"> </v>
          </cell>
          <cell r="E992" t="e">
            <v>#N/A</v>
          </cell>
          <cell r="F992" t="e">
            <v>#N/A</v>
          </cell>
          <cell r="G992">
            <v>0</v>
          </cell>
          <cell r="H992">
            <v>0</v>
          </cell>
          <cell r="I992" t="str">
            <v xml:space="preserve"> </v>
          </cell>
          <cell r="J992">
            <v>0</v>
          </cell>
          <cell r="K992">
            <v>0</v>
          </cell>
          <cell r="M992" t="e">
            <v>#N/A</v>
          </cell>
          <cell r="N992" t="e">
            <v>#N/A</v>
          </cell>
        </row>
        <row r="993">
          <cell r="D993" t="str">
            <v xml:space="preserve"> </v>
          </cell>
          <cell r="E993" t="e">
            <v>#N/A</v>
          </cell>
          <cell r="F993" t="e">
            <v>#N/A</v>
          </cell>
          <cell r="G993">
            <v>0</v>
          </cell>
          <cell r="H993">
            <v>0</v>
          </cell>
          <cell r="I993" t="str">
            <v xml:space="preserve"> </v>
          </cell>
          <cell r="J993">
            <v>0</v>
          </cell>
          <cell r="K993">
            <v>0</v>
          </cell>
          <cell r="M993" t="e">
            <v>#N/A</v>
          </cell>
          <cell r="N993" t="e">
            <v>#N/A</v>
          </cell>
        </row>
        <row r="994">
          <cell r="D994" t="str">
            <v xml:space="preserve"> </v>
          </cell>
          <cell r="E994" t="e">
            <v>#N/A</v>
          </cell>
          <cell r="F994" t="e">
            <v>#N/A</v>
          </cell>
          <cell r="G994">
            <v>0</v>
          </cell>
          <cell r="H994">
            <v>0</v>
          </cell>
          <cell r="I994" t="str">
            <v xml:space="preserve"> </v>
          </cell>
          <cell r="J994">
            <v>0</v>
          </cell>
          <cell r="K994">
            <v>0</v>
          </cell>
          <cell r="M994" t="e">
            <v>#N/A</v>
          </cell>
          <cell r="N994" t="e">
            <v>#N/A</v>
          </cell>
        </row>
        <row r="995">
          <cell r="D995" t="str">
            <v xml:space="preserve"> </v>
          </cell>
          <cell r="E995" t="e">
            <v>#N/A</v>
          </cell>
          <cell r="F995" t="e">
            <v>#N/A</v>
          </cell>
          <cell r="G995">
            <v>0</v>
          </cell>
          <cell r="H995">
            <v>0</v>
          </cell>
          <cell r="I995" t="str">
            <v xml:space="preserve"> </v>
          </cell>
          <cell r="J995">
            <v>0</v>
          </cell>
          <cell r="K995">
            <v>0</v>
          </cell>
          <cell r="M995" t="e">
            <v>#N/A</v>
          </cell>
          <cell r="N995" t="e">
            <v>#N/A</v>
          </cell>
        </row>
        <row r="996">
          <cell r="D996" t="str">
            <v xml:space="preserve"> </v>
          </cell>
          <cell r="E996" t="e">
            <v>#N/A</v>
          </cell>
          <cell r="F996" t="e">
            <v>#N/A</v>
          </cell>
          <cell r="G996">
            <v>0</v>
          </cell>
          <cell r="H996">
            <v>0</v>
          </cell>
          <cell r="I996" t="str">
            <v xml:space="preserve"> </v>
          </cell>
          <cell r="J996">
            <v>0</v>
          </cell>
          <cell r="K996">
            <v>0</v>
          </cell>
          <cell r="M996" t="e">
            <v>#N/A</v>
          </cell>
          <cell r="N996" t="e">
            <v>#N/A</v>
          </cell>
        </row>
        <row r="997">
          <cell r="D997" t="str">
            <v xml:space="preserve"> </v>
          </cell>
          <cell r="E997" t="e">
            <v>#N/A</v>
          </cell>
          <cell r="F997" t="e">
            <v>#N/A</v>
          </cell>
          <cell r="G997">
            <v>0</v>
          </cell>
          <cell r="H997">
            <v>0</v>
          </cell>
          <cell r="I997" t="str">
            <v xml:space="preserve"> </v>
          </cell>
          <cell r="J997">
            <v>0</v>
          </cell>
          <cell r="K997">
            <v>0</v>
          </cell>
          <cell r="M997" t="e">
            <v>#N/A</v>
          </cell>
          <cell r="N997" t="e">
            <v>#N/A</v>
          </cell>
        </row>
        <row r="998">
          <cell r="D998" t="str">
            <v xml:space="preserve"> </v>
          </cell>
          <cell r="E998" t="e">
            <v>#N/A</v>
          </cell>
          <cell r="F998" t="e">
            <v>#N/A</v>
          </cell>
          <cell r="G998">
            <v>0</v>
          </cell>
          <cell r="H998">
            <v>0</v>
          </cell>
          <cell r="I998" t="str">
            <v xml:space="preserve"> </v>
          </cell>
          <cell r="J998">
            <v>0</v>
          </cell>
          <cell r="K998">
            <v>0</v>
          </cell>
          <cell r="M998" t="e">
            <v>#N/A</v>
          </cell>
          <cell r="N998" t="e">
            <v>#N/A</v>
          </cell>
        </row>
        <row r="999">
          <cell r="D999" t="str">
            <v xml:space="preserve"> </v>
          </cell>
          <cell r="E999" t="e">
            <v>#N/A</v>
          </cell>
          <cell r="F999" t="e">
            <v>#N/A</v>
          </cell>
          <cell r="G999">
            <v>0</v>
          </cell>
          <cell r="H999">
            <v>0</v>
          </cell>
          <cell r="I999" t="str">
            <v xml:space="preserve"> </v>
          </cell>
          <cell r="J999">
            <v>0</v>
          </cell>
          <cell r="K999">
            <v>0</v>
          </cell>
          <cell r="M999" t="e">
            <v>#N/A</v>
          </cell>
          <cell r="N999" t="e">
            <v>#N/A</v>
          </cell>
        </row>
        <row r="1000">
          <cell r="D1000" t="str">
            <v xml:space="preserve"> </v>
          </cell>
          <cell r="E1000" t="e">
            <v>#N/A</v>
          </cell>
          <cell r="F1000" t="e">
            <v>#N/A</v>
          </cell>
          <cell r="G1000">
            <v>0</v>
          </cell>
          <cell r="H1000">
            <v>0</v>
          </cell>
          <cell r="I1000" t="str">
            <v xml:space="preserve"> </v>
          </cell>
          <cell r="J1000">
            <v>0</v>
          </cell>
          <cell r="K1000">
            <v>0</v>
          </cell>
          <cell r="M1000" t="e">
            <v>#N/A</v>
          </cell>
          <cell r="N1000" t="e">
            <v>#N/A</v>
          </cell>
        </row>
        <row r="1001">
          <cell r="D1001" t="str">
            <v xml:space="preserve"> </v>
          </cell>
          <cell r="E1001" t="e">
            <v>#N/A</v>
          </cell>
          <cell r="F1001" t="e">
            <v>#N/A</v>
          </cell>
          <cell r="G1001">
            <v>0</v>
          </cell>
          <cell r="H1001">
            <v>0</v>
          </cell>
          <cell r="I1001" t="str">
            <v xml:space="preserve"> </v>
          </cell>
          <cell r="J1001">
            <v>0</v>
          </cell>
          <cell r="K1001">
            <v>0</v>
          </cell>
          <cell r="M1001" t="e">
            <v>#N/A</v>
          </cell>
          <cell r="N1001" t="e">
            <v>#N/A</v>
          </cell>
        </row>
        <row r="1002">
          <cell r="D1002" t="str">
            <v xml:space="preserve"> </v>
          </cell>
          <cell r="E1002" t="e">
            <v>#N/A</v>
          </cell>
          <cell r="F1002" t="e">
            <v>#N/A</v>
          </cell>
          <cell r="G1002">
            <v>0</v>
          </cell>
          <cell r="H1002">
            <v>0</v>
          </cell>
          <cell r="I1002" t="str">
            <v xml:space="preserve"> </v>
          </cell>
          <cell r="J1002">
            <v>0</v>
          </cell>
          <cell r="K1002">
            <v>0</v>
          </cell>
          <cell r="M1002" t="e">
            <v>#N/A</v>
          </cell>
          <cell r="N1002" t="e">
            <v>#N/A</v>
          </cell>
        </row>
        <row r="1003">
          <cell r="D1003" t="str">
            <v xml:space="preserve"> </v>
          </cell>
          <cell r="E1003" t="e">
            <v>#N/A</v>
          </cell>
          <cell r="F1003" t="e">
            <v>#N/A</v>
          </cell>
          <cell r="G1003">
            <v>0</v>
          </cell>
          <cell r="H1003">
            <v>0</v>
          </cell>
          <cell r="I1003" t="str">
            <v xml:space="preserve"> </v>
          </cell>
          <cell r="J1003">
            <v>0</v>
          </cell>
          <cell r="K1003">
            <v>0</v>
          </cell>
          <cell r="M1003" t="e">
            <v>#N/A</v>
          </cell>
          <cell r="N1003" t="e">
            <v>#N/A</v>
          </cell>
        </row>
        <row r="1004">
          <cell r="D1004" t="str">
            <v xml:space="preserve"> </v>
          </cell>
          <cell r="E1004" t="e">
            <v>#N/A</v>
          </cell>
          <cell r="F1004" t="e">
            <v>#N/A</v>
          </cell>
          <cell r="G1004">
            <v>0</v>
          </cell>
          <cell r="H1004">
            <v>0</v>
          </cell>
          <cell r="I1004" t="str">
            <v xml:space="preserve"> </v>
          </cell>
          <cell r="J1004">
            <v>0</v>
          </cell>
          <cell r="K1004">
            <v>0</v>
          </cell>
          <cell r="M1004" t="e">
            <v>#N/A</v>
          </cell>
          <cell r="N1004" t="e">
            <v>#N/A</v>
          </cell>
        </row>
        <row r="1005">
          <cell r="D1005" t="str">
            <v xml:space="preserve"> </v>
          </cell>
          <cell r="E1005" t="e">
            <v>#N/A</v>
          </cell>
          <cell r="F1005" t="e">
            <v>#N/A</v>
          </cell>
          <cell r="G1005">
            <v>0</v>
          </cell>
          <cell r="H1005">
            <v>0</v>
          </cell>
          <cell r="I1005" t="str">
            <v xml:space="preserve"> </v>
          </cell>
          <cell r="J1005">
            <v>0</v>
          </cell>
          <cell r="K1005">
            <v>0</v>
          </cell>
          <cell r="M1005" t="e">
            <v>#N/A</v>
          </cell>
          <cell r="N1005" t="e">
            <v>#N/A</v>
          </cell>
        </row>
        <row r="1006">
          <cell r="D1006" t="str">
            <v xml:space="preserve"> </v>
          </cell>
          <cell r="E1006" t="e">
            <v>#N/A</v>
          </cell>
          <cell r="F1006" t="e">
            <v>#N/A</v>
          </cell>
          <cell r="G1006">
            <v>0</v>
          </cell>
          <cell r="H1006">
            <v>0</v>
          </cell>
          <cell r="I1006" t="str">
            <v xml:space="preserve"> </v>
          </cell>
          <cell r="J1006">
            <v>0</v>
          </cell>
          <cell r="K1006">
            <v>0</v>
          </cell>
          <cell r="M1006" t="e">
            <v>#N/A</v>
          </cell>
          <cell r="N1006" t="e">
            <v>#N/A</v>
          </cell>
        </row>
        <row r="1007">
          <cell r="D1007" t="str">
            <v xml:space="preserve"> </v>
          </cell>
          <cell r="E1007" t="e">
            <v>#N/A</v>
          </cell>
          <cell r="F1007" t="e">
            <v>#N/A</v>
          </cell>
          <cell r="G1007">
            <v>0</v>
          </cell>
          <cell r="H1007">
            <v>0</v>
          </cell>
          <cell r="I1007" t="str">
            <v xml:space="preserve"> </v>
          </cell>
          <cell r="J1007">
            <v>0</v>
          </cell>
          <cell r="K1007">
            <v>0</v>
          </cell>
          <cell r="M1007" t="e">
            <v>#N/A</v>
          </cell>
          <cell r="N1007" t="e">
            <v>#N/A</v>
          </cell>
        </row>
        <row r="1008">
          <cell r="D1008" t="str">
            <v xml:space="preserve"> </v>
          </cell>
          <cell r="E1008" t="e">
            <v>#N/A</v>
          </cell>
          <cell r="F1008" t="e">
            <v>#N/A</v>
          </cell>
          <cell r="G1008">
            <v>0</v>
          </cell>
          <cell r="H1008">
            <v>0</v>
          </cell>
          <cell r="I1008" t="str">
            <v xml:space="preserve"> </v>
          </cell>
          <cell r="J1008">
            <v>0</v>
          </cell>
          <cell r="K1008">
            <v>0</v>
          </cell>
          <cell r="M1008" t="e">
            <v>#N/A</v>
          </cell>
          <cell r="N1008" t="e">
            <v>#N/A</v>
          </cell>
        </row>
        <row r="1009">
          <cell r="D1009" t="str">
            <v xml:space="preserve"> </v>
          </cell>
          <cell r="E1009" t="e">
            <v>#N/A</v>
          </cell>
          <cell r="F1009" t="e">
            <v>#N/A</v>
          </cell>
          <cell r="G1009">
            <v>0</v>
          </cell>
          <cell r="H1009">
            <v>0</v>
          </cell>
          <cell r="I1009" t="str">
            <v xml:space="preserve"> </v>
          </cell>
          <cell r="J1009">
            <v>0</v>
          </cell>
          <cell r="K1009">
            <v>0</v>
          </cell>
          <cell r="M1009" t="e">
            <v>#N/A</v>
          </cell>
          <cell r="N1009" t="e">
            <v>#N/A</v>
          </cell>
        </row>
        <row r="1010">
          <cell r="D1010" t="str">
            <v xml:space="preserve"> </v>
          </cell>
          <cell r="E1010" t="e">
            <v>#N/A</v>
          </cell>
          <cell r="F1010" t="e">
            <v>#N/A</v>
          </cell>
          <cell r="G1010">
            <v>0</v>
          </cell>
          <cell r="H1010">
            <v>0</v>
          </cell>
          <cell r="I1010" t="str">
            <v xml:space="preserve"> </v>
          </cell>
          <cell r="J1010">
            <v>0</v>
          </cell>
          <cell r="K1010">
            <v>0</v>
          </cell>
          <cell r="M1010" t="e">
            <v>#N/A</v>
          </cell>
          <cell r="N1010" t="e">
            <v>#N/A</v>
          </cell>
        </row>
        <row r="1011">
          <cell r="D1011" t="str">
            <v xml:space="preserve"> </v>
          </cell>
          <cell r="E1011" t="e">
            <v>#N/A</v>
          </cell>
          <cell r="F1011" t="e">
            <v>#N/A</v>
          </cell>
          <cell r="G1011">
            <v>0</v>
          </cell>
          <cell r="H1011">
            <v>0</v>
          </cell>
          <cell r="I1011" t="str">
            <v xml:space="preserve"> </v>
          </cell>
          <cell r="J1011">
            <v>0</v>
          </cell>
          <cell r="K1011">
            <v>0</v>
          </cell>
          <cell r="M1011" t="e">
            <v>#N/A</v>
          </cell>
          <cell r="N1011" t="e">
            <v>#N/A</v>
          </cell>
        </row>
        <row r="1012">
          <cell r="D1012" t="str">
            <v xml:space="preserve"> </v>
          </cell>
          <cell r="E1012" t="e">
            <v>#N/A</v>
          </cell>
          <cell r="F1012" t="e">
            <v>#N/A</v>
          </cell>
          <cell r="G1012">
            <v>0</v>
          </cell>
          <cell r="H1012">
            <v>0</v>
          </cell>
          <cell r="I1012" t="str">
            <v xml:space="preserve"> </v>
          </cell>
          <cell r="J1012">
            <v>0</v>
          </cell>
          <cell r="K1012">
            <v>0</v>
          </cell>
          <cell r="M1012" t="e">
            <v>#N/A</v>
          </cell>
          <cell r="N1012" t="e">
            <v>#N/A</v>
          </cell>
        </row>
        <row r="1013">
          <cell r="D1013" t="str">
            <v xml:space="preserve"> </v>
          </cell>
          <cell r="E1013" t="e">
            <v>#N/A</v>
          </cell>
          <cell r="F1013" t="e">
            <v>#N/A</v>
          </cell>
          <cell r="G1013">
            <v>0</v>
          </cell>
          <cell r="H1013">
            <v>0</v>
          </cell>
          <cell r="I1013" t="str">
            <v xml:space="preserve"> </v>
          </cell>
          <cell r="J1013">
            <v>0</v>
          </cell>
          <cell r="K1013">
            <v>0</v>
          </cell>
          <cell r="M1013" t="e">
            <v>#N/A</v>
          </cell>
          <cell r="N1013" t="e">
            <v>#N/A</v>
          </cell>
        </row>
        <row r="1014">
          <cell r="D1014" t="str">
            <v xml:space="preserve"> </v>
          </cell>
          <cell r="E1014" t="e">
            <v>#N/A</v>
          </cell>
          <cell r="F1014" t="e">
            <v>#N/A</v>
          </cell>
          <cell r="G1014">
            <v>0</v>
          </cell>
          <cell r="H1014">
            <v>0</v>
          </cell>
          <cell r="I1014" t="str">
            <v xml:space="preserve"> </v>
          </cell>
          <cell r="J1014">
            <v>0</v>
          </cell>
          <cell r="K1014">
            <v>0</v>
          </cell>
          <cell r="M1014" t="e">
            <v>#N/A</v>
          </cell>
          <cell r="N1014" t="e">
            <v>#N/A</v>
          </cell>
        </row>
        <row r="1015">
          <cell r="D1015" t="str">
            <v xml:space="preserve"> </v>
          </cell>
          <cell r="E1015" t="e">
            <v>#N/A</v>
          </cell>
          <cell r="F1015" t="e">
            <v>#N/A</v>
          </cell>
          <cell r="G1015">
            <v>0</v>
          </cell>
          <cell r="H1015">
            <v>0</v>
          </cell>
          <cell r="I1015" t="str">
            <v xml:space="preserve"> </v>
          </cell>
          <cell r="J1015">
            <v>0</v>
          </cell>
          <cell r="K1015">
            <v>0</v>
          </cell>
          <cell r="M1015" t="e">
            <v>#N/A</v>
          </cell>
          <cell r="N1015" t="e">
            <v>#N/A</v>
          </cell>
        </row>
        <row r="1016">
          <cell r="D1016" t="str">
            <v xml:space="preserve"> </v>
          </cell>
          <cell r="E1016" t="e">
            <v>#N/A</v>
          </cell>
          <cell r="F1016" t="e">
            <v>#N/A</v>
          </cell>
          <cell r="G1016">
            <v>0</v>
          </cell>
          <cell r="H1016">
            <v>0</v>
          </cell>
          <cell r="I1016" t="str">
            <v xml:space="preserve"> </v>
          </cell>
          <cell r="J1016">
            <v>0</v>
          </cell>
          <cell r="K1016">
            <v>0</v>
          </cell>
          <cell r="M1016" t="e">
            <v>#N/A</v>
          </cell>
          <cell r="N1016" t="e">
            <v>#N/A</v>
          </cell>
        </row>
        <row r="1017">
          <cell r="D1017" t="str">
            <v xml:space="preserve"> </v>
          </cell>
          <cell r="E1017" t="e">
            <v>#N/A</v>
          </cell>
          <cell r="F1017" t="e">
            <v>#N/A</v>
          </cell>
          <cell r="G1017">
            <v>0</v>
          </cell>
          <cell r="H1017">
            <v>0</v>
          </cell>
          <cell r="I1017" t="str">
            <v xml:space="preserve"> </v>
          </cell>
          <cell r="J1017">
            <v>0</v>
          </cell>
          <cell r="K1017">
            <v>0</v>
          </cell>
          <cell r="M1017" t="e">
            <v>#N/A</v>
          </cell>
          <cell r="N1017" t="e">
            <v>#N/A</v>
          </cell>
        </row>
        <row r="1018">
          <cell r="D1018" t="str">
            <v xml:space="preserve"> </v>
          </cell>
          <cell r="E1018" t="e">
            <v>#N/A</v>
          </cell>
          <cell r="F1018" t="e">
            <v>#N/A</v>
          </cell>
          <cell r="G1018">
            <v>0</v>
          </cell>
          <cell r="H1018">
            <v>0</v>
          </cell>
          <cell r="I1018" t="str">
            <v xml:space="preserve"> </v>
          </cell>
          <cell r="J1018">
            <v>0</v>
          </cell>
          <cell r="K1018">
            <v>0</v>
          </cell>
          <cell r="M1018" t="e">
            <v>#N/A</v>
          </cell>
          <cell r="N1018" t="e">
            <v>#N/A</v>
          </cell>
        </row>
        <row r="1019">
          <cell r="D1019" t="str">
            <v xml:space="preserve"> </v>
          </cell>
          <cell r="E1019" t="e">
            <v>#N/A</v>
          </cell>
          <cell r="F1019" t="e">
            <v>#N/A</v>
          </cell>
          <cell r="G1019">
            <v>0</v>
          </cell>
          <cell r="H1019">
            <v>0</v>
          </cell>
          <cell r="I1019" t="str">
            <v xml:space="preserve"> </v>
          </cell>
          <cell r="J1019">
            <v>0</v>
          </cell>
          <cell r="K1019">
            <v>0</v>
          </cell>
          <cell r="M1019" t="e">
            <v>#N/A</v>
          </cell>
          <cell r="N1019" t="e">
            <v>#N/A</v>
          </cell>
        </row>
        <row r="1020">
          <cell r="D1020" t="str">
            <v xml:space="preserve"> </v>
          </cell>
          <cell r="E1020" t="e">
            <v>#N/A</v>
          </cell>
          <cell r="F1020" t="e">
            <v>#N/A</v>
          </cell>
          <cell r="G1020">
            <v>0</v>
          </cell>
          <cell r="H1020">
            <v>0</v>
          </cell>
          <cell r="I1020" t="str">
            <v xml:space="preserve"> </v>
          </cell>
          <cell r="J1020">
            <v>0</v>
          </cell>
          <cell r="K1020">
            <v>0</v>
          </cell>
          <cell r="M1020" t="e">
            <v>#N/A</v>
          </cell>
          <cell r="N1020" t="e">
            <v>#N/A</v>
          </cell>
        </row>
        <row r="1021">
          <cell r="D1021" t="str">
            <v xml:space="preserve"> </v>
          </cell>
          <cell r="E1021" t="e">
            <v>#N/A</v>
          </cell>
          <cell r="F1021" t="e">
            <v>#N/A</v>
          </cell>
          <cell r="G1021">
            <v>0</v>
          </cell>
          <cell r="H1021">
            <v>0</v>
          </cell>
          <cell r="I1021" t="str">
            <v xml:space="preserve"> </v>
          </cell>
          <cell r="J1021">
            <v>0</v>
          </cell>
          <cell r="K1021">
            <v>0</v>
          </cell>
          <cell r="M1021" t="e">
            <v>#N/A</v>
          </cell>
          <cell r="N1021" t="e">
            <v>#N/A</v>
          </cell>
        </row>
        <row r="1022">
          <cell r="D1022" t="str">
            <v xml:space="preserve"> </v>
          </cell>
          <cell r="E1022" t="e">
            <v>#N/A</v>
          </cell>
          <cell r="F1022" t="e">
            <v>#N/A</v>
          </cell>
          <cell r="G1022">
            <v>0</v>
          </cell>
          <cell r="H1022">
            <v>0</v>
          </cell>
          <cell r="I1022" t="str">
            <v xml:space="preserve"> </v>
          </cell>
          <cell r="J1022">
            <v>0</v>
          </cell>
          <cell r="K1022">
            <v>0</v>
          </cell>
          <cell r="M1022" t="e">
            <v>#N/A</v>
          </cell>
          <cell r="N1022" t="e">
            <v>#N/A</v>
          </cell>
        </row>
        <row r="1023">
          <cell r="D1023" t="str">
            <v xml:space="preserve"> </v>
          </cell>
          <cell r="E1023" t="e">
            <v>#N/A</v>
          </cell>
          <cell r="F1023" t="e">
            <v>#N/A</v>
          </cell>
          <cell r="G1023">
            <v>0</v>
          </cell>
          <cell r="H1023">
            <v>0</v>
          </cell>
          <cell r="I1023" t="str">
            <v xml:space="preserve"> </v>
          </cell>
          <cell r="J1023">
            <v>0</v>
          </cell>
          <cell r="K1023">
            <v>0</v>
          </cell>
          <cell r="M1023" t="e">
            <v>#N/A</v>
          </cell>
          <cell r="N1023" t="e">
            <v>#N/A</v>
          </cell>
        </row>
        <row r="1024">
          <cell r="D1024" t="str">
            <v xml:space="preserve"> </v>
          </cell>
          <cell r="E1024" t="e">
            <v>#N/A</v>
          </cell>
          <cell r="F1024" t="e">
            <v>#N/A</v>
          </cell>
          <cell r="G1024">
            <v>0</v>
          </cell>
          <cell r="H1024">
            <v>0</v>
          </cell>
          <cell r="I1024" t="str">
            <v xml:space="preserve"> </v>
          </cell>
          <cell r="J1024">
            <v>0</v>
          </cell>
          <cell r="K1024">
            <v>0</v>
          </cell>
          <cell r="M1024" t="e">
            <v>#N/A</v>
          </cell>
          <cell r="N1024" t="e">
            <v>#N/A</v>
          </cell>
        </row>
        <row r="1025">
          <cell r="D1025" t="str">
            <v xml:space="preserve"> </v>
          </cell>
          <cell r="E1025" t="e">
            <v>#N/A</v>
          </cell>
          <cell r="F1025" t="e">
            <v>#N/A</v>
          </cell>
          <cell r="G1025">
            <v>0</v>
          </cell>
          <cell r="H1025">
            <v>0</v>
          </cell>
          <cell r="I1025" t="str">
            <v xml:space="preserve"> </v>
          </cell>
          <cell r="J1025">
            <v>0</v>
          </cell>
          <cell r="K1025">
            <v>0</v>
          </cell>
          <cell r="M1025" t="e">
            <v>#N/A</v>
          </cell>
          <cell r="N1025" t="e">
            <v>#N/A</v>
          </cell>
        </row>
        <row r="1026">
          <cell r="D1026" t="str">
            <v xml:space="preserve"> </v>
          </cell>
          <cell r="E1026" t="e">
            <v>#N/A</v>
          </cell>
          <cell r="F1026" t="e">
            <v>#N/A</v>
          </cell>
          <cell r="G1026">
            <v>0</v>
          </cell>
          <cell r="H1026">
            <v>0</v>
          </cell>
          <cell r="I1026" t="str">
            <v xml:space="preserve"> </v>
          </cell>
          <cell r="J1026">
            <v>0</v>
          </cell>
          <cell r="K1026">
            <v>0</v>
          </cell>
          <cell r="M1026" t="e">
            <v>#N/A</v>
          </cell>
          <cell r="N1026" t="e">
            <v>#N/A</v>
          </cell>
        </row>
        <row r="1027">
          <cell r="D1027" t="str">
            <v xml:space="preserve"> </v>
          </cell>
          <cell r="E1027" t="e">
            <v>#N/A</v>
          </cell>
          <cell r="F1027" t="e">
            <v>#N/A</v>
          </cell>
          <cell r="G1027">
            <v>0</v>
          </cell>
          <cell r="H1027">
            <v>0</v>
          </cell>
          <cell r="I1027" t="str">
            <v xml:space="preserve"> </v>
          </cell>
          <cell r="J1027">
            <v>0</v>
          </cell>
          <cell r="K1027">
            <v>0</v>
          </cell>
          <cell r="M1027" t="e">
            <v>#N/A</v>
          </cell>
          <cell r="N1027" t="e">
            <v>#N/A</v>
          </cell>
        </row>
        <row r="1028">
          <cell r="D1028" t="str">
            <v xml:space="preserve"> </v>
          </cell>
          <cell r="E1028" t="e">
            <v>#N/A</v>
          </cell>
          <cell r="F1028" t="e">
            <v>#N/A</v>
          </cell>
          <cell r="G1028">
            <v>0</v>
          </cell>
          <cell r="H1028">
            <v>0</v>
          </cell>
          <cell r="I1028" t="str">
            <v xml:space="preserve"> </v>
          </cell>
          <cell r="J1028">
            <v>0</v>
          </cell>
          <cell r="K1028">
            <v>0</v>
          </cell>
          <cell r="M1028" t="e">
            <v>#N/A</v>
          </cell>
          <cell r="N1028" t="e">
            <v>#N/A</v>
          </cell>
        </row>
        <row r="1029">
          <cell r="D1029" t="str">
            <v xml:space="preserve"> </v>
          </cell>
          <cell r="E1029" t="e">
            <v>#N/A</v>
          </cell>
          <cell r="F1029" t="e">
            <v>#N/A</v>
          </cell>
          <cell r="G1029">
            <v>0</v>
          </cell>
          <cell r="H1029">
            <v>0</v>
          </cell>
          <cell r="I1029" t="str">
            <v xml:space="preserve"> </v>
          </cell>
          <cell r="J1029">
            <v>0</v>
          </cell>
          <cell r="K1029">
            <v>0</v>
          </cell>
          <cell r="M1029" t="e">
            <v>#N/A</v>
          </cell>
          <cell r="N1029" t="e">
            <v>#N/A</v>
          </cell>
        </row>
        <row r="1030">
          <cell r="D1030" t="str">
            <v xml:space="preserve"> </v>
          </cell>
          <cell r="E1030" t="e">
            <v>#N/A</v>
          </cell>
          <cell r="F1030" t="e">
            <v>#N/A</v>
          </cell>
          <cell r="G1030">
            <v>0</v>
          </cell>
          <cell r="H1030">
            <v>0</v>
          </cell>
          <cell r="I1030" t="str">
            <v xml:space="preserve"> </v>
          </cell>
          <cell r="J1030">
            <v>0</v>
          </cell>
          <cell r="K1030">
            <v>0</v>
          </cell>
          <cell r="M1030" t="e">
            <v>#N/A</v>
          </cell>
          <cell r="N1030" t="e">
            <v>#N/A</v>
          </cell>
        </row>
        <row r="1031">
          <cell r="D1031" t="str">
            <v xml:space="preserve"> </v>
          </cell>
          <cell r="E1031" t="e">
            <v>#N/A</v>
          </cell>
          <cell r="F1031" t="e">
            <v>#N/A</v>
          </cell>
          <cell r="G1031">
            <v>0</v>
          </cell>
          <cell r="H1031">
            <v>0</v>
          </cell>
          <cell r="I1031" t="str">
            <v xml:space="preserve"> </v>
          </cell>
          <cell r="J1031">
            <v>0</v>
          </cell>
          <cell r="K1031">
            <v>0</v>
          </cell>
          <cell r="M1031" t="e">
            <v>#N/A</v>
          </cell>
          <cell r="N1031" t="e">
            <v>#N/A</v>
          </cell>
        </row>
        <row r="1032">
          <cell r="D1032" t="str">
            <v xml:space="preserve"> </v>
          </cell>
          <cell r="E1032" t="e">
            <v>#N/A</v>
          </cell>
          <cell r="F1032" t="e">
            <v>#N/A</v>
          </cell>
          <cell r="G1032">
            <v>0</v>
          </cell>
          <cell r="H1032">
            <v>0</v>
          </cell>
          <cell r="I1032" t="str">
            <v xml:space="preserve"> </v>
          </cell>
          <cell r="J1032">
            <v>0</v>
          </cell>
          <cell r="K1032">
            <v>0</v>
          </cell>
          <cell r="M1032" t="e">
            <v>#N/A</v>
          </cell>
          <cell r="N1032" t="e">
            <v>#N/A</v>
          </cell>
        </row>
        <row r="1033">
          <cell r="D1033" t="str">
            <v xml:space="preserve"> </v>
          </cell>
          <cell r="E1033" t="e">
            <v>#N/A</v>
          </cell>
          <cell r="F1033" t="e">
            <v>#N/A</v>
          </cell>
          <cell r="G1033">
            <v>0</v>
          </cell>
          <cell r="H1033">
            <v>0</v>
          </cell>
          <cell r="I1033" t="str">
            <v xml:space="preserve"> </v>
          </cell>
          <cell r="J1033">
            <v>0</v>
          </cell>
          <cell r="K1033">
            <v>0</v>
          </cell>
          <cell r="M1033" t="e">
            <v>#N/A</v>
          </cell>
          <cell r="N1033" t="e">
            <v>#N/A</v>
          </cell>
        </row>
        <row r="1034">
          <cell r="D1034" t="str">
            <v xml:space="preserve"> </v>
          </cell>
          <cell r="E1034" t="e">
            <v>#N/A</v>
          </cell>
          <cell r="F1034" t="e">
            <v>#N/A</v>
          </cell>
          <cell r="G1034">
            <v>0</v>
          </cell>
          <cell r="H1034">
            <v>0</v>
          </cell>
          <cell r="I1034" t="str">
            <v xml:space="preserve"> </v>
          </cell>
          <cell r="J1034">
            <v>0</v>
          </cell>
          <cell r="K1034">
            <v>0</v>
          </cell>
          <cell r="M1034" t="e">
            <v>#N/A</v>
          </cell>
          <cell r="N1034" t="e">
            <v>#N/A</v>
          </cell>
        </row>
        <row r="1035">
          <cell r="D1035" t="str">
            <v xml:space="preserve"> </v>
          </cell>
          <cell r="E1035" t="e">
            <v>#N/A</v>
          </cell>
          <cell r="F1035" t="e">
            <v>#N/A</v>
          </cell>
          <cell r="G1035">
            <v>0</v>
          </cell>
          <cell r="H1035">
            <v>0</v>
          </cell>
          <cell r="I1035" t="str">
            <v xml:space="preserve"> </v>
          </cell>
          <cell r="J1035">
            <v>0</v>
          </cell>
          <cell r="K1035">
            <v>0</v>
          </cell>
          <cell r="M1035" t="e">
            <v>#N/A</v>
          </cell>
          <cell r="N1035" t="e">
            <v>#N/A</v>
          </cell>
        </row>
        <row r="1036">
          <cell r="D1036" t="str">
            <v xml:space="preserve"> </v>
          </cell>
          <cell r="E1036" t="e">
            <v>#N/A</v>
          </cell>
          <cell r="F1036" t="e">
            <v>#N/A</v>
          </cell>
          <cell r="G1036">
            <v>0</v>
          </cell>
          <cell r="H1036">
            <v>0</v>
          </cell>
          <cell r="I1036" t="str">
            <v xml:space="preserve"> </v>
          </cell>
          <cell r="J1036">
            <v>0</v>
          </cell>
          <cell r="K1036">
            <v>0</v>
          </cell>
          <cell r="M1036" t="e">
            <v>#N/A</v>
          </cell>
          <cell r="N1036" t="e">
            <v>#N/A</v>
          </cell>
        </row>
        <row r="1037">
          <cell r="D1037" t="str">
            <v xml:space="preserve"> </v>
          </cell>
          <cell r="E1037" t="e">
            <v>#N/A</v>
          </cell>
          <cell r="F1037" t="e">
            <v>#N/A</v>
          </cell>
          <cell r="G1037">
            <v>0</v>
          </cell>
          <cell r="H1037">
            <v>0</v>
          </cell>
          <cell r="I1037" t="str">
            <v xml:space="preserve"> </v>
          </cell>
          <cell r="J1037">
            <v>0</v>
          </cell>
          <cell r="K1037">
            <v>0</v>
          </cell>
          <cell r="M1037" t="e">
            <v>#N/A</v>
          </cell>
          <cell r="N1037" t="e">
            <v>#N/A</v>
          </cell>
        </row>
        <row r="1038">
          <cell r="D1038" t="str">
            <v xml:space="preserve"> </v>
          </cell>
          <cell r="E1038" t="e">
            <v>#N/A</v>
          </cell>
          <cell r="F1038" t="e">
            <v>#N/A</v>
          </cell>
          <cell r="G1038">
            <v>0</v>
          </cell>
          <cell r="H1038">
            <v>0</v>
          </cell>
          <cell r="I1038" t="str">
            <v xml:space="preserve"> </v>
          </cell>
          <cell r="J1038">
            <v>0</v>
          </cell>
          <cell r="K1038">
            <v>0</v>
          </cell>
          <cell r="M1038" t="e">
            <v>#N/A</v>
          </cell>
          <cell r="N1038" t="e">
            <v>#N/A</v>
          </cell>
        </row>
        <row r="1039">
          <cell r="D1039" t="str">
            <v xml:space="preserve"> </v>
          </cell>
          <cell r="E1039" t="e">
            <v>#N/A</v>
          </cell>
          <cell r="F1039" t="e">
            <v>#N/A</v>
          </cell>
          <cell r="G1039">
            <v>0</v>
          </cell>
          <cell r="H1039">
            <v>0</v>
          </cell>
          <cell r="I1039" t="str">
            <v xml:space="preserve"> </v>
          </cell>
          <cell r="J1039">
            <v>0</v>
          </cell>
          <cell r="K1039">
            <v>0</v>
          </cell>
          <cell r="M1039" t="e">
            <v>#N/A</v>
          </cell>
          <cell r="N1039" t="e">
            <v>#N/A</v>
          </cell>
        </row>
        <row r="1040">
          <cell r="D1040" t="str">
            <v xml:space="preserve"> </v>
          </cell>
          <cell r="E1040" t="e">
            <v>#N/A</v>
          </cell>
          <cell r="F1040" t="e">
            <v>#N/A</v>
          </cell>
          <cell r="G1040">
            <v>0</v>
          </cell>
          <cell r="H1040">
            <v>0</v>
          </cell>
          <cell r="I1040" t="str">
            <v xml:space="preserve"> </v>
          </cell>
          <cell r="J1040">
            <v>0</v>
          </cell>
          <cell r="K1040">
            <v>0</v>
          </cell>
          <cell r="M1040" t="e">
            <v>#N/A</v>
          </cell>
          <cell r="N1040" t="e">
            <v>#N/A</v>
          </cell>
        </row>
        <row r="1041">
          <cell r="D1041" t="str">
            <v xml:space="preserve"> </v>
          </cell>
          <cell r="E1041" t="e">
            <v>#N/A</v>
          </cell>
          <cell r="F1041" t="e">
            <v>#N/A</v>
          </cell>
          <cell r="G1041">
            <v>0</v>
          </cell>
          <cell r="H1041">
            <v>0</v>
          </cell>
          <cell r="I1041" t="str">
            <v xml:space="preserve"> </v>
          </cell>
          <cell r="J1041">
            <v>0</v>
          </cell>
          <cell r="K1041">
            <v>0</v>
          </cell>
          <cell r="M1041" t="e">
            <v>#N/A</v>
          </cell>
          <cell r="N1041" t="e">
            <v>#N/A</v>
          </cell>
        </row>
        <row r="1042">
          <cell r="D1042" t="str">
            <v xml:space="preserve"> </v>
          </cell>
          <cell r="E1042" t="e">
            <v>#N/A</v>
          </cell>
          <cell r="F1042" t="e">
            <v>#N/A</v>
          </cell>
          <cell r="G1042">
            <v>0</v>
          </cell>
          <cell r="H1042">
            <v>0</v>
          </cell>
          <cell r="I1042" t="str">
            <v xml:space="preserve"> </v>
          </cell>
          <cell r="J1042">
            <v>0</v>
          </cell>
          <cell r="K1042">
            <v>0</v>
          </cell>
          <cell r="M1042" t="e">
            <v>#N/A</v>
          </cell>
          <cell r="N1042" t="e">
            <v>#N/A</v>
          </cell>
        </row>
        <row r="1043">
          <cell r="D1043" t="str">
            <v xml:space="preserve"> </v>
          </cell>
          <cell r="E1043" t="e">
            <v>#N/A</v>
          </cell>
          <cell r="F1043" t="e">
            <v>#N/A</v>
          </cell>
          <cell r="G1043">
            <v>0</v>
          </cell>
          <cell r="H1043">
            <v>0</v>
          </cell>
          <cell r="I1043" t="str">
            <v xml:space="preserve"> </v>
          </cell>
          <cell r="J1043">
            <v>0</v>
          </cell>
          <cell r="K1043">
            <v>0</v>
          </cell>
          <cell r="M1043" t="e">
            <v>#N/A</v>
          </cell>
          <cell r="N1043" t="e">
            <v>#N/A</v>
          </cell>
        </row>
        <row r="1044">
          <cell r="D1044" t="str">
            <v xml:space="preserve"> </v>
          </cell>
          <cell r="E1044" t="e">
            <v>#N/A</v>
          </cell>
          <cell r="F1044" t="e">
            <v>#N/A</v>
          </cell>
          <cell r="G1044">
            <v>0</v>
          </cell>
          <cell r="H1044">
            <v>0</v>
          </cell>
          <cell r="I1044" t="str">
            <v xml:space="preserve"> </v>
          </cell>
          <cell r="J1044">
            <v>0</v>
          </cell>
          <cell r="K1044">
            <v>0</v>
          </cell>
          <cell r="M1044" t="e">
            <v>#N/A</v>
          </cell>
          <cell r="N1044" t="e">
            <v>#N/A</v>
          </cell>
        </row>
        <row r="1045">
          <cell r="D1045" t="str">
            <v xml:space="preserve"> </v>
          </cell>
          <cell r="E1045" t="e">
            <v>#N/A</v>
          </cell>
          <cell r="F1045" t="e">
            <v>#N/A</v>
          </cell>
          <cell r="G1045">
            <v>0</v>
          </cell>
          <cell r="H1045">
            <v>0</v>
          </cell>
          <cell r="I1045" t="str">
            <v xml:space="preserve"> </v>
          </cell>
          <cell r="J1045">
            <v>0</v>
          </cell>
          <cell r="K1045">
            <v>0</v>
          </cell>
          <cell r="M1045" t="e">
            <v>#N/A</v>
          </cell>
          <cell r="N1045" t="e">
            <v>#N/A</v>
          </cell>
        </row>
        <row r="1046">
          <cell r="D1046" t="str">
            <v xml:space="preserve"> </v>
          </cell>
          <cell r="E1046" t="e">
            <v>#N/A</v>
          </cell>
          <cell r="F1046" t="e">
            <v>#N/A</v>
          </cell>
          <cell r="G1046">
            <v>0</v>
          </cell>
          <cell r="H1046">
            <v>0</v>
          </cell>
          <cell r="I1046" t="str">
            <v xml:space="preserve"> </v>
          </cell>
          <cell r="J1046">
            <v>0</v>
          </cell>
          <cell r="K1046">
            <v>0</v>
          </cell>
          <cell r="M1046" t="e">
            <v>#N/A</v>
          </cell>
          <cell r="N1046" t="e">
            <v>#N/A</v>
          </cell>
        </row>
        <row r="1047">
          <cell r="D1047" t="str">
            <v xml:space="preserve"> </v>
          </cell>
          <cell r="E1047" t="e">
            <v>#N/A</v>
          </cell>
          <cell r="F1047" t="e">
            <v>#N/A</v>
          </cell>
          <cell r="G1047">
            <v>0</v>
          </cell>
          <cell r="H1047">
            <v>0</v>
          </cell>
          <cell r="I1047" t="str">
            <v xml:space="preserve"> </v>
          </cell>
          <cell r="J1047">
            <v>0</v>
          </cell>
          <cell r="K1047">
            <v>0</v>
          </cell>
          <cell r="M1047" t="e">
            <v>#N/A</v>
          </cell>
          <cell r="N1047" t="e">
            <v>#N/A</v>
          </cell>
        </row>
        <row r="1048">
          <cell r="D1048" t="str">
            <v xml:space="preserve"> </v>
          </cell>
          <cell r="E1048" t="e">
            <v>#N/A</v>
          </cell>
          <cell r="F1048" t="e">
            <v>#N/A</v>
          </cell>
          <cell r="G1048">
            <v>0</v>
          </cell>
          <cell r="H1048">
            <v>0</v>
          </cell>
          <cell r="I1048" t="str">
            <v xml:space="preserve"> </v>
          </cell>
          <cell r="J1048">
            <v>0</v>
          </cell>
          <cell r="K1048">
            <v>0</v>
          </cell>
          <cell r="M1048" t="e">
            <v>#N/A</v>
          </cell>
          <cell r="N1048" t="e">
            <v>#N/A</v>
          </cell>
        </row>
        <row r="1049">
          <cell r="D1049" t="str">
            <v xml:space="preserve"> </v>
          </cell>
          <cell r="E1049" t="e">
            <v>#N/A</v>
          </cell>
          <cell r="F1049" t="e">
            <v>#N/A</v>
          </cell>
          <cell r="G1049">
            <v>0</v>
          </cell>
          <cell r="H1049">
            <v>0</v>
          </cell>
          <cell r="I1049" t="str">
            <v xml:space="preserve"> </v>
          </cell>
          <cell r="J1049">
            <v>0</v>
          </cell>
          <cell r="K1049">
            <v>0</v>
          </cell>
          <cell r="M1049" t="e">
            <v>#N/A</v>
          </cell>
          <cell r="N1049" t="e">
            <v>#N/A</v>
          </cell>
        </row>
        <row r="1050">
          <cell r="D1050" t="str">
            <v xml:space="preserve"> </v>
          </cell>
          <cell r="E1050" t="e">
            <v>#N/A</v>
          </cell>
          <cell r="F1050" t="e">
            <v>#N/A</v>
          </cell>
          <cell r="G1050">
            <v>0</v>
          </cell>
          <cell r="H1050">
            <v>0</v>
          </cell>
          <cell r="I1050" t="str">
            <v xml:space="preserve"> </v>
          </cell>
          <cell r="J1050">
            <v>0</v>
          </cell>
          <cell r="K1050">
            <v>0</v>
          </cell>
          <cell r="M1050" t="e">
            <v>#N/A</v>
          </cell>
          <cell r="N1050" t="e">
            <v>#N/A</v>
          </cell>
        </row>
        <row r="1051">
          <cell r="D1051" t="str">
            <v xml:space="preserve"> </v>
          </cell>
          <cell r="E1051" t="e">
            <v>#N/A</v>
          </cell>
          <cell r="F1051" t="e">
            <v>#N/A</v>
          </cell>
          <cell r="G1051">
            <v>0</v>
          </cell>
          <cell r="H1051">
            <v>0</v>
          </cell>
          <cell r="I1051" t="str">
            <v xml:space="preserve"> </v>
          </cell>
          <cell r="J1051">
            <v>0</v>
          </cell>
          <cell r="K1051">
            <v>0</v>
          </cell>
          <cell r="M1051" t="e">
            <v>#N/A</v>
          </cell>
          <cell r="N1051" t="e">
            <v>#N/A</v>
          </cell>
        </row>
        <row r="1052">
          <cell r="D1052" t="str">
            <v xml:space="preserve"> </v>
          </cell>
          <cell r="E1052" t="e">
            <v>#N/A</v>
          </cell>
          <cell r="F1052" t="e">
            <v>#N/A</v>
          </cell>
          <cell r="G1052">
            <v>0</v>
          </cell>
          <cell r="H1052">
            <v>0</v>
          </cell>
          <cell r="I1052" t="str">
            <v xml:space="preserve"> </v>
          </cell>
          <cell r="J1052">
            <v>0</v>
          </cell>
          <cell r="K1052">
            <v>0</v>
          </cell>
          <cell r="M1052" t="e">
            <v>#N/A</v>
          </cell>
          <cell r="N1052" t="e">
            <v>#N/A</v>
          </cell>
        </row>
        <row r="1053">
          <cell r="D1053" t="str">
            <v xml:space="preserve"> </v>
          </cell>
          <cell r="E1053" t="e">
            <v>#N/A</v>
          </cell>
          <cell r="F1053" t="e">
            <v>#N/A</v>
          </cell>
          <cell r="G1053">
            <v>0</v>
          </cell>
          <cell r="H1053">
            <v>0</v>
          </cell>
          <cell r="I1053" t="str">
            <v xml:space="preserve"> </v>
          </cell>
          <cell r="J1053">
            <v>0</v>
          </cell>
          <cell r="K1053">
            <v>0</v>
          </cell>
          <cell r="M1053" t="e">
            <v>#N/A</v>
          </cell>
          <cell r="N1053" t="e">
            <v>#N/A</v>
          </cell>
        </row>
        <row r="1054">
          <cell r="D1054" t="str">
            <v xml:space="preserve"> </v>
          </cell>
          <cell r="E1054" t="e">
            <v>#N/A</v>
          </cell>
          <cell r="F1054" t="e">
            <v>#N/A</v>
          </cell>
          <cell r="G1054">
            <v>0</v>
          </cell>
          <cell r="H1054">
            <v>0</v>
          </cell>
          <cell r="I1054" t="str">
            <v xml:space="preserve"> </v>
          </cell>
          <cell r="J1054">
            <v>0</v>
          </cell>
          <cell r="K1054">
            <v>0</v>
          </cell>
          <cell r="M1054" t="e">
            <v>#N/A</v>
          </cell>
          <cell r="N1054" t="e">
            <v>#N/A</v>
          </cell>
        </row>
        <row r="1055">
          <cell r="D1055" t="str">
            <v xml:space="preserve"> </v>
          </cell>
          <cell r="E1055" t="e">
            <v>#N/A</v>
          </cell>
          <cell r="F1055" t="e">
            <v>#N/A</v>
          </cell>
          <cell r="G1055">
            <v>0</v>
          </cell>
          <cell r="H1055">
            <v>0</v>
          </cell>
          <cell r="I1055" t="str">
            <v xml:space="preserve"> </v>
          </cell>
          <cell r="J1055">
            <v>0</v>
          </cell>
          <cell r="K1055">
            <v>0</v>
          </cell>
          <cell r="M1055" t="e">
            <v>#N/A</v>
          </cell>
          <cell r="N1055" t="e">
            <v>#N/A</v>
          </cell>
        </row>
        <row r="1056">
          <cell r="D1056" t="str">
            <v xml:space="preserve"> </v>
          </cell>
          <cell r="E1056" t="e">
            <v>#N/A</v>
          </cell>
          <cell r="F1056" t="e">
            <v>#N/A</v>
          </cell>
          <cell r="G1056">
            <v>0</v>
          </cell>
          <cell r="H1056">
            <v>0</v>
          </cell>
          <cell r="I1056" t="str">
            <v xml:space="preserve"> </v>
          </cell>
          <cell r="J1056">
            <v>0</v>
          </cell>
          <cell r="K1056">
            <v>0</v>
          </cell>
          <cell r="M1056" t="e">
            <v>#N/A</v>
          </cell>
          <cell r="N1056" t="e">
            <v>#N/A</v>
          </cell>
        </row>
        <row r="1057">
          <cell r="D1057" t="str">
            <v xml:space="preserve"> </v>
          </cell>
          <cell r="E1057" t="e">
            <v>#N/A</v>
          </cell>
          <cell r="F1057" t="e">
            <v>#N/A</v>
          </cell>
          <cell r="G1057">
            <v>0</v>
          </cell>
          <cell r="H1057">
            <v>0</v>
          </cell>
          <cell r="I1057" t="str">
            <v xml:space="preserve"> </v>
          </cell>
          <cell r="J1057">
            <v>0</v>
          </cell>
          <cell r="K1057">
            <v>0</v>
          </cell>
          <cell r="M1057" t="e">
            <v>#N/A</v>
          </cell>
          <cell r="N1057" t="e">
            <v>#N/A</v>
          </cell>
        </row>
        <row r="1058">
          <cell r="D1058" t="str">
            <v xml:space="preserve"> </v>
          </cell>
          <cell r="E1058" t="e">
            <v>#N/A</v>
          </cell>
          <cell r="F1058" t="e">
            <v>#N/A</v>
          </cell>
          <cell r="G1058">
            <v>0</v>
          </cell>
          <cell r="H1058">
            <v>0</v>
          </cell>
          <cell r="I1058" t="str">
            <v xml:space="preserve"> </v>
          </cell>
          <cell r="J1058">
            <v>0</v>
          </cell>
          <cell r="K1058">
            <v>0</v>
          </cell>
          <cell r="M1058" t="e">
            <v>#N/A</v>
          </cell>
          <cell r="N1058" t="e">
            <v>#N/A</v>
          </cell>
        </row>
        <row r="1059">
          <cell r="D1059" t="str">
            <v xml:space="preserve"> </v>
          </cell>
          <cell r="E1059" t="e">
            <v>#N/A</v>
          </cell>
          <cell r="F1059" t="e">
            <v>#N/A</v>
          </cell>
          <cell r="G1059">
            <v>0</v>
          </cell>
          <cell r="H1059">
            <v>0</v>
          </cell>
          <cell r="I1059" t="str">
            <v xml:space="preserve"> </v>
          </cell>
          <cell r="J1059">
            <v>0</v>
          </cell>
          <cell r="K1059">
            <v>0</v>
          </cell>
          <cell r="M1059" t="e">
            <v>#N/A</v>
          </cell>
          <cell r="N1059" t="e">
            <v>#N/A</v>
          </cell>
        </row>
        <row r="1060">
          <cell r="D1060" t="str">
            <v xml:space="preserve"> </v>
          </cell>
          <cell r="E1060" t="e">
            <v>#N/A</v>
          </cell>
          <cell r="F1060" t="e">
            <v>#N/A</v>
          </cell>
          <cell r="G1060">
            <v>0</v>
          </cell>
          <cell r="H1060">
            <v>0</v>
          </cell>
          <cell r="I1060" t="str">
            <v xml:space="preserve"> </v>
          </cell>
          <cell r="J1060">
            <v>0</v>
          </cell>
          <cell r="K1060">
            <v>0</v>
          </cell>
          <cell r="M1060" t="e">
            <v>#N/A</v>
          </cell>
          <cell r="N1060" t="e">
            <v>#N/A</v>
          </cell>
        </row>
        <row r="1061">
          <cell r="D1061" t="str">
            <v xml:space="preserve"> </v>
          </cell>
          <cell r="E1061" t="e">
            <v>#N/A</v>
          </cell>
          <cell r="F1061" t="e">
            <v>#N/A</v>
          </cell>
          <cell r="G1061">
            <v>0</v>
          </cell>
          <cell r="H1061">
            <v>0</v>
          </cell>
          <cell r="I1061" t="str">
            <v xml:space="preserve"> </v>
          </cell>
          <cell r="J1061">
            <v>0</v>
          </cell>
          <cell r="K1061">
            <v>0</v>
          </cell>
          <cell r="M1061" t="e">
            <v>#N/A</v>
          </cell>
          <cell r="N1061" t="e">
            <v>#N/A</v>
          </cell>
        </row>
        <row r="1062">
          <cell r="D1062" t="str">
            <v xml:space="preserve"> </v>
          </cell>
          <cell r="E1062" t="e">
            <v>#N/A</v>
          </cell>
          <cell r="F1062" t="e">
            <v>#N/A</v>
          </cell>
          <cell r="G1062">
            <v>0</v>
          </cell>
          <cell r="H1062">
            <v>0</v>
          </cell>
          <cell r="I1062" t="str">
            <v xml:space="preserve"> </v>
          </cell>
          <cell r="J1062">
            <v>0</v>
          </cell>
          <cell r="K1062">
            <v>0</v>
          </cell>
          <cell r="M1062" t="e">
            <v>#N/A</v>
          </cell>
          <cell r="N1062" t="e">
            <v>#N/A</v>
          </cell>
        </row>
        <row r="1063">
          <cell r="D1063" t="str">
            <v xml:space="preserve"> </v>
          </cell>
          <cell r="E1063" t="e">
            <v>#N/A</v>
          </cell>
          <cell r="F1063" t="e">
            <v>#N/A</v>
          </cell>
          <cell r="G1063">
            <v>0</v>
          </cell>
          <cell r="H1063">
            <v>0</v>
          </cell>
          <cell r="I1063" t="str">
            <v xml:space="preserve"> </v>
          </cell>
          <cell r="J1063">
            <v>0</v>
          </cell>
          <cell r="K1063">
            <v>0</v>
          </cell>
          <cell r="M1063" t="e">
            <v>#N/A</v>
          </cell>
          <cell r="N1063" t="e">
            <v>#N/A</v>
          </cell>
        </row>
        <row r="1064">
          <cell r="D1064" t="str">
            <v xml:space="preserve"> </v>
          </cell>
          <cell r="E1064" t="e">
            <v>#N/A</v>
          </cell>
          <cell r="F1064" t="e">
            <v>#N/A</v>
          </cell>
          <cell r="G1064">
            <v>0</v>
          </cell>
          <cell r="H1064">
            <v>0</v>
          </cell>
          <cell r="I1064" t="str">
            <v xml:space="preserve"> </v>
          </cell>
          <cell r="J1064">
            <v>0</v>
          </cell>
          <cell r="K1064">
            <v>0</v>
          </cell>
          <cell r="M1064" t="e">
            <v>#N/A</v>
          </cell>
          <cell r="N1064" t="e">
            <v>#N/A</v>
          </cell>
        </row>
        <row r="1065">
          <cell r="D1065" t="str">
            <v xml:space="preserve"> </v>
          </cell>
          <cell r="E1065" t="e">
            <v>#N/A</v>
          </cell>
          <cell r="F1065" t="e">
            <v>#N/A</v>
          </cell>
          <cell r="G1065">
            <v>0</v>
          </cell>
          <cell r="H1065">
            <v>0</v>
          </cell>
          <cell r="I1065" t="str">
            <v xml:space="preserve"> </v>
          </cell>
          <cell r="J1065">
            <v>0</v>
          </cell>
          <cell r="K1065">
            <v>0</v>
          </cell>
          <cell r="M1065" t="e">
            <v>#N/A</v>
          </cell>
          <cell r="N1065" t="e">
            <v>#N/A</v>
          </cell>
        </row>
        <row r="1066">
          <cell r="D1066" t="str">
            <v xml:space="preserve"> </v>
          </cell>
          <cell r="E1066" t="e">
            <v>#N/A</v>
          </cell>
          <cell r="F1066" t="e">
            <v>#N/A</v>
          </cell>
          <cell r="G1066">
            <v>0</v>
          </cell>
          <cell r="H1066">
            <v>0</v>
          </cell>
          <cell r="I1066" t="str">
            <v xml:space="preserve"> </v>
          </cell>
          <cell r="J1066">
            <v>0</v>
          </cell>
          <cell r="K1066">
            <v>0</v>
          </cell>
          <cell r="M1066" t="e">
            <v>#N/A</v>
          </cell>
          <cell r="N1066" t="e">
            <v>#N/A</v>
          </cell>
        </row>
        <row r="1067">
          <cell r="D1067" t="str">
            <v xml:space="preserve"> </v>
          </cell>
          <cell r="E1067" t="e">
            <v>#N/A</v>
          </cell>
          <cell r="F1067" t="e">
            <v>#N/A</v>
          </cell>
          <cell r="G1067">
            <v>0</v>
          </cell>
          <cell r="H1067">
            <v>0</v>
          </cell>
          <cell r="I1067" t="str">
            <v xml:space="preserve"> </v>
          </cell>
          <cell r="J1067">
            <v>0</v>
          </cell>
          <cell r="K1067">
            <v>0</v>
          </cell>
          <cell r="M1067" t="e">
            <v>#N/A</v>
          </cell>
          <cell r="N1067" t="e">
            <v>#N/A</v>
          </cell>
        </row>
        <row r="1068">
          <cell r="D1068" t="str">
            <v xml:space="preserve"> </v>
          </cell>
          <cell r="E1068" t="e">
            <v>#N/A</v>
          </cell>
          <cell r="F1068" t="e">
            <v>#N/A</v>
          </cell>
          <cell r="G1068">
            <v>0</v>
          </cell>
          <cell r="H1068">
            <v>0</v>
          </cell>
          <cell r="I1068" t="str">
            <v xml:space="preserve"> </v>
          </cell>
          <cell r="J1068">
            <v>0</v>
          </cell>
          <cell r="K1068">
            <v>0</v>
          </cell>
          <cell r="M1068" t="e">
            <v>#N/A</v>
          </cell>
          <cell r="N1068" t="e">
            <v>#N/A</v>
          </cell>
        </row>
        <row r="1069">
          <cell r="D1069" t="str">
            <v xml:space="preserve"> </v>
          </cell>
          <cell r="E1069" t="e">
            <v>#N/A</v>
          </cell>
          <cell r="F1069" t="e">
            <v>#N/A</v>
          </cell>
          <cell r="G1069">
            <v>0</v>
          </cell>
          <cell r="H1069">
            <v>0</v>
          </cell>
          <cell r="I1069" t="str">
            <v xml:space="preserve"> </v>
          </cell>
          <cell r="J1069">
            <v>0</v>
          </cell>
          <cell r="K1069">
            <v>0</v>
          </cell>
          <cell r="M1069" t="e">
            <v>#N/A</v>
          </cell>
          <cell r="N1069" t="e">
            <v>#N/A</v>
          </cell>
        </row>
        <row r="1070">
          <cell r="D1070" t="str">
            <v xml:space="preserve"> </v>
          </cell>
          <cell r="E1070" t="e">
            <v>#N/A</v>
          </cell>
          <cell r="F1070" t="e">
            <v>#N/A</v>
          </cell>
          <cell r="G1070">
            <v>0</v>
          </cell>
          <cell r="H1070">
            <v>0</v>
          </cell>
          <cell r="I1070" t="str">
            <v xml:space="preserve"> </v>
          </cell>
          <cell r="J1070">
            <v>0</v>
          </cell>
          <cell r="K1070">
            <v>0</v>
          </cell>
          <cell r="M1070" t="e">
            <v>#N/A</v>
          </cell>
          <cell r="N1070" t="e">
            <v>#N/A</v>
          </cell>
        </row>
        <row r="1071">
          <cell r="D1071" t="str">
            <v xml:space="preserve"> </v>
          </cell>
          <cell r="E1071" t="e">
            <v>#N/A</v>
          </cell>
          <cell r="F1071" t="e">
            <v>#N/A</v>
          </cell>
          <cell r="G1071">
            <v>0</v>
          </cell>
          <cell r="H1071">
            <v>0</v>
          </cell>
          <cell r="I1071" t="str">
            <v xml:space="preserve"> </v>
          </cell>
          <cell r="J1071">
            <v>0</v>
          </cell>
          <cell r="K1071">
            <v>0</v>
          </cell>
          <cell r="M1071" t="e">
            <v>#N/A</v>
          </cell>
          <cell r="N1071" t="e">
            <v>#N/A</v>
          </cell>
        </row>
        <row r="1072">
          <cell r="D1072" t="str">
            <v xml:space="preserve"> </v>
          </cell>
          <cell r="E1072" t="e">
            <v>#N/A</v>
          </cell>
          <cell r="F1072" t="e">
            <v>#N/A</v>
          </cell>
          <cell r="G1072">
            <v>0</v>
          </cell>
          <cell r="H1072">
            <v>0</v>
          </cell>
          <cell r="I1072" t="str">
            <v xml:space="preserve"> </v>
          </cell>
          <cell r="J1072">
            <v>0</v>
          </cell>
          <cell r="K1072">
            <v>0</v>
          </cell>
          <cell r="M1072" t="e">
            <v>#N/A</v>
          </cell>
          <cell r="N1072" t="e">
            <v>#N/A</v>
          </cell>
        </row>
        <row r="1073">
          <cell r="D1073" t="str">
            <v xml:space="preserve"> </v>
          </cell>
          <cell r="E1073" t="e">
            <v>#N/A</v>
          </cell>
          <cell r="F1073" t="e">
            <v>#N/A</v>
          </cell>
          <cell r="G1073">
            <v>0</v>
          </cell>
          <cell r="H1073">
            <v>0</v>
          </cell>
          <cell r="I1073" t="str">
            <v xml:space="preserve"> </v>
          </cell>
          <cell r="J1073">
            <v>0</v>
          </cell>
          <cell r="K1073">
            <v>0</v>
          </cell>
          <cell r="M1073" t="e">
            <v>#N/A</v>
          </cell>
          <cell r="N1073" t="e">
            <v>#N/A</v>
          </cell>
        </row>
        <row r="1074">
          <cell r="D1074" t="str">
            <v xml:space="preserve"> </v>
          </cell>
          <cell r="E1074" t="e">
            <v>#N/A</v>
          </cell>
          <cell r="F1074" t="e">
            <v>#N/A</v>
          </cell>
          <cell r="G1074">
            <v>0</v>
          </cell>
          <cell r="H1074">
            <v>0</v>
          </cell>
          <cell r="I1074" t="str">
            <v xml:space="preserve"> </v>
          </cell>
          <cell r="J1074">
            <v>0</v>
          </cell>
          <cell r="K1074">
            <v>0</v>
          </cell>
          <cell r="M1074" t="e">
            <v>#N/A</v>
          </cell>
          <cell r="N1074" t="e">
            <v>#N/A</v>
          </cell>
        </row>
        <row r="1075">
          <cell r="D1075" t="str">
            <v xml:space="preserve"> </v>
          </cell>
          <cell r="E1075" t="e">
            <v>#N/A</v>
          </cell>
          <cell r="F1075" t="e">
            <v>#N/A</v>
          </cell>
          <cell r="G1075">
            <v>0</v>
          </cell>
          <cell r="H1075">
            <v>0</v>
          </cell>
          <cell r="I1075" t="str">
            <v xml:space="preserve"> </v>
          </cell>
          <cell r="J1075">
            <v>0</v>
          </cell>
          <cell r="K1075">
            <v>0</v>
          </cell>
          <cell r="M1075" t="e">
            <v>#N/A</v>
          </cell>
          <cell r="N1075" t="e">
            <v>#N/A</v>
          </cell>
        </row>
        <row r="1076">
          <cell r="D1076" t="str">
            <v xml:space="preserve"> </v>
          </cell>
          <cell r="E1076" t="e">
            <v>#N/A</v>
          </cell>
          <cell r="F1076" t="e">
            <v>#N/A</v>
          </cell>
          <cell r="G1076">
            <v>0</v>
          </cell>
          <cell r="H1076">
            <v>0</v>
          </cell>
          <cell r="I1076" t="str">
            <v xml:space="preserve"> </v>
          </cell>
          <cell r="J1076">
            <v>0</v>
          </cell>
          <cell r="K1076">
            <v>0</v>
          </cell>
          <cell r="M1076" t="e">
            <v>#N/A</v>
          </cell>
          <cell r="N1076" t="e">
            <v>#N/A</v>
          </cell>
        </row>
        <row r="1077">
          <cell r="D1077" t="str">
            <v xml:space="preserve"> </v>
          </cell>
          <cell r="E1077" t="e">
            <v>#N/A</v>
          </cell>
          <cell r="F1077" t="e">
            <v>#N/A</v>
          </cell>
          <cell r="G1077">
            <v>0</v>
          </cell>
          <cell r="H1077">
            <v>0</v>
          </cell>
          <cell r="I1077" t="str">
            <v xml:space="preserve"> </v>
          </cell>
          <cell r="J1077">
            <v>0</v>
          </cell>
          <cell r="K1077">
            <v>0</v>
          </cell>
          <cell r="M1077" t="e">
            <v>#N/A</v>
          </cell>
          <cell r="N1077" t="e">
            <v>#N/A</v>
          </cell>
        </row>
        <row r="1078">
          <cell r="D1078" t="str">
            <v xml:space="preserve"> </v>
          </cell>
          <cell r="E1078" t="e">
            <v>#N/A</v>
          </cell>
          <cell r="F1078" t="e">
            <v>#N/A</v>
          </cell>
          <cell r="G1078">
            <v>0</v>
          </cell>
          <cell r="H1078">
            <v>0</v>
          </cell>
          <cell r="I1078" t="str">
            <v xml:space="preserve"> </v>
          </cell>
          <cell r="J1078">
            <v>0</v>
          </cell>
          <cell r="K1078">
            <v>0</v>
          </cell>
          <cell r="M1078" t="e">
            <v>#N/A</v>
          </cell>
          <cell r="N1078" t="e">
            <v>#N/A</v>
          </cell>
        </row>
        <row r="1079">
          <cell r="D1079" t="str">
            <v xml:space="preserve"> </v>
          </cell>
          <cell r="E1079" t="e">
            <v>#N/A</v>
          </cell>
          <cell r="F1079" t="e">
            <v>#N/A</v>
          </cell>
          <cell r="G1079">
            <v>0</v>
          </cell>
          <cell r="H1079">
            <v>0</v>
          </cell>
          <cell r="I1079" t="str">
            <v xml:space="preserve"> </v>
          </cell>
          <cell r="J1079">
            <v>0</v>
          </cell>
          <cell r="K1079">
            <v>0</v>
          </cell>
          <cell r="M1079" t="e">
            <v>#N/A</v>
          </cell>
          <cell r="N1079" t="e">
            <v>#N/A</v>
          </cell>
        </row>
        <row r="1080">
          <cell r="D1080" t="str">
            <v xml:space="preserve"> </v>
          </cell>
          <cell r="E1080" t="e">
            <v>#N/A</v>
          </cell>
          <cell r="F1080" t="e">
            <v>#N/A</v>
          </cell>
          <cell r="G1080">
            <v>0</v>
          </cell>
          <cell r="H1080">
            <v>0</v>
          </cell>
          <cell r="I1080" t="str">
            <v xml:space="preserve"> </v>
          </cell>
          <cell r="J1080">
            <v>0</v>
          </cell>
          <cell r="K1080">
            <v>0</v>
          </cell>
          <cell r="M1080" t="e">
            <v>#N/A</v>
          </cell>
          <cell r="N1080" t="e">
            <v>#N/A</v>
          </cell>
        </row>
        <row r="1081">
          <cell r="D1081" t="str">
            <v xml:space="preserve"> </v>
          </cell>
          <cell r="E1081" t="e">
            <v>#N/A</v>
          </cell>
          <cell r="F1081" t="e">
            <v>#N/A</v>
          </cell>
          <cell r="G1081">
            <v>0</v>
          </cell>
          <cell r="H1081">
            <v>0</v>
          </cell>
          <cell r="I1081" t="str">
            <v xml:space="preserve"> </v>
          </cell>
          <cell r="J1081">
            <v>0</v>
          </cell>
          <cell r="K1081">
            <v>0</v>
          </cell>
          <cell r="M1081" t="e">
            <v>#N/A</v>
          </cell>
          <cell r="N1081" t="e">
            <v>#N/A</v>
          </cell>
        </row>
        <row r="1082">
          <cell r="D1082" t="str">
            <v xml:space="preserve"> </v>
          </cell>
          <cell r="E1082" t="e">
            <v>#N/A</v>
          </cell>
          <cell r="F1082" t="e">
            <v>#N/A</v>
          </cell>
          <cell r="G1082">
            <v>0</v>
          </cell>
          <cell r="H1082">
            <v>0</v>
          </cell>
          <cell r="I1082" t="str">
            <v xml:space="preserve"> </v>
          </cell>
          <cell r="J1082">
            <v>0</v>
          </cell>
          <cell r="K1082">
            <v>0</v>
          </cell>
          <cell r="M1082" t="e">
            <v>#N/A</v>
          </cell>
          <cell r="N1082" t="e">
            <v>#N/A</v>
          </cell>
        </row>
        <row r="1083">
          <cell r="D1083" t="str">
            <v xml:space="preserve"> </v>
          </cell>
          <cell r="E1083" t="e">
            <v>#N/A</v>
          </cell>
          <cell r="F1083" t="e">
            <v>#N/A</v>
          </cell>
          <cell r="G1083">
            <v>0</v>
          </cell>
          <cell r="H1083">
            <v>0</v>
          </cell>
          <cell r="I1083" t="str">
            <v xml:space="preserve"> </v>
          </cell>
          <cell r="J1083">
            <v>0</v>
          </cell>
          <cell r="K1083">
            <v>0</v>
          </cell>
          <cell r="M1083" t="e">
            <v>#N/A</v>
          </cell>
          <cell r="N1083" t="e">
            <v>#N/A</v>
          </cell>
        </row>
        <row r="1084">
          <cell r="D1084" t="str">
            <v xml:space="preserve"> </v>
          </cell>
          <cell r="E1084" t="e">
            <v>#N/A</v>
          </cell>
          <cell r="F1084" t="e">
            <v>#N/A</v>
          </cell>
          <cell r="G1084">
            <v>0</v>
          </cell>
          <cell r="H1084">
            <v>0</v>
          </cell>
          <cell r="I1084" t="str">
            <v xml:space="preserve"> </v>
          </cell>
          <cell r="J1084">
            <v>0</v>
          </cell>
          <cell r="K1084">
            <v>0</v>
          </cell>
          <cell r="M1084" t="e">
            <v>#N/A</v>
          </cell>
          <cell r="N1084" t="e">
            <v>#N/A</v>
          </cell>
        </row>
        <row r="1085">
          <cell r="D1085" t="str">
            <v xml:space="preserve"> </v>
          </cell>
          <cell r="E1085" t="e">
            <v>#N/A</v>
          </cell>
          <cell r="F1085" t="e">
            <v>#N/A</v>
          </cell>
          <cell r="G1085">
            <v>0</v>
          </cell>
          <cell r="H1085">
            <v>0</v>
          </cell>
          <cell r="I1085" t="str">
            <v xml:space="preserve"> </v>
          </cell>
          <cell r="J1085">
            <v>0</v>
          </cell>
          <cell r="K1085">
            <v>0</v>
          </cell>
          <cell r="M1085" t="e">
            <v>#N/A</v>
          </cell>
          <cell r="N1085" t="e">
            <v>#N/A</v>
          </cell>
        </row>
        <row r="1086">
          <cell r="D1086" t="str">
            <v xml:space="preserve"> </v>
          </cell>
          <cell r="E1086" t="e">
            <v>#N/A</v>
          </cell>
          <cell r="F1086" t="e">
            <v>#N/A</v>
          </cell>
          <cell r="G1086">
            <v>0</v>
          </cell>
          <cell r="H1086">
            <v>0</v>
          </cell>
          <cell r="I1086" t="str">
            <v xml:space="preserve"> </v>
          </cell>
          <cell r="J1086">
            <v>0</v>
          </cell>
          <cell r="K1086">
            <v>0</v>
          </cell>
          <cell r="M1086" t="e">
            <v>#N/A</v>
          </cell>
          <cell r="N1086" t="e">
            <v>#N/A</v>
          </cell>
        </row>
        <row r="1087">
          <cell r="D1087" t="str">
            <v xml:space="preserve"> </v>
          </cell>
          <cell r="E1087" t="e">
            <v>#N/A</v>
          </cell>
          <cell r="F1087" t="e">
            <v>#N/A</v>
          </cell>
          <cell r="G1087">
            <v>0</v>
          </cell>
          <cell r="H1087">
            <v>0</v>
          </cell>
          <cell r="I1087" t="str">
            <v xml:space="preserve"> </v>
          </cell>
          <cell r="J1087">
            <v>0</v>
          </cell>
          <cell r="K1087">
            <v>0</v>
          </cell>
          <cell r="M1087" t="e">
            <v>#N/A</v>
          </cell>
          <cell r="N1087" t="e">
            <v>#N/A</v>
          </cell>
        </row>
        <row r="1088">
          <cell r="D1088" t="str">
            <v xml:space="preserve"> </v>
          </cell>
          <cell r="E1088" t="e">
            <v>#N/A</v>
          </cell>
          <cell r="F1088" t="e">
            <v>#N/A</v>
          </cell>
          <cell r="G1088">
            <v>0</v>
          </cell>
          <cell r="H1088">
            <v>0</v>
          </cell>
          <cell r="I1088" t="str">
            <v xml:space="preserve"> </v>
          </cell>
          <cell r="J1088">
            <v>0</v>
          </cell>
          <cell r="K1088">
            <v>0</v>
          </cell>
          <cell r="M1088" t="e">
            <v>#N/A</v>
          </cell>
          <cell r="N1088" t="e">
            <v>#N/A</v>
          </cell>
        </row>
        <row r="1089">
          <cell r="D1089" t="str">
            <v xml:space="preserve"> </v>
          </cell>
          <cell r="E1089" t="e">
            <v>#N/A</v>
          </cell>
          <cell r="F1089" t="e">
            <v>#N/A</v>
          </cell>
          <cell r="G1089">
            <v>0</v>
          </cell>
          <cell r="H1089">
            <v>0</v>
          </cell>
          <cell r="I1089" t="str">
            <v xml:space="preserve"> </v>
          </cell>
          <cell r="J1089">
            <v>0</v>
          </cell>
          <cell r="K1089">
            <v>0</v>
          </cell>
          <cell r="M1089" t="e">
            <v>#N/A</v>
          </cell>
          <cell r="N1089" t="e">
            <v>#N/A</v>
          </cell>
        </row>
        <row r="1090">
          <cell r="D1090" t="str">
            <v xml:space="preserve"> </v>
          </cell>
          <cell r="E1090" t="e">
            <v>#N/A</v>
          </cell>
          <cell r="F1090" t="e">
            <v>#N/A</v>
          </cell>
          <cell r="G1090">
            <v>0</v>
          </cell>
          <cell r="H1090">
            <v>0</v>
          </cell>
          <cell r="I1090" t="str">
            <v xml:space="preserve"> </v>
          </cell>
          <cell r="J1090">
            <v>0</v>
          </cell>
          <cell r="K1090">
            <v>0</v>
          </cell>
          <cell r="M1090" t="e">
            <v>#N/A</v>
          </cell>
          <cell r="N1090" t="e">
            <v>#N/A</v>
          </cell>
        </row>
        <row r="1091">
          <cell r="D1091" t="str">
            <v xml:space="preserve"> </v>
          </cell>
          <cell r="E1091" t="e">
            <v>#N/A</v>
          </cell>
          <cell r="F1091" t="e">
            <v>#N/A</v>
          </cell>
          <cell r="G1091">
            <v>0</v>
          </cell>
          <cell r="H1091">
            <v>0</v>
          </cell>
          <cell r="I1091" t="str">
            <v xml:space="preserve"> </v>
          </cell>
          <cell r="J1091">
            <v>0</v>
          </cell>
          <cell r="K1091">
            <v>0</v>
          </cell>
          <cell r="M1091" t="e">
            <v>#N/A</v>
          </cell>
          <cell r="N1091" t="e">
            <v>#N/A</v>
          </cell>
        </row>
        <row r="1092">
          <cell r="D1092" t="str">
            <v xml:space="preserve"> </v>
          </cell>
          <cell r="E1092" t="e">
            <v>#N/A</v>
          </cell>
          <cell r="F1092" t="e">
            <v>#N/A</v>
          </cell>
          <cell r="G1092">
            <v>0</v>
          </cell>
          <cell r="H1092">
            <v>0</v>
          </cell>
          <cell r="I1092" t="str">
            <v xml:space="preserve"> </v>
          </cell>
          <cell r="J1092">
            <v>0</v>
          </cell>
          <cell r="K1092">
            <v>0</v>
          </cell>
          <cell r="M1092" t="e">
            <v>#N/A</v>
          </cell>
          <cell r="N1092" t="e">
            <v>#N/A</v>
          </cell>
        </row>
        <row r="1093">
          <cell r="D1093" t="str">
            <v xml:space="preserve"> </v>
          </cell>
          <cell r="E1093" t="e">
            <v>#N/A</v>
          </cell>
          <cell r="F1093" t="e">
            <v>#N/A</v>
          </cell>
          <cell r="G1093">
            <v>0</v>
          </cell>
          <cell r="H1093">
            <v>0</v>
          </cell>
          <cell r="I1093" t="str">
            <v xml:space="preserve"> </v>
          </cell>
          <cell r="J1093">
            <v>0</v>
          </cell>
          <cell r="K1093">
            <v>0</v>
          </cell>
          <cell r="M1093" t="e">
            <v>#N/A</v>
          </cell>
          <cell r="N1093" t="e">
            <v>#N/A</v>
          </cell>
        </row>
        <row r="1094">
          <cell r="D1094" t="str">
            <v xml:space="preserve"> </v>
          </cell>
          <cell r="E1094" t="e">
            <v>#N/A</v>
          </cell>
          <cell r="F1094" t="e">
            <v>#N/A</v>
          </cell>
          <cell r="G1094">
            <v>0</v>
          </cell>
          <cell r="H1094">
            <v>0</v>
          </cell>
          <cell r="I1094" t="str">
            <v xml:space="preserve"> </v>
          </cell>
          <cell r="J1094">
            <v>0</v>
          </cell>
          <cell r="K1094">
            <v>0</v>
          </cell>
          <cell r="M1094" t="e">
            <v>#N/A</v>
          </cell>
          <cell r="N1094" t="e">
            <v>#N/A</v>
          </cell>
        </row>
        <row r="1095">
          <cell r="D1095" t="str">
            <v xml:space="preserve"> </v>
          </cell>
          <cell r="E1095" t="e">
            <v>#N/A</v>
          </cell>
          <cell r="F1095" t="e">
            <v>#N/A</v>
          </cell>
          <cell r="G1095">
            <v>0</v>
          </cell>
          <cell r="H1095">
            <v>0</v>
          </cell>
          <cell r="I1095" t="str">
            <v xml:space="preserve"> </v>
          </cell>
          <cell r="J1095">
            <v>0</v>
          </cell>
          <cell r="K1095">
            <v>0</v>
          </cell>
          <cell r="M1095" t="e">
            <v>#N/A</v>
          </cell>
          <cell r="N1095" t="e">
            <v>#N/A</v>
          </cell>
        </row>
        <row r="1096">
          <cell r="D1096" t="str">
            <v xml:space="preserve"> </v>
          </cell>
          <cell r="E1096" t="e">
            <v>#N/A</v>
          </cell>
          <cell r="F1096" t="e">
            <v>#N/A</v>
          </cell>
          <cell r="G1096">
            <v>0</v>
          </cell>
          <cell r="H1096">
            <v>0</v>
          </cell>
          <cell r="I1096" t="str">
            <v xml:space="preserve"> </v>
          </cell>
          <cell r="J1096">
            <v>0</v>
          </cell>
          <cell r="K1096">
            <v>0</v>
          </cell>
          <cell r="M1096" t="e">
            <v>#N/A</v>
          </cell>
          <cell r="N1096" t="e">
            <v>#N/A</v>
          </cell>
        </row>
        <row r="1097">
          <cell r="D1097" t="str">
            <v xml:space="preserve"> </v>
          </cell>
          <cell r="E1097" t="e">
            <v>#N/A</v>
          </cell>
          <cell r="F1097" t="e">
            <v>#N/A</v>
          </cell>
          <cell r="G1097">
            <v>0</v>
          </cell>
          <cell r="H1097">
            <v>0</v>
          </cell>
          <cell r="I1097" t="str">
            <v xml:space="preserve"> </v>
          </cell>
          <cell r="J1097">
            <v>0</v>
          </cell>
          <cell r="K1097">
            <v>0</v>
          </cell>
          <cell r="M1097" t="e">
            <v>#N/A</v>
          </cell>
          <cell r="N1097" t="e">
            <v>#N/A</v>
          </cell>
        </row>
        <row r="1098">
          <cell r="D1098" t="str">
            <v xml:space="preserve"> </v>
          </cell>
          <cell r="E1098" t="e">
            <v>#N/A</v>
          </cell>
          <cell r="F1098" t="e">
            <v>#N/A</v>
          </cell>
          <cell r="G1098">
            <v>0</v>
          </cell>
          <cell r="H1098">
            <v>0</v>
          </cell>
          <cell r="I1098" t="str">
            <v xml:space="preserve"> </v>
          </cell>
          <cell r="J1098">
            <v>0</v>
          </cell>
          <cell r="K1098">
            <v>0</v>
          </cell>
          <cell r="M1098" t="e">
            <v>#N/A</v>
          </cell>
          <cell r="N1098" t="e">
            <v>#N/A</v>
          </cell>
        </row>
        <row r="1099">
          <cell r="D1099" t="str">
            <v xml:space="preserve"> </v>
          </cell>
          <cell r="E1099" t="e">
            <v>#N/A</v>
          </cell>
          <cell r="F1099" t="e">
            <v>#N/A</v>
          </cell>
          <cell r="G1099">
            <v>0</v>
          </cell>
          <cell r="H1099">
            <v>0</v>
          </cell>
          <cell r="I1099" t="str">
            <v xml:space="preserve"> </v>
          </cell>
          <cell r="J1099">
            <v>0</v>
          </cell>
          <cell r="K1099">
            <v>0</v>
          </cell>
          <cell r="M1099" t="e">
            <v>#N/A</v>
          </cell>
          <cell r="N1099" t="e">
            <v>#N/A</v>
          </cell>
        </row>
        <row r="1100">
          <cell r="D1100" t="str">
            <v xml:space="preserve"> </v>
          </cell>
          <cell r="E1100" t="e">
            <v>#N/A</v>
          </cell>
          <cell r="F1100" t="e">
            <v>#N/A</v>
          </cell>
          <cell r="G1100">
            <v>0</v>
          </cell>
          <cell r="H1100">
            <v>0</v>
          </cell>
          <cell r="I1100" t="str">
            <v xml:space="preserve"> </v>
          </cell>
          <cell r="J1100">
            <v>0</v>
          </cell>
          <cell r="K1100">
            <v>0</v>
          </cell>
          <cell r="M1100" t="e">
            <v>#N/A</v>
          </cell>
          <cell r="N1100" t="e">
            <v>#N/A</v>
          </cell>
        </row>
        <row r="1101">
          <cell r="D1101" t="str">
            <v xml:space="preserve"> </v>
          </cell>
          <cell r="E1101" t="e">
            <v>#N/A</v>
          </cell>
          <cell r="F1101" t="e">
            <v>#N/A</v>
          </cell>
          <cell r="G1101">
            <v>0</v>
          </cell>
          <cell r="H1101">
            <v>0</v>
          </cell>
          <cell r="I1101" t="str">
            <v xml:space="preserve"> </v>
          </cell>
          <cell r="J1101">
            <v>0</v>
          </cell>
          <cell r="K1101">
            <v>0</v>
          </cell>
          <cell r="M1101" t="e">
            <v>#N/A</v>
          </cell>
          <cell r="N1101" t="e">
            <v>#N/A</v>
          </cell>
        </row>
        <row r="1102">
          <cell r="D1102" t="str">
            <v xml:space="preserve"> </v>
          </cell>
          <cell r="E1102" t="e">
            <v>#N/A</v>
          </cell>
          <cell r="F1102" t="e">
            <v>#N/A</v>
          </cell>
          <cell r="G1102">
            <v>0</v>
          </cell>
          <cell r="H1102">
            <v>0</v>
          </cell>
          <cell r="I1102" t="str">
            <v xml:space="preserve"> </v>
          </cell>
          <cell r="J1102">
            <v>0</v>
          </cell>
          <cell r="K1102">
            <v>0</v>
          </cell>
          <cell r="M1102" t="e">
            <v>#N/A</v>
          </cell>
          <cell r="N1102" t="e">
            <v>#N/A</v>
          </cell>
        </row>
        <row r="1103">
          <cell r="D1103" t="str">
            <v xml:space="preserve"> </v>
          </cell>
          <cell r="E1103" t="e">
            <v>#N/A</v>
          </cell>
          <cell r="F1103" t="e">
            <v>#N/A</v>
          </cell>
          <cell r="G1103">
            <v>0</v>
          </cell>
          <cell r="H1103">
            <v>0</v>
          </cell>
          <cell r="I1103" t="str">
            <v xml:space="preserve"> </v>
          </cell>
          <cell r="J1103">
            <v>0</v>
          </cell>
          <cell r="K1103">
            <v>0</v>
          </cell>
          <cell r="M1103" t="e">
            <v>#N/A</v>
          </cell>
          <cell r="N1103" t="e">
            <v>#N/A</v>
          </cell>
        </row>
        <row r="1104">
          <cell r="D1104" t="str">
            <v xml:space="preserve"> </v>
          </cell>
          <cell r="E1104" t="e">
            <v>#N/A</v>
          </cell>
          <cell r="F1104" t="e">
            <v>#N/A</v>
          </cell>
          <cell r="G1104">
            <v>0</v>
          </cell>
          <cell r="H1104">
            <v>0</v>
          </cell>
          <cell r="I1104" t="str">
            <v xml:space="preserve"> </v>
          </cell>
          <cell r="J1104">
            <v>0</v>
          </cell>
          <cell r="K1104">
            <v>0</v>
          </cell>
          <cell r="M1104" t="e">
            <v>#N/A</v>
          </cell>
          <cell r="N1104" t="e">
            <v>#N/A</v>
          </cell>
        </row>
        <row r="1105">
          <cell r="D1105" t="str">
            <v xml:space="preserve"> </v>
          </cell>
          <cell r="E1105" t="e">
            <v>#N/A</v>
          </cell>
          <cell r="F1105" t="e">
            <v>#N/A</v>
          </cell>
          <cell r="G1105">
            <v>0</v>
          </cell>
          <cell r="H1105">
            <v>0</v>
          </cell>
          <cell r="I1105" t="str">
            <v xml:space="preserve"> </v>
          </cell>
          <cell r="J1105">
            <v>0</v>
          </cell>
          <cell r="K1105">
            <v>0</v>
          </cell>
          <cell r="M1105" t="e">
            <v>#N/A</v>
          </cell>
          <cell r="N1105" t="e">
            <v>#N/A</v>
          </cell>
        </row>
        <row r="1106">
          <cell r="D1106" t="str">
            <v xml:space="preserve"> </v>
          </cell>
          <cell r="E1106" t="e">
            <v>#N/A</v>
          </cell>
          <cell r="F1106" t="e">
            <v>#N/A</v>
          </cell>
          <cell r="G1106">
            <v>0</v>
          </cell>
          <cell r="H1106">
            <v>0</v>
          </cell>
          <cell r="I1106" t="str">
            <v xml:space="preserve"> </v>
          </cell>
          <cell r="J1106">
            <v>0</v>
          </cell>
          <cell r="K1106">
            <v>0</v>
          </cell>
          <cell r="M1106" t="e">
            <v>#N/A</v>
          </cell>
          <cell r="N1106" t="e">
            <v>#N/A</v>
          </cell>
        </row>
        <row r="1107">
          <cell r="D1107" t="str">
            <v xml:space="preserve"> </v>
          </cell>
          <cell r="E1107" t="e">
            <v>#N/A</v>
          </cell>
          <cell r="F1107" t="e">
            <v>#N/A</v>
          </cell>
          <cell r="G1107">
            <v>0</v>
          </cell>
          <cell r="H1107">
            <v>0</v>
          </cell>
          <cell r="I1107" t="str">
            <v xml:space="preserve"> </v>
          </cell>
          <cell r="J1107">
            <v>0</v>
          </cell>
          <cell r="K1107">
            <v>0</v>
          </cell>
          <cell r="M1107" t="e">
            <v>#N/A</v>
          </cell>
          <cell r="N1107" t="e">
            <v>#N/A</v>
          </cell>
        </row>
        <row r="1108">
          <cell r="D1108" t="str">
            <v xml:space="preserve"> </v>
          </cell>
          <cell r="E1108" t="e">
            <v>#N/A</v>
          </cell>
          <cell r="F1108" t="e">
            <v>#N/A</v>
          </cell>
          <cell r="G1108">
            <v>0</v>
          </cell>
          <cell r="H1108">
            <v>0</v>
          </cell>
          <cell r="I1108" t="str">
            <v xml:space="preserve"> </v>
          </cell>
          <cell r="J1108">
            <v>0</v>
          </cell>
          <cell r="K1108">
            <v>0</v>
          </cell>
          <cell r="M1108" t="e">
            <v>#N/A</v>
          </cell>
          <cell r="N1108" t="e">
            <v>#N/A</v>
          </cell>
        </row>
        <row r="1109">
          <cell r="D1109" t="str">
            <v xml:space="preserve"> </v>
          </cell>
          <cell r="E1109" t="e">
            <v>#N/A</v>
          </cell>
          <cell r="F1109" t="e">
            <v>#N/A</v>
          </cell>
          <cell r="G1109">
            <v>0</v>
          </cell>
          <cell r="H1109">
            <v>0</v>
          </cell>
          <cell r="I1109" t="str">
            <v xml:space="preserve"> </v>
          </cell>
          <cell r="J1109">
            <v>0</v>
          </cell>
          <cell r="K1109">
            <v>0</v>
          </cell>
          <cell r="M1109" t="e">
            <v>#N/A</v>
          </cell>
          <cell r="N1109" t="e">
            <v>#N/A</v>
          </cell>
        </row>
        <row r="1110">
          <cell r="D1110" t="str">
            <v xml:space="preserve"> </v>
          </cell>
          <cell r="E1110" t="e">
            <v>#N/A</v>
          </cell>
          <cell r="F1110" t="e">
            <v>#N/A</v>
          </cell>
          <cell r="G1110">
            <v>0</v>
          </cell>
          <cell r="H1110">
            <v>0</v>
          </cell>
          <cell r="I1110" t="str">
            <v xml:space="preserve"> </v>
          </cell>
          <cell r="J1110">
            <v>0</v>
          </cell>
          <cell r="K1110">
            <v>0</v>
          </cell>
          <cell r="M1110" t="e">
            <v>#N/A</v>
          </cell>
          <cell r="N1110" t="e">
            <v>#N/A</v>
          </cell>
        </row>
        <row r="1111">
          <cell r="D1111" t="str">
            <v xml:space="preserve"> </v>
          </cell>
          <cell r="E1111" t="e">
            <v>#N/A</v>
          </cell>
          <cell r="F1111" t="e">
            <v>#N/A</v>
          </cell>
          <cell r="G1111">
            <v>0</v>
          </cell>
          <cell r="H1111">
            <v>0</v>
          </cell>
          <cell r="I1111" t="str">
            <v xml:space="preserve"> </v>
          </cell>
          <cell r="J1111">
            <v>0</v>
          </cell>
          <cell r="K1111">
            <v>0</v>
          </cell>
          <cell r="M1111" t="e">
            <v>#N/A</v>
          </cell>
          <cell r="N1111" t="e">
            <v>#N/A</v>
          </cell>
        </row>
        <row r="1112">
          <cell r="D1112" t="str">
            <v xml:space="preserve"> </v>
          </cell>
          <cell r="E1112" t="e">
            <v>#N/A</v>
          </cell>
          <cell r="F1112" t="e">
            <v>#N/A</v>
          </cell>
          <cell r="G1112">
            <v>0</v>
          </cell>
          <cell r="H1112">
            <v>0</v>
          </cell>
          <cell r="I1112" t="str">
            <v xml:space="preserve"> </v>
          </cell>
          <cell r="J1112">
            <v>0</v>
          </cell>
          <cell r="K1112">
            <v>0</v>
          </cell>
          <cell r="M1112" t="e">
            <v>#N/A</v>
          </cell>
          <cell r="N1112" t="e">
            <v>#N/A</v>
          </cell>
        </row>
        <row r="1113">
          <cell r="D1113" t="str">
            <v xml:space="preserve"> </v>
          </cell>
          <cell r="E1113" t="e">
            <v>#N/A</v>
          </cell>
          <cell r="F1113" t="e">
            <v>#N/A</v>
          </cell>
          <cell r="G1113">
            <v>0</v>
          </cell>
          <cell r="H1113">
            <v>0</v>
          </cell>
          <cell r="I1113" t="str">
            <v xml:space="preserve"> </v>
          </cell>
          <cell r="J1113">
            <v>0</v>
          </cell>
          <cell r="K1113">
            <v>0</v>
          </cell>
          <cell r="M1113" t="e">
            <v>#N/A</v>
          </cell>
          <cell r="N1113" t="e">
            <v>#N/A</v>
          </cell>
        </row>
        <row r="1114">
          <cell r="D1114" t="str">
            <v xml:space="preserve"> </v>
          </cell>
          <cell r="E1114" t="e">
            <v>#N/A</v>
          </cell>
          <cell r="F1114" t="e">
            <v>#N/A</v>
          </cell>
          <cell r="G1114">
            <v>0</v>
          </cell>
          <cell r="H1114">
            <v>0</v>
          </cell>
          <cell r="I1114" t="str">
            <v xml:space="preserve"> </v>
          </cell>
          <cell r="J1114">
            <v>0</v>
          </cell>
          <cell r="K1114">
            <v>0</v>
          </cell>
          <cell r="M1114" t="e">
            <v>#N/A</v>
          </cell>
          <cell r="N1114" t="e">
            <v>#N/A</v>
          </cell>
        </row>
        <row r="1115">
          <cell r="D1115" t="str">
            <v xml:space="preserve"> </v>
          </cell>
          <cell r="E1115" t="e">
            <v>#N/A</v>
          </cell>
          <cell r="F1115" t="e">
            <v>#N/A</v>
          </cell>
          <cell r="G1115">
            <v>0</v>
          </cell>
          <cell r="H1115">
            <v>0</v>
          </cell>
          <cell r="I1115" t="str">
            <v xml:space="preserve"> </v>
          </cell>
          <cell r="J1115">
            <v>0</v>
          </cell>
          <cell r="K1115">
            <v>0</v>
          </cell>
          <cell r="M1115" t="e">
            <v>#N/A</v>
          </cell>
          <cell r="N1115" t="e">
            <v>#N/A</v>
          </cell>
        </row>
        <row r="1116">
          <cell r="D1116" t="str">
            <v xml:space="preserve"> </v>
          </cell>
          <cell r="E1116" t="e">
            <v>#N/A</v>
          </cell>
          <cell r="F1116" t="e">
            <v>#N/A</v>
          </cell>
          <cell r="G1116">
            <v>0</v>
          </cell>
          <cell r="H1116">
            <v>0</v>
          </cell>
          <cell r="I1116" t="str">
            <v xml:space="preserve"> </v>
          </cell>
          <cell r="J1116">
            <v>0</v>
          </cell>
          <cell r="K1116">
            <v>0</v>
          </cell>
          <cell r="M1116" t="e">
            <v>#N/A</v>
          </cell>
          <cell r="N1116" t="e">
            <v>#N/A</v>
          </cell>
        </row>
        <row r="1117">
          <cell r="D1117" t="str">
            <v xml:space="preserve"> </v>
          </cell>
          <cell r="E1117" t="e">
            <v>#N/A</v>
          </cell>
          <cell r="F1117" t="e">
            <v>#N/A</v>
          </cell>
          <cell r="G1117">
            <v>0</v>
          </cell>
          <cell r="H1117">
            <v>0</v>
          </cell>
          <cell r="I1117" t="str">
            <v xml:space="preserve"> </v>
          </cell>
          <cell r="J1117">
            <v>0</v>
          </cell>
          <cell r="K1117">
            <v>0</v>
          </cell>
          <cell r="M1117" t="e">
            <v>#N/A</v>
          </cell>
          <cell r="N1117" t="e">
            <v>#N/A</v>
          </cell>
        </row>
        <row r="1118">
          <cell r="D1118" t="str">
            <v xml:space="preserve"> </v>
          </cell>
          <cell r="E1118" t="e">
            <v>#N/A</v>
          </cell>
          <cell r="F1118" t="e">
            <v>#N/A</v>
          </cell>
          <cell r="G1118">
            <v>0</v>
          </cell>
          <cell r="H1118">
            <v>0</v>
          </cell>
          <cell r="I1118" t="str">
            <v xml:space="preserve"> </v>
          </cell>
          <cell r="J1118">
            <v>0</v>
          </cell>
          <cell r="K1118">
            <v>0</v>
          </cell>
          <cell r="M1118" t="e">
            <v>#N/A</v>
          </cell>
          <cell r="N1118" t="e">
            <v>#N/A</v>
          </cell>
        </row>
        <row r="1119">
          <cell r="D1119" t="str">
            <v xml:space="preserve"> </v>
          </cell>
          <cell r="E1119" t="e">
            <v>#N/A</v>
          </cell>
          <cell r="F1119" t="e">
            <v>#N/A</v>
          </cell>
          <cell r="G1119">
            <v>0</v>
          </cell>
          <cell r="H1119">
            <v>0</v>
          </cell>
          <cell r="I1119" t="str">
            <v xml:space="preserve"> </v>
          </cell>
          <cell r="J1119">
            <v>0</v>
          </cell>
          <cell r="K1119">
            <v>0</v>
          </cell>
          <cell r="M1119" t="e">
            <v>#N/A</v>
          </cell>
          <cell r="N1119" t="e">
            <v>#N/A</v>
          </cell>
        </row>
        <row r="1120">
          <cell r="D1120" t="str">
            <v xml:space="preserve"> </v>
          </cell>
          <cell r="E1120" t="e">
            <v>#N/A</v>
          </cell>
          <cell r="F1120" t="e">
            <v>#N/A</v>
          </cell>
          <cell r="G1120">
            <v>0</v>
          </cell>
          <cell r="H1120">
            <v>0</v>
          </cell>
          <cell r="I1120" t="str">
            <v xml:space="preserve"> </v>
          </cell>
          <cell r="J1120">
            <v>0</v>
          </cell>
          <cell r="K1120">
            <v>0</v>
          </cell>
          <cell r="M1120" t="e">
            <v>#N/A</v>
          </cell>
          <cell r="N1120" t="e">
            <v>#N/A</v>
          </cell>
        </row>
        <row r="1121">
          <cell r="D1121" t="str">
            <v xml:space="preserve"> </v>
          </cell>
          <cell r="E1121" t="e">
            <v>#N/A</v>
          </cell>
          <cell r="F1121" t="e">
            <v>#N/A</v>
          </cell>
          <cell r="G1121">
            <v>0</v>
          </cell>
          <cell r="H1121">
            <v>0</v>
          </cell>
          <cell r="I1121" t="str">
            <v xml:space="preserve"> </v>
          </cell>
          <cell r="J1121">
            <v>0</v>
          </cell>
          <cell r="K1121">
            <v>0</v>
          </cell>
          <cell r="M1121" t="e">
            <v>#N/A</v>
          </cell>
          <cell r="N1121" t="e">
            <v>#N/A</v>
          </cell>
        </row>
        <row r="1122">
          <cell r="D1122" t="str">
            <v xml:space="preserve"> </v>
          </cell>
          <cell r="E1122" t="e">
            <v>#N/A</v>
          </cell>
          <cell r="F1122" t="e">
            <v>#N/A</v>
          </cell>
          <cell r="G1122">
            <v>0</v>
          </cell>
          <cell r="H1122">
            <v>0</v>
          </cell>
          <cell r="I1122" t="str">
            <v xml:space="preserve"> </v>
          </cell>
          <cell r="J1122">
            <v>0</v>
          </cell>
          <cell r="K1122">
            <v>0</v>
          </cell>
          <cell r="M1122" t="e">
            <v>#N/A</v>
          </cell>
          <cell r="N1122" t="e">
            <v>#N/A</v>
          </cell>
        </row>
        <row r="1123">
          <cell r="D1123" t="str">
            <v xml:space="preserve"> </v>
          </cell>
          <cell r="E1123" t="e">
            <v>#N/A</v>
          </cell>
          <cell r="F1123" t="e">
            <v>#N/A</v>
          </cell>
          <cell r="G1123">
            <v>0</v>
          </cell>
          <cell r="H1123">
            <v>0</v>
          </cell>
          <cell r="I1123" t="str">
            <v xml:space="preserve"> </v>
          </cell>
          <cell r="J1123">
            <v>0</v>
          </cell>
          <cell r="K1123">
            <v>0</v>
          </cell>
          <cell r="M1123" t="e">
            <v>#N/A</v>
          </cell>
          <cell r="N1123" t="e">
            <v>#N/A</v>
          </cell>
        </row>
        <row r="1124">
          <cell r="D1124" t="str">
            <v xml:space="preserve"> </v>
          </cell>
          <cell r="E1124" t="e">
            <v>#N/A</v>
          </cell>
          <cell r="F1124" t="e">
            <v>#N/A</v>
          </cell>
          <cell r="G1124">
            <v>0</v>
          </cell>
          <cell r="H1124">
            <v>0</v>
          </cell>
          <cell r="I1124" t="str">
            <v xml:space="preserve"> </v>
          </cell>
          <cell r="J1124">
            <v>0</v>
          </cell>
          <cell r="K1124">
            <v>0</v>
          </cell>
          <cell r="M1124" t="e">
            <v>#N/A</v>
          </cell>
          <cell r="N1124" t="e">
            <v>#N/A</v>
          </cell>
        </row>
        <row r="1125">
          <cell r="D1125" t="str">
            <v xml:space="preserve"> </v>
          </cell>
          <cell r="E1125" t="e">
            <v>#N/A</v>
          </cell>
          <cell r="F1125" t="e">
            <v>#N/A</v>
          </cell>
          <cell r="G1125">
            <v>0</v>
          </cell>
          <cell r="H1125">
            <v>0</v>
          </cell>
          <cell r="I1125" t="str">
            <v xml:space="preserve"> </v>
          </cell>
          <cell r="J1125">
            <v>0</v>
          </cell>
          <cell r="K1125">
            <v>0</v>
          </cell>
          <cell r="M1125" t="e">
            <v>#N/A</v>
          </cell>
          <cell r="N1125" t="e">
            <v>#N/A</v>
          </cell>
        </row>
        <row r="1126">
          <cell r="D1126" t="str">
            <v xml:space="preserve"> </v>
          </cell>
          <cell r="E1126" t="e">
            <v>#N/A</v>
          </cell>
          <cell r="F1126" t="e">
            <v>#N/A</v>
          </cell>
          <cell r="G1126">
            <v>0</v>
          </cell>
          <cell r="H1126">
            <v>0</v>
          </cell>
          <cell r="I1126" t="str">
            <v xml:space="preserve"> </v>
          </cell>
          <cell r="J1126">
            <v>0</v>
          </cell>
          <cell r="K1126">
            <v>0</v>
          </cell>
          <cell r="M1126" t="e">
            <v>#N/A</v>
          </cell>
          <cell r="N1126" t="e">
            <v>#N/A</v>
          </cell>
        </row>
        <row r="1127">
          <cell r="D1127" t="str">
            <v xml:space="preserve"> </v>
          </cell>
          <cell r="E1127" t="e">
            <v>#N/A</v>
          </cell>
          <cell r="F1127" t="e">
            <v>#N/A</v>
          </cell>
          <cell r="G1127">
            <v>0</v>
          </cell>
          <cell r="H1127">
            <v>0</v>
          </cell>
          <cell r="I1127" t="str">
            <v xml:space="preserve"> </v>
          </cell>
          <cell r="J1127">
            <v>0</v>
          </cell>
          <cell r="K1127">
            <v>0</v>
          </cell>
          <cell r="M1127" t="e">
            <v>#N/A</v>
          </cell>
          <cell r="N1127" t="e">
            <v>#N/A</v>
          </cell>
        </row>
        <row r="1128">
          <cell r="D1128" t="str">
            <v xml:space="preserve"> </v>
          </cell>
          <cell r="E1128" t="e">
            <v>#N/A</v>
          </cell>
          <cell r="F1128" t="e">
            <v>#N/A</v>
          </cell>
          <cell r="G1128">
            <v>0</v>
          </cell>
          <cell r="H1128">
            <v>0</v>
          </cell>
          <cell r="I1128" t="str">
            <v xml:space="preserve"> </v>
          </cell>
          <cell r="J1128">
            <v>0</v>
          </cell>
          <cell r="K1128">
            <v>0</v>
          </cell>
          <cell r="M1128" t="e">
            <v>#N/A</v>
          </cell>
          <cell r="N1128" t="e">
            <v>#N/A</v>
          </cell>
        </row>
        <row r="1129">
          <cell r="D1129" t="str">
            <v xml:space="preserve"> </v>
          </cell>
          <cell r="E1129" t="e">
            <v>#N/A</v>
          </cell>
          <cell r="F1129" t="e">
            <v>#N/A</v>
          </cell>
          <cell r="G1129">
            <v>0</v>
          </cell>
          <cell r="H1129">
            <v>0</v>
          </cell>
          <cell r="I1129" t="str">
            <v xml:space="preserve"> </v>
          </cell>
          <cell r="J1129">
            <v>0</v>
          </cell>
          <cell r="K1129">
            <v>0</v>
          </cell>
          <cell r="M1129" t="e">
            <v>#N/A</v>
          </cell>
          <cell r="N1129" t="e">
            <v>#N/A</v>
          </cell>
        </row>
        <row r="1130">
          <cell r="D1130" t="str">
            <v xml:space="preserve"> </v>
          </cell>
          <cell r="E1130" t="e">
            <v>#N/A</v>
          </cell>
          <cell r="F1130" t="e">
            <v>#N/A</v>
          </cell>
          <cell r="G1130">
            <v>0</v>
          </cell>
          <cell r="H1130">
            <v>0</v>
          </cell>
          <cell r="I1130" t="str">
            <v xml:space="preserve"> </v>
          </cell>
          <cell r="J1130">
            <v>0</v>
          </cell>
          <cell r="K1130">
            <v>0</v>
          </cell>
          <cell r="M1130" t="e">
            <v>#N/A</v>
          </cell>
          <cell r="N1130" t="e">
            <v>#N/A</v>
          </cell>
        </row>
        <row r="1131">
          <cell r="D1131" t="str">
            <v xml:space="preserve"> </v>
          </cell>
          <cell r="E1131" t="e">
            <v>#N/A</v>
          </cell>
          <cell r="F1131" t="e">
            <v>#N/A</v>
          </cell>
          <cell r="G1131">
            <v>0</v>
          </cell>
          <cell r="H1131">
            <v>0</v>
          </cell>
          <cell r="I1131" t="str">
            <v xml:space="preserve"> </v>
          </cell>
          <cell r="J1131">
            <v>0</v>
          </cell>
          <cell r="K1131">
            <v>0</v>
          </cell>
          <cell r="M1131" t="e">
            <v>#N/A</v>
          </cell>
          <cell r="N1131" t="e">
            <v>#N/A</v>
          </cell>
        </row>
        <row r="1132">
          <cell r="D1132" t="str">
            <v xml:space="preserve"> </v>
          </cell>
          <cell r="E1132" t="e">
            <v>#N/A</v>
          </cell>
          <cell r="F1132" t="e">
            <v>#N/A</v>
          </cell>
          <cell r="G1132">
            <v>0</v>
          </cell>
          <cell r="H1132">
            <v>0</v>
          </cell>
          <cell r="I1132" t="str">
            <v xml:space="preserve"> </v>
          </cell>
          <cell r="J1132">
            <v>0</v>
          </cell>
          <cell r="K1132">
            <v>0</v>
          </cell>
          <cell r="M1132" t="e">
            <v>#N/A</v>
          </cell>
          <cell r="N1132" t="e">
            <v>#N/A</v>
          </cell>
        </row>
        <row r="1133">
          <cell r="D1133" t="str">
            <v xml:space="preserve"> </v>
          </cell>
          <cell r="E1133" t="e">
            <v>#N/A</v>
          </cell>
          <cell r="F1133" t="e">
            <v>#N/A</v>
          </cell>
          <cell r="G1133">
            <v>0</v>
          </cell>
          <cell r="H1133">
            <v>0</v>
          </cell>
          <cell r="I1133" t="str">
            <v xml:space="preserve"> </v>
          </cell>
          <cell r="J1133">
            <v>0</v>
          </cell>
          <cell r="K1133">
            <v>0</v>
          </cell>
          <cell r="M1133" t="e">
            <v>#N/A</v>
          </cell>
          <cell r="N1133" t="e">
            <v>#N/A</v>
          </cell>
        </row>
        <row r="1134">
          <cell r="D1134" t="str">
            <v xml:space="preserve"> </v>
          </cell>
          <cell r="E1134" t="e">
            <v>#N/A</v>
          </cell>
          <cell r="F1134" t="e">
            <v>#N/A</v>
          </cell>
          <cell r="G1134">
            <v>0</v>
          </cell>
          <cell r="H1134">
            <v>0</v>
          </cell>
          <cell r="I1134" t="str">
            <v xml:space="preserve"> </v>
          </cell>
          <cell r="J1134">
            <v>0</v>
          </cell>
          <cell r="K1134">
            <v>0</v>
          </cell>
          <cell r="M1134" t="e">
            <v>#N/A</v>
          </cell>
          <cell r="N1134" t="e">
            <v>#N/A</v>
          </cell>
        </row>
        <row r="1135">
          <cell r="D1135" t="str">
            <v xml:space="preserve"> </v>
          </cell>
          <cell r="E1135" t="e">
            <v>#N/A</v>
          </cell>
          <cell r="F1135" t="e">
            <v>#N/A</v>
          </cell>
          <cell r="G1135">
            <v>0</v>
          </cell>
          <cell r="H1135">
            <v>0</v>
          </cell>
          <cell r="I1135" t="str">
            <v xml:space="preserve"> </v>
          </cell>
          <cell r="J1135">
            <v>0</v>
          </cell>
          <cell r="K1135">
            <v>0</v>
          </cell>
          <cell r="M1135" t="e">
            <v>#N/A</v>
          </cell>
          <cell r="N1135" t="e">
            <v>#N/A</v>
          </cell>
        </row>
        <row r="1136">
          <cell r="D1136" t="str">
            <v xml:space="preserve"> </v>
          </cell>
          <cell r="E1136" t="e">
            <v>#N/A</v>
          </cell>
          <cell r="F1136" t="e">
            <v>#N/A</v>
          </cell>
          <cell r="G1136">
            <v>0</v>
          </cell>
          <cell r="H1136">
            <v>0</v>
          </cell>
          <cell r="I1136" t="str">
            <v xml:space="preserve"> </v>
          </cell>
          <cell r="J1136">
            <v>0</v>
          </cell>
          <cell r="K1136">
            <v>0</v>
          </cell>
          <cell r="M1136" t="e">
            <v>#N/A</v>
          </cell>
          <cell r="N1136" t="e">
            <v>#N/A</v>
          </cell>
        </row>
        <row r="1137">
          <cell r="D1137" t="str">
            <v xml:space="preserve"> </v>
          </cell>
          <cell r="E1137" t="e">
            <v>#N/A</v>
          </cell>
          <cell r="F1137" t="e">
            <v>#N/A</v>
          </cell>
          <cell r="G1137">
            <v>0</v>
          </cell>
          <cell r="H1137">
            <v>0</v>
          </cell>
          <cell r="I1137" t="str">
            <v xml:space="preserve"> </v>
          </cell>
          <cell r="J1137">
            <v>0</v>
          </cell>
          <cell r="K1137">
            <v>0</v>
          </cell>
          <cell r="M1137" t="e">
            <v>#N/A</v>
          </cell>
          <cell r="N1137" t="e">
            <v>#N/A</v>
          </cell>
        </row>
        <row r="1138">
          <cell r="D1138" t="str">
            <v xml:space="preserve"> </v>
          </cell>
          <cell r="E1138" t="e">
            <v>#N/A</v>
          </cell>
          <cell r="F1138" t="e">
            <v>#N/A</v>
          </cell>
          <cell r="G1138">
            <v>0</v>
          </cell>
          <cell r="H1138">
            <v>0</v>
          </cell>
          <cell r="I1138" t="str">
            <v xml:space="preserve"> </v>
          </cell>
          <cell r="J1138">
            <v>0</v>
          </cell>
          <cell r="K1138">
            <v>0</v>
          </cell>
          <cell r="M1138" t="e">
            <v>#N/A</v>
          </cell>
          <cell r="N1138" t="e">
            <v>#N/A</v>
          </cell>
        </row>
        <row r="1139">
          <cell r="D1139" t="str">
            <v xml:space="preserve"> </v>
          </cell>
          <cell r="E1139" t="e">
            <v>#N/A</v>
          </cell>
          <cell r="F1139" t="e">
            <v>#N/A</v>
          </cell>
          <cell r="G1139">
            <v>0</v>
          </cell>
          <cell r="H1139">
            <v>0</v>
          </cell>
          <cell r="I1139" t="str">
            <v xml:space="preserve"> </v>
          </cell>
          <cell r="J1139">
            <v>0</v>
          </cell>
          <cell r="K1139">
            <v>0</v>
          </cell>
          <cell r="M1139" t="e">
            <v>#N/A</v>
          </cell>
          <cell r="N1139" t="e">
            <v>#N/A</v>
          </cell>
        </row>
        <row r="1140">
          <cell r="D1140" t="str">
            <v xml:space="preserve"> </v>
          </cell>
          <cell r="E1140" t="e">
            <v>#N/A</v>
          </cell>
          <cell r="F1140" t="e">
            <v>#N/A</v>
          </cell>
          <cell r="G1140">
            <v>0</v>
          </cell>
          <cell r="H1140">
            <v>0</v>
          </cell>
          <cell r="I1140" t="str">
            <v xml:space="preserve"> </v>
          </cell>
          <cell r="J1140">
            <v>0</v>
          </cell>
          <cell r="K1140">
            <v>0</v>
          </cell>
          <cell r="M1140" t="e">
            <v>#N/A</v>
          </cell>
          <cell r="N1140" t="e">
            <v>#N/A</v>
          </cell>
        </row>
        <row r="1141">
          <cell r="D1141" t="str">
            <v xml:space="preserve"> </v>
          </cell>
          <cell r="E1141" t="e">
            <v>#N/A</v>
          </cell>
          <cell r="F1141" t="e">
            <v>#N/A</v>
          </cell>
          <cell r="G1141">
            <v>0</v>
          </cell>
          <cell r="H1141">
            <v>0</v>
          </cell>
          <cell r="I1141" t="str">
            <v xml:space="preserve"> </v>
          </cell>
          <cell r="J1141">
            <v>0</v>
          </cell>
          <cell r="K1141">
            <v>0</v>
          </cell>
          <cell r="M1141" t="e">
            <v>#N/A</v>
          </cell>
          <cell r="N1141" t="e">
            <v>#N/A</v>
          </cell>
        </row>
        <row r="1142">
          <cell r="D1142" t="str">
            <v xml:space="preserve"> </v>
          </cell>
          <cell r="E1142" t="e">
            <v>#N/A</v>
          </cell>
          <cell r="F1142" t="e">
            <v>#N/A</v>
          </cell>
          <cell r="G1142">
            <v>0</v>
          </cell>
          <cell r="H1142">
            <v>0</v>
          </cell>
          <cell r="I1142" t="str">
            <v xml:space="preserve"> </v>
          </cell>
          <cell r="J1142">
            <v>0</v>
          </cell>
          <cell r="K1142">
            <v>0</v>
          </cell>
          <cell r="M1142" t="e">
            <v>#N/A</v>
          </cell>
          <cell r="N1142" t="e">
            <v>#N/A</v>
          </cell>
        </row>
        <row r="1143">
          <cell r="D1143" t="str">
            <v xml:space="preserve"> </v>
          </cell>
          <cell r="E1143" t="e">
            <v>#N/A</v>
          </cell>
          <cell r="F1143" t="e">
            <v>#N/A</v>
          </cell>
          <cell r="G1143">
            <v>0</v>
          </cell>
          <cell r="H1143">
            <v>0</v>
          </cell>
          <cell r="I1143" t="str">
            <v xml:space="preserve"> </v>
          </cell>
          <cell r="J1143">
            <v>0</v>
          </cell>
          <cell r="K1143">
            <v>0</v>
          </cell>
          <cell r="M1143" t="e">
            <v>#N/A</v>
          </cell>
          <cell r="N1143" t="e">
            <v>#N/A</v>
          </cell>
        </row>
        <row r="1144">
          <cell r="D1144" t="str">
            <v xml:space="preserve"> </v>
          </cell>
          <cell r="E1144" t="e">
            <v>#N/A</v>
          </cell>
          <cell r="F1144" t="e">
            <v>#N/A</v>
          </cell>
          <cell r="G1144">
            <v>0</v>
          </cell>
          <cell r="H1144">
            <v>0</v>
          </cell>
          <cell r="I1144" t="str">
            <v xml:space="preserve"> </v>
          </cell>
          <cell r="J1144">
            <v>0</v>
          </cell>
          <cell r="K1144">
            <v>0</v>
          </cell>
          <cell r="M1144" t="e">
            <v>#N/A</v>
          </cell>
          <cell r="N1144" t="e">
            <v>#N/A</v>
          </cell>
        </row>
        <row r="1145">
          <cell r="D1145" t="str">
            <v xml:space="preserve"> </v>
          </cell>
          <cell r="E1145" t="e">
            <v>#N/A</v>
          </cell>
          <cell r="F1145" t="e">
            <v>#N/A</v>
          </cell>
          <cell r="G1145">
            <v>0</v>
          </cell>
          <cell r="H1145">
            <v>0</v>
          </cell>
          <cell r="I1145" t="str">
            <v xml:space="preserve"> </v>
          </cell>
          <cell r="J1145">
            <v>0</v>
          </cell>
          <cell r="K1145">
            <v>0</v>
          </cell>
          <cell r="M1145" t="e">
            <v>#N/A</v>
          </cell>
          <cell r="N1145" t="e">
            <v>#N/A</v>
          </cell>
        </row>
        <row r="1146">
          <cell r="D1146" t="str">
            <v xml:space="preserve"> </v>
          </cell>
          <cell r="E1146" t="e">
            <v>#N/A</v>
          </cell>
          <cell r="F1146" t="e">
            <v>#N/A</v>
          </cell>
          <cell r="G1146">
            <v>0</v>
          </cell>
          <cell r="H1146">
            <v>0</v>
          </cell>
          <cell r="I1146" t="str">
            <v xml:space="preserve"> </v>
          </cell>
          <cell r="J1146">
            <v>0</v>
          </cell>
          <cell r="K1146">
            <v>0</v>
          </cell>
          <cell r="M1146" t="e">
            <v>#N/A</v>
          </cell>
          <cell r="N1146" t="e">
            <v>#N/A</v>
          </cell>
        </row>
        <row r="1147">
          <cell r="D1147" t="str">
            <v xml:space="preserve"> </v>
          </cell>
          <cell r="E1147" t="e">
            <v>#N/A</v>
          </cell>
          <cell r="F1147" t="e">
            <v>#N/A</v>
          </cell>
          <cell r="G1147">
            <v>0</v>
          </cell>
          <cell r="H1147">
            <v>0</v>
          </cell>
          <cell r="I1147" t="str">
            <v xml:space="preserve"> </v>
          </cell>
          <cell r="J1147">
            <v>0</v>
          </cell>
          <cell r="K1147">
            <v>0</v>
          </cell>
          <cell r="M1147" t="e">
            <v>#N/A</v>
          </cell>
          <cell r="N1147" t="e">
            <v>#N/A</v>
          </cell>
        </row>
        <row r="1148">
          <cell r="D1148" t="str">
            <v xml:space="preserve"> </v>
          </cell>
          <cell r="E1148" t="e">
            <v>#N/A</v>
          </cell>
          <cell r="F1148" t="e">
            <v>#N/A</v>
          </cell>
          <cell r="G1148">
            <v>0</v>
          </cell>
          <cell r="H1148">
            <v>0</v>
          </cell>
          <cell r="I1148" t="str">
            <v xml:space="preserve"> </v>
          </cell>
          <cell r="J1148">
            <v>0</v>
          </cell>
          <cell r="K1148">
            <v>0</v>
          </cell>
          <cell r="M1148" t="e">
            <v>#N/A</v>
          </cell>
          <cell r="N1148" t="e">
            <v>#N/A</v>
          </cell>
        </row>
        <row r="1149">
          <cell r="D1149" t="str">
            <v xml:space="preserve"> </v>
          </cell>
          <cell r="E1149" t="e">
            <v>#N/A</v>
          </cell>
          <cell r="F1149" t="e">
            <v>#N/A</v>
          </cell>
          <cell r="G1149">
            <v>0</v>
          </cell>
          <cell r="H1149">
            <v>0</v>
          </cell>
          <cell r="I1149" t="str">
            <v xml:space="preserve"> </v>
          </cell>
          <cell r="J1149">
            <v>0</v>
          </cell>
          <cell r="K1149">
            <v>0</v>
          </cell>
          <cell r="M1149" t="e">
            <v>#N/A</v>
          </cell>
          <cell r="N1149" t="e">
            <v>#N/A</v>
          </cell>
        </row>
        <row r="1150">
          <cell r="D1150" t="str">
            <v xml:space="preserve"> </v>
          </cell>
          <cell r="E1150" t="e">
            <v>#N/A</v>
          </cell>
          <cell r="F1150" t="e">
            <v>#N/A</v>
          </cell>
          <cell r="G1150">
            <v>0</v>
          </cell>
          <cell r="H1150">
            <v>0</v>
          </cell>
          <cell r="I1150" t="str">
            <v xml:space="preserve"> </v>
          </cell>
          <cell r="J1150">
            <v>0</v>
          </cell>
          <cell r="K1150">
            <v>0</v>
          </cell>
          <cell r="M1150" t="e">
            <v>#N/A</v>
          </cell>
          <cell r="N1150" t="e">
            <v>#N/A</v>
          </cell>
        </row>
        <row r="1151">
          <cell r="D1151" t="str">
            <v xml:space="preserve"> </v>
          </cell>
          <cell r="E1151" t="e">
            <v>#N/A</v>
          </cell>
          <cell r="F1151" t="e">
            <v>#N/A</v>
          </cell>
          <cell r="G1151">
            <v>0</v>
          </cell>
          <cell r="H1151">
            <v>0</v>
          </cell>
          <cell r="I1151" t="str">
            <v xml:space="preserve"> </v>
          </cell>
          <cell r="J1151">
            <v>0</v>
          </cell>
          <cell r="K1151">
            <v>0</v>
          </cell>
          <cell r="M1151" t="e">
            <v>#N/A</v>
          </cell>
          <cell r="N1151" t="e">
            <v>#N/A</v>
          </cell>
        </row>
        <row r="1152">
          <cell r="D1152" t="str">
            <v xml:space="preserve"> </v>
          </cell>
          <cell r="E1152" t="e">
            <v>#N/A</v>
          </cell>
          <cell r="F1152" t="e">
            <v>#N/A</v>
          </cell>
          <cell r="G1152">
            <v>0</v>
          </cell>
          <cell r="H1152">
            <v>0</v>
          </cell>
          <cell r="I1152" t="str">
            <v xml:space="preserve"> </v>
          </cell>
          <cell r="J1152">
            <v>0</v>
          </cell>
          <cell r="K1152">
            <v>0</v>
          </cell>
          <cell r="M1152" t="e">
            <v>#N/A</v>
          </cell>
          <cell r="N1152" t="e">
            <v>#N/A</v>
          </cell>
        </row>
        <row r="1153">
          <cell r="D1153" t="str">
            <v xml:space="preserve"> </v>
          </cell>
          <cell r="E1153" t="e">
            <v>#N/A</v>
          </cell>
          <cell r="F1153" t="e">
            <v>#N/A</v>
          </cell>
          <cell r="G1153">
            <v>0</v>
          </cell>
          <cell r="H1153">
            <v>0</v>
          </cell>
          <cell r="I1153" t="str">
            <v xml:space="preserve"> </v>
          </cell>
          <cell r="J1153">
            <v>0</v>
          </cell>
          <cell r="K1153">
            <v>0</v>
          </cell>
          <cell r="M1153" t="e">
            <v>#N/A</v>
          </cell>
          <cell r="N1153" t="e">
            <v>#N/A</v>
          </cell>
        </row>
        <row r="1154">
          <cell r="D1154" t="str">
            <v xml:space="preserve"> </v>
          </cell>
          <cell r="E1154" t="e">
            <v>#N/A</v>
          </cell>
          <cell r="F1154" t="e">
            <v>#N/A</v>
          </cell>
          <cell r="G1154">
            <v>0</v>
          </cell>
          <cell r="H1154">
            <v>0</v>
          </cell>
          <cell r="I1154" t="str">
            <v xml:space="preserve"> </v>
          </cell>
          <cell r="J1154">
            <v>0</v>
          </cell>
          <cell r="K1154">
            <v>0</v>
          </cell>
          <cell r="M1154" t="e">
            <v>#N/A</v>
          </cell>
          <cell r="N1154" t="e">
            <v>#N/A</v>
          </cell>
        </row>
        <row r="1155">
          <cell r="D1155" t="str">
            <v xml:space="preserve"> </v>
          </cell>
          <cell r="E1155" t="e">
            <v>#N/A</v>
          </cell>
          <cell r="F1155" t="e">
            <v>#N/A</v>
          </cell>
          <cell r="G1155">
            <v>0</v>
          </cell>
          <cell r="H1155">
            <v>0</v>
          </cell>
          <cell r="I1155" t="str">
            <v xml:space="preserve"> </v>
          </cell>
          <cell r="J1155">
            <v>0</v>
          </cell>
          <cell r="K1155">
            <v>0</v>
          </cell>
          <cell r="M1155" t="e">
            <v>#N/A</v>
          </cell>
          <cell r="N1155" t="e">
            <v>#N/A</v>
          </cell>
        </row>
        <row r="1156">
          <cell r="D1156" t="str">
            <v xml:space="preserve"> </v>
          </cell>
          <cell r="E1156" t="e">
            <v>#N/A</v>
          </cell>
          <cell r="F1156" t="e">
            <v>#N/A</v>
          </cell>
          <cell r="G1156">
            <v>0</v>
          </cell>
          <cell r="H1156">
            <v>0</v>
          </cell>
          <cell r="I1156" t="str">
            <v xml:space="preserve"> </v>
          </cell>
          <cell r="J1156">
            <v>0</v>
          </cell>
          <cell r="K1156">
            <v>0</v>
          </cell>
          <cell r="M1156" t="e">
            <v>#N/A</v>
          </cell>
          <cell r="N1156" t="e">
            <v>#N/A</v>
          </cell>
        </row>
        <row r="1157">
          <cell r="D1157" t="str">
            <v xml:space="preserve"> </v>
          </cell>
          <cell r="E1157" t="e">
            <v>#N/A</v>
          </cell>
          <cell r="F1157" t="e">
            <v>#N/A</v>
          </cell>
          <cell r="G1157">
            <v>0</v>
          </cell>
          <cell r="H1157">
            <v>0</v>
          </cell>
          <cell r="I1157" t="str">
            <v xml:space="preserve"> </v>
          </cell>
          <cell r="J1157">
            <v>0</v>
          </cell>
          <cell r="K1157">
            <v>0</v>
          </cell>
          <cell r="M1157" t="e">
            <v>#N/A</v>
          </cell>
          <cell r="N1157" t="e">
            <v>#N/A</v>
          </cell>
        </row>
        <row r="1158">
          <cell r="D1158" t="str">
            <v xml:space="preserve"> </v>
          </cell>
          <cell r="E1158" t="e">
            <v>#N/A</v>
          </cell>
          <cell r="F1158" t="e">
            <v>#N/A</v>
          </cell>
          <cell r="G1158">
            <v>0</v>
          </cell>
          <cell r="H1158">
            <v>0</v>
          </cell>
          <cell r="I1158" t="str">
            <v xml:space="preserve"> </v>
          </cell>
          <cell r="J1158">
            <v>0</v>
          </cell>
          <cell r="K1158">
            <v>0</v>
          </cell>
          <cell r="M1158" t="e">
            <v>#N/A</v>
          </cell>
          <cell r="N1158" t="e">
            <v>#N/A</v>
          </cell>
        </row>
        <row r="1159">
          <cell r="D1159" t="str">
            <v xml:space="preserve"> </v>
          </cell>
          <cell r="E1159" t="e">
            <v>#N/A</v>
          </cell>
          <cell r="F1159" t="e">
            <v>#N/A</v>
          </cell>
          <cell r="G1159">
            <v>0</v>
          </cell>
          <cell r="H1159">
            <v>0</v>
          </cell>
          <cell r="I1159" t="str">
            <v xml:space="preserve"> </v>
          </cell>
          <cell r="J1159">
            <v>0</v>
          </cell>
          <cell r="K1159">
            <v>0</v>
          </cell>
          <cell r="M1159" t="e">
            <v>#N/A</v>
          </cell>
          <cell r="N1159" t="e">
            <v>#N/A</v>
          </cell>
        </row>
        <row r="1160">
          <cell r="D1160" t="str">
            <v xml:space="preserve"> </v>
          </cell>
          <cell r="E1160" t="e">
            <v>#N/A</v>
          </cell>
          <cell r="F1160" t="e">
            <v>#N/A</v>
          </cell>
          <cell r="G1160">
            <v>0</v>
          </cell>
          <cell r="H1160">
            <v>0</v>
          </cell>
          <cell r="I1160" t="str">
            <v xml:space="preserve"> </v>
          </cell>
          <cell r="J1160">
            <v>0</v>
          </cell>
          <cell r="K1160">
            <v>0</v>
          </cell>
          <cell r="M1160" t="e">
            <v>#N/A</v>
          </cell>
          <cell r="N1160" t="e">
            <v>#N/A</v>
          </cell>
        </row>
        <row r="1161">
          <cell r="D1161" t="str">
            <v xml:space="preserve"> </v>
          </cell>
          <cell r="E1161" t="e">
            <v>#N/A</v>
          </cell>
          <cell r="F1161" t="e">
            <v>#N/A</v>
          </cell>
          <cell r="G1161">
            <v>0</v>
          </cell>
          <cell r="H1161">
            <v>0</v>
          </cell>
          <cell r="I1161" t="str">
            <v xml:space="preserve"> </v>
          </cell>
          <cell r="J1161">
            <v>0</v>
          </cell>
          <cell r="K1161">
            <v>0</v>
          </cell>
          <cell r="M1161" t="e">
            <v>#N/A</v>
          </cell>
          <cell r="N1161" t="e">
            <v>#N/A</v>
          </cell>
        </row>
        <row r="1162">
          <cell r="D1162" t="str">
            <v xml:space="preserve"> </v>
          </cell>
          <cell r="E1162" t="e">
            <v>#N/A</v>
          </cell>
          <cell r="F1162" t="e">
            <v>#N/A</v>
          </cell>
          <cell r="G1162">
            <v>0</v>
          </cell>
          <cell r="H1162">
            <v>0</v>
          </cell>
          <cell r="I1162" t="str">
            <v xml:space="preserve"> </v>
          </cell>
          <cell r="J1162">
            <v>0</v>
          </cell>
          <cell r="K1162">
            <v>0</v>
          </cell>
          <cell r="M1162" t="e">
            <v>#N/A</v>
          </cell>
          <cell r="N1162" t="e">
            <v>#N/A</v>
          </cell>
        </row>
        <row r="1163">
          <cell r="D1163" t="str">
            <v xml:space="preserve"> </v>
          </cell>
          <cell r="E1163" t="e">
            <v>#N/A</v>
          </cell>
          <cell r="F1163" t="e">
            <v>#N/A</v>
          </cell>
          <cell r="G1163">
            <v>0</v>
          </cell>
          <cell r="H1163">
            <v>0</v>
          </cell>
          <cell r="I1163" t="str">
            <v xml:space="preserve"> </v>
          </cell>
          <cell r="J1163">
            <v>0</v>
          </cell>
          <cell r="K1163">
            <v>0</v>
          </cell>
          <cell r="M1163" t="e">
            <v>#N/A</v>
          </cell>
          <cell r="N1163" t="e">
            <v>#N/A</v>
          </cell>
        </row>
        <row r="1164">
          <cell r="D1164" t="str">
            <v xml:space="preserve"> </v>
          </cell>
          <cell r="E1164" t="e">
            <v>#N/A</v>
          </cell>
          <cell r="F1164" t="e">
            <v>#N/A</v>
          </cell>
          <cell r="G1164">
            <v>0</v>
          </cell>
          <cell r="H1164">
            <v>0</v>
          </cell>
          <cell r="I1164" t="str">
            <v xml:space="preserve"> </v>
          </cell>
          <cell r="J1164">
            <v>0</v>
          </cell>
          <cell r="K1164">
            <v>0</v>
          </cell>
          <cell r="M1164" t="e">
            <v>#N/A</v>
          </cell>
          <cell r="N1164" t="e">
            <v>#N/A</v>
          </cell>
        </row>
        <row r="1165">
          <cell r="D1165" t="str">
            <v xml:space="preserve"> </v>
          </cell>
          <cell r="E1165" t="e">
            <v>#N/A</v>
          </cell>
          <cell r="F1165" t="e">
            <v>#N/A</v>
          </cell>
          <cell r="G1165">
            <v>0</v>
          </cell>
          <cell r="H1165">
            <v>0</v>
          </cell>
          <cell r="I1165" t="str">
            <v xml:space="preserve"> </v>
          </cell>
          <cell r="J1165">
            <v>0</v>
          </cell>
          <cell r="K1165">
            <v>0</v>
          </cell>
          <cell r="M1165" t="e">
            <v>#N/A</v>
          </cell>
          <cell r="N1165" t="e">
            <v>#N/A</v>
          </cell>
        </row>
        <row r="1166">
          <cell r="D1166" t="str">
            <v xml:space="preserve"> </v>
          </cell>
          <cell r="E1166" t="e">
            <v>#N/A</v>
          </cell>
          <cell r="F1166" t="e">
            <v>#N/A</v>
          </cell>
          <cell r="G1166">
            <v>0</v>
          </cell>
          <cell r="H1166">
            <v>0</v>
          </cell>
          <cell r="I1166" t="str">
            <v xml:space="preserve"> </v>
          </cell>
          <cell r="J1166">
            <v>0</v>
          </cell>
          <cell r="K1166">
            <v>0</v>
          </cell>
          <cell r="M1166" t="e">
            <v>#N/A</v>
          </cell>
          <cell r="N1166" t="e">
            <v>#N/A</v>
          </cell>
        </row>
        <row r="1167">
          <cell r="D1167" t="str">
            <v xml:space="preserve"> </v>
          </cell>
          <cell r="E1167" t="e">
            <v>#N/A</v>
          </cell>
          <cell r="F1167" t="e">
            <v>#N/A</v>
          </cell>
          <cell r="G1167">
            <v>0</v>
          </cell>
          <cell r="H1167">
            <v>0</v>
          </cell>
          <cell r="I1167" t="str">
            <v xml:space="preserve"> </v>
          </cell>
          <cell r="J1167">
            <v>0</v>
          </cell>
          <cell r="K1167">
            <v>0</v>
          </cell>
          <cell r="M1167" t="e">
            <v>#N/A</v>
          </cell>
          <cell r="N1167" t="e">
            <v>#N/A</v>
          </cell>
        </row>
        <row r="1168">
          <cell r="D1168" t="str">
            <v xml:space="preserve"> </v>
          </cell>
          <cell r="E1168" t="e">
            <v>#N/A</v>
          </cell>
          <cell r="F1168" t="e">
            <v>#N/A</v>
          </cell>
          <cell r="G1168">
            <v>0</v>
          </cell>
          <cell r="H1168">
            <v>0</v>
          </cell>
          <cell r="I1168" t="str">
            <v xml:space="preserve"> </v>
          </cell>
          <cell r="J1168">
            <v>0</v>
          </cell>
          <cell r="K1168">
            <v>0</v>
          </cell>
          <cell r="M1168" t="e">
            <v>#N/A</v>
          </cell>
          <cell r="N1168" t="e">
            <v>#N/A</v>
          </cell>
        </row>
        <row r="1169">
          <cell r="D1169" t="str">
            <v xml:space="preserve"> </v>
          </cell>
          <cell r="E1169" t="e">
            <v>#N/A</v>
          </cell>
          <cell r="F1169" t="e">
            <v>#N/A</v>
          </cell>
          <cell r="G1169">
            <v>0</v>
          </cell>
          <cell r="H1169">
            <v>0</v>
          </cell>
          <cell r="I1169" t="str">
            <v xml:space="preserve"> </v>
          </cell>
          <cell r="J1169">
            <v>0</v>
          </cell>
          <cell r="K1169">
            <v>0</v>
          </cell>
          <cell r="M1169" t="e">
            <v>#N/A</v>
          </cell>
          <cell r="N1169" t="e">
            <v>#N/A</v>
          </cell>
        </row>
        <row r="1170">
          <cell r="D1170" t="str">
            <v xml:space="preserve"> </v>
          </cell>
          <cell r="E1170" t="e">
            <v>#N/A</v>
          </cell>
          <cell r="F1170" t="e">
            <v>#N/A</v>
          </cell>
          <cell r="G1170">
            <v>0</v>
          </cell>
          <cell r="H1170">
            <v>0</v>
          </cell>
          <cell r="I1170" t="str">
            <v xml:space="preserve"> </v>
          </cell>
          <cell r="J1170">
            <v>0</v>
          </cell>
          <cell r="K1170">
            <v>0</v>
          </cell>
          <cell r="M1170" t="e">
            <v>#N/A</v>
          </cell>
          <cell r="N1170" t="e">
            <v>#N/A</v>
          </cell>
        </row>
        <row r="1171">
          <cell r="D1171" t="str">
            <v xml:space="preserve"> </v>
          </cell>
          <cell r="E1171" t="e">
            <v>#N/A</v>
          </cell>
          <cell r="F1171" t="e">
            <v>#N/A</v>
          </cell>
          <cell r="G1171">
            <v>0</v>
          </cell>
          <cell r="H1171">
            <v>0</v>
          </cell>
          <cell r="I1171" t="str">
            <v xml:space="preserve"> </v>
          </cell>
          <cell r="J1171">
            <v>0</v>
          </cell>
          <cell r="K1171">
            <v>0</v>
          </cell>
          <cell r="M1171" t="e">
            <v>#N/A</v>
          </cell>
          <cell r="N1171" t="e">
            <v>#N/A</v>
          </cell>
        </row>
        <row r="1172">
          <cell r="D1172" t="str">
            <v xml:space="preserve"> </v>
          </cell>
          <cell r="E1172" t="e">
            <v>#N/A</v>
          </cell>
          <cell r="F1172" t="e">
            <v>#N/A</v>
          </cell>
          <cell r="G1172">
            <v>0</v>
          </cell>
          <cell r="H1172">
            <v>0</v>
          </cell>
          <cell r="I1172" t="str">
            <v xml:space="preserve"> </v>
          </cell>
          <cell r="J1172">
            <v>0</v>
          </cell>
          <cell r="K1172">
            <v>0</v>
          </cell>
          <cell r="M1172" t="e">
            <v>#N/A</v>
          </cell>
          <cell r="N1172" t="e">
            <v>#N/A</v>
          </cell>
        </row>
        <row r="1173">
          <cell r="D1173" t="str">
            <v xml:space="preserve"> </v>
          </cell>
          <cell r="E1173" t="e">
            <v>#N/A</v>
          </cell>
          <cell r="F1173" t="e">
            <v>#N/A</v>
          </cell>
          <cell r="G1173">
            <v>0</v>
          </cell>
          <cell r="H1173">
            <v>0</v>
          </cell>
          <cell r="I1173" t="str">
            <v xml:space="preserve"> </v>
          </cell>
          <cell r="J1173">
            <v>0</v>
          </cell>
          <cell r="K1173">
            <v>0</v>
          </cell>
          <cell r="M1173" t="e">
            <v>#N/A</v>
          </cell>
          <cell r="N1173" t="e">
            <v>#N/A</v>
          </cell>
        </row>
        <row r="1174">
          <cell r="D1174" t="str">
            <v xml:space="preserve"> </v>
          </cell>
          <cell r="E1174" t="e">
            <v>#N/A</v>
          </cell>
          <cell r="F1174" t="e">
            <v>#N/A</v>
          </cell>
          <cell r="G1174">
            <v>0</v>
          </cell>
          <cell r="H1174">
            <v>0</v>
          </cell>
          <cell r="I1174" t="str">
            <v xml:space="preserve"> </v>
          </cell>
          <cell r="J1174">
            <v>0</v>
          </cell>
          <cell r="K1174">
            <v>0</v>
          </cell>
          <cell r="M1174" t="e">
            <v>#N/A</v>
          </cell>
          <cell r="N1174" t="e">
            <v>#N/A</v>
          </cell>
        </row>
        <row r="1175">
          <cell r="D1175" t="str">
            <v xml:space="preserve"> </v>
          </cell>
          <cell r="E1175" t="e">
            <v>#N/A</v>
          </cell>
          <cell r="F1175" t="e">
            <v>#N/A</v>
          </cell>
          <cell r="G1175">
            <v>0</v>
          </cell>
          <cell r="H1175">
            <v>0</v>
          </cell>
          <cell r="I1175" t="str">
            <v xml:space="preserve"> </v>
          </cell>
          <cell r="J1175">
            <v>0</v>
          </cell>
          <cell r="K1175">
            <v>0</v>
          </cell>
          <cell r="M1175" t="e">
            <v>#N/A</v>
          </cell>
          <cell r="N1175" t="e">
            <v>#N/A</v>
          </cell>
        </row>
        <row r="1176">
          <cell r="D1176" t="str">
            <v xml:space="preserve"> </v>
          </cell>
          <cell r="E1176" t="e">
            <v>#N/A</v>
          </cell>
          <cell r="F1176" t="e">
            <v>#N/A</v>
          </cell>
          <cell r="G1176">
            <v>0</v>
          </cell>
          <cell r="H1176">
            <v>0</v>
          </cell>
          <cell r="I1176" t="str">
            <v xml:space="preserve"> </v>
          </cell>
          <cell r="J1176">
            <v>0</v>
          </cell>
          <cell r="K1176">
            <v>0</v>
          </cell>
          <cell r="M1176" t="e">
            <v>#N/A</v>
          </cell>
          <cell r="N1176" t="e">
            <v>#N/A</v>
          </cell>
        </row>
        <row r="1177">
          <cell r="D1177" t="str">
            <v xml:space="preserve"> </v>
          </cell>
          <cell r="E1177" t="e">
            <v>#N/A</v>
          </cell>
          <cell r="F1177" t="e">
            <v>#N/A</v>
          </cell>
          <cell r="G1177">
            <v>0</v>
          </cell>
          <cell r="H1177">
            <v>0</v>
          </cell>
          <cell r="I1177" t="str">
            <v xml:space="preserve"> </v>
          </cell>
          <cell r="J1177">
            <v>0</v>
          </cell>
          <cell r="K1177">
            <v>0</v>
          </cell>
          <cell r="M1177" t="e">
            <v>#N/A</v>
          </cell>
          <cell r="N1177" t="e">
            <v>#N/A</v>
          </cell>
        </row>
        <row r="1178">
          <cell r="D1178" t="str">
            <v xml:space="preserve"> </v>
          </cell>
          <cell r="E1178" t="e">
            <v>#N/A</v>
          </cell>
          <cell r="F1178" t="e">
            <v>#N/A</v>
          </cell>
          <cell r="G1178">
            <v>0</v>
          </cell>
          <cell r="H1178">
            <v>0</v>
          </cell>
          <cell r="I1178" t="str">
            <v xml:space="preserve"> </v>
          </cell>
          <cell r="J1178">
            <v>0</v>
          </cell>
          <cell r="K1178">
            <v>0</v>
          </cell>
          <cell r="M1178" t="e">
            <v>#N/A</v>
          </cell>
          <cell r="N1178" t="e">
            <v>#N/A</v>
          </cell>
        </row>
        <row r="1179">
          <cell r="D1179" t="str">
            <v xml:space="preserve"> </v>
          </cell>
          <cell r="E1179" t="e">
            <v>#N/A</v>
          </cell>
          <cell r="F1179" t="e">
            <v>#N/A</v>
          </cell>
          <cell r="G1179">
            <v>0</v>
          </cell>
          <cell r="H1179">
            <v>0</v>
          </cell>
          <cell r="I1179" t="str">
            <v xml:space="preserve"> </v>
          </cell>
          <cell r="J1179">
            <v>0</v>
          </cell>
          <cell r="K1179">
            <v>0</v>
          </cell>
          <cell r="M1179" t="e">
            <v>#N/A</v>
          </cell>
          <cell r="N1179" t="e">
            <v>#N/A</v>
          </cell>
        </row>
        <row r="1180">
          <cell r="D1180" t="str">
            <v xml:space="preserve"> </v>
          </cell>
          <cell r="E1180" t="e">
            <v>#N/A</v>
          </cell>
          <cell r="F1180" t="e">
            <v>#N/A</v>
          </cell>
          <cell r="G1180">
            <v>0</v>
          </cell>
          <cell r="H1180">
            <v>0</v>
          </cell>
          <cell r="I1180" t="str">
            <v xml:space="preserve"> </v>
          </cell>
          <cell r="J1180">
            <v>0</v>
          </cell>
          <cell r="K1180">
            <v>0</v>
          </cell>
          <cell r="M1180" t="e">
            <v>#N/A</v>
          </cell>
          <cell r="N1180" t="e">
            <v>#N/A</v>
          </cell>
        </row>
        <row r="1181">
          <cell r="D1181" t="str">
            <v xml:space="preserve"> </v>
          </cell>
          <cell r="E1181" t="e">
            <v>#N/A</v>
          </cell>
          <cell r="F1181" t="e">
            <v>#N/A</v>
          </cell>
          <cell r="G1181">
            <v>0</v>
          </cell>
          <cell r="H1181">
            <v>0</v>
          </cell>
          <cell r="I1181" t="str">
            <v xml:space="preserve"> </v>
          </cell>
          <cell r="J1181">
            <v>0</v>
          </cell>
          <cell r="K1181">
            <v>0</v>
          </cell>
          <cell r="M1181" t="e">
            <v>#N/A</v>
          </cell>
          <cell r="N1181" t="e">
            <v>#N/A</v>
          </cell>
        </row>
        <row r="1182">
          <cell r="D1182" t="str">
            <v xml:space="preserve"> </v>
          </cell>
          <cell r="E1182" t="e">
            <v>#N/A</v>
          </cell>
          <cell r="F1182" t="e">
            <v>#N/A</v>
          </cell>
          <cell r="G1182">
            <v>0</v>
          </cell>
          <cell r="H1182">
            <v>0</v>
          </cell>
          <cell r="I1182" t="str">
            <v xml:space="preserve"> </v>
          </cell>
          <cell r="J1182">
            <v>0</v>
          </cell>
          <cell r="K1182">
            <v>0</v>
          </cell>
          <cell r="M1182" t="e">
            <v>#N/A</v>
          </cell>
          <cell r="N1182" t="e">
            <v>#N/A</v>
          </cell>
        </row>
        <row r="1183">
          <cell r="D1183" t="str">
            <v xml:space="preserve"> </v>
          </cell>
          <cell r="E1183" t="e">
            <v>#N/A</v>
          </cell>
          <cell r="F1183" t="e">
            <v>#N/A</v>
          </cell>
          <cell r="G1183">
            <v>0</v>
          </cell>
          <cell r="H1183">
            <v>0</v>
          </cell>
          <cell r="I1183" t="str">
            <v xml:space="preserve"> </v>
          </cell>
          <cell r="J1183">
            <v>0</v>
          </cell>
          <cell r="K1183">
            <v>0</v>
          </cell>
          <cell r="M1183" t="e">
            <v>#N/A</v>
          </cell>
          <cell r="N1183" t="e">
            <v>#N/A</v>
          </cell>
        </row>
        <row r="1184">
          <cell r="D1184" t="str">
            <v xml:space="preserve"> </v>
          </cell>
          <cell r="E1184" t="e">
            <v>#N/A</v>
          </cell>
          <cell r="F1184" t="e">
            <v>#N/A</v>
          </cell>
          <cell r="G1184">
            <v>0</v>
          </cell>
          <cell r="H1184">
            <v>0</v>
          </cell>
          <cell r="I1184" t="str">
            <v xml:space="preserve"> </v>
          </cell>
          <cell r="J1184">
            <v>0</v>
          </cell>
          <cell r="K1184">
            <v>0</v>
          </cell>
          <cell r="M1184" t="e">
            <v>#N/A</v>
          </cell>
          <cell r="N1184" t="e">
            <v>#N/A</v>
          </cell>
        </row>
        <row r="1185">
          <cell r="D1185" t="str">
            <v xml:space="preserve"> </v>
          </cell>
          <cell r="E1185" t="e">
            <v>#N/A</v>
          </cell>
          <cell r="F1185" t="e">
            <v>#N/A</v>
          </cell>
          <cell r="G1185">
            <v>0</v>
          </cell>
          <cell r="H1185">
            <v>0</v>
          </cell>
          <cell r="I1185" t="str">
            <v xml:space="preserve"> </v>
          </cell>
          <cell r="J1185">
            <v>0</v>
          </cell>
          <cell r="K1185">
            <v>0</v>
          </cell>
          <cell r="M1185" t="e">
            <v>#N/A</v>
          </cell>
          <cell r="N1185" t="e">
            <v>#N/A</v>
          </cell>
        </row>
        <row r="1186">
          <cell r="D1186" t="str">
            <v xml:space="preserve"> </v>
          </cell>
          <cell r="E1186" t="e">
            <v>#N/A</v>
          </cell>
          <cell r="F1186" t="e">
            <v>#N/A</v>
          </cell>
          <cell r="G1186">
            <v>0</v>
          </cell>
          <cell r="H1186">
            <v>0</v>
          </cell>
          <cell r="I1186" t="str">
            <v xml:space="preserve"> </v>
          </cell>
          <cell r="J1186">
            <v>0</v>
          </cell>
          <cell r="K1186">
            <v>0</v>
          </cell>
          <cell r="M1186" t="e">
            <v>#N/A</v>
          </cell>
          <cell r="N1186" t="e">
            <v>#N/A</v>
          </cell>
        </row>
        <row r="1187">
          <cell r="D1187" t="str">
            <v xml:space="preserve"> </v>
          </cell>
          <cell r="E1187" t="e">
            <v>#N/A</v>
          </cell>
          <cell r="F1187" t="e">
            <v>#N/A</v>
          </cell>
          <cell r="G1187">
            <v>0</v>
          </cell>
          <cell r="H1187">
            <v>0</v>
          </cell>
          <cell r="I1187" t="str">
            <v xml:space="preserve"> </v>
          </cell>
          <cell r="J1187">
            <v>0</v>
          </cell>
          <cell r="K1187">
            <v>0</v>
          </cell>
          <cell r="M1187" t="e">
            <v>#N/A</v>
          </cell>
          <cell r="N1187" t="e">
            <v>#N/A</v>
          </cell>
        </row>
        <row r="1188">
          <cell r="D1188" t="str">
            <v xml:space="preserve"> </v>
          </cell>
          <cell r="E1188" t="e">
            <v>#N/A</v>
          </cell>
          <cell r="F1188" t="e">
            <v>#N/A</v>
          </cell>
          <cell r="G1188">
            <v>0</v>
          </cell>
          <cell r="H1188">
            <v>0</v>
          </cell>
          <cell r="I1188" t="str">
            <v xml:space="preserve"> </v>
          </cell>
          <cell r="J1188">
            <v>0</v>
          </cell>
          <cell r="K1188">
            <v>0</v>
          </cell>
          <cell r="M1188" t="e">
            <v>#N/A</v>
          </cell>
          <cell r="N1188" t="e">
            <v>#N/A</v>
          </cell>
        </row>
        <row r="1189">
          <cell r="D1189" t="str">
            <v xml:space="preserve"> </v>
          </cell>
          <cell r="E1189" t="e">
            <v>#N/A</v>
          </cell>
          <cell r="F1189" t="e">
            <v>#N/A</v>
          </cell>
          <cell r="G1189">
            <v>0</v>
          </cell>
          <cell r="H1189">
            <v>0</v>
          </cell>
          <cell r="I1189" t="str">
            <v xml:space="preserve"> </v>
          </cell>
          <cell r="J1189">
            <v>0</v>
          </cell>
          <cell r="K1189">
            <v>0</v>
          </cell>
          <cell r="M1189" t="e">
            <v>#N/A</v>
          </cell>
          <cell r="N1189" t="e">
            <v>#N/A</v>
          </cell>
        </row>
        <row r="1190">
          <cell r="D1190" t="str">
            <v xml:space="preserve"> </v>
          </cell>
          <cell r="E1190" t="e">
            <v>#N/A</v>
          </cell>
          <cell r="F1190" t="e">
            <v>#N/A</v>
          </cell>
          <cell r="G1190">
            <v>0</v>
          </cell>
          <cell r="H1190">
            <v>0</v>
          </cell>
          <cell r="I1190" t="str">
            <v xml:space="preserve"> </v>
          </cell>
          <cell r="J1190">
            <v>0</v>
          </cell>
          <cell r="K1190">
            <v>0</v>
          </cell>
          <cell r="M1190" t="e">
            <v>#N/A</v>
          </cell>
          <cell r="N1190" t="e">
            <v>#N/A</v>
          </cell>
        </row>
        <row r="1191">
          <cell r="D1191" t="str">
            <v xml:space="preserve"> </v>
          </cell>
          <cell r="E1191" t="e">
            <v>#N/A</v>
          </cell>
          <cell r="F1191" t="e">
            <v>#N/A</v>
          </cell>
          <cell r="G1191">
            <v>0</v>
          </cell>
          <cell r="H1191">
            <v>0</v>
          </cell>
          <cell r="I1191" t="str">
            <v xml:space="preserve"> </v>
          </cell>
          <cell r="J1191">
            <v>0</v>
          </cell>
          <cell r="K1191">
            <v>0</v>
          </cell>
          <cell r="M1191" t="e">
            <v>#N/A</v>
          </cell>
          <cell r="N1191" t="e">
            <v>#N/A</v>
          </cell>
        </row>
        <row r="1192">
          <cell r="D1192" t="str">
            <v xml:space="preserve"> </v>
          </cell>
          <cell r="E1192" t="e">
            <v>#N/A</v>
          </cell>
          <cell r="F1192" t="e">
            <v>#N/A</v>
          </cell>
          <cell r="G1192">
            <v>0</v>
          </cell>
          <cell r="H1192">
            <v>0</v>
          </cell>
          <cell r="I1192" t="str">
            <v xml:space="preserve"> </v>
          </cell>
          <cell r="J1192">
            <v>0</v>
          </cell>
          <cell r="K1192">
            <v>0</v>
          </cell>
          <cell r="M1192" t="e">
            <v>#N/A</v>
          </cell>
          <cell r="N1192" t="e">
            <v>#N/A</v>
          </cell>
        </row>
        <row r="1193">
          <cell r="D1193" t="str">
            <v xml:space="preserve"> </v>
          </cell>
          <cell r="E1193" t="e">
            <v>#N/A</v>
          </cell>
          <cell r="F1193" t="e">
            <v>#N/A</v>
          </cell>
          <cell r="G1193">
            <v>0</v>
          </cell>
          <cell r="H1193">
            <v>0</v>
          </cell>
          <cell r="I1193" t="str">
            <v xml:space="preserve"> </v>
          </cell>
          <cell r="J1193">
            <v>0</v>
          </cell>
          <cell r="K1193">
            <v>0</v>
          </cell>
          <cell r="M1193" t="e">
            <v>#N/A</v>
          </cell>
          <cell r="N1193" t="e">
            <v>#N/A</v>
          </cell>
        </row>
        <row r="1194">
          <cell r="D1194" t="str">
            <v xml:space="preserve"> </v>
          </cell>
          <cell r="E1194" t="e">
            <v>#N/A</v>
          </cell>
          <cell r="F1194" t="e">
            <v>#N/A</v>
          </cell>
          <cell r="G1194">
            <v>0</v>
          </cell>
          <cell r="H1194">
            <v>0</v>
          </cell>
          <cell r="I1194" t="str">
            <v xml:space="preserve"> </v>
          </cell>
          <cell r="J1194">
            <v>0</v>
          </cell>
          <cell r="K1194">
            <v>0</v>
          </cell>
          <cell r="M1194" t="e">
            <v>#N/A</v>
          </cell>
          <cell r="N1194" t="e">
            <v>#N/A</v>
          </cell>
        </row>
        <row r="1195">
          <cell r="D1195" t="str">
            <v xml:space="preserve"> </v>
          </cell>
          <cell r="E1195" t="e">
            <v>#N/A</v>
          </cell>
          <cell r="F1195" t="e">
            <v>#N/A</v>
          </cell>
          <cell r="G1195">
            <v>0</v>
          </cell>
          <cell r="H1195">
            <v>0</v>
          </cell>
          <cell r="I1195" t="str">
            <v xml:space="preserve"> </v>
          </cell>
          <cell r="J1195">
            <v>0</v>
          </cell>
          <cell r="K1195">
            <v>0</v>
          </cell>
          <cell r="M1195" t="e">
            <v>#N/A</v>
          </cell>
          <cell r="N1195" t="e">
            <v>#N/A</v>
          </cell>
        </row>
        <row r="1196">
          <cell r="D1196" t="str">
            <v xml:space="preserve"> </v>
          </cell>
          <cell r="E1196" t="e">
            <v>#N/A</v>
          </cell>
          <cell r="F1196" t="e">
            <v>#N/A</v>
          </cell>
          <cell r="G1196">
            <v>0</v>
          </cell>
          <cell r="H1196">
            <v>0</v>
          </cell>
          <cell r="I1196" t="str">
            <v xml:space="preserve"> </v>
          </cell>
          <cell r="J1196">
            <v>0</v>
          </cell>
          <cell r="K1196">
            <v>0</v>
          </cell>
          <cell r="M1196" t="e">
            <v>#N/A</v>
          </cell>
          <cell r="N1196" t="e">
            <v>#N/A</v>
          </cell>
        </row>
        <row r="1197">
          <cell r="D1197" t="str">
            <v xml:space="preserve"> </v>
          </cell>
          <cell r="E1197" t="e">
            <v>#N/A</v>
          </cell>
          <cell r="F1197" t="e">
            <v>#N/A</v>
          </cell>
          <cell r="G1197">
            <v>0</v>
          </cell>
          <cell r="H1197">
            <v>0</v>
          </cell>
          <cell r="I1197" t="str">
            <v xml:space="preserve"> </v>
          </cell>
          <cell r="J1197">
            <v>0</v>
          </cell>
          <cell r="K1197">
            <v>0</v>
          </cell>
          <cell r="M1197" t="e">
            <v>#N/A</v>
          </cell>
          <cell r="N1197" t="e">
            <v>#N/A</v>
          </cell>
        </row>
        <row r="1198">
          <cell r="D1198" t="str">
            <v xml:space="preserve"> </v>
          </cell>
          <cell r="E1198" t="e">
            <v>#N/A</v>
          </cell>
          <cell r="F1198" t="e">
            <v>#N/A</v>
          </cell>
          <cell r="G1198">
            <v>0</v>
          </cell>
          <cell r="H1198">
            <v>0</v>
          </cell>
          <cell r="I1198" t="str">
            <v xml:space="preserve"> </v>
          </cell>
          <cell r="J1198">
            <v>0</v>
          </cell>
          <cell r="K1198">
            <v>0</v>
          </cell>
          <cell r="M1198" t="e">
            <v>#N/A</v>
          </cell>
          <cell r="N1198" t="e">
            <v>#N/A</v>
          </cell>
        </row>
        <row r="1199">
          <cell r="D1199" t="str">
            <v xml:space="preserve"> </v>
          </cell>
          <cell r="E1199" t="e">
            <v>#N/A</v>
          </cell>
          <cell r="F1199" t="e">
            <v>#N/A</v>
          </cell>
          <cell r="G1199">
            <v>0</v>
          </cell>
          <cell r="H1199">
            <v>0</v>
          </cell>
          <cell r="I1199" t="str">
            <v xml:space="preserve"> </v>
          </cell>
          <cell r="J1199">
            <v>0</v>
          </cell>
          <cell r="K1199">
            <v>0</v>
          </cell>
          <cell r="M1199" t="e">
            <v>#N/A</v>
          </cell>
          <cell r="N1199" t="e">
            <v>#N/A</v>
          </cell>
        </row>
        <row r="1200">
          <cell r="D1200" t="str">
            <v xml:space="preserve"> </v>
          </cell>
          <cell r="E1200" t="e">
            <v>#N/A</v>
          </cell>
          <cell r="F1200" t="e">
            <v>#N/A</v>
          </cell>
          <cell r="G1200">
            <v>0</v>
          </cell>
          <cell r="H1200">
            <v>0</v>
          </cell>
          <cell r="I1200" t="str">
            <v xml:space="preserve"> </v>
          </cell>
          <cell r="J1200">
            <v>0</v>
          </cell>
          <cell r="K1200">
            <v>0</v>
          </cell>
          <cell r="M1200" t="e">
            <v>#N/A</v>
          </cell>
          <cell r="N1200" t="e">
            <v>#N/A</v>
          </cell>
        </row>
        <row r="1201">
          <cell r="D1201" t="str">
            <v xml:space="preserve"> </v>
          </cell>
          <cell r="E1201" t="e">
            <v>#N/A</v>
          </cell>
          <cell r="F1201" t="e">
            <v>#N/A</v>
          </cell>
          <cell r="G1201">
            <v>0</v>
          </cell>
          <cell r="H1201">
            <v>0</v>
          </cell>
          <cell r="I1201" t="str">
            <v xml:space="preserve"> </v>
          </cell>
          <cell r="J1201">
            <v>0</v>
          </cell>
          <cell r="K1201">
            <v>0</v>
          </cell>
          <cell r="M1201" t="e">
            <v>#N/A</v>
          </cell>
          <cell r="N1201" t="e">
            <v>#N/A</v>
          </cell>
        </row>
        <row r="1202">
          <cell r="D1202" t="str">
            <v xml:space="preserve"> </v>
          </cell>
          <cell r="E1202" t="e">
            <v>#N/A</v>
          </cell>
          <cell r="F1202" t="e">
            <v>#N/A</v>
          </cell>
          <cell r="G1202">
            <v>0</v>
          </cell>
          <cell r="H1202">
            <v>0</v>
          </cell>
          <cell r="I1202" t="str">
            <v xml:space="preserve"> </v>
          </cell>
          <cell r="J1202">
            <v>0</v>
          </cell>
          <cell r="K1202">
            <v>0</v>
          </cell>
          <cell r="M1202" t="e">
            <v>#N/A</v>
          </cell>
          <cell r="N1202" t="e">
            <v>#N/A</v>
          </cell>
        </row>
        <row r="1203">
          <cell r="D1203" t="str">
            <v xml:space="preserve"> </v>
          </cell>
          <cell r="E1203" t="e">
            <v>#N/A</v>
          </cell>
          <cell r="F1203" t="e">
            <v>#N/A</v>
          </cell>
          <cell r="G1203">
            <v>0</v>
          </cell>
          <cell r="H1203">
            <v>0</v>
          </cell>
          <cell r="I1203" t="str">
            <v xml:space="preserve"> </v>
          </cell>
          <cell r="J1203">
            <v>0</v>
          </cell>
          <cell r="K1203">
            <v>0</v>
          </cell>
          <cell r="M1203" t="e">
            <v>#N/A</v>
          </cell>
          <cell r="N1203" t="e">
            <v>#N/A</v>
          </cell>
        </row>
        <row r="1204">
          <cell r="D1204" t="str">
            <v xml:space="preserve"> </v>
          </cell>
          <cell r="E1204" t="e">
            <v>#N/A</v>
          </cell>
          <cell r="F1204" t="e">
            <v>#N/A</v>
          </cell>
          <cell r="G1204">
            <v>0</v>
          </cell>
          <cell r="H1204">
            <v>0</v>
          </cell>
          <cell r="I1204" t="str">
            <v xml:space="preserve"> </v>
          </cell>
          <cell r="J1204">
            <v>0</v>
          </cell>
          <cell r="K1204">
            <v>0</v>
          </cell>
          <cell r="M1204" t="e">
            <v>#N/A</v>
          </cell>
          <cell r="N1204" t="e">
            <v>#N/A</v>
          </cell>
        </row>
        <row r="1205">
          <cell r="D1205" t="str">
            <v xml:space="preserve"> </v>
          </cell>
          <cell r="E1205" t="e">
            <v>#N/A</v>
          </cell>
          <cell r="F1205" t="e">
            <v>#N/A</v>
          </cell>
          <cell r="G1205">
            <v>0</v>
          </cell>
          <cell r="H1205">
            <v>0</v>
          </cell>
          <cell r="I1205" t="str">
            <v xml:space="preserve"> </v>
          </cell>
          <cell r="J1205">
            <v>0</v>
          </cell>
          <cell r="K1205">
            <v>0</v>
          </cell>
          <cell r="M1205" t="e">
            <v>#N/A</v>
          </cell>
          <cell r="N1205" t="e">
            <v>#N/A</v>
          </cell>
        </row>
        <row r="1206">
          <cell r="D1206" t="str">
            <v xml:space="preserve"> </v>
          </cell>
          <cell r="E1206" t="e">
            <v>#N/A</v>
          </cell>
          <cell r="F1206" t="e">
            <v>#N/A</v>
          </cell>
          <cell r="G1206">
            <v>0</v>
          </cell>
          <cell r="H1206">
            <v>0</v>
          </cell>
          <cell r="I1206" t="str">
            <v xml:space="preserve"> </v>
          </cell>
          <cell r="J1206">
            <v>0</v>
          </cell>
          <cell r="K1206">
            <v>0</v>
          </cell>
          <cell r="M1206" t="e">
            <v>#N/A</v>
          </cell>
          <cell r="N1206" t="e">
            <v>#N/A</v>
          </cell>
        </row>
        <row r="1207">
          <cell r="D1207" t="str">
            <v xml:space="preserve"> </v>
          </cell>
          <cell r="E1207" t="e">
            <v>#N/A</v>
          </cell>
          <cell r="F1207" t="e">
            <v>#N/A</v>
          </cell>
          <cell r="G1207">
            <v>0</v>
          </cell>
          <cell r="H1207">
            <v>0</v>
          </cell>
          <cell r="I1207" t="str">
            <v xml:space="preserve"> </v>
          </cell>
          <cell r="J1207">
            <v>0</v>
          </cell>
          <cell r="K1207">
            <v>0</v>
          </cell>
          <cell r="M1207" t="e">
            <v>#N/A</v>
          </cell>
          <cell r="N1207" t="e">
            <v>#N/A</v>
          </cell>
        </row>
        <row r="1208">
          <cell r="D1208" t="str">
            <v xml:space="preserve"> </v>
          </cell>
          <cell r="E1208" t="e">
            <v>#N/A</v>
          </cell>
          <cell r="F1208" t="e">
            <v>#N/A</v>
          </cell>
          <cell r="G1208">
            <v>0</v>
          </cell>
          <cell r="H1208">
            <v>0</v>
          </cell>
          <cell r="I1208" t="str">
            <v xml:space="preserve"> </v>
          </cell>
          <cell r="J1208">
            <v>0</v>
          </cell>
          <cell r="K1208">
            <v>0</v>
          </cell>
          <cell r="M1208" t="e">
            <v>#N/A</v>
          </cell>
          <cell r="N1208" t="e">
            <v>#N/A</v>
          </cell>
        </row>
        <row r="1209">
          <cell r="D1209" t="str">
            <v xml:space="preserve"> </v>
          </cell>
          <cell r="E1209" t="e">
            <v>#N/A</v>
          </cell>
          <cell r="F1209" t="e">
            <v>#N/A</v>
          </cell>
          <cell r="G1209">
            <v>0</v>
          </cell>
          <cell r="H1209">
            <v>0</v>
          </cell>
          <cell r="I1209" t="str">
            <v xml:space="preserve"> </v>
          </cell>
          <cell r="J1209">
            <v>0</v>
          </cell>
          <cell r="K1209">
            <v>0</v>
          </cell>
          <cell r="M1209" t="e">
            <v>#N/A</v>
          </cell>
          <cell r="N1209" t="e">
            <v>#N/A</v>
          </cell>
        </row>
        <row r="1210">
          <cell r="D1210" t="str">
            <v xml:space="preserve"> </v>
          </cell>
          <cell r="E1210" t="e">
            <v>#N/A</v>
          </cell>
          <cell r="F1210" t="e">
            <v>#N/A</v>
          </cell>
          <cell r="G1210">
            <v>0</v>
          </cell>
          <cell r="H1210">
            <v>0</v>
          </cell>
          <cell r="I1210" t="str">
            <v xml:space="preserve"> </v>
          </cell>
          <cell r="J1210">
            <v>0</v>
          </cell>
          <cell r="K1210">
            <v>0</v>
          </cell>
          <cell r="M1210" t="e">
            <v>#N/A</v>
          </cell>
          <cell r="N1210" t="e">
            <v>#N/A</v>
          </cell>
        </row>
        <row r="1211">
          <cell r="D1211" t="str">
            <v xml:space="preserve"> </v>
          </cell>
          <cell r="E1211" t="e">
            <v>#N/A</v>
          </cell>
          <cell r="F1211" t="e">
            <v>#N/A</v>
          </cell>
          <cell r="G1211">
            <v>0</v>
          </cell>
          <cell r="H1211">
            <v>0</v>
          </cell>
          <cell r="I1211" t="str">
            <v xml:space="preserve"> </v>
          </cell>
          <cell r="J1211">
            <v>0</v>
          </cell>
          <cell r="K1211">
            <v>0</v>
          </cell>
          <cell r="M1211" t="e">
            <v>#N/A</v>
          </cell>
          <cell r="N1211" t="e">
            <v>#N/A</v>
          </cell>
        </row>
        <row r="1212">
          <cell r="D1212" t="str">
            <v xml:space="preserve"> </v>
          </cell>
          <cell r="E1212" t="e">
            <v>#N/A</v>
          </cell>
          <cell r="F1212" t="e">
            <v>#N/A</v>
          </cell>
          <cell r="G1212">
            <v>0</v>
          </cell>
          <cell r="H1212">
            <v>0</v>
          </cell>
          <cell r="I1212" t="str">
            <v xml:space="preserve"> </v>
          </cell>
          <cell r="J1212">
            <v>0</v>
          </cell>
          <cell r="K1212">
            <v>0</v>
          </cell>
          <cell r="M1212" t="e">
            <v>#N/A</v>
          </cell>
          <cell r="N1212" t="e">
            <v>#N/A</v>
          </cell>
        </row>
        <row r="1213">
          <cell r="D1213" t="str">
            <v xml:space="preserve"> </v>
          </cell>
          <cell r="E1213" t="e">
            <v>#N/A</v>
          </cell>
          <cell r="F1213" t="e">
            <v>#N/A</v>
          </cell>
          <cell r="G1213">
            <v>0</v>
          </cell>
          <cell r="H1213">
            <v>0</v>
          </cell>
          <cell r="I1213" t="str">
            <v xml:space="preserve"> </v>
          </cell>
          <cell r="J1213">
            <v>0</v>
          </cell>
          <cell r="K1213">
            <v>0</v>
          </cell>
          <cell r="M1213" t="e">
            <v>#N/A</v>
          </cell>
          <cell r="N1213" t="e">
            <v>#N/A</v>
          </cell>
        </row>
        <row r="1214">
          <cell r="D1214" t="str">
            <v xml:space="preserve"> </v>
          </cell>
          <cell r="E1214" t="e">
            <v>#N/A</v>
          </cell>
          <cell r="F1214" t="e">
            <v>#N/A</v>
          </cell>
          <cell r="G1214">
            <v>0</v>
          </cell>
          <cell r="H1214">
            <v>0</v>
          </cell>
          <cell r="I1214" t="str">
            <v xml:space="preserve"> </v>
          </cell>
          <cell r="J1214">
            <v>0</v>
          </cell>
          <cell r="K1214">
            <v>0</v>
          </cell>
          <cell r="M1214" t="e">
            <v>#N/A</v>
          </cell>
          <cell r="N1214" t="e">
            <v>#N/A</v>
          </cell>
        </row>
        <row r="1215">
          <cell r="D1215" t="str">
            <v xml:space="preserve"> </v>
          </cell>
          <cell r="E1215" t="e">
            <v>#N/A</v>
          </cell>
          <cell r="F1215" t="e">
            <v>#N/A</v>
          </cell>
          <cell r="G1215">
            <v>0</v>
          </cell>
          <cell r="H1215">
            <v>0</v>
          </cell>
          <cell r="I1215" t="str">
            <v xml:space="preserve"> </v>
          </cell>
          <cell r="J1215">
            <v>0</v>
          </cell>
          <cell r="K1215">
            <v>0</v>
          </cell>
          <cell r="M1215" t="e">
            <v>#N/A</v>
          </cell>
          <cell r="N1215" t="e">
            <v>#N/A</v>
          </cell>
        </row>
        <row r="1216">
          <cell r="D1216" t="str">
            <v xml:space="preserve"> </v>
          </cell>
          <cell r="E1216" t="e">
            <v>#N/A</v>
          </cell>
          <cell r="F1216" t="e">
            <v>#N/A</v>
          </cell>
          <cell r="G1216">
            <v>0</v>
          </cell>
          <cell r="H1216">
            <v>0</v>
          </cell>
          <cell r="I1216" t="str">
            <v xml:space="preserve"> </v>
          </cell>
          <cell r="J1216">
            <v>0</v>
          </cell>
          <cell r="K1216">
            <v>0</v>
          </cell>
          <cell r="M1216" t="e">
            <v>#N/A</v>
          </cell>
          <cell r="N1216" t="e">
            <v>#N/A</v>
          </cell>
        </row>
        <row r="1217">
          <cell r="D1217" t="str">
            <v xml:space="preserve"> </v>
          </cell>
          <cell r="E1217" t="e">
            <v>#N/A</v>
          </cell>
          <cell r="F1217" t="e">
            <v>#N/A</v>
          </cell>
          <cell r="G1217">
            <v>0</v>
          </cell>
          <cell r="H1217">
            <v>0</v>
          </cell>
          <cell r="I1217" t="str">
            <v xml:space="preserve"> </v>
          </cell>
          <cell r="J1217">
            <v>0</v>
          </cell>
          <cell r="K1217">
            <v>0</v>
          </cell>
          <cell r="M1217" t="e">
            <v>#N/A</v>
          </cell>
          <cell r="N1217" t="e">
            <v>#N/A</v>
          </cell>
        </row>
        <row r="1218">
          <cell r="D1218" t="str">
            <v xml:space="preserve"> </v>
          </cell>
          <cell r="E1218" t="e">
            <v>#N/A</v>
          </cell>
          <cell r="F1218" t="e">
            <v>#N/A</v>
          </cell>
          <cell r="G1218">
            <v>0</v>
          </cell>
          <cell r="H1218">
            <v>0</v>
          </cell>
          <cell r="I1218" t="str">
            <v xml:space="preserve"> </v>
          </cell>
          <cell r="J1218">
            <v>0</v>
          </cell>
          <cell r="K1218">
            <v>0</v>
          </cell>
          <cell r="M1218" t="e">
            <v>#N/A</v>
          </cell>
          <cell r="N1218" t="e">
            <v>#N/A</v>
          </cell>
        </row>
        <row r="1219">
          <cell r="D1219" t="str">
            <v xml:space="preserve"> </v>
          </cell>
          <cell r="E1219" t="e">
            <v>#N/A</v>
          </cell>
          <cell r="F1219" t="e">
            <v>#N/A</v>
          </cell>
          <cell r="G1219">
            <v>0</v>
          </cell>
          <cell r="H1219">
            <v>0</v>
          </cell>
          <cell r="I1219" t="str">
            <v xml:space="preserve"> </v>
          </cell>
          <cell r="J1219">
            <v>0</v>
          </cell>
          <cell r="K1219">
            <v>0</v>
          </cell>
          <cell r="M1219" t="e">
            <v>#N/A</v>
          </cell>
          <cell r="N1219" t="e">
            <v>#N/A</v>
          </cell>
        </row>
        <row r="1220">
          <cell r="D1220" t="str">
            <v xml:space="preserve"> </v>
          </cell>
          <cell r="E1220" t="e">
            <v>#N/A</v>
          </cell>
          <cell r="F1220" t="e">
            <v>#N/A</v>
          </cell>
          <cell r="G1220">
            <v>0</v>
          </cell>
          <cell r="H1220">
            <v>0</v>
          </cell>
          <cell r="I1220" t="str">
            <v xml:space="preserve"> </v>
          </cell>
          <cell r="J1220">
            <v>0</v>
          </cell>
          <cell r="K1220">
            <v>0</v>
          </cell>
          <cell r="M1220" t="e">
            <v>#N/A</v>
          </cell>
          <cell r="N1220" t="e">
            <v>#N/A</v>
          </cell>
        </row>
        <row r="1221">
          <cell r="D1221" t="str">
            <v xml:space="preserve"> </v>
          </cell>
          <cell r="E1221" t="e">
            <v>#N/A</v>
          </cell>
          <cell r="F1221" t="e">
            <v>#N/A</v>
          </cell>
          <cell r="G1221">
            <v>0</v>
          </cell>
          <cell r="H1221">
            <v>0</v>
          </cell>
          <cell r="I1221" t="str">
            <v xml:space="preserve"> </v>
          </cell>
          <cell r="J1221">
            <v>0</v>
          </cell>
          <cell r="K1221">
            <v>0</v>
          </cell>
          <cell r="M1221" t="e">
            <v>#N/A</v>
          </cell>
          <cell r="N1221" t="e">
            <v>#N/A</v>
          </cell>
        </row>
        <row r="1222">
          <cell r="D1222" t="str">
            <v xml:space="preserve"> </v>
          </cell>
          <cell r="E1222" t="e">
            <v>#N/A</v>
          </cell>
          <cell r="F1222" t="e">
            <v>#N/A</v>
          </cell>
          <cell r="G1222">
            <v>0</v>
          </cell>
          <cell r="H1222">
            <v>0</v>
          </cell>
          <cell r="I1222" t="str">
            <v xml:space="preserve"> </v>
          </cell>
          <cell r="J1222">
            <v>0</v>
          </cell>
          <cell r="K1222">
            <v>0</v>
          </cell>
          <cell r="M1222" t="e">
            <v>#N/A</v>
          </cell>
          <cell r="N1222" t="e">
            <v>#N/A</v>
          </cell>
        </row>
        <row r="1223">
          <cell r="D1223" t="str">
            <v xml:space="preserve"> </v>
          </cell>
          <cell r="E1223" t="e">
            <v>#N/A</v>
          </cell>
          <cell r="F1223" t="e">
            <v>#N/A</v>
          </cell>
          <cell r="G1223">
            <v>0</v>
          </cell>
          <cell r="H1223">
            <v>0</v>
          </cell>
          <cell r="I1223" t="str">
            <v xml:space="preserve"> </v>
          </cell>
          <cell r="J1223">
            <v>0</v>
          </cell>
          <cell r="K1223">
            <v>0</v>
          </cell>
          <cell r="M1223" t="e">
            <v>#N/A</v>
          </cell>
          <cell r="N1223" t="e">
            <v>#N/A</v>
          </cell>
        </row>
        <row r="1224">
          <cell r="D1224" t="str">
            <v xml:space="preserve"> </v>
          </cell>
          <cell r="E1224" t="e">
            <v>#N/A</v>
          </cell>
          <cell r="F1224" t="e">
            <v>#N/A</v>
          </cell>
          <cell r="G1224">
            <v>0</v>
          </cell>
          <cell r="H1224">
            <v>0</v>
          </cell>
          <cell r="I1224" t="str">
            <v xml:space="preserve"> </v>
          </cell>
          <cell r="J1224">
            <v>0</v>
          </cell>
          <cell r="K1224">
            <v>0</v>
          </cell>
          <cell r="M1224" t="e">
            <v>#N/A</v>
          </cell>
          <cell r="N1224" t="e">
            <v>#N/A</v>
          </cell>
        </row>
        <row r="1225">
          <cell r="D1225" t="str">
            <v xml:space="preserve"> </v>
          </cell>
          <cell r="E1225" t="e">
            <v>#N/A</v>
          </cell>
          <cell r="F1225" t="e">
            <v>#N/A</v>
          </cell>
          <cell r="G1225">
            <v>0</v>
          </cell>
          <cell r="H1225">
            <v>0</v>
          </cell>
          <cell r="I1225" t="str">
            <v xml:space="preserve"> </v>
          </cell>
          <cell r="J1225">
            <v>0</v>
          </cell>
          <cell r="K1225">
            <v>0</v>
          </cell>
          <cell r="M1225" t="e">
            <v>#N/A</v>
          </cell>
          <cell r="N1225" t="e">
            <v>#N/A</v>
          </cell>
        </row>
        <row r="1226">
          <cell r="D1226" t="str">
            <v xml:space="preserve"> </v>
          </cell>
          <cell r="E1226" t="e">
            <v>#N/A</v>
          </cell>
          <cell r="F1226" t="e">
            <v>#N/A</v>
          </cell>
          <cell r="G1226">
            <v>0</v>
          </cell>
          <cell r="H1226">
            <v>0</v>
          </cell>
          <cell r="I1226" t="str">
            <v xml:space="preserve"> </v>
          </cell>
          <cell r="J1226">
            <v>0</v>
          </cell>
          <cell r="K1226">
            <v>0</v>
          </cell>
          <cell r="M1226" t="e">
            <v>#N/A</v>
          </cell>
          <cell r="N1226" t="e">
            <v>#N/A</v>
          </cell>
        </row>
        <row r="1227">
          <cell r="D1227" t="str">
            <v xml:space="preserve"> </v>
          </cell>
          <cell r="E1227" t="e">
            <v>#N/A</v>
          </cell>
          <cell r="F1227" t="e">
            <v>#N/A</v>
          </cell>
          <cell r="G1227">
            <v>0</v>
          </cell>
          <cell r="H1227">
            <v>0</v>
          </cell>
          <cell r="I1227" t="str">
            <v xml:space="preserve"> </v>
          </cell>
          <cell r="J1227">
            <v>0</v>
          </cell>
          <cell r="K1227">
            <v>0</v>
          </cell>
          <cell r="M1227" t="e">
            <v>#N/A</v>
          </cell>
          <cell r="N1227" t="e">
            <v>#N/A</v>
          </cell>
        </row>
        <row r="1228">
          <cell r="D1228" t="str">
            <v xml:space="preserve"> </v>
          </cell>
          <cell r="E1228" t="e">
            <v>#N/A</v>
          </cell>
          <cell r="F1228" t="e">
            <v>#N/A</v>
          </cell>
          <cell r="G1228">
            <v>0</v>
          </cell>
          <cell r="H1228">
            <v>0</v>
          </cell>
          <cell r="I1228" t="str">
            <v xml:space="preserve"> </v>
          </cell>
          <cell r="J1228">
            <v>0</v>
          </cell>
          <cell r="K1228">
            <v>0</v>
          </cell>
          <cell r="M1228" t="e">
            <v>#N/A</v>
          </cell>
          <cell r="N1228" t="e">
            <v>#N/A</v>
          </cell>
        </row>
        <row r="1229">
          <cell r="D1229" t="str">
            <v xml:space="preserve"> </v>
          </cell>
          <cell r="E1229" t="e">
            <v>#N/A</v>
          </cell>
          <cell r="F1229" t="e">
            <v>#N/A</v>
          </cell>
          <cell r="G1229">
            <v>0</v>
          </cell>
          <cell r="H1229">
            <v>0</v>
          </cell>
          <cell r="I1229" t="str">
            <v xml:space="preserve"> </v>
          </cell>
          <cell r="J1229">
            <v>0</v>
          </cell>
          <cell r="K1229">
            <v>0</v>
          </cell>
          <cell r="M1229" t="e">
            <v>#N/A</v>
          </cell>
          <cell r="N1229" t="e">
            <v>#N/A</v>
          </cell>
        </row>
        <row r="1230">
          <cell r="D1230" t="str">
            <v xml:space="preserve"> </v>
          </cell>
          <cell r="E1230" t="e">
            <v>#N/A</v>
          </cell>
          <cell r="F1230" t="e">
            <v>#N/A</v>
          </cell>
          <cell r="G1230">
            <v>0</v>
          </cell>
          <cell r="H1230">
            <v>0</v>
          </cell>
          <cell r="I1230" t="str">
            <v xml:space="preserve"> </v>
          </cell>
          <cell r="J1230">
            <v>0</v>
          </cell>
          <cell r="K1230">
            <v>0</v>
          </cell>
          <cell r="M1230" t="e">
            <v>#N/A</v>
          </cell>
          <cell r="N1230" t="e">
            <v>#N/A</v>
          </cell>
        </row>
        <row r="1231">
          <cell r="D1231" t="str">
            <v xml:space="preserve"> </v>
          </cell>
          <cell r="E1231" t="e">
            <v>#N/A</v>
          </cell>
          <cell r="F1231" t="e">
            <v>#N/A</v>
          </cell>
          <cell r="G1231">
            <v>0</v>
          </cell>
          <cell r="H1231">
            <v>0</v>
          </cell>
          <cell r="I1231" t="str">
            <v xml:space="preserve"> </v>
          </cell>
          <cell r="J1231">
            <v>0</v>
          </cell>
          <cell r="K1231">
            <v>0</v>
          </cell>
          <cell r="M1231" t="e">
            <v>#N/A</v>
          </cell>
          <cell r="N1231" t="e">
            <v>#N/A</v>
          </cell>
        </row>
        <row r="1232">
          <cell r="D1232" t="str">
            <v xml:space="preserve"> </v>
          </cell>
          <cell r="E1232" t="e">
            <v>#N/A</v>
          </cell>
          <cell r="F1232" t="e">
            <v>#N/A</v>
          </cell>
          <cell r="G1232">
            <v>0</v>
          </cell>
          <cell r="H1232">
            <v>0</v>
          </cell>
          <cell r="I1232" t="str">
            <v xml:space="preserve"> </v>
          </cell>
          <cell r="J1232">
            <v>0</v>
          </cell>
          <cell r="K1232">
            <v>0</v>
          </cell>
          <cell r="M1232" t="e">
            <v>#N/A</v>
          </cell>
          <cell r="N1232" t="e">
            <v>#N/A</v>
          </cell>
        </row>
        <row r="1233">
          <cell r="D1233" t="str">
            <v xml:space="preserve"> </v>
          </cell>
          <cell r="E1233" t="e">
            <v>#N/A</v>
          </cell>
          <cell r="F1233" t="e">
            <v>#N/A</v>
          </cell>
          <cell r="G1233">
            <v>0</v>
          </cell>
          <cell r="H1233">
            <v>0</v>
          </cell>
          <cell r="I1233" t="str">
            <v xml:space="preserve"> </v>
          </cell>
          <cell r="J1233">
            <v>0</v>
          </cell>
          <cell r="K1233">
            <v>0</v>
          </cell>
          <cell r="M1233" t="e">
            <v>#N/A</v>
          </cell>
          <cell r="N1233" t="e">
            <v>#N/A</v>
          </cell>
        </row>
        <row r="1234">
          <cell r="D1234" t="str">
            <v xml:space="preserve"> </v>
          </cell>
          <cell r="E1234" t="e">
            <v>#N/A</v>
          </cell>
          <cell r="F1234" t="e">
            <v>#N/A</v>
          </cell>
          <cell r="G1234">
            <v>0</v>
          </cell>
          <cell r="H1234">
            <v>0</v>
          </cell>
          <cell r="I1234" t="str">
            <v xml:space="preserve"> </v>
          </cell>
          <cell r="J1234">
            <v>0</v>
          </cell>
          <cell r="K1234">
            <v>0</v>
          </cell>
          <cell r="M1234" t="e">
            <v>#N/A</v>
          </cell>
          <cell r="N1234" t="e">
            <v>#N/A</v>
          </cell>
        </row>
        <row r="1235">
          <cell r="D1235" t="str">
            <v xml:space="preserve"> </v>
          </cell>
          <cell r="E1235" t="e">
            <v>#N/A</v>
          </cell>
          <cell r="F1235" t="e">
            <v>#N/A</v>
          </cell>
          <cell r="G1235">
            <v>0</v>
          </cell>
          <cell r="H1235">
            <v>0</v>
          </cell>
          <cell r="I1235" t="str">
            <v xml:space="preserve"> </v>
          </cell>
          <cell r="J1235">
            <v>0</v>
          </cell>
          <cell r="K1235">
            <v>0</v>
          </cell>
          <cell r="M1235" t="e">
            <v>#N/A</v>
          </cell>
          <cell r="N1235" t="e">
            <v>#N/A</v>
          </cell>
        </row>
        <row r="1236">
          <cell r="D1236" t="str">
            <v xml:space="preserve"> </v>
          </cell>
          <cell r="E1236" t="e">
            <v>#N/A</v>
          </cell>
          <cell r="F1236" t="e">
            <v>#N/A</v>
          </cell>
          <cell r="G1236">
            <v>0</v>
          </cell>
          <cell r="H1236">
            <v>0</v>
          </cell>
          <cell r="I1236" t="str">
            <v xml:space="preserve"> </v>
          </cell>
          <cell r="J1236">
            <v>0</v>
          </cell>
          <cell r="K1236">
            <v>0</v>
          </cell>
          <cell r="M1236" t="e">
            <v>#N/A</v>
          </cell>
          <cell r="N1236" t="e">
            <v>#N/A</v>
          </cell>
        </row>
        <row r="1237">
          <cell r="D1237" t="str">
            <v xml:space="preserve"> </v>
          </cell>
          <cell r="E1237" t="e">
            <v>#N/A</v>
          </cell>
          <cell r="F1237" t="e">
            <v>#N/A</v>
          </cell>
          <cell r="G1237">
            <v>0</v>
          </cell>
          <cell r="H1237">
            <v>0</v>
          </cell>
          <cell r="I1237" t="str">
            <v xml:space="preserve"> </v>
          </cell>
          <cell r="J1237">
            <v>0</v>
          </cell>
          <cell r="K1237">
            <v>0</v>
          </cell>
          <cell r="M1237" t="e">
            <v>#N/A</v>
          </cell>
          <cell r="N1237" t="e">
            <v>#N/A</v>
          </cell>
        </row>
        <row r="1238">
          <cell r="D1238" t="str">
            <v xml:space="preserve"> </v>
          </cell>
          <cell r="E1238" t="e">
            <v>#N/A</v>
          </cell>
          <cell r="F1238" t="e">
            <v>#N/A</v>
          </cell>
          <cell r="G1238">
            <v>0</v>
          </cell>
          <cell r="H1238">
            <v>0</v>
          </cell>
          <cell r="I1238" t="str">
            <v xml:space="preserve"> </v>
          </cell>
          <cell r="J1238">
            <v>0</v>
          </cell>
          <cell r="K1238">
            <v>0</v>
          </cell>
          <cell r="M1238" t="e">
            <v>#N/A</v>
          </cell>
          <cell r="N1238" t="e">
            <v>#N/A</v>
          </cell>
        </row>
        <row r="1239">
          <cell r="D1239" t="str">
            <v xml:space="preserve"> </v>
          </cell>
          <cell r="E1239" t="e">
            <v>#N/A</v>
          </cell>
          <cell r="F1239" t="e">
            <v>#N/A</v>
          </cell>
          <cell r="G1239">
            <v>0</v>
          </cell>
          <cell r="H1239">
            <v>0</v>
          </cell>
          <cell r="I1239" t="str">
            <v xml:space="preserve"> </v>
          </cell>
          <cell r="J1239">
            <v>0</v>
          </cell>
          <cell r="K1239">
            <v>0</v>
          </cell>
          <cell r="M1239" t="e">
            <v>#N/A</v>
          </cell>
          <cell r="N1239" t="e">
            <v>#N/A</v>
          </cell>
        </row>
        <row r="1240">
          <cell r="D1240" t="str">
            <v xml:space="preserve"> </v>
          </cell>
          <cell r="E1240" t="e">
            <v>#N/A</v>
          </cell>
          <cell r="F1240" t="e">
            <v>#N/A</v>
          </cell>
          <cell r="G1240">
            <v>0</v>
          </cell>
          <cell r="H1240">
            <v>0</v>
          </cell>
          <cell r="I1240" t="str">
            <v xml:space="preserve"> </v>
          </cell>
          <cell r="J1240">
            <v>0</v>
          </cell>
          <cell r="K1240">
            <v>0</v>
          </cell>
          <cell r="M1240" t="e">
            <v>#N/A</v>
          </cell>
          <cell r="N1240" t="e">
            <v>#N/A</v>
          </cell>
        </row>
        <row r="1241">
          <cell r="D1241" t="str">
            <v xml:space="preserve"> </v>
          </cell>
          <cell r="E1241" t="e">
            <v>#N/A</v>
          </cell>
          <cell r="F1241" t="e">
            <v>#N/A</v>
          </cell>
          <cell r="G1241">
            <v>0</v>
          </cell>
          <cell r="H1241">
            <v>0</v>
          </cell>
          <cell r="I1241" t="str">
            <v xml:space="preserve"> </v>
          </cell>
          <cell r="J1241">
            <v>0</v>
          </cell>
          <cell r="K1241">
            <v>0</v>
          </cell>
          <cell r="M1241" t="e">
            <v>#N/A</v>
          </cell>
          <cell r="N1241" t="e">
            <v>#N/A</v>
          </cell>
        </row>
        <row r="1242">
          <cell r="D1242" t="str">
            <v xml:space="preserve"> </v>
          </cell>
          <cell r="E1242" t="e">
            <v>#N/A</v>
          </cell>
          <cell r="F1242" t="e">
            <v>#N/A</v>
          </cell>
          <cell r="G1242">
            <v>0</v>
          </cell>
          <cell r="H1242">
            <v>0</v>
          </cell>
          <cell r="I1242" t="str">
            <v xml:space="preserve"> </v>
          </cell>
          <cell r="J1242">
            <v>0</v>
          </cell>
          <cell r="K1242">
            <v>0</v>
          </cell>
          <cell r="M1242" t="e">
            <v>#N/A</v>
          </cell>
          <cell r="N1242" t="e">
            <v>#N/A</v>
          </cell>
        </row>
        <row r="1243">
          <cell r="D1243" t="str">
            <v xml:space="preserve"> </v>
          </cell>
          <cell r="E1243" t="e">
            <v>#N/A</v>
          </cell>
          <cell r="F1243" t="e">
            <v>#N/A</v>
          </cell>
          <cell r="G1243">
            <v>0</v>
          </cell>
          <cell r="H1243">
            <v>0</v>
          </cell>
          <cell r="I1243" t="str">
            <v xml:space="preserve"> </v>
          </cell>
          <cell r="J1243">
            <v>0</v>
          </cell>
          <cell r="K1243">
            <v>0</v>
          </cell>
          <cell r="M1243" t="e">
            <v>#N/A</v>
          </cell>
          <cell r="N1243" t="e">
            <v>#N/A</v>
          </cell>
        </row>
        <row r="1244">
          <cell r="D1244" t="str">
            <v xml:space="preserve"> </v>
          </cell>
          <cell r="E1244" t="e">
            <v>#N/A</v>
          </cell>
          <cell r="F1244" t="e">
            <v>#N/A</v>
          </cell>
          <cell r="G1244">
            <v>0</v>
          </cell>
          <cell r="H1244">
            <v>0</v>
          </cell>
          <cell r="I1244" t="str">
            <v xml:space="preserve"> </v>
          </cell>
          <cell r="J1244">
            <v>0</v>
          </cell>
          <cell r="K1244">
            <v>0</v>
          </cell>
          <cell r="M1244" t="e">
            <v>#N/A</v>
          </cell>
          <cell r="N1244" t="e">
            <v>#N/A</v>
          </cell>
        </row>
        <row r="1245">
          <cell r="D1245" t="str">
            <v xml:space="preserve"> </v>
          </cell>
          <cell r="E1245" t="e">
            <v>#N/A</v>
          </cell>
          <cell r="F1245" t="e">
            <v>#N/A</v>
          </cell>
          <cell r="G1245">
            <v>0</v>
          </cell>
          <cell r="H1245">
            <v>0</v>
          </cell>
          <cell r="I1245" t="str">
            <v xml:space="preserve"> </v>
          </cell>
          <cell r="J1245">
            <v>0</v>
          </cell>
          <cell r="K1245">
            <v>0</v>
          </cell>
          <cell r="M1245" t="e">
            <v>#N/A</v>
          </cell>
          <cell r="N1245" t="e">
            <v>#N/A</v>
          </cell>
        </row>
        <row r="1246">
          <cell r="D1246" t="str">
            <v xml:space="preserve"> </v>
          </cell>
          <cell r="E1246" t="e">
            <v>#N/A</v>
          </cell>
          <cell r="F1246" t="e">
            <v>#N/A</v>
          </cell>
          <cell r="G1246">
            <v>0</v>
          </cell>
          <cell r="H1246">
            <v>0</v>
          </cell>
          <cell r="I1246" t="str">
            <v xml:space="preserve"> </v>
          </cell>
          <cell r="J1246">
            <v>0</v>
          </cell>
          <cell r="K1246">
            <v>0</v>
          </cell>
          <cell r="M1246" t="e">
            <v>#N/A</v>
          </cell>
          <cell r="N1246" t="e">
            <v>#N/A</v>
          </cell>
        </row>
        <row r="1247">
          <cell r="D1247" t="str">
            <v xml:space="preserve"> </v>
          </cell>
          <cell r="E1247" t="e">
            <v>#N/A</v>
          </cell>
          <cell r="F1247" t="e">
            <v>#N/A</v>
          </cell>
          <cell r="G1247">
            <v>0</v>
          </cell>
          <cell r="H1247">
            <v>0</v>
          </cell>
          <cell r="I1247" t="str">
            <v xml:space="preserve"> </v>
          </cell>
          <cell r="J1247">
            <v>0</v>
          </cell>
          <cell r="K1247">
            <v>0</v>
          </cell>
          <cell r="M1247" t="e">
            <v>#N/A</v>
          </cell>
          <cell r="N1247" t="e">
            <v>#N/A</v>
          </cell>
        </row>
        <row r="1248">
          <cell r="D1248" t="str">
            <v xml:space="preserve"> </v>
          </cell>
          <cell r="E1248" t="e">
            <v>#N/A</v>
          </cell>
          <cell r="F1248" t="e">
            <v>#N/A</v>
          </cell>
          <cell r="G1248">
            <v>0</v>
          </cell>
          <cell r="H1248">
            <v>0</v>
          </cell>
          <cell r="I1248" t="str">
            <v xml:space="preserve"> </v>
          </cell>
          <cell r="J1248">
            <v>0</v>
          </cell>
          <cell r="K1248">
            <v>0</v>
          </cell>
          <cell r="M1248" t="e">
            <v>#N/A</v>
          </cell>
          <cell r="N1248" t="e">
            <v>#N/A</v>
          </cell>
        </row>
        <row r="1249">
          <cell r="D1249" t="str">
            <v xml:space="preserve"> </v>
          </cell>
          <cell r="E1249" t="e">
            <v>#N/A</v>
          </cell>
          <cell r="F1249" t="e">
            <v>#N/A</v>
          </cell>
          <cell r="G1249">
            <v>0</v>
          </cell>
          <cell r="H1249">
            <v>0</v>
          </cell>
          <cell r="I1249" t="str">
            <v xml:space="preserve"> </v>
          </cell>
          <cell r="J1249">
            <v>0</v>
          </cell>
          <cell r="K1249">
            <v>0</v>
          </cell>
          <cell r="M1249" t="e">
            <v>#N/A</v>
          </cell>
          <cell r="N1249" t="e">
            <v>#N/A</v>
          </cell>
        </row>
        <row r="1250">
          <cell r="D1250" t="str">
            <v xml:space="preserve"> </v>
          </cell>
          <cell r="E1250" t="e">
            <v>#N/A</v>
          </cell>
          <cell r="F1250" t="e">
            <v>#N/A</v>
          </cell>
          <cell r="G1250">
            <v>0</v>
          </cell>
          <cell r="H1250">
            <v>0</v>
          </cell>
          <cell r="I1250" t="str">
            <v xml:space="preserve"> </v>
          </cell>
          <cell r="J1250">
            <v>0</v>
          </cell>
          <cell r="K1250">
            <v>0</v>
          </cell>
          <cell r="M1250" t="e">
            <v>#N/A</v>
          </cell>
          <cell r="N1250" t="e">
            <v>#N/A</v>
          </cell>
        </row>
        <row r="1251">
          <cell r="D1251" t="str">
            <v xml:space="preserve"> </v>
          </cell>
          <cell r="E1251" t="e">
            <v>#N/A</v>
          </cell>
          <cell r="F1251" t="e">
            <v>#N/A</v>
          </cell>
          <cell r="G1251">
            <v>0</v>
          </cell>
          <cell r="H1251">
            <v>0</v>
          </cell>
          <cell r="I1251" t="str">
            <v xml:space="preserve"> </v>
          </cell>
          <cell r="J1251">
            <v>0</v>
          </cell>
          <cell r="K1251">
            <v>0</v>
          </cell>
          <cell r="M1251" t="e">
            <v>#N/A</v>
          </cell>
          <cell r="N1251" t="e">
            <v>#N/A</v>
          </cell>
        </row>
        <row r="1252">
          <cell r="D1252" t="str">
            <v xml:space="preserve"> </v>
          </cell>
          <cell r="E1252" t="e">
            <v>#N/A</v>
          </cell>
          <cell r="F1252" t="e">
            <v>#N/A</v>
          </cell>
          <cell r="G1252">
            <v>0</v>
          </cell>
          <cell r="H1252">
            <v>0</v>
          </cell>
          <cell r="I1252" t="str">
            <v xml:space="preserve"> </v>
          </cell>
          <cell r="J1252">
            <v>0</v>
          </cell>
          <cell r="K1252">
            <v>0</v>
          </cell>
          <cell r="M1252" t="e">
            <v>#N/A</v>
          </cell>
          <cell r="N1252" t="e">
            <v>#N/A</v>
          </cell>
        </row>
        <row r="1253">
          <cell r="D1253" t="str">
            <v xml:space="preserve"> </v>
          </cell>
          <cell r="E1253" t="e">
            <v>#N/A</v>
          </cell>
          <cell r="F1253" t="e">
            <v>#N/A</v>
          </cell>
          <cell r="G1253">
            <v>0</v>
          </cell>
          <cell r="H1253">
            <v>0</v>
          </cell>
          <cell r="I1253" t="str">
            <v xml:space="preserve"> </v>
          </cell>
          <cell r="J1253">
            <v>0</v>
          </cell>
          <cell r="K1253">
            <v>0</v>
          </cell>
          <cell r="M1253" t="e">
            <v>#N/A</v>
          </cell>
          <cell r="N1253" t="e">
            <v>#N/A</v>
          </cell>
        </row>
        <row r="1254">
          <cell r="D1254" t="str">
            <v xml:space="preserve"> </v>
          </cell>
          <cell r="E1254" t="e">
            <v>#N/A</v>
          </cell>
          <cell r="F1254" t="e">
            <v>#N/A</v>
          </cell>
          <cell r="G1254">
            <v>0</v>
          </cell>
          <cell r="H1254">
            <v>0</v>
          </cell>
          <cell r="I1254" t="str">
            <v xml:space="preserve"> </v>
          </cell>
          <cell r="J1254">
            <v>0</v>
          </cell>
          <cell r="K1254">
            <v>0</v>
          </cell>
          <cell r="M1254" t="e">
            <v>#N/A</v>
          </cell>
          <cell r="N1254" t="e">
            <v>#N/A</v>
          </cell>
        </row>
        <row r="1255">
          <cell r="D1255" t="str">
            <v xml:space="preserve"> </v>
          </cell>
          <cell r="E1255" t="e">
            <v>#N/A</v>
          </cell>
          <cell r="F1255" t="e">
            <v>#N/A</v>
          </cell>
          <cell r="G1255">
            <v>0</v>
          </cell>
          <cell r="H1255">
            <v>0</v>
          </cell>
          <cell r="I1255" t="str">
            <v xml:space="preserve"> </v>
          </cell>
          <cell r="J1255">
            <v>0</v>
          </cell>
          <cell r="K1255">
            <v>0</v>
          </cell>
          <cell r="M1255" t="e">
            <v>#N/A</v>
          </cell>
          <cell r="N1255" t="e">
            <v>#N/A</v>
          </cell>
        </row>
        <row r="1256">
          <cell r="D1256" t="str">
            <v xml:space="preserve"> </v>
          </cell>
          <cell r="E1256" t="e">
            <v>#N/A</v>
          </cell>
          <cell r="F1256" t="e">
            <v>#N/A</v>
          </cell>
          <cell r="G1256">
            <v>0</v>
          </cell>
          <cell r="H1256">
            <v>0</v>
          </cell>
          <cell r="I1256" t="str">
            <v xml:space="preserve"> </v>
          </cell>
          <cell r="J1256">
            <v>0</v>
          </cell>
          <cell r="K1256">
            <v>0</v>
          </cell>
          <cell r="M1256" t="e">
            <v>#N/A</v>
          </cell>
          <cell r="N1256" t="e">
            <v>#N/A</v>
          </cell>
        </row>
        <row r="1257">
          <cell r="D1257" t="str">
            <v xml:space="preserve"> </v>
          </cell>
          <cell r="E1257" t="e">
            <v>#N/A</v>
          </cell>
          <cell r="F1257" t="e">
            <v>#N/A</v>
          </cell>
          <cell r="G1257">
            <v>0</v>
          </cell>
          <cell r="H1257">
            <v>0</v>
          </cell>
          <cell r="I1257" t="str">
            <v xml:space="preserve"> </v>
          </cell>
          <cell r="J1257">
            <v>0</v>
          </cell>
          <cell r="K1257">
            <v>0</v>
          </cell>
          <cell r="M1257" t="e">
            <v>#N/A</v>
          </cell>
          <cell r="N1257" t="e">
            <v>#N/A</v>
          </cell>
        </row>
        <row r="1258">
          <cell r="D1258" t="str">
            <v xml:space="preserve"> </v>
          </cell>
          <cell r="E1258" t="e">
            <v>#N/A</v>
          </cell>
          <cell r="F1258" t="e">
            <v>#N/A</v>
          </cell>
          <cell r="G1258">
            <v>0</v>
          </cell>
          <cell r="H1258">
            <v>0</v>
          </cell>
          <cell r="I1258" t="str">
            <v xml:space="preserve"> </v>
          </cell>
          <cell r="J1258">
            <v>0</v>
          </cell>
          <cell r="K1258">
            <v>0</v>
          </cell>
          <cell r="M1258" t="e">
            <v>#N/A</v>
          </cell>
          <cell r="N1258" t="e">
            <v>#N/A</v>
          </cell>
        </row>
        <row r="1259">
          <cell r="D1259" t="str">
            <v xml:space="preserve"> </v>
          </cell>
          <cell r="E1259" t="e">
            <v>#N/A</v>
          </cell>
          <cell r="F1259" t="e">
            <v>#N/A</v>
          </cell>
          <cell r="G1259">
            <v>0</v>
          </cell>
          <cell r="H1259">
            <v>0</v>
          </cell>
          <cell r="I1259" t="str">
            <v xml:space="preserve"> </v>
          </cell>
          <cell r="J1259">
            <v>0</v>
          </cell>
          <cell r="K1259">
            <v>0</v>
          </cell>
          <cell r="M1259" t="e">
            <v>#N/A</v>
          </cell>
          <cell r="N1259" t="e">
            <v>#N/A</v>
          </cell>
        </row>
        <row r="1260">
          <cell r="D1260" t="str">
            <v xml:space="preserve"> </v>
          </cell>
          <cell r="E1260" t="e">
            <v>#N/A</v>
          </cell>
          <cell r="F1260" t="e">
            <v>#N/A</v>
          </cell>
          <cell r="G1260">
            <v>0</v>
          </cell>
          <cell r="H1260">
            <v>0</v>
          </cell>
          <cell r="I1260" t="str">
            <v xml:space="preserve"> </v>
          </cell>
          <cell r="J1260">
            <v>0</v>
          </cell>
          <cell r="K1260">
            <v>0</v>
          </cell>
          <cell r="M1260" t="e">
            <v>#N/A</v>
          </cell>
          <cell r="N1260" t="e">
            <v>#N/A</v>
          </cell>
        </row>
        <row r="1261">
          <cell r="D1261" t="str">
            <v xml:space="preserve"> </v>
          </cell>
          <cell r="E1261" t="e">
            <v>#N/A</v>
          </cell>
          <cell r="F1261" t="e">
            <v>#N/A</v>
          </cell>
          <cell r="G1261">
            <v>0</v>
          </cell>
          <cell r="H1261">
            <v>0</v>
          </cell>
          <cell r="I1261" t="str">
            <v xml:space="preserve"> </v>
          </cell>
          <cell r="J1261">
            <v>0</v>
          </cell>
          <cell r="K1261">
            <v>0</v>
          </cell>
          <cell r="M1261" t="e">
            <v>#N/A</v>
          </cell>
          <cell r="N1261" t="e">
            <v>#N/A</v>
          </cell>
        </row>
        <row r="1262">
          <cell r="D1262" t="str">
            <v xml:space="preserve"> </v>
          </cell>
          <cell r="E1262" t="e">
            <v>#N/A</v>
          </cell>
          <cell r="F1262" t="e">
            <v>#N/A</v>
          </cell>
          <cell r="G1262">
            <v>0</v>
          </cell>
          <cell r="H1262">
            <v>0</v>
          </cell>
          <cell r="I1262" t="str">
            <v xml:space="preserve"> </v>
          </cell>
          <cell r="J1262">
            <v>0</v>
          </cell>
          <cell r="K1262">
            <v>0</v>
          </cell>
          <cell r="M1262" t="e">
            <v>#N/A</v>
          </cell>
          <cell r="N1262" t="e">
            <v>#N/A</v>
          </cell>
        </row>
        <row r="1263">
          <cell r="D1263" t="str">
            <v xml:space="preserve"> </v>
          </cell>
          <cell r="E1263" t="e">
            <v>#N/A</v>
          </cell>
          <cell r="F1263" t="e">
            <v>#N/A</v>
          </cell>
          <cell r="G1263">
            <v>0</v>
          </cell>
          <cell r="H1263">
            <v>0</v>
          </cell>
          <cell r="I1263" t="str">
            <v xml:space="preserve"> </v>
          </cell>
          <cell r="J1263">
            <v>0</v>
          </cell>
          <cell r="K1263">
            <v>0</v>
          </cell>
          <cell r="M1263" t="e">
            <v>#N/A</v>
          </cell>
          <cell r="N1263" t="e">
            <v>#N/A</v>
          </cell>
        </row>
        <row r="1264">
          <cell r="D1264" t="str">
            <v xml:space="preserve"> </v>
          </cell>
          <cell r="E1264" t="e">
            <v>#N/A</v>
          </cell>
          <cell r="F1264" t="e">
            <v>#N/A</v>
          </cell>
          <cell r="G1264">
            <v>0</v>
          </cell>
          <cell r="H1264">
            <v>0</v>
          </cell>
          <cell r="I1264" t="str">
            <v xml:space="preserve"> </v>
          </cell>
          <cell r="J1264">
            <v>0</v>
          </cell>
          <cell r="K1264">
            <v>0</v>
          </cell>
          <cell r="M1264" t="e">
            <v>#N/A</v>
          </cell>
          <cell r="N1264" t="e">
            <v>#N/A</v>
          </cell>
        </row>
        <row r="1265">
          <cell r="D1265" t="str">
            <v xml:space="preserve"> </v>
          </cell>
          <cell r="E1265" t="e">
            <v>#N/A</v>
          </cell>
          <cell r="F1265" t="e">
            <v>#N/A</v>
          </cell>
          <cell r="G1265">
            <v>0</v>
          </cell>
          <cell r="H1265">
            <v>0</v>
          </cell>
          <cell r="I1265" t="str">
            <v xml:space="preserve"> </v>
          </cell>
          <cell r="J1265">
            <v>0</v>
          </cell>
          <cell r="K1265">
            <v>0</v>
          </cell>
          <cell r="M1265" t="e">
            <v>#N/A</v>
          </cell>
          <cell r="N1265" t="e">
            <v>#N/A</v>
          </cell>
        </row>
        <row r="1266">
          <cell r="D1266" t="str">
            <v xml:space="preserve"> </v>
          </cell>
          <cell r="E1266" t="e">
            <v>#N/A</v>
          </cell>
          <cell r="F1266" t="e">
            <v>#N/A</v>
          </cell>
          <cell r="G1266">
            <v>0</v>
          </cell>
          <cell r="H1266">
            <v>0</v>
          </cell>
          <cell r="I1266" t="str">
            <v xml:space="preserve"> </v>
          </cell>
          <cell r="J1266">
            <v>0</v>
          </cell>
          <cell r="K1266">
            <v>0</v>
          </cell>
          <cell r="M1266" t="e">
            <v>#N/A</v>
          </cell>
          <cell r="N1266" t="e">
            <v>#N/A</v>
          </cell>
        </row>
        <row r="1267">
          <cell r="D1267" t="str">
            <v xml:space="preserve"> </v>
          </cell>
          <cell r="E1267" t="e">
            <v>#N/A</v>
          </cell>
          <cell r="F1267" t="e">
            <v>#N/A</v>
          </cell>
          <cell r="G1267">
            <v>0</v>
          </cell>
          <cell r="H1267">
            <v>0</v>
          </cell>
          <cell r="I1267" t="str">
            <v xml:space="preserve"> </v>
          </cell>
          <cell r="J1267">
            <v>0</v>
          </cell>
          <cell r="K1267">
            <v>0</v>
          </cell>
          <cell r="M1267" t="e">
            <v>#N/A</v>
          </cell>
          <cell r="N1267" t="e">
            <v>#N/A</v>
          </cell>
        </row>
        <row r="1268">
          <cell r="D1268" t="str">
            <v xml:space="preserve"> </v>
          </cell>
          <cell r="E1268" t="e">
            <v>#N/A</v>
          </cell>
          <cell r="F1268" t="e">
            <v>#N/A</v>
          </cell>
          <cell r="G1268">
            <v>0</v>
          </cell>
          <cell r="H1268">
            <v>0</v>
          </cell>
          <cell r="I1268" t="str">
            <v xml:space="preserve"> </v>
          </cell>
          <cell r="J1268">
            <v>0</v>
          </cell>
          <cell r="K1268">
            <v>0</v>
          </cell>
          <cell r="M1268" t="e">
            <v>#N/A</v>
          </cell>
          <cell r="N1268" t="e">
            <v>#N/A</v>
          </cell>
        </row>
        <row r="1269">
          <cell r="D1269" t="str">
            <v xml:space="preserve"> </v>
          </cell>
          <cell r="E1269" t="e">
            <v>#N/A</v>
          </cell>
          <cell r="F1269" t="e">
            <v>#N/A</v>
          </cell>
          <cell r="G1269">
            <v>0</v>
          </cell>
          <cell r="H1269">
            <v>0</v>
          </cell>
          <cell r="I1269" t="str">
            <v xml:space="preserve"> </v>
          </cell>
          <cell r="J1269">
            <v>0</v>
          </cell>
          <cell r="K1269">
            <v>0</v>
          </cell>
          <cell r="M1269" t="e">
            <v>#N/A</v>
          </cell>
          <cell r="N1269" t="e">
            <v>#N/A</v>
          </cell>
        </row>
        <row r="1270">
          <cell r="D1270" t="str">
            <v xml:space="preserve"> </v>
          </cell>
          <cell r="E1270" t="e">
            <v>#N/A</v>
          </cell>
          <cell r="F1270" t="e">
            <v>#N/A</v>
          </cell>
          <cell r="G1270">
            <v>0</v>
          </cell>
          <cell r="H1270">
            <v>0</v>
          </cell>
          <cell r="I1270" t="str">
            <v xml:space="preserve"> </v>
          </cell>
          <cell r="J1270">
            <v>0</v>
          </cell>
          <cell r="K1270">
            <v>0</v>
          </cell>
          <cell r="M1270" t="e">
            <v>#N/A</v>
          </cell>
          <cell r="N1270" t="e">
            <v>#N/A</v>
          </cell>
        </row>
        <row r="1271">
          <cell r="D1271" t="str">
            <v xml:space="preserve"> </v>
          </cell>
          <cell r="E1271" t="e">
            <v>#N/A</v>
          </cell>
          <cell r="F1271" t="e">
            <v>#N/A</v>
          </cell>
          <cell r="G1271">
            <v>0</v>
          </cell>
          <cell r="H1271">
            <v>0</v>
          </cell>
          <cell r="I1271" t="str">
            <v xml:space="preserve"> </v>
          </cell>
          <cell r="J1271">
            <v>0</v>
          </cell>
          <cell r="K1271">
            <v>0</v>
          </cell>
          <cell r="M1271" t="e">
            <v>#N/A</v>
          </cell>
          <cell r="N1271" t="e">
            <v>#N/A</v>
          </cell>
        </row>
        <row r="1272">
          <cell r="D1272" t="str">
            <v xml:space="preserve"> </v>
          </cell>
          <cell r="E1272" t="e">
            <v>#N/A</v>
          </cell>
          <cell r="F1272" t="e">
            <v>#N/A</v>
          </cell>
          <cell r="G1272">
            <v>0</v>
          </cell>
          <cell r="H1272">
            <v>0</v>
          </cell>
          <cell r="I1272" t="str">
            <v xml:space="preserve"> </v>
          </cell>
          <cell r="J1272">
            <v>0</v>
          </cell>
          <cell r="K1272">
            <v>0</v>
          </cell>
          <cell r="M1272" t="e">
            <v>#N/A</v>
          </cell>
          <cell r="N1272" t="e">
            <v>#N/A</v>
          </cell>
        </row>
        <row r="1273">
          <cell r="D1273" t="str">
            <v xml:space="preserve"> </v>
          </cell>
          <cell r="E1273" t="e">
            <v>#N/A</v>
          </cell>
          <cell r="F1273" t="e">
            <v>#N/A</v>
          </cell>
          <cell r="G1273">
            <v>0</v>
          </cell>
          <cell r="H1273">
            <v>0</v>
          </cell>
          <cell r="I1273" t="str">
            <v xml:space="preserve"> </v>
          </cell>
          <cell r="J1273">
            <v>0</v>
          </cell>
          <cell r="K1273">
            <v>0</v>
          </cell>
          <cell r="M1273" t="e">
            <v>#N/A</v>
          </cell>
          <cell r="N1273" t="e">
            <v>#N/A</v>
          </cell>
        </row>
        <row r="1274">
          <cell r="D1274" t="str">
            <v xml:space="preserve"> </v>
          </cell>
          <cell r="E1274" t="e">
            <v>#N/A</v>
          </cell>
          <cell r="F1274" t="e">
            <v>#N/A</v>
          </cell>
          <cell r="G1274">
            <v>0</v>
          </cell>
          <cell r="H1274">
            <v>0</v>
          </cell>
          <cell r="I1274" t="str">
            <v xml:space="preserve"> </v>
          </cell>
          <cell r="J1274">
            <v>0</v>
          </cell>
          <cell r="K1274">
            <v>0</v>
          </cell>
          <cell r="M1274" t="e">
            <v>#N/A</v>
          </cell>
          <cell r="N1274" t="e">
            <v>#N/A</v>
          </cell>
        </row>
        <row r="1275">
          <cell r="D1275" t="str">
            <v xml:space="preserve"> </v>
          </cell>
          <cell r="E1275" t="e">
            <v>#N/A</v>
          </cell>
          <cell r="F1275" t="e">
            <v>#N/A</v>
          </cell>
          <cell r="G1275">
            <v>0</v>
          </cell>
          <cell r="H1275">
            <v>0</v>
          </cell>
          <cell r="I1275" t="str">
            <v xml:space="preserve"> </v>
          </cell>
          <cell r="J1275">
            <v>0</v>
          </cell>
          <cell r="K1275">
            <v>0</v>
          </cell>
          <cell r="M1275" t="e">
            <v>#N/A</v>
          </cell>
          <cell r="N1275" t="e">
            <v>#N/A</v>
          </cell>
        </row>
        <row r="1276">
          <cell r="D1276" t="str">
            <v xml:space="preserve"> </v>
          </cell>
          <cell r="E1276" t="e">
            <v>#N/A</v>
          </cell>
          <cell r="F1276" t="e">
            <v>#N/A</v>
          </cell>
          <cell r="G1276">
            <v>0</v>
          </cell>
          <cell r="H1276">
            <v>0</v>
          </cell>
          <cell r="I1276" t="str">
            <v xml:space="preserve"> </v>
          </cell>
          <cell r="J1276">
            <v>0</v>
          </cell>
          <cell r="K1276">
            <v>0</v>
          </cell>
          <cell r="M1276" t="e">
            <v>#N/A</v>
          </cell>
          <cell r="N1276" t="e">
            <v>#N/A</v>
          </cell>
        </row>
        <row r="1277">
          <cell r="D1277" t="str">
            <v xml:space="preserve"> </v>
          </cell>
          <cell r="E1277" t="e">
            <v>#N/A</v>
          </cell>
          <cell r="F1277" t="e">
            <v>#N/A</v>
          </cell>
          <cell r="G1277">
            <v>0</v>
          </cell>
          <cell r="H1277">
            <v>0</v>
          </cell>
          <cell r="I1277" t="str">
            <v xml:space="preserve"> </v>
          </cell>
          <cell r="J1277">
            <v>0</v>
          </cell>
          <cell r="K1277">
            <v>0</v>
          </cell>
          <cell r="M1277" t="e">
            <v>#N/A</v>
          </cell>
          <cell r="N1277" t="e">
            <v>#N/A</v>
          </cell>
        </row>
        <row r="1278">
          <cell r="D1278" t="str">
            <v xml:space="preserve"> </v>
          </cell>
          <cell r="E1278" t="e">
            <v>#N/A</v>
          </cell>
          <cell r="F1278" t="e">
            <v>#N/A</v>
          </cell>
          <cell r="G1278">
            <v>0</v>
          </cell>
          <cell r="H1278">
            <v>0</v>
          </cell>
          <cell r="I1278" t="str">
            <v xml:space="preserve"> </v>
          </cell>
          <cell r="J1278">
            <v>0</v>
          </cell>
          <cell r="K1278">
            <v>0</v>
          </cell>
          <cell r="M1278" t="e">
            <v>#N/A</v>
          </cell>
          <cell r="N1278" t="e">
            <v>#N/A</v>
          </cell>
        </row>
        <row r="1279">
          <cell r="D1279" t="str">
            <v xml:space="preserve"> </v>
          </cell>
          <cell r="E1279" t="e">
            <v>#N/A</v>
          </cell>
          <cell r="F1279" t="e">
            <v>#N/A</v>
          </cell>
          <cell r="G1279">
            <v>0</v>
          </cell>
          <cell r="H1279">
            <v>0</v>
          </cell>
          <cell r="I1279" t="str">
            <v xml:space="preserve"> </v>
          </cell>
          <cell r="J1279">
            <v>0</v>
          </cell>
          <cell r="K1279">
            <v>0</v>
          </cell>
          <cell r="M1279" t="e">
            <v>#N/A</v>
          </cell>
          <cell r="N1279" t="e">
            <v>#N/A</v>
          </cell>
        </row>
        <row r="1280">
          <cell r="D1280" t="str">
            <v xml:space="preserve"> </v>
          </cell>
          <cell r="E1280" t="e">
            <v>#N/A</v>
          </cell>
          <cell r="F1280" t="e">
            <v>#N/A</v>
          </cell>
          <cell r="G1280">
            <v>0</v>
          </cell>
          <cell r="H1280">
            <v>0</v>
          </cell>
          <cell r="I1280" t="str">
            <v xml:space="preserve"> </v>
          </cell>
          <cell r="J1280">
            <v>0</v>
          </cell>
          <cell r="K1280">
            <v>0</v>
          </cell>
          <cell r="M1280" t="e">
            <v>#N/A</v>
          </cell>
          <cell r="N1280" t="e">
            <v>#N/A</v>
          </cell>
        </row>
        <row r="1281">
          <cell r="D1281" t="str">
            <v xml:space="preserve"> </v>
          </cell>
          <cell r="E1281" t="e">
            <v>#N/A</v>
          </cell>
          <cell r="F1281" t="e">
            <v>#N/A</v>
          </cell>
          <cell r="G1281">
            <v>0</v>
          </cell>
          <cell r="H1281">
            <v>0</v>
          </cell>
          <cell r="I1281" t="str">
            <v xml:space="preserve"> </v>
          </cell>
          <cell r="J1281">
            <v>0</v>
          </cell>
          <cell r="K1281">
            <v>0</v>
          </cell>
          <cell r="M1281" t="e">
            <v>#N/A</v>
          </cell>
          <cell r="N1281" t="e">
            <v>#N/A</v>
          </cell>
        </row>
        <row r="1282">
          <cell r="D1282" t="str">
            <v xml:space="preserve"> </v>
          </cell>
          <cell r="E1282" t="e">
            <v>#N/A</v>
          </cell>
          <cell r="F1282" t="e">
            <v>#N/A</v>
          </cell>
          <cell r="G1282">
            <v>0</v>
          </cell>
          <cell r="H1282">
            <v>0</v>
          </cell>
          <cell r="I1282" t="str">
            <v xml:space="preserve"> </v>
          </cell>
          <cell r="J1282">
            <v>0</v>
          </cell>
          <cell r="K1282">
            <v>0</v>
          </cell>
          <cell r="M1282" t="e">
            <v>#N/A</v>
          </cell>
          <cell r="N1282" t="e">
            <v>#N/A</v>
          </cell>
        </row>
        <row r="1283">
          <cell r="D1283" t="str">
            <v xml:space="preserve"> </v>
          </cell>
          <cell r="E1283" t="e">
            <v>#N/A</v>
          </cell>
          <cell r="F1283" t="e">
            <v>#N/A</v>
          </cell>
          <cell r="G1283">
            <v>0</v>
          </cell>
          <cell r="H1283">
            <v>0</v>
          </cell>
          <cell r="I1283" t="str">
            <v xml:space="preserve"> </v>
          </cell>
          <cell r="J1283">
            <v>0</v>
          </cell>
          <cell r="K1283">
            <v>0</v>
          </cell>
          <cell r="M1283" t="e">
            <v>#N/A</v>
          </cell>
          <cell r="N1283" t="e">
            <v>#N/A</v>
          </cell>
        </row>
        <row r="1284">
          <cell r="D1284" t="str">
            <v xml:space="preserve"> </v>
          </cell>
          <cell r="E1284" t="e">
            <v>#N/A</v>
          </cell>
          <cell r="F1284" t="e">
            <v>#N/A</v>
          </cell>
          <cell r="G1284">
            <v>0</v>
          </cell>
          <cell r="H1284">
            <v>0</v>
          </cell>
          <cell r="I1284" t="str">
            <v xml:space="preserve"> </v>
          </cell>
          <cell r="J1284">
            <v>0</v>
          </cell>
          <cell r="K1284">
            <v>0</v>
          </cell>
          <cell r="M1284" t="e">
            <v>#N/A</v>
          </cell>
          <cell r="N1284" t="e">
            <v>#N/A</v>
          </cell>
        </row>
        <row r="1285">
          <cell r="D1285" t="str">
            <v xml:space="preserve"> </v>
          </cell>
          <cell r="E1285" t="e">
            <v>#N/A</v>
          </cell>
          <cell r="F1285" t="e">
            <v>#N/A</v>
          </cell>
          <cell r="G1285">
            <v>0</v>
          </cell>
          <cell r="H1285">
            <v>0</v>
          </cell>
          <cell r="I1285" t="str">
            <v xml:space="preserve"> </v>
          </cell>
          <cell r="J1285">
            <v>0</v>
          </cell>
          <cell r="K1285">
            <v>0</v>
          </cell>
          <cell r="M1285" t="e">
            <v>#N/A</v>
          </cell>
          <cell r="N1285" t="e">
            <v>#N/A</v>
          </cell>
        </row>
        <row r="1286">
          <cell r="D1286" t="str">
            <v xml:space="preserve"> </v>
          </cell>
          <cell r="E1286" t="e">
            <v>#N/A</v>
          </cell>
          <cell r="F1286" t="e">
            <v>#N/A</v>
          </cell>
          <cell r="G1286">
            <v>0</v>
          </cell>
          <cell r="H1286">
            <v>0</v>
          </cell>
          <cell r="I1286" t="str">
            <v xml:space="preserve"> </v>
          </cell>
          <cell r="J1286">
            <v>0</v>
          </cell>
          <cell r="K1286">
            <v>0</v>
          </cell>
          <cell r="M1286" t="e">
            <v>#N/A</v>
          </cell>
          <cell r="N1286" t="e">
            <v>#N/A</v>
          </cell>
        </row>
        <row r="1287">
          <cell r="D1287" t="str">
            <v xml:space="preserve"> </v>
          </cell>
          <cell r="E1287" t="e">
            <v>#N/A</v>
          </cell>
          <cell r="F1287" t="e">
            <v>#N/A</v>
          </cell>
          <cell r="G1287">
            <v>0</v>
          </cell>
          <cell r="H1287">
            <v>0</v>
          </cell>
          <cell r="I1287" t="str">
            <v xml:space="preserve"> </v>
          </cell>
          <cell r="J1287">
            <v>0</v>
          </cell>
          <cell r="K1287">
            <v>0</v>
          </cell>
          <cell r="M1287" t="e">
            <v>#N/A</v>
          </cell>
          <cell r="N1287" t="e">
            <v>#N/A</v>
          </cell>
        </row>
        <row r="1288">
          <cell r="D1288" t="str">
            <v xml:space="preserve"> </v>
          </cell>
          <cell r="E1288" t="e">
            <v>#N/A</v>
          </cell>
          <cell r="F1288" t="e">
            <v>#N/A</v>
          </cell>
          <cell r="G1288">
            <v>0</v>
          </cell>
          <cell r="H1288">
            <v>0</v>
          </cell>
          <cell r="I1288" t="str">
            <v xml:space="preserve"> </v>
          </cell>
          <cell r="J1288">
            <v>0</v>
          </cell>
          <cell r="K1288">
            <v>0</v>
          </cell>
          <cell r="M1288" t="e">
            <v>#N/A</v>
          </cell>
          <cell r="N1288" t="e">
            <v>#N/A</v>
          </cell>
        </row>
        <row r="1289">
          <cell r="D1289" t="str">
            <v xml:space="preserve"> </v>
          </cell>
          <cell r="E1289" t="e">
            <v>#N/A</v>
          </cell>
          <cell r="F1289" t="e">
            <v>#N/A</v>
          </cell>
          <cell r="G1289">
            <v>0</v>
          </cell>
          <cell r="H1289">
            <v>0</v>
          </cell>
          <cell r="I1289" t="str">
            <v xml:space="preserve"> </v>
          </cell>
          <cell r="J1289">
            <v>0</v>
          </cell>
          <cell r="K1289">
            <v>0</v>
          </cell>
          <cell r="M1289" t="e">
            <v>#N/A</v>
          </cell>
          <cell r="N1289" t="e">
            <v>#N/A</v>
          </cell>
        </row>
        <row r="1290">
          <cell r="D1290" t="str">
            <v xml:space="preserve"> </v>
          </cell>
          <cell r="E1290" t="e">
            <v>#N/A</v>
          </cell>
          <cell r="F1290" t="e">
            <v>#N/A</v>
          </cell>
          <cell r="G1290">
            <v>0</v>
          </cell>
          <cell r="H1290">
            <v>0</v>
          </cell>
          <cell r="I1290" t="str">
            <v xml:space="preserve"> </v>
          </cell>
          <cell r="J1290">
            <v>0</v>
          </cell>
          <cell r="K1290">
            <v>0</v>
          </cell>
          <cell r="M1290" t="e">
            <v>#N/A</v>
          </cell>
          <cell r="N1290" t="e">
            <v>#N/A</v>
          </cell>
        </row>
        <row r="1291">
          <cell r="D1291" t="str">
            <v xml:space="preserve"> </v>
          </cell>
          <cell r="E1291" t="e">
            <v>#N/A</v>
          </cell>
          <cell r="F1291" t="e">
            <v>#N/A</v>
          </cell>
          <cell r="G1291">
            <v>0</v>
          </cell>
          <cell r="H1291">
            <v>0</v>
          </cell>
          <cell r="I1291" t="str">
            <v xml:space="preserve"> </v>
          </cell>
          <cell r="J1291">
            <v>0</v>
          </cell>
          <cell r="K1291">
            <v>0</v>
          </cell>
          <cell r="M1291" t="e">
            <v>#N/A</v>
          </cell>
          <cell r="N1291" t="e">
            <v>#N/A</v>
          </cell>
        </row>
        <row r="1292">
          <cell r="D1292" t="str">
            <v xml:space="preserve"> </v>
          </cell>
          <cell r="E1292" t="e">
            <v>#N/A</v>
          </cell>
          <cell r="F1292" t="e">
            <v>#N/A</v>
          </cell>
          <cell r="G1292">
            <v>0</v>
          </cell>
          <cell r="H1292">
            <v>0</v>
          </cell>
          <cell r="I1292" t="str">
            <v xml:space="preserve"> </v>
          </cell>
          <cell r="J1292">
            <v>0</v>
          </cell>
          <cell r="K1292">
            <v>0</v>
          </cell>
          <cell r="M1292" t="e">
            <v>#N/A</v>
          </cell>
          <cell r="N1292" t="e">
            <v>#N/A</v>
          </cell>
        </row>
        <row r="1293">
          <cell r="D1293" t="str">
            <v xml:space="preserve"> </v>
          </cell>
          <cell r="E1293" t="e">
            <v>#N/A</v>
          </cell>
          <cell r="F1293" t="e">
            <v>#N/A</v>
          </cell>
          <cell r="G1293">
            <v>0</v>
          </cell>
          <cell r="H1293">
            <v>0</v>
          </cell>
          <cell r="I1293" t="str">
            <v xml:space="preserve"> </v>
          </cell>
          <cell r="J1293">
            <v>0</v>
          </cell>
          <cell r="K1293">
            <v>0</v>
          </cell>
          <cell r="M1293" t="e">
            <v>#N/A</v>
          </cell>
          <cell r="N1293" t="e">
            <v>#N/A</v>
          </cell>
        </row>
        <row r="1294">
          <cell r="D1294" t="str">
            <v xml:space="preserve"> </v>
          </cell>
          <cell r="E1294" t="e">
            <v>#N/A</v>
          </cell>
          <cell r="F1294" t="e">
            <v>#N/A</v>
          </cell>
          <cell r="G1294">
            <v>0</v>
          </cell>
          <cell r="H1294">
            <v>0</v>
          </cell>
          <cell r="I1294" t="str">
            <v xml:space="preserve"> </v>
          </cell>
          <cell r="J1294">
            <v>0</v>
          </cell>
          <cell r="K1294">
            <v>0</v>
          </cell>
          <cell r="M1294" t="e">
            <v>#N/A</v>
          </cell>
          <cell r="N1294" t="e">
            <v>#N/A</v>
          </cell>
        </row>
        <row r="1295">
          <cell r="D1295" t="str">
            <v xml:space="preserve"> </v>
          </cell>
          <cell r="E1295" t="e">
            <v>#N/A</v>
          </cell>
          <cell r="F1295" t="e">
            <v>#N/A</v>
          </cell>
          <cell r="G1295">
            <v>0</v>
          </cell>
          <cell r="H1295">
            <v>0</v>
          </cell>
          <cell r="I1295" t="str">
            <v xml:space="preserve"> </v>
          </cell>
          <cell r="J1295">
            <v>0</v>
          </cell>
          <cell r="K1295">
            <v>0</v>
          </cell>
          <cell r="M1295" t="e">
            <v>#N/A</v>
          </cell>
          <cell r="N1295" t="e">
            <v>#N/A</v>
          </cell>
        </row>
        <row r="1296">
          <cell r="D1296" t="str">
            <v xml:space="preserve"> </v>
          </cell>
          <cell r="E1296" t="e">
            <v>#N/A</v>
          </cell>
          <cell r="F1296" t="e">
            <v>#N/A</v>
          </cell>
          <cell r="G1296">
            <v>0</v>
          </cell>
          <cell r="H1296">
            <v>0</v>
          </cell>
          <cell r="I1296" t="str">
            <v xml:space="preserve"> </v>
          </cell>
          <cell r="J1296">
            <v>0</v>
          </cell>
          <cell r="K1296">
            <v>0</v>
          </cell>
          <cell r="M1296" t="e">
            <v>#N/A</v>
          </cell>
          <cell r="N1296" t="e">
            <v>#N/A</v>
          </cell>
        </row>
        <row r="1297">
          <cell r="D1297" t="str">
            <v xml:space="preserve"> </v>
          </cell>
          <cell r="E1297" t="e">
            <v>#N/A</v>
          </cell>
          <cell r="F1297" t="e">
            <v>#N/A</v>
          </cell>
          <cell r="G1297">
            <v>0</v>
          </cell>
          <cell r="H1297">
            <v>0</v>
          </cell>
          <cell r="I1297" t="str">
            <v xml:space="preserve"> </v>
          </cell>
          <cell r="J1297">
            <v>0</v>
          </cell>
          <cell r="K1297">
            <v>0</v>
          </cell>
          <cell r="M1297" t="e">
            <v>#N/A</v>
          </cell>
          <cell r="N1297" t="e">
            <v>#N/A</v>
          </cell>
        </row>
        <row r="1298">
          <cell r="D1298" t="str">
            <v xml:space="preserve"> </v>
          </cell>
          <cell r="E1298" t="e">
            <v>#N/A</v>
          </cell>
          <cell r="F1298" t="e">
            <v>#N/A</v>
          </cell>
          <cell r="G1298">
            <v>0</v>
          </cell>
          <cell r="H1298">
            <v>0</v>
          </cell>
          <cell r="I1298" t="str">
            <v xml:space="preserve"> </v>
          </cell>
          <cell r="J1298">
            <v>0</v>
          </cell>
          <cell r="K1298">
            <v>0</v>
          </cell>
          <cell r="M1298" t="e">
            <v>#N/A</v>
          </cell>
          <cell r="N1298" t="e">
            <v>#N/A</v>
          </cell>
        </row>
        <row r="1299">
          <cell r="D1299" t="str">
            <v xml:space="preserve"> </v>
          </cell>
          <cell r="E1299" t="e">
            <v>#N/A</v>
          </cell>
          <cell r="F1299" t="e">
            <v>#N/A</v>
          </cell>
          <cell r="G1299">
            <v>0</v>
          </cell>
          <cell r="H1299">
            <v>0</v>
          </cell>
          <cell r="I1299" t="str">
            <v xml:space="preserve"> </v>
          </cell>
          <cell r="J1299">
            <v>0</v>
          </cell>
          <cell r="K1299">
            <v>0</v>
          </cell>
          <cell r="M1299" t="e">
            <v>#N/A</v>
          </cell>
          <cell r="N1299" t="e">
            <v>#N/A</v>
          </cell>
        </row>
        <row r="1300">
          <cell r="D1300" t="str">
            <v xml:space="preserve"> </v>
          </cell>
          <cell r="E1300" t="e">
            <v>#N/A</v>
          </cell>
          <cell r="F1300" t="e">
            <v>#N/A</v>
          </cell>
          <cell r="G1300">
            <v>0</v>
          </cell>
          <cell r="H1300">
            <v>0</v>
          </cell>
          <cell r="I1300" t="str">
            <v xml:space="preserve"> </v>
          </cell>
          <cell r="J1300">
            <v>0</v>
          </cell>
          <cell r="K1300">
            <v>0</v>
          </cell>
          <cell r="M1300" t="e">
            <v>#N/A</v>
          </cell>
          <cell r="N1300" t="e">
            <v>#N/A</v>
          </cell>
        </row>
        <row r="1301">
          <cell r="D1301" t="str">
            <v xml:space="preserve"> </v>
          </cell>
          <cell r="E1301" t="e">
            <v>#N/A</v>
          </cell>
          <cell r="F1301" t="e">
            <v>#N/A</v>
          </cell>
          <cell r="G1301">
            <v>0</v>
          </cell>
          <cell r="H1301">
            <v>0</v>
          </cell>
          <cell r="I1301" t="str">
            <v xml:space="preserve"> </v>
          </cell>
          <cell r="J1301">
            <v>0</v>
          </cell>
          <cell r="K1301">
            <v>0</v>
          </cell>
          <cell r="M1301" t="e">
            <v>#N/A</v>
          </cell>
          <cell r="N1301" t="e">
            <v>#N/A</v>
          </cell>
        </row>
        <row r="1302">
          <cell r="D1302" t="str">
            <v xml:space="preserve"> </v>
          </cell>
          <cell r="E1302" t="e">
            <v>#N/A</v>
          </cell>
          <cell r="F1302" t="e">
            <v>#N/A</v>
          </cell>
          <cell r="G1302">
            <v>0</v>
          </cell>
          <cell r="H1302">
            <v>0</v>
          </cell>
          <cell r="I1302" t="str">
            <v xml:space="preserve"> </v>
          </cell>
          <cell r="J1302">
            <v>0</v>
          </cell>
          <cell r="K1302">
            <v>0</v>
          </cell>
          <cell r="M1302" t="e">
            <v>#N/A</v>
          </cell>
          <cell r="N1302" t="e">
            <v>#N/A</v>
          </cell>
        </row>
        <row r="1303">
          <cell r="D1303" t="str">
            <v xml:space="preserve"> </v>
          </cell>
          <cell r="E1303" t="e">
            <v>#N/A</v>
          </cell>
          <cell r="F1303" t="e">
            <v>#N/A</v>
          </cell>
          <cell r="G1303">
            <v>0</v>
          </cell>
          <cell r="H1303">
            <v>0</v>
          </cell>
          <cell r="I1303" t="str">
            <v xml:space="preserve"> </v>
          </cell>
          <cell r="J1303">
            <v>0</v>
          </cell>
          <cell r="K1303">
            <v>0</v>
          </cell>
          <cell r="M1303" t="e">
            <v>#N/A</v>
          </cell>
          <cell r="N1303" t="e">
            <v>#N/A</v>
          </cell>
        </row>
        <row r="1304">
          <cell r="D1304" t="str">
            <v xml:space="preserve"> </v>
          </cell>
          <cell r="E1304" t="e">
            <v>#N/A</v>
          </cell>
          <cell r="F1304" t="e">
            <v>#N/A</v>
          </cell>
          <cell r="G1304">
            <v>0</v>
          </cell>
          <cell r="H1304">
            <v>0</v>
          </cell>
          <cell r="I1304" t="str">
            <v xml:space="preserve"> </v>
          </cell>
          <cell r="J1304">
            <v>0</v>
          </cell>
          <cell r="K1304">
            <v>0</v>
          </cell>
          <cell r="M1304" t="e">
            <v>#N/A</v>
          </cell>
          <cell r="N1304" t="e">
            <v>#N/A</v>
          </cell>
        </row>
        <row r="1305">
          <cell r="D1305" t="str">
            <v xml:space="preserve"> </v>
          </cell>
          <cell r="E1305" t="e">
            <v>#N/A</v>
          </cell>
          <cell r="F1305" t="e">
            <v>#N/A</v>
          </cell>
          <cell r="G1305">
            <v>0</v>
          </cell>
          <cell r="H1305">
            <v>0</v>
          </cell>
          <cell r="I1305" t="str">
            <v xml:space="preserve"> </v>
          </cell>
          <cell r="J1305">
            <v>0</v>
          </cell>
          <cell r="K1305">
            <v>0</v>
          </cell>
          <cell r="M1305" t="e">
            <v>#N/A</v>
          </cell>
          <cell r="N1305" t="e">
            <v>#N/A</v>
          </cell>
        </row>
        <row r="1306">
          <cell r="D1306" t="str">
            <v xml:space="preserve"> </v>
          </cell>
          <cell r="E1306" t="e">
            <v>#N/A</v>
          </cell>
          <cell r="F1306" t="e">
            <v>#N/A</v>
          </cell>
          <cell r="G1306">
            <v>0</v>
          </cell>
          <cell r="H1306">
            <v>0</v>
          </cell>
          <cell r="I1306" t="str">
            <v xml:space="preserve"> </v>
          </cell>
          <cell r="J1306">
            <v>0</v>
          </cell>
          <cell r="K1306">
            <v>0</v>
          </cell>
          <cell r="M1306" t="e">
            <v>#N/A</v>
          </cell>
          <cell r="N1306" t="e">
            <v>#N/A</v>
          </cell>
        </row>
        <row r="1307">
          <cell r="D1307" t="str">
            <v xml:space="preserve"> </v>
          </cell>
          <cell r="E1307" t="e">
            <v>#N/A</v>
          </cell>
          <cell r="F1307" t="e">
            <v>#N/A</v>
          </cell>
          <cell r="G1307">
            <v>0</v>
          </cell>
          <cell r="H1307">
            <v>0</v>
          </cell>
          <cell r="I1307" t="str">
            <v xml:space="preserve"> </v>
          </cell>
          <cell r="J1307">
            <v>0</v>
          </cell>
          <cell r="K1307">
            <v>0</v>
          </cell>
          <cell r="M1307" t="e">
            <v>#N/A</v>
          </cell>
          <cell r="N1307" t="e">
            <v>#N/A</v>
          </cell>
        </row>
        <row r="1308">
          <cell r="D1308" t="str">
            <v xml:space="preserve"> </v>
          </cell>
          <cell r="E1308" t="e">
            <v>#N/A</v>
          </cell>
          <cell r="F1308" t="e">
            <v>#N/A</v>
          </cell>
          <cell r="G1308">
            <v>0</v>
          </cell>
          <cell r="H1308">
            <v>0</v>
          </cell>
          <cell r="I1308" t="str">
            <v xml:space="preserve"> </v>
          </cell>
          <cell r="J1308">
            <v>0</v>
          </cell>
          <cell r="K1308">
            <v>0</v>
          </cell>
          <cell r="M1308" t="e">
            <v>#N/A</v>
          </cell>
          <cell r="N1308" t="e">
            <v>#N/A</v>
          </cell>
        </row>
        <row r="1309">
          <cell r="D1309" t="str">
            <v xml:space="preserve"> </v>
          </cell>
          <cell r="E1309" t="e">
            <v>#N/A</v>
          </cell>
          <cell r="F1309" t="e">
            <v>#N/A</v>
          </cell>
          <cell r="G1309">
            <v>0</v>
          </cell>
          <cell r="H1309">
            <v>0</v>
          </cell>
          <cell r="I1309" t="str">
            <v xml:space="preserve"> </v>
          </cell>
          <cell r="J1309">
            <v>0</v>
          </cell>
          <cell r="K1309">
            <v>0</v>
          </cell>
          <cell r="M1309" t="e">
            <v>#N/A</v>
          </cell>
          <cell r="N1309" t="e">
            <v>#N/A</v>
          </cell>
        </row>
        <row r="1310">
          <cell r="D1310" t="str">
            <v xml:space="preserve"> </v>
          </cell>
          <cell r="E1310" t="e">
            <v>#N/A</v>
          </cell>
          <cell r="F1310" t="e">
            <v>#N/A</v>
          </cell>
          <cell r="G1310">
            <v>0</v>
          </cell>
          <cell r="H1310">
            <v>0</v>
          </cell>
          <cell r="I1310" t="str">
            <v xml:space="preserve"> </v>
          </cell>
          <cell r="J1310">
            <v>0</v>
          </cell>
          <cell r="K1310">
            <v>0</v>
          </cell>
          <cell r="M1310" t="e">
            <v>#N/A</v>
          </cell>
          <cell r="N1310" t="e">
            <v>#N/A</v>
          </cell>
        </row>
        <row r="1311">
          <cell r="D1311" t="str">
            <v xml:space="preserve"> </v>
          </cell>
          <cell r="E1311" t="e">
            <v>#N/A</v>
          </cell>
          <cell r="F1311" t="e">
            <v>#N/A</v>
          </cell>
          <cell r="G1311">
            <v>0</v>
          </cell>
          <cell r="H1311">
            <v>0</v>
          </cell>
          <cell r="I1311" t="str">
            <v xml:space="preserve"> </v>
          </cell>
          <cell r="J1311">
            <v>0</v>
          </cell>
          <cell r="K1311">
            <v>0</v>
          </cell>
          <cell r="M1311" t="e">
            <v>#N/A</v>
          </cell>
          <cell r="N1311" t="e">
            <v>#N/A</v>
          </cell>
        </row>
        <row r="1312">
          <cell r="D1312" t="str">
            <v xml:space="preserve"> </v>
          </cell>
          <cell r="E1312" t="e">
            <v>#N/A</v>
          </cell>
          <cell r="F1312" t="e">
            <v>#N/A</v>
          </cell>
          <cell r="G1312">
            <v>0</v>
          </cell>
          <cell r="H1312">
            <v>0</v>
          </cell>
          <cell r="I1312" t="str">
            <v xml:space="preserve"> </v>
          </cell>
          <cell r="J1312">
            <v>0</v>
          </cell>
          <cell r="K1312">
            <v>0</v>
          </cell>
          <cell r="M1312" t="e">
            <v>#N/A</v>
          </cell>
          <cell r="N1312" t="e">
            <v>#N/A</v>
          </cell>
        </row>
        <row r="1313">
          <cell r="D1313" t="str">
            <v xml:space="preserve"> </v>
          </cell>
          <cell r="E1313" t="e">
            <v>#N/A</v>
          </cell>
          <cell r="F1313" t="e">
            <v>#N/A</v>
          </cell>
          <cell r="G1313">
            <v>0</v>
          </cell>
          <cell r="H1313">
            <v>0</v>
          </cell>
          <cell r="I1313" t="str">
            <v xml:space="preserve"> </v>
          </cell>
          <cell r="J1313">
            <v>0</v>
          </cell>
          <cell r="K1313">
            <v>0</v>
          </cell>
          <cell r="M1313" t="e">
            <v>#N/A</v>
          </cell>
          <cell r="N1313" t="e">
            <v>#N/A</v>
          </cell>
        </row>
        <row r="1314">
          <cell r="D1314" t="str">
            <v xml:space="preserve"> </v>
          </cell>
          <cell r="E1314" t="e">
            <v>#N/A</v>
          </cell>
          <cell r="F1314" t="e">
            <v>#N/A</v>
          </cell>
          <cell r="G1314">
            <v>0</v>
          </cell>
          <cell r="H1314">
            <v>0</v>
          </cell>
          <cell r="I1314" t="str">
            <v xml:space="preserve"> </v>
          </cell>
          <cell r="J1314">
            <v>0</v>
          </cell>
          <cell r="K1314">
            <v>0</v>
          </cell>
          <cell r="M1314" t="e">
            <v>#N/A</v>
          </cell>
          <cell r="N1314" t="e">
            <v>#N/A</v>
          </cell>
        </row>
        <row r="1315">
          <cell r="D1315" t="str">
            <v xml:space="preserve"> </v>
          </cell>
          <cell r="E1315" t="e">
            <v>#N/A</v>
          </cell>
          <cell r="F1315" t="e">
            <v>#N/A</v>
          </cell>
          <cell r="G1315">
            <v>0</v>
          </cell>
          <cell r="H1315">
            <v>0</v>
          </cell>
          <cell r="I1315" t="str">
            <v xml:space="preserve"> </v>
          </cell>
          <cell r="J1315">
            <v>0</v>
          </cell>
          <cell r="K1315">
            <v>0</v>
          </cell>
          <cell r="M1315" t="e">
            <v>#N/A</v>
          </cell>
          <cell r="N1315" t="e">
            <v>#N/A</v>
          </cell>
        </row>
        <row r="1316">
          <cell r="D1316" t="str">
            <v xml:space="preserve"> </v>
          </cell>
          <cell r="E1316" t="e">
            <v>#N/A</v>
          </cell>
          <cell r="F1316" t="e">
            <v>#N/A</v>
          </cell>
          <cell r="G1316">
            <v>0</v>
          </cell>
          <cell r="H1316">
            <v>0</v>
          </cell>
          <cell r="I1316" t="str">
            <v xml:space="preserve"> </v>
          </cell>
          <cell r="J1316">
            <v>0</v>
          </cell>
          <cell r="K1316">
            <v>0</v>
          </cell>
          <cell r="M1316" t="e">
            <v>#N/A</v>
          </cell>
          <cell r="N1316" t="e">
            <v>#N/A</v>
          </cell>
        </row>
        <row r="1317">
          <cell r="D1317" t="str">
            <v xml:space="preserve"> </v>
          </cell>
          <cell r="E1317" t="e">
            <v>#N/A</v>
          </cell>
          <cell r="F1317" t="e">
            <v>#N/A</v>
          </cell>
          <cell r="G1317">
            <v>0</v>
          </cell>
          <cell r="H1317">
            <v>0</v>
          </cell>
          <cell r="I1317" t="str">
            <v xml:space="preserve"> </v>
          </cell>
          <cell r="J1317">
            <v>0</v>
          </cell>
          <cell r="K1317">
            <v>0</v>
          </cell>
          <cell r="M1317" t="e">
            <v>#N/A</v>
          </cell>
          <cell r="N1317" t="e">
            <v>#N/A</v>
          </cell>
        </row>
        <row r="1318">
          <cell r="D1318" t="str">
            <v xml:space="preserve"> </v>
          </cell>
          <cell r="E1318" t="e">
            <v>#N/A</v>
          </cell>
          <cell r="F1318" t="e">
            <v>#N/A</v>
          </cell>
          <cell r="G1318">
            <v>0</v>
          </cell>
          <cell r="H1318">
            <v>0</v>
          </cell>
          <cell r="I1318" t="str">
            <v xml:space="preserve"> </v>
          </cell>
          <cell r="J1318">
            <v>0</v>
          </cell>
          <cell r="K1318">
            <v>0</v>
          </cell>
          <cell r="M1318" t="e">
            <v>#N/A</v>
          </cell>
          <cell r="N1318" t="e">
            <v>#N/A</v>
          </cell>
        </row>
        <row r="1319">
          <cell r="D1319" t="str">
            <v xml:space="preserve"> </v>
          </cell>
          <cell r="E1319" t="e">
            <v>#N/A</v>
          </cell>
          <cell r="F1319" t="e">
            <v>#N/A</v>
          </cell>
          <cell r="G1319">
            <v>0</v>
          </cell>
          <cell r="H1319">
            <v>0</v>
          </cell>
          <cell r="I1319" t="str">
            <v xml:space="preserve"> </v>
          </cell>
          <cell r="J1319">
            <v>0</v>
          </cell>
          <cell r="K1319">
            <v>0</v>
          </cell>
          <cell r="M1319" t="e">
            <v>#N/A</v>
          </cell>
          <cell r="N1319" t="e">
            <v>#N/A</v>
          </cell>
        </row>
        <row r="1320">
          <cell r="D1320" t="str">
            <v xml:space="preserve"> </v>
          </cell>
          <cell r="E1320" t="e">
            <v>#N/A</v>
          </cell>
          <cell r="F1320" t="e">
            <v>#N/A</v>
          </cell>
          <cell r="G1320">
            <v>0</v>
          </cell>
          <cell r="H1320">
            <v>0</v>
          </cell>
          <cell r="I1320" t="str">
            <v xml:space="preserve"> </v>
          </cell>
          <cell r="J1320">
            <v>0</v>
          </cell>
          <cell r="K1320">
            <v>0</v>
          </cell>
          <cell r="M1320" t="e">
            <v>#N/A</v>
          </cell>
          <cell r="N1320" t="e">
            <v>#N/A</v>
          </cell>
        </row>
        <row r="1321">
          <cell r="D1321" t="str">
            <v xml:space="preserve"> </v>
          </cell>
          <cell r="E1321" t="e">
            <v>#N/A</v>
          </cell>
          <cell r="F1321" t="e">
            <v>#N/A</v>
          </cell>
          <cell r="G1321">
            <v>0</v>
          </cell>
          <cell r="H1321">
            <v>0</v>
          </cell>
          <cell r="I1321" t="str">
            <v xml:space="preserve"> </v>
          </cell>
          <cell r="J1321">
            <v>0</v>
          </cell>
          <cell r="K1321">
            <v>0</v>
          </cell>
          <cell r="M1321" t="e">
            <v>#N/A</v>
          </cell>
          <cell r="N1321" t="e">
            <v>#N/A</v>
          </cell>
        </row>
        <row r="1322">
          <cell r="D1322" t="str">
            <v xml:space="preserve"> </v>
          </cell>
          <cell r="E1322" t="e">
            <v>#N/A</v>
          </cell>
          <cell r="F1322" t="e">
            <v>#N/A</v>
          </cell>
          <cell r="G1322">
            <v>0</v>
          </cell>
          <cell r="H1322">
            <v>0</v>
          </cell>
          <cell r="I1322" t="str">
            <v xml:space="preserve"> </v>
          </cell>
          <cell r="J1322">
            <v>0</v>
          </cell>
          <cell r="K1322">
            <v>0</v>
          </cell>
          <cell r="M1322" t="e">
            <v>#N/A</v>
          </cell>
          <cell r="N1322" t="e">
            <v>#N/A</v>
          </cell>
        </row>
        <row r="1323">
          <cell r="D1323" t="str">
            <v xml:space="preserve"> </v>
          </cell>
          <cell r="E1323" t="e">
            <v>#N/A</v>
          </cell>
          <cell r="F1323" t="e">
            <v>#N/A</v>
          </cell>
          <cell r="G1323">
            <v>0</v>
          </cell>
          <cell r="H1323">
            <v>0</v>
          </cell>
          <cell r="I1323" t="str">
            <v xml:space="preserve"> </v>
          </cell>
          <cell r="J1323">
            <v>0</v>
          </cell>
          <cell r="K1323">
            <v>0</v>
          </cell>
          <cell r="M1323" t="e">
            <v>#N/A</v>
          </cell>
          <cell r="N1323" t="e">
            <v>#N/A</v>
          </cell>
        </row>
        <row r="1324">
          <cell r="D1324" t="str">
            <v xml:space="preserve"> </v>
          </cell>
          <cell r="E1324" t="e">
            <v>#N/A</v>
          </cell>
          <cell r="F1324" t="e">
            <v>#N/A</v>
          </cell>
          <cell r="G1324">
            <v>0</v>
          </cell>
          <cell r="H1324">
            <v>0</v>
          </cell>
          <cell r="I1324" t="str">
            <v xml:space="preserve"> </v>
          </cell>
          <cell r="J1324">
            <v>0</v>
          </cell>
          <cell r="K1324">
            <v>0</v>
          </cell>
          <cell r="M1324" t="e">
            <v>#N/A</v>
          </cell>
          <cell r="N1324" t="e">
            <v>#N/A</v>
          </cell>
        </row>
        <row r="1325">
          <cell r="D1325" t="str">
            <v xml:space="preserve"> </v>
          </cell>
          <cell r="E1325" t="e">
            <v>#N/A</v>
          </cell>
          <cell r="F1325" t="e">
            <v>#N/A</v>
          </cell>
          <cell r="G1325">
            <v>0</v>
          </cell>
          <cell r="H1325">
            <v>0</v>
          </cell>
          <cell r="I1325" t="str">
            <v xml:space="preserve"> </v>
          </cell>
          <cell r="J1325">
            <v>0</v>
          </cell>
          <cell r="K1325">
            <v>0</v>
          </cell>
          <cell r="M1325" t="e">
            <v>#N/A</v>
          </cell>
          <cell r="N1325" t="e">
            <v>#N/A</v>
          </cell>
        </row>
        <row r="1326">
          <cell r="D1326" t="str">
            <v xml:space="preserve"> </v>
          </cell>
          <cell r="E1326" t="e">
            <v>#N/A</v>
          </cell>
          <cell r="F1326" t="e">
            <v>#N/A</v>
          </cell>
          <cell r="G1326">
            <v>0</v>
          </cell>
          <cell r="H1326">
            <v>0</v>
          </cell>
          <cell r="I1326" t="str">
            <v xml:space="preserve"> </v>
          </cell>
          <cell r="J1326">
            <v>0</v>
          </cell>
          <cell r="K1326">
            <v>0</v>
          </cell>
          <cell r="M1326" t="e">
            <v>#N/A</v>
          </cell>
          <cell r="N1326" t="e">
            <v>#N/A</v>
          </cell>
        </row>
        <row r="1327">
          <cell r="D1327" t="str">
            <v xml:space="preserve"> </v>
          </cell>
          <cell r="E1327" t="e">
            <v>#N/A</v>
          </cell>
          <cell r="F1327" t="e">
            <v>#N/A</v>
          </cell>
          <cell r="G1327">
            <v>0</v>
          </cell>
          <cell r="H1327">
            <v>0</v>
          </cell>
          <cell r="I1327" t="str">
            <v xml:space="preserve"> </v>
          </cell>
          <cell r="J1327">
            <v>0</v>
          </cell>
          <cell r="K1327">
            <v>0</v>
          </cell>
          <cell r="M1327" t="e">
            <v>#N/A</v>
          </cell>
          <cell r="N1327" t="e">
            <v>#N/A</v>
          </cell>
        </row>
        <row r="1328">
          <cell r="D1328" t="str">
            <v xml:space="preserve"> </v>
          </cell>
          <cell r="E1328" t="e">
            <v>#N/A</v>
          </cell>
          <cell r="F1328" t="e">
            <v>#N/A</v>
          </cell>
          <cell r="G1328">
            <v>0</v>
          </cell>
          <cell r="H1328">
            <v>0</v>
          </cell>
          <cell r="I1328" t="str">
            <v xml:space="preserve"> </v>
          </cell>
          <cell r="J1328">
            <v>0</v>
          </cell>
          <cell r="K1328">
            <v>0</v>
          </cell>
          <cell r="M1328" t="e">
            <v>#N/A</v>
          </cell>
          <cell r="N1328" t="e">
            <v>#N/A</v>
          </cell>
        </row>
        <row r="1329">
          <cell r="D1329" t="str">
            <v xml:space="preserve"> </v>
          </cell>
          <cell r="E1329" t="e">
            <v>#N/A</v>
          </cell>
          <cell r="F1329" t="e">
            <v>#N/A</v>
          </cell>
          <cell r="G1329">
            <v>0</v>
          </cell>
          <cell r="H1329">
            <v>0</v>
          </cell>
          <cell r="I1329" t="str">
            <v xml:space="preserve"> </v>
          </cell>
          <cell r="J1329">
            <v>0</v>
          </cell>
          <cell r="K1329">
            <v>0</v>
          </cell>
          <cell r="M1329" t="e">
            <v>#N/A</v>
          </cell>
          <cell r="N1329" t="e">
            <v>#N/A</v>
          </cell>
        </row>
        <row r="1330">
          <cell r="D1330" t="str">
            <v xml:space="preserve"> </v>
          </cell>
          <cell r="E1330" t="e">
            <v>#N/A</v>
          </cell>
          <cell r="F1330" t="e">
            <v>#N/A</v>
          </cell>
          <cell r="G1330">
            <v>0</v>
          </cell>
          <cell r="H1330">
            <v>0</v>
          </cell>
          <cell r="I1330" t="str">
            <v xml:space="preserve"> </v>
          </cell>
          <cell r="J1330">
            <v>0</v>
          </cell>
          <cell r="K1330">
            <v>0</v>
          </cell>
          <cell r="M1330" t="e">
            <v>#N/A</v>
          </cell>
          <cell r="N1330" t="e">
            <v>#N/A</v>
          </cell>
        </row>
        <row r="1331">
          <cell r="D1331" t="str">
            <v xml:space="preserve"> </v>
          </cell>
          <cell r="E1331" t="e">
            <v>#N/A</v>
          </cell>
          <cell r="F1331" t="e">
            <v>#N/A</v>
          </cell>
          <cell r="G1331">
            <v>0</v>
          </cell>
          <cell r="H1331">
            <v>0</v>
          </cell>
          <cell r="I1331" t="str">
            <v xml:space="preserve"> </v>
          </cell>
          <cell r="J1331">
            <v>0</v>
          </cell>
          <cell r="K1331">
            <v>0</v>
          </cell>
          <cell r="M1331" t="e">
            <v>#N/A</v>
          </cell>
          <cell r="N1331" t="e">
            <v>#N/A</v>
          </cell>
        </row>
        <row r="1332">
          <cell r="D1332" t="str">
            <v xml:space="preserve"> </v>
          </cell>
          <cell r="E1332" t="e">
            <v>#N/A</v>
          </cell>
          <cell r="F1332" t="e">
            <v>#N/A</v>
          </cell>
          <cell r="G1332">
            <v>0</v>
          </cell>
          <cell r="H1332">
            <v>0</v>
          </cell>
          <cell r="I1332" t="str">
            <v xml:space="preserve"> </v>
          </cell>
          <cell r="J1332">
            <v>0</v>
          </cell>
          <cell r="K1332">
            <v>0</v>
          </cell>
          <cell r="M1332" t="e">
            <v>#N/A</v>
          </cell>
          <cell r="N1332" t="e">
            <v>#N/A</v>
          </cell>
        </row>
        <row r="1333">
          <cell r="D1333" t="str">
            <v xml:space="preserve"> </v>
          </cell>
          <cell r="E1333" t="e">
            <v>#N/A</v>
          </cell>
          <cell r="F1333" t="e">
            <v>#N/A</v>
          </cell>
          <cell r="G1333">
            <v>0</v>
          </cell>
          <cell r="H1333">
            <v>0</v>
          </cell>
          <cell r="I1333" t="str">
            <v xml:space="preserve"> </v>
          </cell>
          <cell r="J1333">
            <v>0</v>
          </cell>
          <cell r="K1333">
            <v>0</v>
          </cell>
          <cell r="M1333" t="e">
            <v>#N/A</v>
          </cell>
          <cell r="N1333" t="e">
            <v>#N/A</v>
          </cell>
        </row>
        <row r="1334">
          <cell r="D1334" t="str">
            <v xml:space="preserve"> </v>
          </cell>
          <cell r="E1334" t="e">
            <v>#N/A</v>
          </cell>
          <cell r="F1334" t="e">
            <v>#N/A</v>
          </cell>
          <cell r="G1334">
            <v>0</v>
          </cell>
          <cell r="H1334">
            <v>0</v>
          </cell>
          <cell r="I1334" t="str">
            <v xml:space="preserve"> </v>
          </cell>
          <cell r="J1334">
            <v>0</v>
          </cell>
          <cell r="K1334">
            <v>0</v>
          </cell>
          <cell r="M1334" t="e">
            <v>#N/A</v>
          </cell>
          <cell r="N1334" t="e">
            <v>#N/A</v>
          </cell>
        </row>
        <row r="1335">
          <cell r="D1335" t="str">
            <v xml:space="preserve"> </v>
          </cell>
          <cell r="E1335" t="e">
            <v>#N/A</v>
          </cell>
          <cell r="F1335" t="e">
            <v>#N/A</v>
          </cell>
          <cell r="G1335">
            <v>0</v>
          </cell>
          <cell r="H1335">
            <v>0</v>
          </cell>
          <cell r="I1335" t="str">
            <v xml:space="preserve"> </v>
          </cell>
          <cell r="J1335">
            <v>0</v>
          </cell>
          <cell r="K1335">
            <v>0</v>
          </cell>
          <cell r="M1335" t="e">
            <v>#N/A</v>
          </cell>
          <cell r="N1335" t="e">
            <v>#N/A</v>
          </cell>
        </row>
        <row r="1336">
          <cell r="D1336" t="str">
            <v xml:space="preserve"> </v>
          </cell>
          <cell r="E1336" t="e">
            <v>#N/A</v>
          </cell>
          <cell r="F1336" t="e">
            <v>#N/A</v>
          </cell>
          <cell r="G1336">
            <v>0</v>
          </cell>
          <cell r="H1336">
            <v>0</v>
          </cell>
          <cell r="I1336" t="str">
            <v xml:space="preserve"> </v>
          </cell>
          <cell r="J1336">
            <v>0</v>
          </cell>
          <cell r="K1336">
            <v>0</v>
          </cell>
          <cell r="M1336" t="e">
            <v>#N/A</v>
          </cell>
          <cell r="N1336" t="e">
            <v>#N/A</v>
          </cell>
        </row>
        <row r="1337">
          <cell r="D1337" t="str">
            <v xml:space="preserve"> </v>
          </cell>
          <cell r="E1337" t="e">
            <v>#N/A</v>
          </cell>
          <cell r="F1337" t="e">
            <v>#N/A</v>
          </cell>
          <cell r="G1337">
            <v>0</v>
          </cell>
          <cell r="H1337">
            <v>0</v>
          </cell>
          <cell r="I1337" t="str">
            <v xml:space="preserve"> </v>
          </cell>
          <cell r="J1337">
            <v>0</v>
          </cell>
          <cell r="K1337">
            <v>0</v>
          </cell>
          <cell r="M1337" t="e">
            <v>#N/A</v>
          </cell>
          <cell r="N1337" t="e">
            <v>#N/A</v>
          </cell>
        </row>
        <row r="1338">
          <cell r="D1338" t="str">
            <v xml:space="preserve"> </v>
          </cell>
          <cell r="E1338" t="e">
            <v>#N/A</v>
          </cell>
          <cell r="F1338" t="e">
            <v>#N/A</v>
          </cell>
          <cell r="G1338">
            <v>0</v>
          </cell>
          <cell r="H1338">
            <v>0</v>
          </cell>
          <cell r="I1338" t="str">
            <v xml:space="preserve"> </v>
          </cell>
          <cell r="J1338">
            <v>0</v>
          </cell>
          <cell r="K1338">
            <v>0</v>
          </cell>
          <cell r="M1338" t="e">
            <v>#N/A</v>
          </cell>
          <cell r="N1338" t="e">
            <v>#N/A</v>
          </cell>
        </row>
        <row r="1339">
          <cell r="D1339" t="str">
            <v xml:space="preserve"> </v>
          </cell>
          <cell r="E1339" t="e">
            <v>#N/A</v>
          </cell>
          <cell r="F1339" t="e">
            <v>#N/A</v>
          </cell>
          <cell r="G1339">
            <v>0</v>
          </cell>
          <cell r="H1339">
            <v>0</v>
          </cell>
          <cell r="I1339" t="str">
            <v xml:space="preserve"> </v>
          </cell>
          <cell r="J1339">
            <v>0</v>
          </cell>
          <cell r="K1339">
            <v>0</v>
          </cell>
          <cell r="M1339" t="e">
            <v>#N/A</v>
          </cell>
          <cell r="N1339" t="e">
            <v>#N/A</v>
          </cell>
        </row>
        <row r="1340">
          <cell r="D1340" t="str">
            <v xml:space="preserve"> </v>
          </cell>
          <cell r="E1340" t="e">
            <v>#N/A</v>
          </cell>
          <cell r="F1340" t="e">
            <v>#N/A</v>
          </cell>
          <cell r="G1340">
            <v>0</v>
          </cell>
          <cell r="H1340">
            <v>0</v>
          </cell>
          <cell r="I1340" t="str">
            <v xml:space="preserve"> </v>
          </cell>
          <cell r="J1340">
            <v>0</v>
          </cell>
          <cell r="K1340">
            <v>0</v>
          </cell>
          <cell r="M1340" t="e">
            <v>#N/A</v>
          </cell>
          <cell r="N1340" t="e">
            <v>#N/A</v>
          </cell>
        </row>
        <row r="1341">
          <cell r="D1341" t="str">
            <v xml:space="preserve"> </v>
          </cell>
          <cell r="E1341" t="e">
            <v>#N/A</v>
          </cell>
          <cell r="F1341" t="e">
            <v>#N/A</v>
          </cell>
          <cell r="G1341">
            <v>0</v>
          </cell>
          <cell r="H1341">
            <v>0</v>
          </cell>
          <cell r="I1341" t="str">
            <v xml:space="preserve"> </v>
          </cell>
          <cell r="J1341">
            <v>0</v>
          </cell>
          <cell r="K1341">
            <v>0</v>
          </cell>
          <cell r="M1341" t="e">
            <v>#N/A</v>
          </cell>
          <cell r="N1341" t="e">
            <v>#N/A</v>
          </cell>
        </row>
        <row r="1342">
          <cell r="D1342" t="str">
            <v xml:space="preserve"> </v>
          </cell>
          <cell r="E1342" t="e">
            <v>#N/A</v>
          </cell>
          <cell r="F1342" t="e">
            <v>#N/A</v>
          </cell>
          <cell r="G1342">
            <v>0</v>
          </cell>
          <cell r="H1342">
            <v>0</v>
          </cell>
          <cell r="I1342" t="str">
            <v xml:space="preserve"> </v>
          </cell>
          <cell r="J1342">
            <v>0</v>
          </cell>
          <cell r="K1342">
            <v>0</v>
          </cell>
          <cell r="M1342" t="e">
            <v>#N/A</v>
          </cell>
          <cell r="N1342" t="e">
            <v>#N/A</v>
          </cell>
        </row>
        <row r="1343">
          <cell r="D1343" t="str">
            <v xml:space="preserve"> </v>
          </cell>
          <cell r="E1343" t="e">
            <v>#N/A</v>
          </cell>
          <cell r="F1343" t="e">
            <v>#N/A</v>
          </cell>
          <cell r="G1343">
            <v>0</v>
          </cell>
          <cell r="H1343">
            <v>0</v>
          </cell>
          <cell r="I1343" t="str">
            <v xml:space="preserve"> </v>
          </cell>
          <cell r="J1343">
            <v>0</v>
          </cell>
          <cell r="K1343">
            <v>0</v>
          </cell>
          <cell r="M1343" t="e">
            <v>#N/A</v>
          </cell>
          <cell r="N1343" t="e">
            <v>#N/A</v>
          </cell>
        </row>
        <row r="1344">
          <cell r="D1344" t="str">
            <v xml:space="preserve"> </v>
          </cell>
          <cell r="E1344" t="e">
            <v>#N/A</v>
          </cell>
          <cell r="F1344" t="e">
            <v>#N/A</v>
          </cell>
          <cell r="G1344">
            <v>0</v>
          </cell>
          <cell r="H1344">
            <v>0</v>
          </cell>
          <cell r="I1344" t="str">
            <v xml:space="preserve"> </v>
          </cell>
          <cell r="J1344">
            <v>0</v>
          </cell>
          <cell r="K1344">
            <v>0</v>
          </cell>
          <cell r="M1344" t="e">
            <v>#N/A</v>
          </cell>
          <cell r="N1344" t="e">
            <v>#N/A</v>
          </cell>
        </row>
        <row r="1345">
          <cell r="D1345" t="str">
            <v xml:space="preserve"> </v>
          </cell>
          <cell r="E1345" t="e">
            <v>#N/A</v>
          </cell>
          <cell r="F1345" t="e">
            <v>#N/A</v>
          </cell>
          <cell r="G1345">
            <v>0</v>
          </cell>
          <cell r="H1345">
            <v>0</v>
          </cell>
          <cell r="I1345" t="str">
            <v xml:space="preserve"> </v>
          </cell>
          <cell r="J1345">
            <v>0</v>
          </cell>
          <cell r="K1345">
            <v>0</v>
          </cell>
          <cell r="M1345" t="e">
            <v>#N/A</v>
          </cell>
          <cell r="N1345" t="e">
            <v>#N/A</v>
          </cell>
        </row>
        <row r="1346">
          <cell r="D1346" t="str">
            <v xml:space="preserve"> </v>
          </cell>
          <cell r="E1346" t="e">
            <v>#N/A</v>
          </cell>
          <cell r="F1346" t="e">
            <v>#N/A</v>
          </cell>
          <cell r="G1346">
            <v>0</v>
          </cell>
          <cell r="H1346">
            <v>0</v>
          </cell>
          <cell r="I1346" t="str">
            <v xml:space="preserve"> </v>
          </cell>
          <cell r="J1346">
            <v>0</v>
          </cell>
          <cell r="K1346">
            <v>0</v>
          </cell>
          <cell r="M1346" t="e">
            <v>#N/A</v>
          </cell>
          <cell r="N1346" t="e">
            <v>#N/A</v>
          </cell>
        </row>
        <row r="1347">
          <cell r="D1347" t="str">
            <v xml:space="preserve"> </v>
          </cell>
          <cell r="E1347" t="e">
            <v>#N/A</v>
          </cell>
          <cell r="F1347" t="e">
            <v>#N/A</v>
          </cell>
          <cell r="G1347">
            <v>0</v>
          </cell>
          <cell r="H1347">
            <v>0</v>
          </cell>
          <cell r="I1347" t="str">
            <v xml:space="preserve"> </v>
          </cell>
          <cell r="J1347">
            <v>0</v>
          </cell>
          <cell r="K1347">
            <v>0</v>
          </cell>
          <cell r="M1347" t="e">
            <v>#N/A</v>
          </cell>
          <cell r="N1347" t="e">
            <v>#N/A</v>
          </cell>
        </row>
        <row r="1348">
          <cell r="D1348" t="str">
            <v xml:space="preserve"> </v>
          </cell>
          <cell r="E1348" t="e">
            <v>#N/A</v>
          </cell>
          <cell r="F1348" t="e">
            <v>#N/A</v>
          </cell>
          <cell r="G1348">
            <v>0</v>
          </cell>
          <cell r="H1348">
            <v>0</v>
          </cell>
          <cell r="I1348" t="str">
            <v xml:space="preserve"> </v>
          </cell>
          <cell r="J1348">
            <v>0</v>
          </cell>
          <cell r="K1348">
            <v>0</v>
          </cell>
          <cell r="M1348" t="e">
            <v>#N/A</v>
          </cell>
          <cell r="N1348" t="e">
            <v>#N/A</v>
          </cell>
        </row>
        <row r="1349">
          <cell r="D1349" t="str">
            <v xml:space="preserve"> </v>
          </cell>
          <cell r="E1349" t="e">
            <v>#N/A</v>
          </cell>
          <cell r="F1349" t="e">
            <v>#N/A</v>
          </cell>
          <cell r="G1349">
            <v>0</v>
          </cell>
          <cell r="H1349">
            <v>0</v>
          </cell>
          <cell r="I1349" t="str">
            <v xml:space="preserve"> </v>
          </cell>
          <cell r="J1349">
            <v>0</v>
          </cell>
          <cell r="K1349">
            <v>0</v>
          </cell>
          <cell r="M1349" t="e">
            <v>#N/A</v>
          </cell>
          <cell r="N1349" t="e">
            <v>#N/A</v>
          </cell>
        </row>
        <row r="1350">
          <cell r="D1350" t="str">
            <v xml:space="preserve"> </v>
          </cell>
          <cell r="E1350" t="e">
            <v>#N/A</v>
          </cell>
          <cell r="F1350" t="e">
            <v>#N/A</v>
          </cell>
          <cell r="G1350">
            <v>0</v>
          </cell>
          <cell r="H1350">
            <v>0</v>
          </cell>
          <cell r="I1350" t="str">
            <v xml:space="preserve"> </v>
          </cell>
          <cell r="J1350">
            <v>0</v>
          </cell>
          <cell r="K1350">
            <v>0</v>
          </cell>
          <cell r="M1350" t="e">
            <v>#N/A</v>
          </cell>
          <cell r="N1350" t="e">
            <v>#N/A</v>
          </cell>
        </row>
        <row r="1351">
          <cell r="D1351" t="str">
            <v xml:space="preserve"> </v>
          </cell>
          <cell r="E1351" t="e">
            <v>#N/A</v>
          </cell>
          <cell r="F1351" t="e">
            <v>#N/A</v>
          </cell>
          <cell r="G1351">
            <v>0</v>
          </cell>
          <cell r="H1351">
            <v>0</v>
          </cell>
          <cell r="I1351" t="str">
            <v xml:space="preserve"> </v>
          </cell>
          <cell r="J1351">
            <v>0</v>
          </cell>
          <cell r="K1351">
            <v>0</v>
          </cell>
          <cell r="M1351" t="e">
            <v>#N/A</v>
          </cell>
          <cell r="N1351" t="e">
            <v>#N/A</v>
          </cell>
        </row>
        <row r="1352">
          <cell r="D1352" t="str">
            <v xml:space="preserve"> </v>
          </cell>
          <cell r="E1352" t="e">
            <v>#N/A</v>
          </cell>
          <cell r="F1352" t="e">
            <v>#N/A</v>
          </cell>
          <cell r="G1352">
            <v>0</v>
          </cell>
          <cell r="H1352">
            <v>0</v>
          </cell>
          <cell r="I1352" t="str">
            <v xml:space="preserve"> </v>
          </cell>
          <cell r="J1352">
            <v>0</v>
          </cell>
          <cell r="K1352">
            <v>0</v>
          </cell>
          <cell r="M1352" t="e">
            <v>#N/A</v>
          </cell>
          <cell r="N1352" t="e">
            <v>#N/A</v>
          </cell>
        </row>
        <row r="1353">
          <cell r="D1353" t="str">
            <v xml:space="preserve"> </v>
          </cell>
          <cell r="E1353" t="e">
            <v>#N/A</v>
          </cell>
          <cell r="F1353" t="e">
            <v>#N/A</v>
          </cell>
          <cell r="G1353">
            <v>0</v>
          </cell>
          <cell r="H1353">
            <v>0</v>
          </cell>
          <cell r="I1353" t="str">
            <v xml:space="preserve"> </v>
          </cell>
          <cell r="J1353">
            <v>0</v>
          </cell>
          <cell r="K1353">
            <v>0</v>
          </cell>
          <cell r="M1353" t="e">
            <v>#N/A</v>
          </cell>
          <cell r="N1353" t="e">
            <v>#N/A</v>
          </cell>
        </row>
        <row r="1354">
          <cell r="D1354" t="str">
            <v xml:space="preserve"> </v>
          </cell>
          <cell r="E1354" t="e">
            <v>#N/A</v>
          </cell>
          <cell r="F1354" t="e">
            <v>#N/A</v>
          </cell>
          <cell r="G1354">
            <v>0</v>
          </cell>
          <cell r="H1354">
            <v>0</v>
          </cell>
          <cell r="I1354" t="str">
            <v xml:space="preserve"> </v>
          </cell>
          <cell r="J1354">
            <v>0</v>
          </cell>
          <cell r="K1354">
            <v>0</v>
          </cell>
          <cell r="M1354" t="e">
            <v>#N/A</v>
          </cell>
          <cell r="N1354" t="e">
            <v>#N/A</v>
          </cell>
        </row>
        <row r="1355">
          <cell r="D1355" t="str">
            <v xml:space="preserve"> </v>
          </cell>
          <cell r="E1355" t="e">
            <v>#N/A</v>
          </cell>
          <cell r="F1355" t="e">
            <v>#N/A</v>
          </cell>
          <cell r="G1355">
            <v>0</v>
          </cell>
          <cell r="H1355">
            <v>0</v>
          </cell>
          <cell r="I1355" t="str">
            <v xml:space="preserve"> </v>
          </cell>
          <cell r="J1355">
            <v>0</v>
          </cell>
          <cell r="K1355">
            <v>0</v>
          </cell>
          <cell r="M1355" t="e">
            <v>#N/A</v>
          </cell>
          <cell r="N1355" t="e">
            <v>#N/A</v>
          </cell>
        </row>
        <row r="1356">
          <cell r="D1356" t="str">
            <v xml:space="preserve"> </v>
          </cell>
          <cell r="E1356" t="e">
            <v>#N/A</v>
          </cell>
          <cell r="F1356" t="e">
            <v>#N/A</v>
          </cell>
          <cell r="G1356">
            <v>0</v>
          </cell>
          <cell r="H1356">
            <v>0</v>
          </cell>
          <cell r="I1356" t="str">
            <v xml:space="preserve"> </v>
          </cell>
          <cell r="J1356">
            <v>0</v>
          </cell>
          <cell r="K1356">
            <v>0</v>
          </cell>
          <cell r="M1356" t="e">
            <v>#N/A</v>
          </cell>
          <cell r="N1356" t="e">
            <v>#N/A</v>
          </cell>
        </row>
        <row r="1357">
          <cell r="D1357" t="str">
            <v xml:space="preserve"> </v>
          </cell>
          <cell r="E1357" t="e">
            <v>#N/A</v>
          </cell>
          <cell r="F1357" t="e">
            <v>#N/A</v>
          </cell>
          <cell r="G1357">
            <v>0</v>
          </cell>
          <cell r="H1357">
            <v>0</v>
          </cell>
          <cell r="I1357" t="str">
            <v xml:space="preserve"> </v>
          </cell>
          <cell r="J1357">
            <v>0</v>
          </cell>
          <cell r="K1357">
            <v>0</v>
          </cell>
          <cell r="M1357" t="e">
            <v>#N/A</v>
          </cell>
          <cell r="N1357" t="e">
            <v>#N/A</v>
          </cell>
        </row>
        <row r="1358">
          <cell r="D1358" t="str">
            <v xml:space="preserve"> </v>
          </cell>
          <cell r="E1358" t="e">
            <v>#N/A</v>
          </cell>
          <cell r="F1358" t="e">
            <v>#N/A</v>
          </cell>
          <cell r="G1358">
            <v>0</v>
          </cell>
          <cell r="H1358">
            <v>0</v>
          </cell>
          <cell r="I1358" t="str">
            <v xml:space="preserve"> </v>
          </cell>
          <cell r="J1358">
            <v>0</v>
          </cell>
          <cell r="K1358">
            <v>0</v>
          </cell>
          <cell r="M1358" t="e">
            <v>#N/A</v>
          </cell>
          <cell r="N1358" t="e">
            <v>#N/A</v>
          </cell>
        </row>
        <row r="1359">
          <cell r="D1359" t="str">
            <v xml:space="preserve"> </v>
          </cell>
          <cell r="E1359" t="e">
            <v>#N/A</v>
          </cell>
          <cell r="F1359" t="e">
            <v>#N/A</v>
          </cell>
          <cell r="G1359">
            <v>0</v>
          </cell>
          <cell r="H1359">
            <v>0</v>
          </cell>
          <cell r="I1359" t="str">
            <v xml:space="preserve"> </v>
          </cell>
          <cell r="J1359">
            <v>0</v>
          </cell>
          <cell r="K1359">
            <v>0</v>
          </cell>
          <cell r="M1359" t="e">
            <v>#N/A</v>
          </cell>
          <cell r="N1359" t="e">
            <v>#N/A</v>
          </cell>
        </row>
        <row r="1360">
          <cell r="D1360" t="str">
            <v xml:space="preserve"> </v>
          </cell>
          <cell r="E1360" t="e">
            <v>#N/A</v>
          </cell>
          <cell r="F1360" t="e">
            <v>#N/A</v>
          </cell>
          <cell r="G1360">
            <v>0</v>
          </cell>
          <cell r="H1360">
            <v>0</v>
          </cell>
          <cell r="I1360" t="str">
            <v xml:space="preserve"> </v>
          </cell>
          <cell r="J1360">
            <v>0</v>
          </cell>
          <cell r="K1360">
            <v>0</v>
          </cell>
          <cell r="M1360" t="e">
            <v>#N/A</v>
          </cell>
          <cell r="N1360" t="e">
            <v>#N/A</v>
          </cell>
        </row>
        <row r="1361">
          <cell r="D1361" t="str">
            <v xml:space="preserve"> </v>
          </cell>
          <cell r="E1361" t="e">
            <v>#N/A</v>
          </cell>
          <cell r="F1361" t="e">
            <v>#N/A</v>
          </cell>
          <cell r="G1361">
            <v>0</v>
          </cell>
          <cell r="H1361">
            <v>0</v>
          </cell>
          <cell r="I1361" t="str">
            <v xml:space="preserve"> </v>
          </cell>
          <cell r="J1361">
            <v>0</v>
          </cell>
          <cell r="K1361">
            <v>0</v>
          </cell>
          <cell r="M1361" t="e">
            <v>#N/A</v>
          </cell>
          <cell r="N1361" t="e">
            <v>#N/A</v>
          </cell>
        </row>
        <row r="1362">
          <cell r="D1362" t="str">
            <v xml:space="preserve"> </v>
          </cell>
          <cell r="E1362" t="e">
            <v>#N/A</v>
          </cell>
          <cell r="F1362" t="e">
            <v>#N/A</v>
          </cell>
          <cell r="G1362">
            <v>0</v>
          </cell>
          <cell r="H1362">
            <v>0</v>
          </cell>
          <cell r="I1362" t="str">
            <v xml:space="preserve"> </v>
          </cell>
          <cell r="J1362">
            <v>0</v>
          </cell>
          <cell r="K1362">
            <v>0</v>
          </cell>
          <cell r="M1362" t="e">
            <v>#N/A</v>
          </cell>
          <cell r="N1362" t="e">
            <v>#N/A</v>
          </cell>
        </row>
        <row r="1363">
          <cell r="D1363" t="str">
            <v xml:space="preserve"> </v>
          </cell>
          <cell r="E1363" t="e">
            <v>#N/A</v>
          </cell>
          <cell r="F1363" t="e">
            <v>#N/A</v>
          </cell>
          <cell r="G1363">
            <v>0</v>
          </cell>
          <cell r="H1363">
            <v>0</v>
          </cell>
          <cell r="I1363" t="str">
            <v xml:space="preserve"> </v>
          </cell>
          <cell r="J1363">
            <v>0</v>
          </cell>
          <cell r="K1363">
            <v>0</v>
          </cell>
          <cell r="M1363" t="e">
            <v>#N/A</v>
          </cell>
          <cell r="N1363" t="e">
            <v>#N/A</v>
          </cell>
        </row>
        <row r="1364">
          <cell r="D1364" t="str">
            <v xml:space="preserve"> </v>
          </cell>
          <cell r="E1364" t="e">
            <v>#N/A</v>
          </cell>
          <cell r="F1364" t="e">
            <v>#N/A</v>
          </cell>
          <cell r="G1364">
            <v>0</v>
          </cell>
          <cell r="H1364">
            <v>0</v>
          </cell>
          <cell r="I1364" t="str">
            <v xml:space="preserve"> </v>
          </cell>
          <cell r="J1364">
            <v>0</v>
          </cell>
          <cell r="K1364">
            <v>0</v>
          </cell>
          <cell r="M1364" t="e">
            <v>#N/A</v>
          </cell>
          <cell r="N1364" t="e">
            <v>#N/A</v>
          </cell>
        </row>
        <row r="1365">
          <cell r="D1365" t="str">
            <v xml:space="preserve"> </v>
          </cell>
          <cell r="E1365" t="e">
            <v>#N/A</v>
          </cell>
          <cell r="F1365" t="e">
            <v>#N/A</v>
          </cell>
          <cell r="G1365">
            <v>0</v>
          </cell>
          <cell r="H1365">
            <v>0</v>
          </cell>
          <cell r="I1365" t="str">
            <v xml:space="preserve"> </v>
          </cell>
          <cell r="J1365">
            <v>0</v>
          </cell>
          <cell r="K1365">
            <v>0</v>
          </cell>
          <cell r="M1365" t="e">
            <v>#N/A</v>
          </cell>
          <cell r="N1365" t="e">
            <v>#N/A</v>
          </cell>
        </row>
        <row r="1366">
          <cell r="D1366" t="str">
            <v xml:space="preserve"> </v>
          </cell>
          <cell r="E1366" t="e">
            <v>#N/A</v>
          </cell>
          <cell r="F1366" t="e">
            <v>#N/A</v>
          </cell>
          <cell r="G1366">
            <v>0</v>
          </cell>
          <cell r="H1366">
            <v>0</v>
          </cell>
          <cell r="I1366" t="str">
            <v xml:space="preserve"> </v>
          </cell>
          <cell r="J1366">
            <v>0</v>
          </cell>
          <cell r="K1366">
            <v>0</v>
          </cell>
          <cell r="M1366" t="e">
            <v>#N/A</v>
          </cell>
          <cell r="N1366" t="e">
            <v>#N/A</v>
          </cell>
        </row>
        <row r="1367">
          <cell r="D1367" t="str">
            <v xml:space="preserve"> </v>
          </cell>
          <cell r="E1367" t="e">
            <v>#N/A</v>
          </cell>
          <cell r="F1367" t="e">
            <v>#N/A</v>
          </cell>
          <cell r="G1367">
            <v>0</v>
          </cell>
          <cell r="H1367">
            <v>0</v>
          </cell>
          <cell r="I1367" t="str">
            <v xml:space="preserve"> </v>
          </cell>
          <cell r="J1367">
            <v>0</v>
          </cell>
          <cell r="K1367">
            <v>0</v>
          </cell>
          <cell r="M1367" t="e">
            <v>#N/A</v>
          </cell>
          <cell r="N1367" t="e">
            <v>#N/A</v>
          </cell>
        </row>
        <row r="1368">
          <cell r="D1368" t="str">
            <v xml:space="preserve"> </v>
          </cell>
          <cell r="E1368" t="e">
            <v>#N/A</v>
          </cell>
          <cell r="F1368" t="e">
            <v>#N/A</v>
          </cell>
          <cell r="G1368">
            <v>0</v>
          </cell>
          <cell r="H1368">
            <v>0</v>
          </cell>
          <cell r="I1368" t="str">
            <v xml:space="preserve"> </v>
          </cell>
          <cell r="J1368">
            <v>0</v>
          </cell>
          <cell r="K1368">
            <v>0</v>
          </cell>
          <cell r="M1368" t="e">
            <v>#N/A</v>
          </cell>
          <cell r="N1368" t="e">
            <v>#N/A</v>
          </cell>
        </row>
        <row r="1369">
          <cell r="D1369" t="str">
            <v xml:space="preserve"> </v>
          </cell>
          <cell r="E1369" t="e">
            <v>#N/A</v>
          </cell>
          <cell r="F1369" t="e">
            <v>#N/A</v>
          </cell>
          <cell r="G1369">
            <v>0</v>
          </cell>
          <cell r="H1369">
            <v>0</v>
          </cell>
          <cell r="I1369" t="str">
            <v xml:space="preserve"> </v>
          </cell>
          <cell r="J1369">
            <v>0</v>
          </cell>
          <cell r="K1369">
            <v>0</v>
          </cell>
          <cell r="M1369" t="e">
            <v>#N/A</v>
          </cell>
          <cell r="N1369" t="e">
            <v>#N/A</v>
          </cell>
        </row>
        <row r="1370">
          <cell r="D1370" t="str">
            <v xml:space="preserve"> </v>
          </cell>
          <cell r="E1370" t="e">
            <v>#N/A</v>
          </cell>
          <cell r="F1370" t="e">
            <v>#N/A</v>
          </cell>
          <cell r="G1370">
            <v>0</v>
          </cell>
          <cell r="H1370">
            <v>0</v>
          </cell>
          <cell r="I1370" t="str">
            <v xml:space="preserve"> </v>
          </cell>
          <cell r="J1370">
            <v>0</v>
          </cell>
          <cell r="K1370">
            <v>0</v>
          </cell>
          <cell r="M1370" t="e">
            <v>#N/A</v>
          </cell>
          <cell r="N1370" t="e">
            <v>#N/A</v>
          </cell>
        </row>
        <row r="1371">
          <cell r="D1371" t="str">
            <v xml:space="preserve"> </v>
          </cell>
          <cell r="E1371" t="e">
            <v>#N/A</v>
          </cell>
          <cell r="F1371" t="e">
            <v>#N/A</v>
          </cell>
          <cell r="G1371">
            <v>0</v>
          </cell>
          <cell r="H1371">
            <v>0</v>
          </cell>
          <cell r="I1371" t="str">
            <v xml:space="preserve"> </v>
          </cell>
          <cell r="J1371">
            <v>0</v>
          </cell>
          <cell r="K1371">
            <v>0</v>
          </cell>
          <cell r="M1371" t="e">
            <v>#N/A</v>
          </cell>
          <cell r="N1371" t="e">
            <v>#N/A</v>
          </cell>
        </row>
        <row r="1372">
          <cell r="D1372" t="str">
            <v xml:space="preserve"> </v>
          </cell>
          <cell r="E1372" t="e">
            <v>#N/A</v>
          </cell>
          <cell r="F1372" t="e">
            <v>#N/A</v>
          </cell>
          <cell r="G1372">
            <v>0</v>
          </cell>
          <cell r="H1372">
            <v>0</v>
          </cell>
          <cell r="I1372" t="str">
            <v xml:space="preserve"> </v>
          </cell>
          <cell r="J1372">
            <v>0</v>
          </cell>
          <cell r="K1372">
            <v>0</v>
          </cell>
          <cell r="M1372" t="e">
            <v>#N/A</v>
          </cell>
          <cell r="N1372" t="e">
            <v>#N/A</v>
          </cell>
        </row>
        <row r="1373">
          <cell r="D1373" t="str">
            <v xml:space="preserve"> </v>
          </cell>
          <cell r="E1373" t="e">
            <v>#N/A</v>
          </cell>
          <cell r="F1373" t="e">
            <v>#N/A</v>
          </cell>
          <cell r="G1373">
            <v>0</v>
          </cell>
          <cell r="H1373">
            <v>0</v>
          </cell>
          <cell r="I1373" t="str">
            <v xml:space="preserve"> </v>
          </cell>
          <cell r="J1373">
            <v>0</v>
          </cell>
          <cell r="K1373">
            <v>0</v>
          </cell>
          <cell r="M1373" t="e">
            <v>#N/A</v>
          </cell>
          <cell r="N1373" t="e">
            <v>#N/A</v>
          </cell>
        </row>
        <row r="1374">
          <cell r="D1374" t="str">
            <v xml:space="preserve"> </v>
          </cell>
          <cell r="E1374" t="e">
            <v>#N/A</v>
          </cell>
          <cell r="F1374" t="e">
            <v>#N/A</v>
          </cell>
          <cell r="G1374">
            <v>0</v>
          </cell>
          <cell r="H1374">
            <v>0</v>
          </cell>
          <cell r="I1374" t="str">
            <v xml:space="preserve"> </v>
          </cell>
          <cell r="J1374">
            <v>0</v>
          </cell>
          <cell r="K1374">
            <v>0</v>
          </cell>
          <cell r="M1374" t="e">
            <v>#N/A</v>
          </cell>
          <cell r="N1374" t="e">
            <v>#N/A</v>
          </cell>
        </row>
        <row r="1375">
          <cell r="D1375" t="str">
            <v xml:space="preserve"> </v>
          </cell>
          <cell r="E1375" t="e">
            <v>#N/A</v>
          </cell>
          <cell r="F1375" t="e">
            <v>#N/A</v>
          </cell>
          <cell r="G1375">
            <v>0</v>
          </cell>
          <cell r="H1375">
            <v>0</v>
          </cell>
          <cell r="I1375" t="str">
            <v xml:space="preserve"> </v>
          </cell>
          <cell r="J1375">
            <v>0</v>
          </cell>
          <cell r="K1375">
            <v>0</v>
          </cell>
          <cell r="M1375" t="e">
            <v>#N/A</v>
          </cell>
          <cell r="N1375" t="e">
            <v>#N/A</v>
          </cell>
        </row>
        <row r="1376">
          <cell r="D1376" t="str">
            <v xml:space="preserve"> </v>
          </cell>
          <cell r="E1376" t="e">
            <v>#N/A</v>
          </cell>
          <cell r="F1376" t="e">
            <v>#N/A</v>
          </cell>
          <cell r="G1376">
            <v>0</v>
          </cell>
          <cell r="H1376">
            <v>0</v>
          </cell>
          <cell r="I1376" t="str">
            <v xml:space="preserve"> </v>
          </cell>
          <cell r="J1376">
            <v>0</v>
          </cell>
          <cell r="K1376">
            <v>0</v>
          </cell>
          <cell r="M1376" t="e">
            <v>#N/A</v>
          </cell>
          <cell r="N1376" t="e">
            <v>#N/A</v>
          </cell>
        </row>
        <row r="1377">
          <cell r="D1377" t="str">
            <v xml:space="preserve"> </v>
          </cell>
          <cell r="E1377" t="e">
            <v>#N/A</v>
          </cell>
          <cell r="F1377" t="e">
            <v>#N/A</v>
          </cell>
          <cell r="G1377">
            <v>0</v>
          </cell>
          <cell r="H1377">
            <v>0</v>
          </cell>
          <cell r="I1377" t="str">
            <v xml:space="preserve"> </v>
          </cell>
          <cell r="J1377">
            <v>0</v>
          </cell>
          <cell r="K1377">
            <v>0</v>
          </cell>
          <cell r="M1377" t="e">
            <v>#N/A</v>
          </cell>
          <cell r="N1377" t="e">
            <v>#N/A</v>
          </cell>
        </row>
        <row r="1378">
          <cell r="D1378" t="str">
            <v xml:space="preserve"> </v>
          </cell>
          <cell r="E1378" t="e">
            <v>#N/A</v>
          </cell>
          <cell r="F1378" t="e">
            <v>#N/A</v>
          </cell>
          <cell r="G1378">
            <v>0</v>
          </cell>
          <cell r="H1378">
            <v>0</v>
          </cell>
          <cell r="I1378" t="str">
            <v xml:space="preserve"> </v>
          </cell>
          <cell r="J1378">
            <v>0</v>
          </cell>
          <cell r="K1378">
            <v>0</v>
          </cell>
          <cell r="M1378" t="e">
            <v>#N/A</v>
          </cell>
          <cell r="N1378" t="e">
            <v>#N/A</v>
          </cell>
        </row>
        <row r="1379">
          <cell r="D1379" t="str">
            <v xml:space="preserve"> </v>
          </cell>
          <cell r="E1379" t="e">
            <v>#N/A</v>
          </cell>
          <cell r="F1379" t="e">
            <v>#N/A</v>
          </cell>
          <cell r="G1379">
            <v>0</v>
          </cell>
          <cell r="H1379">
            <v>0</v>
          </cell>
          <cell r="I1379" t="str">
            <v xml:space="preserve"> </v>
          </cell>
          <cell r="J1379">
            <v>0</v>
          </cell>
          <cell r="K1379">
            <v>0</v>
          </cell>
          <cell r="M1379" t="e">
            <v>#N/A</v>
          </cell>
          <cell r="N1379" t="e">
            <v>#N/A</v>
          </cell>
        </row>
        <row r="1380">
          <cell r="D1380" t="str">
            <v xml:space="preserve"> </v>
          </cell>
          <cell r="E1380" t="e">
            <v>#N/A</v>
          </cell>
          <cell r="F1380" t="e">
            <v>#N/A</v>
          </cell>
          <cell r="G1380">
            <v>0</v>
          </cell>
          <cell r="H1380">
            <v>0</v>
          </cell>
          <cell r="I1380" t="str">
            <v xml:space="preserve"> </v>
          </cell>
          <cell r="J1380">
            <v>0</v>
          </cell>
          <cell r="K1380">
            <v>0</v>
          </cell>
          <cell r="M1380" t="e">
            <v>#N/A</v>
          </cell>
          <cell r="N1380" t="e">
            <v>#N/A</v>
          </cell>
        </row>
        <row r="1381">
          <cell r="D1381" t="str">
            <v xml:space="preserve"> </v>
          </cell>
          <cell r="E1381" t="e">
            <v>#N/A</v>
          </cell>
          <cell r="F1381" t="e">
            <v>#N/A</v>
          </cell>
          <cell r="G1381">
            <v>0</v>
          </cell>
          <cell r="H1381">
            <v>0</v>
          </cell>
          <cell r="I1381" t="str">
            <v xml:space="preserve"> </v>
          </cell>
          <cell r="J1381">
            <v>0</v>
          </cell>
          <cell r="K1381">
            <v>0</v>
          </cell>
          <cell r="M1381" t="e">
            <v>#N/A</v>
          </cell>
          <cell r="N1381" t="e">
            <v>#N/A</v>
          </cell>
        </row>
        <row r="1382">
          <cell r="D1382" t="str">
            <v xml:space="preserve"> </v>
          </cell>
          <cell r="E1382" t="e">
            <v>#N/A</v>
          </cell>
          <cell r="F1382" t="e">
            <v>#N/A</v>
          </cell>
          <cell r="G1382">
            <v>0</v>
          </cell>
          <cell r="H1382">
            <v>0</v>
          </cell>
          <cell r="I1382" t="str">
            <v xml:space="preserve"> </v>
          </cell>
          <cell r="J1382">
            <v>0</v>
          </cell>
          <cell r="K1382">
            <v>0</v>
          </cell>
          <cell r="M1382" t="e">
            <v>#N/A</v>
          </cell>
          <cell r="N1382" t="e">
            <v>#N/A</v>
          </cell>
        </row>
        <row r="1383">
          <cell r="D1383" t="str">
            <v xml:space="preserve"> </v>
          </cell>
          <cell r="E1383" t="e">
            <v>#N/A</v>
          </cell>
          <cell r="F1383" t="e">
            <v>#N/A</v>
          </cell>
          <cell r="G1383">
            <v>0</v>
          </cell>
          <cell r="H1383">
            <v>0</v>
          </cell>
          <cell r="I1383" t="str">
            <v xml:space="preserve"> </v>
          </cell>
          <cell r="J1383">
            <v>0</v>
          </cell>
          <cell r="K1383">
            <v>0</v>
          </cell>
          <cell r="M1383" t="e">
            <v>#N/A</v>
          </cell>
          <cell r="N1383" t="e">
            <v>#N/A</v>
          </cell>
        </row>
        <row r="1384">
          <cell r="D1384" t="str">
            <v xml:space="preserve"> </v>
          </cell>
          <cell r="E1384" t="e">
            <v>#N/A</v>
          </cell>
          <cell r="F1384" t="e">
            <v>#N/A</v>
          </cell>
          <cell r="G1384">
            <v>0</v>
          </cell>
          <cell r="H1384">
            <v>0</v>
          </cell>
          <cell r="I1384" t="str">
            <v xml:space="preserve"> </v>
          </cell>
          <cell r="J1384">
            <v>0</v>
          </cell>
          <cell r="K1384">
            <v>0</v>
          </cell>
          <cell r="M1384" t="e">
            <v>#N/A</v>
          </cell>
          <cell r="N1384" t="e">
            <v>#N/A</v>
          </cell>
        </row>
        <row r="1385">
          <cell r="D1385" t="str">
            <v xml:space="preserve"> </v>
          </cell>
          <cell r="E1385" t="e">
            <v>#N/A</v>
          </cell>
          <cell r="F1385" t="e">
            <v>#N/A</v>
          </cell>
          <cell r="G1385">
            <v>0</v>
          </cell>
          <cell r="H1385">
            <v>0</v>
          </cell>
          <cell r="I1385" t="str">
            <v xml:space="preserve"> </v>
          </cell>
          <cell r="J1385">
            <v>0</v>
          </cell>
          <cell r="K1385">
            <v>0</v>
          </cell>
          <cell r="M1385" t="e">
            <v>#N/A</v>
          </cell>
          <cell r="N1385" t="e">
            <v>#N/A</v>
          </cell>
        </row>
        <row r="1386">
          <cell r="D1386" t="str">
            <v xml:space="preserve"> </v>
          </cell>
          <cell r="E1386" t="e">
            <v>#N/A</v>
          </cell>
          <cell r="F1386" t="e">
            <v>#N/A</v>
          </cell>
          <cell r="G1386">
            <v>0</v>
          </cell>
          <cell r="H1386">
            <v>0</v>
          </cell>
          <cell r="I1386" t="str">
            <v xml:space="preserve"> </v>
          </cell>
          <cell r="J1386">
            <v>0</v>
          </cell>
          <cell r="K1386">
            <v>0</v>
          </cell>
          <cell r="M1386" t="e">
            <v>#N/A</v>
          </cell>
          <cell r="N1386" t="e">
            <v>#N/A</v>
          </cell>
        </row>
        <row r="1387">
          <cell r="D1387" t="str">
            <v xml:space="preserve"> </v>
          </cell>
          <cell r="E1387" t="e">
            <v>#N/A</v>
          </cell>
          <cell r="F1387" t="e">
            <v>#N/A</v>
          </cell>
          <cell r="G1387">
            <v>0</v>
          </cell>
          <cell r="H1387">
            <v>0</v>
          </cell>
          <cell r="I1387" t="str">
            <v xml:space="preserve"> </v>
          </cell>
          <cell r="J1387">
            <v>0</v>
          </cell>
          <cell r="K1387">
            <v>0</v>
          </cell>
          <cell r="M1387" t="e">
            <v>#N/A</v>
          </cell>
          <cell r="N1387" t="e">
            <v>#N/A</v>
          </cell>
        </row>
        <row r="1388">
          <cell r="D1388" t="str">
            <v xml:space="preserve"> </v>
          </cell>
          <cell r="E1388" t="e">
            <v>#N/A</v>
          </cell>
          <cell r="F1388" t="e">
            <v>#N/A</v>
          </cell>
          <cell r="G1388">
            <v>0</v>
          </cell>
          <cell r="H1388">
            <v>0</v>
          </cell>
          <cell r="I1388" t="str">
            <v xml:space="preserve"> </v>
          </cell>
          <cell r="J1388">
            <v>0</v>
          </cell>
          <cell r="K1388">
            <v>0</v>
          </cell>
          <cell r="M1388" t="e">
            <v>#N/A</v>
          </cell>
          <cell r="N1388" t="e">
            <v>#N/A</v>
          </cell>
        </row>
        <row r="1389">
          <cell r="D1389" t="str">
            <v xml:space="preserve"> </v>
          </cell>
          <cell r="E1389" t="e">
            <v>#N/A</v>
          </cell>
          <cell r="F1389" t="e">
            <v>#N/A</v>
          </cell>
          <cell r="G1389">
            <v>0</v>
          </cell>
          <cell r="H1389">
            <v>0</v>
          </cell>
          <cell r="I1389" t="str">
            <v xml:space="preserve"> </v>
          </cell>
          <cell r="J1389">
            <v>0</v>
          </cell>
          <cell r="K1389">
            <v>0</v>
          </cell>
          <cell r="M1389" t="e">
            <v>#N/A</v>
          </cell>
          <cell r="N1389" t="e">
            <v>#N/A</v>
          </cell>
        </row>
        <row r="1390">
          <cell r="D1390" t="str">
            <v xml:space="preserve"> </v>
          </cell>
          <cell r="E1390" t="e">
            <v>#N/A</v>
          </cell>
          <cell r="F1390" t="e">
            <v>#N/A</v>
          </cell>
          <cell r="G1390">
            <v>0</v>
          </cell>
          <cell r="H1390">
            <v>0</v>
          </cell>
          <cell r="I1390" t="str">
            <v xml:space="preserve"> </v>
          </cell>
          <cell r="J1390">
            <v>0</v>
          </cell>
          <cell r="K1390">
            <v>0</v>
          </cell>
          <cell r="M1390" t="e">
            <v>#N/A</v>
          </cell>
          <cell r="N1390" t="e">
            <v>#N/A</v>
          </cell>
        </row>
        <row r="1391">
          <cell r="D1391" t="str">
            <v xml:space="preserve"> </v>
          </cell>
          <cell r="E1391" t="e">
            <v>#N/A</v>
          </cell>
          <cell r="F1391" t="e">
            <v>#N/A</v>
          </cell>
          <cell r="G1391">
            <v>0</v>
          </cell>
          <cell r="H1391">
            <v>0</v>
          </cell>
          <cell r="I1391" t="str">
            <v xml:space="preserve"> </v>
          </cell>
          <cell r="J1391">
            <v>0</v>
          </cell>
          <cell r="K1391">
            <v>0</v>
          </cell>
          <cell r="M1391" t="e">
            <v>#N/A</v>
          </cell>
          <cell r="N1391" t="e">
            <v>#N/A</v>
          </cell>
        </row>
        <row r="1392">
          <cell r="D1392" t="str">
            <v xml:space="preserve"> </v>
          </cell>
          <cell r="E1392" t="e">
            <v>#N/A</v>
          </cell>
          <cell r="F1392" t="e">
            <v>#N/A</v>
          </cell>
          <cell r="G1392">
            <v>0</v>
          </cell>
          <cell r="H1392">
            <v>0</v>
          </cell>
          <cell r="I1392" t="str">
            <v xml:space="preserve"> </v>
          </cell>
          <cell r="J1392">
            <v>0</v>
          </cell>
          <cell r="K1392">
            <v>0</v>
          </cell>
          <cell r="M1392" t="e">
            <v>#N/A</v>
          </cell>
          <cell r="N1392" t="e">
            <v>#N/A</v>
          </cell>
        </row>
        <row r="1393">
          <cell r="D1393" t="str">
            <v xml:space="preserve"> </v>
          </cell>
          <cell r="E1393" t="e">
            <v>#N/A</v>
          </cell>
          <cell r="F1393" t="e">
            <v>#N/A</v>
          </cell>
          <cell r="G1393">
            <v>0</v>
          </cell>
          <cell r="H1393">
            <v>0</v>
          </cell>
          <cell r="I1393" t="str">
            <v xml:space="preserve"> </v>
          </cell>
          <cell r="J1393">
            <v>0</v>
          </cell>
          <cell r="K1393">
            <v>0</v>
          </cell>
          <cell r="M1393" t="e">
            <v>#N/A</v>
          </cell>
          <cell r="N1393" t="e">
            <v>#N/A</v>
          </cell>
        </row>
        <row r="1394">
          <cell r="D1394" t="str">
            <v xml:space="preserve"> </v>
          </cell>
          <cell r="E1394" t="e">
            <v>#N/A</v>
          </cell>
          <cell r="F1394" t="e">
            <v>#N/A</v>
          </cell>
          <cell r="G1394">
            <v>0</v>
          </cell>
          <cell r="H1394">
            <v>0</v>
          </cell>
          <cell r="I1394" t="str">
            <v xml:space="preserve"> </v>
          </cell>
          <cell r="J1394">
            <v>0</v>
          </cell>
          <cell r="K1394">
            <v>0</v>
          </cell>
          <cell r="M1394" t="e">
            <v>#N/A</v>
          </cell>
          <cell r="N1394" t="e">
            <v>#N/A</v>
          </cell>
        </row>
        <row r="1395">
          <cell r="D1395" t="str">
            <v xml:space="preserve"> </v>
          </cell>
          <cell r="E1395" t="e">
            <v>#N/A</v>
          </cell>
          <cell r="F1395" t="e">
            <v>#N/A</v>
          </cell>
          <cell r="G1395">
            <v>0</v>
          </cell>
          <cell r="H1395">
            <v>0</v>
          </cell>
          <cell r="I1395" t="str">
            <v xml:space="preserve"> </v>
          </cell>
          <cell r="J1395">
            <v>0</v>
          </cell>
          <cell r="K1395">
            <v>0</v>
          </cell>
          <cell r="M1395" t="e">
            <v>#N/A</v>
          </cell>
          <cell r="N1395" t="e">
            <v>#N/A</v>
          </cell>
        </row>
        <row r="1396">
          <cell r="D1396" t="str">
            <v xml:space="preserve"> </v>
          </cell>
          <cell r="E1396" t="e">
            <v>#N/A</v>
          </cell>
          <cell r="F1396" t="e">
            <v>#N/A</v>
          </cell>
          <cell r="G1396">
            <v>0</v>
          </cell>
          <cell r="H1396">
            <v>0</v>
          </cell>
          <cell r="I1396" t="str">
            <v xml:space="preserve"> </v>
          </cell>
          <cell r="J1396">
            <v>0</v>
          </cell>
          <cell r="K1396">
            <v>0</v>
          </cell>
          <cell r="M1396" t="e">
            <v>#N/A</v>
          </cell>
          <cell r="N1396" t="e">
            <v>#N/A</v>
          </cell>
        </row>
        <row r="1397">
          <cell r="D1397" t="str">
            <v xml:space="preserve"> </v>
          </cell>
          <cell r="E1397" t="e">
            <v>#N/A</v>
          </cell>
          <cell r="F1397" t="e">
            <v>#N/A</v>
          </cell>
          <cell r="G1397">
            <v>0</v>
          </cell>
          <cell r="H1397">
            <v>0</v>
          </cell>
          <cell r="I1397" t="str">
            <v xml:space="preserve"> </v>
          </cell>
          <cell r="J1397">
            <v>0</v>
          </cell>
          <cell r="K1397">
            <v>0</v>
          </cell>
          <cell r="M1397" t="e">
            <v>#N/A</v>
          </cell>
          <cell r="N1397" t="e">
            <v>#N/A</v>
          </cell>
        </row>
        <row r="1398">
          <cell r="D1398" t="str">
            <v xml:space="preserve"> </v>
          </cell>
          <cell r="E1398" t="e">
            <v>#N/A</v>
          </cell>
          <cell r="F1398" t="e">
            <v>#N/A</v>
          </cell>
          <cell r="G1398">
            <v>0</v>
          </cell>
          <cell r="H1398">
            <v>0</v>
          </cell>
          <cell r="I1398" t="str">
            <v xml:space="preserve"> </v>
          </cell>
          <cell r="J1398">
            <v>0</v>
          </cell>
          <cell r="K1398">
            <v>0</v>
          </cell>
          <cell r="M1398" t="e">
            <v>#N/A</v>
          </cell>
          <cell r="N1398" t="e">
            <v>#N/A</v>
          </cell>
        </row>
        <row r="1399">
          <cell r="D1399" t="str">
            <v xml:space="preserve"> </v>
          </cell>
          <cell r="E1399" t="e">
            <v>#N/A</v>
          </cell>
          <cell r="F1399" t="e">
            <v>#N/A</v>
          </cell>
          <cell r="G1399">
            <v>0</v>
          </cell>
          <cell r="H1399">
            <v>0</v>
          </cell>
          <cell r="I1399" t="str">
            <v xml:space="preserve"> </v>
          </cell>
          <cell r="J1399">
            <v>0</v>
          </cell>
          <cell r="K1399">
            <v>0</v>
          </cell>
          <cell r="M1399" t="e">
            <v>#N/A</v>
          </cell>
          <cell r="N1399" t="e">
            <v>#N/A</v>
          </cell>
        </row>
        <row r="1400">
          <cell r="D1400" t="str">
            <v xml:space="preserve"> </v>
          </cell>
          <cell r="E1400" t="e">
            <v>#N/A</v>
          </cell>
          <cell r="F1400" t="e">
            <v>#N/A</v>
          </cell>
          <cell r="G1400">
            <v>0</v>
          </cell>
          <cell r="H1400">
            <v>0</v>
          </cell>
          <cell r="I1400" t="str">
            <v xml:space="preserve"> </v>
          </cell>
          <cell r="J1400">
            <v>0</v>
          </cell>
          <cell r="K1400">
            <v>0</v>
          </cell>
          <cell r="M1400" t="e">
            <v>#N/A</v>
          </cell>
          <cell r="N1400" t="e">
            <v>#N/A</v>
          </cell>
        </row>
        <row r="1401">
          <cell r="D1401" t="str">
            <v xml:space="preserve"> </v>
          </cell>
          <cell r="E1401" t="e">
            <v>#N/A</v>
          </cell>
          <cell r="F1401" t="e">
            <v>#N/A</v>
          </cell>
          <cell r="G1401">
            <v>0</v>
          </cell>
          <cell r="H1401">
            <v>0</v>
          </cell>
          <cell r="I1401" t="str">
            <v xml:space="preserve"> </v>
          </cell>
          <cell r="J1401">
            <v>0</v>
          </cell>
          <cell r="K1401">
            <v>0</v>
          </cell>
          <cell r="M1401" t="e">
            <v>#N/A</v>
          </cell>
          <cell r="N1401" t="e">
            <v>#N/A</v>
          </cell>
        </row>
        <row r="1402">
          <cell r="D1402" t="str">
            <v xml:space="preserve"> </v>
          </cell>
          <cell r="E1402" t="e">
            <v>#N/A</v>
          </cell>
          <cell r="F1402" t="e">
            <v>#N/A</v>
          </cell>
          <cell r="G1402">
            <v>0</v>
          </cell>
          <cell r="H1402">
            <v>0</v>
          </cell>
          <cell r="I1402" t="str">
            <v xml:space="preserve"> </v>
          </cell>
          <cell r="J1402">
            <v>0</v>
          </cell>
          <cell r="K1402">
            <v>0</v>
          </cell>
          <cell r="M1402" t="e">
            <v>#N/A</v>
          </cell>
          <cell r="N1402" t="e">
            <v>#N/A</v>
          </cell>
        </row>
        <row r="1403">
          <cell r="D1403" t="str">
            <v xml:space="preserve"> </v>
          </cell>
          <cell r="E1403" t="e">
            <v>#N/A</v>
          </cell>
          <cell r="F1403" t="e">
            <v>#N/A</v>
          </cell>
          <cell r="G1403">
            <v>0</v>
          </cell>
          <cell r="H1403">
            <v>0</v>
          </cell>
          <cell r="I1403" t="str">
            <v xml:space="preserve"> </v>
          </cell>
          <cell r="J1403">
            <v>0</v>
          </cell>
          <cell r="K1403">
            <v>0</v>
          </cell>
          <cell r="M1403" t="e">
            <v>#N/A</v>
          </cell>
          <cell r="N1403" t="e">
            <v>#N/A</v>
          </cell>
        </row>
        <row r="1404">
          <cell r="D1404" t="str">
            <v xml:space="preserve"> </v>
          </cell>
          <cell r="E1404" t="e">
            <v>#N/A</v>
          </cell>
          <cell r="F1404" t="e">
            <v>#N/A</v>
          </cell>
          <cell r="G1404">
            <v>0</v>
          </cell>
          <cell r="H1404">
            <v>0</v>
          </cell>
          <cell r="I1404" t="str">
            <v xml:space="preserve"> </v>
          </cell>
          <cell r="J1404">
            <v>0</v>
          </cell>
          <cell r="K1404">
            <v>0</v>
          </cell>
          <cell r="M1404" t="e">
            <v>#N/A</v>
          </cell>
          <cell r="N1404" t="e">
            <v>#N/A</v>
          </cell>
        </row>
        <row r="1405">
          <cell r="D1405" t="str">
            <v xml:space="preserve"> </v>
          </cell>
          <cell r="E1405" t="e">
            <v>#N/A</v>
          </cell>
          <cell r="F1405" t="e">
            <v>#N/A</v>
          </cell>
          <cell r="G1405">
            <v>0</v>
          </cell>
          <cell r="H1405">
            <v>0</v>
          </cell>
          <cell r="I1405" t="str">
            <v xml:space="preserve"> </v>
          </cell>
          <cell r="J1405">
            <v>0</v>
          </cell>
          <cell r="K1405">
            <v>0</v>
          </cell>
          <cell r="M1405" t="e">
            <v>#N/A</v>
          </cell>
          <cell r="N1405" t="e">
            <v>#N/A</v>
          </cell>
        </row>
        <row r="1406">
          <cell r="D1406" t="str">
            <v xml:space="preserve"> </v>
          </cell>
          <cell r="E1406" t="e">
            <v>#N/A</v>
          </cell>
          <cell r="F1406" t="e">
            <v>#N/A</v>
          </cell>
          <cell r="G1406">
            <v>0</v>
          </cell>
          <cell r="H1406">
            <v>0</v>
          </cell>
          <cell r="I1406" t="str">
            <v xml:space="preserve"> </v>
          </cell>
          <cell r="J1406">
            <v>0</v>
          </cell>
          <cell r="K1406">
            <v>0</v>
          </cell>
          <cell r="M1406" t="e">
            <v>#N/A</v>
          </cell>
          <cell r="N1406" t="e">
            <v>#N/A</v>
          </cell>
        </row>
        <row r="1407">
          <cell r="D1407" t="str">
            <v xml:space="preserve"> </v>
          </cell>
          <cell r="E1407" t="e">
            <v>#N/A</v>
          </cell>
          <cell r="F1407" t="e">
            <v>#N/A</v>
          </cell>
          <cell r="G1407">
            <v>0</v>
          </cell>
          <cell r="H1407">
            <v>0</v>
          </cell>
          <cell r="I1407" t="str">
            <v xml:space="preserve"> </v>
          </cell>
          <cell r="J1407">
            <v>0</v>
          </cell>
          <cell r="K1407">
            <v>0</v>
          </cell>
          <cell r="M1407" t="e">
            <v>#N/A</v>
          </cell>
          <cell r="N1407" t="e">
            <v>#N/A</v>
          </cell>
        </row>
        <row r="1408">
          <cell r="D1408" t="str">
            <v xml:space="preserve"> </v>
          </cell>
          <cell r="E1408" t="e">
            <v>#N/A</v>
          </cell>
          <cell r="F1408" t="e">
            <v>#N/A</v>
          </cell>
          <cell r="G1408">
            <v>0</v>
          </cell>
          <cell r="H1408">
            <v>0</v>
          </cell>
          <cell r="I1408" t="str">
            <v xml:space="preserve"> </v>
          </cell>
          <cell r="J1408">
            <v>0</v>
          </cell>
          <cell r="K1408">
            <v>0</v>
          </cell>
          <cell r="M1408" t="e">
            <v>#N/A</v>
          </cell>
          <cell r="N1408" t="e">
            <v>#N/A</v>
          </cell>
        </row>
        <row r="1409">
          <cell r="D1409" t="str">
            <v xml:space="preserve"> </v>
          </cell>
          <cell r="E1409" t="e">
            <v>#N/A</v>
          </cell>
          <cell r="F1409" t="e">
            <v>#N/A</v>
          </cell>
          <cell r="G1409">
            <v>0</v>
          </cell>
          <cell r="H1409">
            <v>0</v>
          </cell>
          <cell r="I1409" t="str">
            <v xml:space="preserve"> </v>
          </cell>
          <cell r="J1409">
            <v>0</v>
          </cell>
          <cell r="K1409">
            <v>0</v>
          </cell>
          <cell r="M1409" t="e">
            <v>#N/A</v>
          </cell>
          <cell r="N1409" t="e">
            <v>#N/A</v>
          </cell>
        </row>
        <row r="1410">
          <cell r="D1410" t="str">
            <v xml:space="preserve"> </v>
          </cell>
          <cell r="E1410" t="e">
            <v>#N/A</v>
          </cell>
          <cell r="F1410" t="e">
            <v>#N/A</v>
          </cell>
          <cell r="G1410">
            <v>0</v>
          </cell>
          <cell r="H1410">
            <v>0</v>
          </cell>
          <cell r="I1410" t="str">
            <v xml:space="preserve"> </v>
          </cell>
          <cell r="J1410">
            <v>0</v>
          </cell>
          <cell r="K1410">
            <v>0</v>
          </cell>
          <cell r="M1410" t="e">
            <v>#N/A</v>
          </cell>
          <cell r="N1410" t="e">
            <v>#N/A</v>
          </cell>
        </row>
        <row r="1411">
          <cell r="D1411" t="str">
            <v xml:space="preserve"> </v>
          </cell>
          <cell r="E1411" t="e">
            <v>#N/A</v>
          </cell>
          <cell r="F1411" t="e">
            <v>#N/A</v>
          </cell>
          <cell r="G1411">
            <v>0</v>
          </cell>
          <cell r="H1411">
            <v>0</v>
          </cell>
          <cell r="I1411" t="str">
            <v xml:space="preserve"> </v>
          </cell>
          <cell r="J1411">
            <v>0</v>
          </cell>
          <cell r="K1411">
            <v>0</v>
          </cell>
          <cell r="M1411" t="e">
            <v>#N/A</v>
          </cell>
          <cell r="N1411" t="e">
            <v>#N/A</v>
          </cell>
        </row>
        <row r="1412">
          <cell r="D1412" t="str">
            <v xml:space="preserve"> </v>
          </cell>
          <cell r="E1412" t="e">
            <v>#N/A</v>
          </cell>
          <cell r="F1412" t="e">
            <v>#N/A</v>
          </cell>
          <cell r="G1412">
            <v>0</v>
          </cell>
          <cell r="H1412">
            <v>0</v>
          </cell>
          <cell r="I1412" t="str">
            <v xml:space="preserve"> </v>
          </cell>
          <cell r="J1412">
            <v>0</v>
          </cell>
          <cell r="K1412">
            <v>0</v>
          </cell>
          <cell r="M1412" t="e">
            <v>#N/A</v>
          </cell>
          <cell r="N1412" t="e">
            <v>#N/A</v>
          </cell>
        </row>
        <row r="1413">
          <cell r="D1413" t="str">
            <v xml:space="preserve"> </v>
          </cell>
          <cell r="E1413" t="e">
            <v>#N/A</v>
          </cell>
          <cell r="F1413" t="e">
            <v>#N/A</v>
          </cell>
          <cell r="G1413">
            <v>0</v>
          </cell>
          <cell r="H1413">
            <v>0</v>
          </cell>
          <cell r="I1413" t="str">
            <v xml:space="preserve"> </v>
          </cell>
          <cell r="J1413">
            <v>0</v>
          </cell>
          <cell r="K1413">
            <v>0</v>
          </cell>
          <cell r="M1413" t="e">
            <v>#N/A</v>
          </cell>
          <cell r="N1413" t="e">
            <v>#N/A</v>
          </cell>
        </row>
        <row r="1414">
          <cell r="D1414" t="str">
            <v xml:space="preserve"> </v>
          </cell>
          <cell r="E1414" t="e">
            <v>#N/A</v>
          </cell>
          <cell r="F1414" t="e">
            <v>#N/A</v>
          </cell>
          <cell r="G1414">
            <v>0</v>
          </cell>
          <cell r="H1414">
            <v>0</v>
          </cell>
          <cell r="I1414" t="str">
            <v xml:space="preserve"> </v>
          </cell>
          <cell r="J1414">
            <v>0</v>
          </cell>
          <cell r="K1414">
            <v>0</v>
          </cell>
          <cell r="M1414" t="e">
            <v>#N/A</v>
          </cell>
          <cell r="N1414" t="e">
            <v>#N/A</v>
          </cell>
        </row>
        <row r="1415">
          <cell r="D1415" t="str">
            <v xml:space="preserve"> </v>
          </cell>
          <cell r="E1415" t="e">
            <v>#N/A</v>
          </cell>
          <cell r="F1415" t="e">
            <v>#N/A</v>
          </cell>
          <cell r="G1415">
            <v>0</v>
          </cell>
          <cell r="H1415">
            <v>0</v>
          </cell>
          <cell r="I1415" t="str">
            <v xml:space="preserve"> </v>
          </cell>
          <cell r="J1415">
            <v>0</v>
          </cell>
          <cell r="K1415">
            <v>0</v>
          </cell>
          <cell r="M1415" t="e">
            <v>#N/A</v>
          </cell>
          <cell r="N1415" t="e">
            <v>#N/A</v>
          </cell>
        </row>
        <row r="1416">
          <cell r="D1416" t="str">
            <v xml:space="preserve"> </v>
          </cell>
          <cell r="E1416" t="e">
            <v>#N/A</v>
          </cell>
          <cell r="F1416" t="e">
            <v>#N/A</v>
          </cell>
          <cell r="G1416">
            <v>0</v>
          </cell>
          <cell r="H1416">
            <v>0</v>
          </cell>
          <cell r="I1416" t="str">
            <v xml:space="preserve"> </v>
          </cell>
          <cell r="J1416">
            <v>0</v>
          </cell>
          <cell r="K1416">
            <v>0</v>
          </cell>
          <cell r="M1416" t="e">
            <v>#N/A</v>
          </cell>
          <cell r="N1416" t="e">
            <v>#N/A</v>
          </cell>
        </row>
        <row r="1417">
          <cell r="D1417" t="str">
            <v xml:space="preserve"> </v>
          </cell>
          <cell r="E1417" t="e">
            <v>#N/A</v>
          </cell>
          <cell r="F1417" t="e">
            <v>#N/A</v>
          </cell>
          <cell r="G1417">
            <v>0</v>
          </cell>
          <cell r="H1417">
            <v>0</v>
          </cell>
          <cell r="I1417" t="str">
            <v xml:space="preserve"> </v>
          </cell>
          <cell r="J1417">
            <v>0</v>
          </cell>
          <cell r="K1417">
            <v>0</v>
          </cell>
          <cell r="M1417" t="e">
            <v>#N/A</v>
          </cell>
          <cell r="N1417" t="e">
            <v>#N/A</v>
          </cell>
        </row>
        <row r="1418">
          <cell r="D1418" t="str">
            <v xml:space="preserve"> </v>
          </cell>
          <cell r="E1418" t="e">
            <v>#N/A</v>
          </cell>
          <cell r="F1418" t="e">
            <v>#N/A</v>
          </cell>
          <cell r="G1418">
            <v>0</v>
          </cell>
          <cell r="H1418">
            <v>0</v>
          </cell>
          <cell r="I1418" t="str">
            <v xml:space="preserve"> </v>
          </cell>
          <cell r="J1418">
            <v>0</v>
          </cell>
          <cell r="K1418">
            <v>0</v>
          </cell>
          <cell r="M1418" t="e">
            <v>#N/A</v>
          </cell>
          <cell r="N1418" t="e">
            <v>#N/A</v>
          </cell>
        </row>
        <row r="1419">
          <cell r="D1419" t="str">
            <v xml:space="preserve"> </v>
          </cell>
          <cell r="E1419" t="e">
            <v>#N/A</v>
          </cell>
          <cell r="F1419" t="e">
            <v>#N/A</v>
          </cell>
          <cell r="G1419">
            <v>0</v>
          </cell>
          <cell r="H1419">
            <v>0</v>
          </cell>
          <cell r="I1419" t="str">
            <v xml:space="preserve"> </v>
          </cell>
          <cell r="J1419">
            <v>0</v>
          </cell>
          <cell r="K1419">
            <v>0</v>
          </cell>
          <cell r="M1419" t="e">
            <v>#N/A</v>
          </cell>
          <cell r="N1419" t="e">
            <v>#N/A</v>
          </cell>
        </row>
        <row r="1420">
          <cell r="D1420" t="str">
            <v xml:space="preserve"> </v>
          </cell>
          <cell r="E1420" t="e">
            <v>#N/A</v>
          </cell>
          <cell r="F1420" t="e">
            <v>#N/A</v>
          </cell>
          <cell r="G1420">
            <v>0</v>
          </cell>
          <cell r="H1420">
            <v>0</v>
          </cell>
          <cell r="I1420" t="str">
            <v xml:space="preserve"> </v>
          </cell>
          <cell r="J1420">
            <v>0</v>
          </cell>
          <cell r="K1420">
            <v>0</v>
          </cell>
          <cell r="M1420" t="e">
            <v>#N/A</v>
          </cell>
          <cell r="N1420" t="e">
            <v>#N/A</v>
          </cell>
        </row>
        <row r="1421">
          <cell r="D1421" t="str">
            <v xml:space="preserve"> </v>
          </cell>
          <cell r="E1421" t="e">
            <v>#N/A</v>
          </cell>
          <cell r="F1421" t="e">
            <v>#N/A</v>
          </cell>
          <cell r="G1421">
            <v>0</v>
          </cell>
          <cell r="H1421">
            <v>0</v>
          </cell>
          <cell r="I1421" t="str">
            <v xml:space="preserve"> </v>
          </cell>
          <cell r="J1421">
            <v>0</v>
          </cell>
          <cell r="K1421">
            <v>0</v>
          </cell>
          <cell r="M1421" t="e">
            <v>#N/A</v>
          </cell>
          <cell r="N1421" t="e">
            <v>#N/A</v>
          </cell>
        </row>
        <row r="1422">
          <cell r="D1422" t="str">
            <v xml:space="preserve"> </v>
          </cell>
          <cell r="E1422" t="e">
            <v>#N/A</v>
          </cell>
          <cell r="F1422" t="e">
            <v>#N/A</v>
          </cell>
          <cell r="G1422">
            <v>0</v>
          </cell>
          <cell r="H1422">
            <v>0</v>
          </cell>
          <cell r="I1422" t="str">
            <v xml:space="preserve"> </v>
          </cell>
          <cell r="J1422">
            <v>0</v>
          </cell>
          <cell r="K1422">
            <v>0</v>
          </cell>
          <cell r="M1422" t="e">
            <v>#N/A</v>
          </cell>
          <cell r="N1422" t="e">
            <v>#N/A</v>
          </cell>
        </row>
        <row r="1423">
          <cell r="D1423" t="str">
            <v xml:space="preserve"> </v>
          </cell>
          <cell r="E1423" t="e">
            <v>#N/A</v>
          </cell>
          <cell r="F1423" t="e">
            <v>#N/A</v>
          </cell>
          <cell r="G1423">
            <v>0</v>
          </cell>
          <cell r="H1423">
            <v>0</v>
          </cell>
          <cell r="I1423" t="str">
            <v xml:space="preserve"> </v>
          </cell>
          <cell r="J1423">
            <v>0</v>
          </cell>
          <cell r="K1423">
            <v>0</v>
          </cell>
          <cell r="M1423" t="e">
            <v>#N/A</v>
          </cell>
          <cell r="N1423" t="e">
            <v>#N/A</v>
          </cell>
        </row>
        <row r="1424">
          <cell r="D1424" t="str">
            <v xml:space="preserve"> </v>
          </cell>
          <cell r="E1424" t="e">
            <v>#N/A</v>
          </cell>
          <cell r="F1424" t="e">
            <v>#N/A</v>
          </cell>
          <cell r="G1424">
            <v>0</v>
          </cell>
          <cell r="H1424">
            <v>0</v>
          </cell>
          <cell r="I1424" t="str">
            <v xml:space="preserve"> </v>
          </cell>
          <cell r="J1424">
            <v>0</v>
          </cell>
          <cell r="K1424">
            <v>0</v>
          </cell>
          <cell r="M1424" t="e">
            <v>#N/A</v>
          </cell>
          <cell r="N1424" t="e">
            <v>#N/A</v>
          </cell>
        </row>
        <row r="1425">
          <cell r="D1425" t="str">
            <v xml:space="preserve"> </v>
          </cell>
          <cell r="E1425" t="e">
            <v>#N/A</v>
          </cell>
          <cell r="F1425" t="e">
            <v>#N/A</v>
          </cell>
          <cell r="G1425">
            <v>0</v>
          </cell>
          <cell r="H1425">
            <v>0</v>
          </cell>
          <cell r="I1425" t="str">
            <v xml:space="preserve"> </v>
          </cell>
          <cell r="J1425">
            <v>0</v>
          </cell>
          <cell r="K1425">
            <v>0</v>
          </cell>
          <cell r="M1425" t="e">
            <v>#N/A</v>
          </cell>
          <cell r="N1425" t="e">
            <v>#N/A</v>
          </cell>
        </row>
        <row r="1426">
          <cell r="D1426" t="str">
            <v xml:space="preserve"> </v>
          </cell>
          <cell r="E1426" t="e">
            <v>#N/A</v>
          </cell>
          <cell r="F1426" t="e">
            <v>#N/A</v>
          </cell>
          <cell r="G1426">
            <v>0</v>
          </cell>
          <cell r="H1426">
            <v>0</v>
          </cell>
          <cell r="I1426" t="str">
            <v xml:space="preserve"> </v>
          </cell>
          <cell r="J1426">
            <v>0</v>
          </cell>
          <cell r="K1426">
            <v>0</v>
          </cell>
          <cell r="M1426" t="e">
            <v>#N/A</v>
          </cell>
          <cell r="N1426" t="e">
            <v>#N/A</v>
          </cell>
        </row>
        <row r="1427">
          <cell r="D1427" t="str">
            <v xml:space="preserve"> </v>
          </cell>
          <cell r="E1427" t="e">
            <v>#N/A</v>
          </cell>
          <cell r="F1427" t="e">
            <v>#N/A</v>
          </cell>
          <cell r="G1427">
            <v>0</v>
          </cell>
          <cell r="H1427">
            <v>0</v>
          </cell>
          <cell r="I1427" t="str">
            <v xml:space="preserve"> </v>
          </cell>
          <cell r="J1427">
            <v>0</v>
          </cell>
          <cell r="K1427">
            <v>0</v>
          </cell>
          <cell r="M1427" t="e">
            <v>#N/A</v>
          </cell>
          <cell r="N1427" t="e">
            <v>#N/A</v>
          </cell>
        </row>
        <row r="1428">
          <cell r="D1428" t="str">
            <v xml:space="preserve"> </v>
          </cell>
          <cell r="E1428" t="e">
            <v>#N/A</v>
          </cell>
          <cell r="F1428" t="e">
            <v>#N/A</v>
          </cell>
          <cell r="G1428">
            <v>0</v>
          </cell>
          <cell r="H1428">
            <v>0</v>
          </cell>
          <cell r="I1428" t="str">
            <v xml:space="preserve"> </v>
          </cell>
          <cell r="J1428">
            <v>0</v>
          </cell>
          <cell r="K1428">
            <v>0</v>
          </cell>
          <cell r="M1428" t="e">
            <v>#N/A</v>
          </cell>
          <cell r="N1428" t="e">
            <v>#N/A</v>
          </cell>
        </row>
        <row r="1429">
          <cell r="D1429" t="str">
            <v xml:space="preserve"> </v>
          </cell>
          <cell r="E1429" t="e">
            <v>#N/A</v>
          </cell>
          <cell r="F1429" t="e">
            <v>#N/A</v>
          </cell>
          <cell r="G1429">
            <v>0</v>
          </cell>
          <cell r="H1429">
            <v>0</v>
          </cell>
          <cell r="I1429" t="str">
            <v xml:space="preserve"> </v>
          </cell>
          <cell r="J1429">
            <v>0</v>
          </cell>
          <cell r="K1429">
            <v>0</v>
          </cell>
          <cell r="M1429" t="e">
            <v>#N/A</v>
          </cell>
          <cell r="N1429" t="e">
            <v>#N/A</v>
          </cell>
        </row>
        <row r="1430">
          <cell r="D1430" t="str">
            <v xml:space="preserve"> </v>
          </cell>
          <cell r="E1430" t="e">
            <v>#N/A</v>
          </cell>
          <cell r="F1430" t="e">
            <v>#N/A</v>
          </cell>
          <cell r="G1430">
            <v>0</v>
          </cell>
          <cell r="H1430">
            <v>0</v>
          </cell>
          <cell r="I1430" t="str">
            <v xml:space="preserve"> </v>
          </cell>
          <cell r="J1430">
            <v>0</v>
          </cell>
          <cell r="K1430">
            <v>0</v>
          </cell>
          <cell r="M1430" t="e">
            <v>#N/A</v>
          </cell>
          <cell r="N1430" t="e">
            <v>#N/A</v>
          </cell>
        </row>
        <row r="1431">
          <cell r="D1431" t="str">
            <v xml:space="preserve"> </v>
          </cell>
          <cell r="E1431" t="e">
            <v>#N/A</v>
          </cell>
          <cell r="F1431" t="e">
            <v>#N/A</v>
          </cell>
          <cell r="G1431">
            <v>0</v>
          </cell>
          <cell r="H1431">
            <v>0</v>
          </cell>
          <cell r="I1431" t="str">
            <v xml:space="preserve"> </v>
          </cell>
          <cell r="J1431">
            <v>0</v>
          </cell>
          <cell r="K1431">
            <v>0</v>
          </cell>
          <cell r="M1431" t="e">
            <v>#N/A</v>
          </cell>
          <cell r="N1431" t="e">
            <v>#N/A</v>
          </cell>
        </row>
        <row r="1432">
          <cell r="D1432" t="str">
            <v xml:space="preserve"> </v>
          </cell>
          <cell r="E1432" t="e">
            <v>#N/A</v>
          </cell>
          <cell r="F1432" t="e">
            <v>#N/A</v>
          </cell>
          <cell r="G1432">
            <v>0</v>
          </cell>
          <cell r="H1432">
            <v>0</v>
          </cell>
          <cell r="I1432" t="str">
            <v xml:space="preserve"> </v>
          </cell>
          <cell r="J1432">
            <v>0</v>
          </cell>
          <cell r="K1432">
            <v>0</v>
          </cell>
          <cell r="M1432" t="e">
            <v>#N/A</v>
          </cell>
          <cell r="N1432" t="e">
            <v>#N/A</v>
          </cell>
        </row>
        <row r="1433">
          <cell r="D1433" t="str">
            <v xml:space="preserve"> </v>
          </cell>
          <cell r="E1433" t="e">
            <v>#N/A</v>
          </cell>
          <cell r="F1433" t="e">
            <v>#N/A</v>
          </cell>
          <cell r="G1433">
            <v>0</v>
          </cell>
          <cell r="H1433">
            <v>0</v>
          </cell>
          <cell r="I1433" t="str">
            <v xml:space="preserve"> </v>
          </cell>
          <cell r="J1433">
            <v>0</v>
          </cell>
          <cell r="K1433">
            <v>0</v>
          </cell>
          <cell r="M1433" t="e">
            <v>#N/A</v>
          </cell>
          <cell r="N1433" t="e">
            <v>#N/A</v>
          </cell>
        </row>
        <row r="1434">
          <cell r="D1434" t="str">
            <v xml:space="preserve"> </v>
          </cell>
          <cell r="E1434" t="e">
            <v>#N/A</v>
          </cell>
          <cell r="F1434" t="e">
            <v>#N/A</v>
          </cell>
          <cell r="G1434">
            <v>0</v>
          </cell>
          <cell r="H1434">
            <v>0</v>
          </cell>
          <cell r="I1434" t="str">
            <v xml:space="preserve"> </v>
          </cell>
          <cell r="J1434">
            <v>0</v>
          </cell>
          <cell r="K1434">
            <v>0</v>
          </cell>
          <cell r="M1434" t="e">
            <v>#N/A</v>
          </cell>
          <cell r="N1434" t="e">
            <v>#N/A</v>
          </cell>
        </row>
        <row r="1435">
          <cell r="D1435" t="str">
            <v xml:space="preserve"> </v>
          </cell>
          <cell r="E1435" t="e">
            <v>#N/A</v>
          </cell>
          <cell r="F1435" t="e">
            <v>#N/A</v>
          </cell>
          <cell r="G1435">
            <v>0</v>
          </cell>
          <cell r="H1435">
            <v>0</v>
          </cell>
          <cell r="I1435" t="str">
            <v xml:space="preserve"> </v>
          </cell>
          <cell r="J1435">
            <v>0</v>
          </cell>
          <cell r="K1435">
            <v>0</v>
          </cell>
          <cell r="M1435" t="e">
            <v>#N/A</v>
          </cell>
          <cell r="N1435" t="e">
            <v>#N/A</v>
          </cell>
        </row>
        <row r="1436">
          <cell r="D1436" t="str">
            <v xml:space="preserve"> </v>
          </cell>
          <cell r="E1436" t="e">
            <v>#N/A</v>
          </cell>
          <cell r="F1436" t="e">
            <v>#N/A</v>
          </cell>
          <cell r="G1436">
            <v>0</v>
          </cell>
          <cell r="H1436">
            <v>0</v>
          </cell>
          <cell r="I1436" t="str">
            <v xml:space="preserve"> </v>
          </cell>
          <cell r="J1436">
            <v>0</v>
          </cell>
          <cell r="K1436">
            <v>0</v>
          </cell>
          <cell r="M1436" t="e">
            <v>#N/A</v>
          </cell>
          <cell r="N1436" t="e">
            <v>#N/A</v>
          </cell>
        </row>
        <row r="1437">
          <cell r="D1437" t="str">
            <v xml:space="preserve"> </v>
          </cell>
          <cell r="E1437" t="e">
            <v>#N/A</v>
          </cell>
          <cell r="F1437" t="e">
            <v>#N/A</v>
          </cell>
          <cell r="G1437">
            <v>0</v>
          </cell>
          <cell r="H1437">
            <v>0</v>
          </cell>
          <cell r="I1437" t="str">
            <v xml:space="preserve"> </v>
          </cell>
          <cell r="J1437">
            <v>0</v>
          </cell>
          <cell r="K1437">
            <v>0</v>
          </cell>
          <cell r="M1437" t="e">
            <v>#N/A</v>
          </cell>
          <cell r="N1437" t="e">
            <v>#N/A</v>
          </cell>
        </row>
        <row r="1438">
          <cell r="D1438" t="str">
            <v xml:space="preserve"> </v>
          </cell>
          <cell r="E1438" t="e">
            <v>#N/A</v>
          </cell>
          <cell r="F1438" t="e">
            <v>#N/A</v>
          </cell>
          <cell r="G1438">
            <v>0</v>
          </cell>
          <cell r="H1438">
            <v>0</v>
          </cell>
          <cell r="I1438" t="str">
            <v xml:space="preserve"> </v>
          </cell>
          <cell r="J1438">
            <v>0</v>
          </cell>
          <cell r="K1438">
            <v>0</v>
          </cell>
          <cell r="M1438" t="e">
            <v>#N/A</v>
          </cell>
          <cell r="N1438" t="e">
            <v>#N/A</v>
          </cell>
        </row>
        <row r="1439">
          <cell r="D1439" t="str">
            <v xml:space="preserve"> </v>
          </cell>
          <cell r="E1439" t="e">
            <v>#N/A</v>
          </cell>
          <cell r="F1439" t="e">
            <v>#N/A</v>
          </cell>
          <cell r="G1439">
            <v>0</v>
          </cell>
          <cell r="H1439">
            <v>0</v>
          </cell>
          <cell r="I1439" t="str">
            <v xml:space="preserve"> </v>
          </cell>
          <cell r="J1439">
            <v>0</v>
          </cell>
          <cell r="K1439">
            <v>0</v>
          </cell>
          <cell r="M1439" t="e">
            <v>#N/A</v>
          </cell>
          <cell r="N1439" t="e">
            <v>#N/A</v>
          </cell>
        </row>
        <row r="1440">
          <cell r="D1440" t="str">
            <v xml:space="preserve"> </v>
          </cell>
          <cell r="E1440" t="e">
            <v>#N/A</v>
          </cell>
          <cell r="F1440" t="e">
            <v>#N/A</v>
          </cell>
          <cell r="G1440">
            <v>0</v>
          </cell>
          <cell r="H1440">
            <v>0</v>
          </cell>
          <cell r="I1440" t="str">
            <v xml:space="preserve"> </v>
          </cell>
          <cell r="J1440">
            <v>0</v>
          </cell>
          <cell r="K1440">
            <v>0</v>
          </cell>
          <cell r="M1440" t="e">
            <v>#N/A</v>
          </cell>
          <cell r="N1440" t="e">
            <v>#N/A</v>
          </cell>
        </row>
        <row r="1441">
          <cell r="D1441" t="str">
            <v xml:space="preserve"> </v>
          </cell>
          <cell r="E1441" t="e">
            <v>#N/A</v>
          </cell>
          <cell r="F1441" t="e">
            <v>#N/A</v>
          </cell>
          <cell r="G1441">
            <v>0</v>
          </cell>
          <cell r="H1441">
            <v>0</v>
          </cell>
          <cell r="I1441" t="str">
            <v xml:space="preserve"> </v>
          </cell>
          <cell r="J1441">
            <v>0</v>
          </cell>
          <cell r="K1441">
            <v>0</v>
          </cell>
          <cell r="M1441" t="e">
            <v>#N/A</v>
          </cell>
          <cell r="N1441" t="e">
            <v>#N/A</v>
          </cell>
        </row>
        <row r="1442">
          <cell r="D1442" t="str">
            <v xml:space="preserve"> </v>
          </cell>
          <cell r="E1442" t="e">
            <v>#N/A</v>
          </cell>
          <cell r="F1442" t="e">
            <v>#N/A</v>
          </cell>
          <cell r="G1442">
            <v>0</v>
          </cell>
          <cell r="H1442">
            <v>0</v>
          </cell>
          <cell r="I1442" t="str">
            <v xml:space="preserve"> </v>
          </cell>
          <cell r="J1442">
            <v>0</v>
          </cell>
          <cell r="K1442">
            <v>0</v>
          </cell>
          <cell r="M1442" t="e">
            <v>#N/A</v>
          </cell>
          <cell r="N1442" t="e">
            <v>#N/A</v>
          </cell>
        </row>
        <row r="1443">
          <cell r="D1443" t="str">
            <v xml:space="preserve"> </v>
          </cell>
          <cell r="E1443" t="e">
            <v>#N/A</v>
          </cell>
          <cell r="F1443" t="e">
            <v>#N/A</v>
          </cell>
          <cell r="G1443">
            <v>0</v>
          </cell>
          <cell r="H1443">
            <v>0</v>
          </cell>
          <cell r="I1443" t="str">
            <v xml:space="preserve"> </v>
          </cell>
          <cell r="J1443">
            <v>0</v>
          </cell>
          <cell r="K1443">
            <v>0</v>
          </cell>
          <cell r="M1443" t="e">
            <v>#N/A</v>
          </cell>
          <cell r="N1443" t="e">
            <v>#N/A</v>
          </cell>
        </row>
        <row r="1444">
          <cell r="D1444" t="str">
            <v xml:space="preserve"> </v>
          </cell>
          <cell r="E1444" t="e">
            <v>#N/A</v>
          </cell>
          <cell r="F1444" t="e">
            <v>#N/A</v>
          </cell>
          <cell r="G1444">
            <v>0</v>
          </cell>
          <cell r="H1444">
            <v>0</v>
          </cell>
          <cell r="I1444" t="str">
            <v xml:space="preserve"> </v>
          </cell>
          <cell r="J1444">
            <v>0</v>
          </cell>
          <cell r="K1444">
            <v>0</v>
          </cell>
          <cell r="M1444" t="e">
            <v>#N/A</v>
          </cell>
          <cell r="N1444" t="e">
            <v>#N/A</v>
          </cell>
        </row>
        <row r="1445">
          <cell r="D1445" t="str">
            <v xml:space="preserve"> </v>
          </cell>
          <cell r="E1445" t="e">
            <v>#N/A</v>
          </cell>
          <cell r="F1445" t="e">
            <v>#N/A</v>
          </cell>
          <cell r="G1445">
            <v>0</v>
          </cell>
          <cell r="H1445">
            <v>0</v>
          </cell>
          <cell r="I1445" t="str">
            <v xml:space="preserve"> </v>
          </cell>
          <cell r="J1445">
            <v>0</v>
          </cell>
          <cell r="K1445">
            <v>0</v>
          </cell>
          <cell r="M1445" t="e">
            <v>#N/A</v>
          </cell>
          <cell r="N1445" t="e">
            <v>#N/A</v>
          </cell>
        </row>
        <row r="1446">
          <cell r="D1446" t="str">
            <v xml:space="preserve"> </v>
          </cell>
          <cell r="E1446" t="e">
            <v>#N/A</v>
          </cell>
          <cell r="F1446" t="e">
            <v>#N/A</v>
          </cell>
          <cell r="G1446">
            <v>0</v>
          </cell>
          <cell r="H1446">
            <v>0</v>
          </cell>
          <cell r="I1446" t="str">
            <v xml:space="preserve"> </v>
          </cell>
          <cell r="J1446">
            <v>0</v>
          </cell>
          <cell r="K1446">
            <v>0</v>
          </cell>
          <cell r="M1446" t="e">
            <v>#N/A</v>
          </cell>
          <cell r="N1446" t="e">
            <v>#N/A</v>
          </cell>
        </row>
      </sheetData>
      <sheetData sheetId="3" refreshError="1"/>
      <sheetData sheetId="4" refreshError="1"/>
      <sheetData sheetId="5" refreshError="1"/>
      <sheetData sheetId="6" refreshError="1"/>
      <sheetData sheetId="7"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B1:G23"/>
  <sheetViews>
    <sheetView showGridLines="0" tabSelected="1" zoomScale="115" zoomScaleNormal="115" zoomScaleSheetLayoutView="115" workbookViewId="0">
      <selection activeCell="B1" sqref="B1"/>
    </sheetView>
  </sheetViews>
  <sheetFormatPr defaultRowHeight="13.5" x14ac:dyDescent="0.4"/>
  <cols>
    <col min="1" max="1" width="6.375" style="6" customWidth="1"/>
    <col min="2" max="2" width="22.625" style="6" customWidth="1"/>
    <col min="3" max="3" width="55.375" style="6" customWidth="1"/>
    <col min="4" max="4" width="6.375" style="6" customWidth="1"/>
    <col min="5" max="256" width="9" style="6"/>
    <col min="257" max="257" width="6.375" style="6" customWidth="1"/>
    <col min="258" max="258" width="22.625" style="6" customWidth="1"/>
    <col min="259" max="259" width="55.375" style="6" customWidth="1"/>
    <col min="260" max="260" width="6.375" style="6" customWidth="1"/>
    <col min="261" max="512" width="9" style="6"/>
    <col min="513" max="513" width="6.375" style="6" customWidth="1"/>
    <col min="514" max="514" width="22.625" style="6" customWidth="1"/>
    <col min="515" max="515" width="55.375" style="6" customWidth="1"/>
    <col min="516" max="516" width="6.375" style="6" customWidth="1"/>
    <col min="517" max="768" width="9" style="6"/>
    <col min="769" max="769" width="6.375" style="6" customWidth="1"/>
    <col min="770" max="770" width="22.625" style="6" customWidth="1"/>
    <col min="771" max="771" width="55.375" style="6" customWidth="1"/>
    <col min="772" max="772" width="6.375" style="6" customWidth="1"/>
    <col min="773" max="1024" width="9" style="6"/>
    <col min="1025" max="1025" width="6.375" style="6" customWidth="1"/>
    <col min="1026" max="1026" width="22.625" style="6" customWidth="1"/>
    <col min="1027" max="1027" width="55.375" style="6" customWidth="1"/>
    <col min="1028" max="1028" width="6.375" style="6" customWidth="1"/>
    <col min="1029" max="1280" width="9" style="6"/>
    <col min="1281" max="1281" width="6.375" style="6" customWidth="1"/>
    <col min="1282" max="1282" width="22.625" style="6" customWidth="1"/>
    <col min="1283" max="1283" width="55.375" style="6" customWidth="1"/>
    <col min="1284" max="1284" width="6.375" style="6" customWidth="1"/>
    <col min="1285" max="1536" width="9" style="6"/>
    <col min="1537" max="1537" width="6.375" style="6" customWidth="1"/>
    <col min="1538" max="1538" width="22.625" style="6" customWidth="1"/>
    <col min="1539" max="1539" width="55.375" style="6" customWidth="1"/>
    <col min="1540" max="1540" width="6.375" style="6" customWidth="1"/>
    <col min="1541" max="1792" width="9" style="6"/>
    <col min="1793" max="1793" width="6.375" style="6" customWidth="1"/>
    <col min="1794" max="1794" width="22.625" style="6" customWidth="1"/>
    <col min="1795" max="1795" width="55.375" style="6" customWidth="1"/>
    <col min="1796" max="1796" width="6.375" style="6" customWidth="1"/>
    <col min="1797" max="2048" width="9" style="6"/>
    <col min="2049" max="2049" width="6.375" style="6" customWidth="1"/>
    <col min="2050" max="2050" width="22.625" style="6" customWidth="1"/>
    <col min="2051" max="2051" width="55.375" style="6" customWidth="1"/>
    <col min="2052" max="2052" width="6.375" style="6" customWidth="1"/>
    <col min="2053" max="2304" width="9" style="6"/>
    <col min="2305" max="2305" width="6.375" style="6" customWidth="1"/>
    <col min="2306" max="2306" width="22.625" style="6" customWidth="1"/>
    <col min="2307" max="2307" width="55.375" style="6" customWidth="1"/>
    <col min="2308" max="2308" width="6.375" style="6" customWidth="1"/>
    <col min="2309" max="2560" width="9" style="6"/>
    <col min="2561" max="2561" width="6.375" style="6" customWidth="1"/>
    <col min="2562" max="2562" width="22.625" style="6" customWidth="1"/>
    <col min="2563" max="2563" width="55.375" style="6" customWidth="1"/>
    <col min="2564" max="2564" width="6.375" style="6" customWidth="1"/>
    <col min="2565" max="2816" width="9" style="6"/>
    <col min="2817" max="2817" width="6.375" style="6" customWidth="1"/>
    <col min="2818" max="2818" width="22.625" style="6" customWidth="1"/>
    <col min="2819" max="2819" width="55.375" style="6" customWidth="1"/>
    <col min="2820" max="2820" width="6.375" style="6" customWidth="1"/>
    <col min="2821" max="3072" width="9" style="6"/>
    <col min="3073" max="3073" width="6.375" style="6" customWidth="1"/>
    <col min="3074" max="3074" width="22.625" style="6" customWidth="1"/>
    <col min="3075" max="3075" width="55.375" style="6" customWidth="1"/>
    <col min="3076" max="3076" width="6.375" style="6" customWidth="1"/>
    <col min="3077" max="3328" width="9" style="6"/>
    <col min="3329" max="3329" width="6.375" style="6" customWidth="1"/>
    <col min="3330" max="3330" width="22.625" style="6" customWidth="1"/>
    <col min="3331" max="3331" width="55.375" style="6" customWidth="1"/>
    <col min="3332" max="3332" width="6.375" style="6" customWidth="1"/>
    <col min="3333" max="3584" width="9" style="6"/>
    <col min="3585" max="3585" width="6.375" style="6" customWidth="1"/>
    <col min="3586" max="3586" width="22.625" style="6" customWidth="1"/>
    <col min="3587" max="3587" width="55.375" style="6" customWidth="1"/>
    <col min="3588" max="3588" width="6.375" style="6" customWidth="1"/>
    <col min="3589" max="3840" width="9" style="6"/>
    <col min="3841" max="3841" width="6.375" style="6" customWidth="1"/>
    <col min="3842" max="3842" width="22.625" style="6" customWidth="1"/>
    <col min="3843" max="3843" width="55.375" style="6" customWidth="1"/>
    <col min="3844" max="3844" width="6.375" style="6" customWidth="1"/>
    <col min="3845" max="4096" width="9" style="6"/>
    <col min="4097" max="4097" width="6.375" style="6" customWidth="1"/>
    <col min="4098" max="4098" width="22.625" style="6" customWidth="1"/>
    <col min="4099" max="4099" width="55.375" style="6" customWidth="1"/>
    <col min="4100" max="4100" width="6.375" style="6" customWidth="1"/>
    <col min="4101" max="4352" width="9" style="6"/>
    <col min="4353" max="4353" width="6.375" style="6" customWidth="1"/>
    <col min="4354" max="4354" width="22.625" style="6" customWidth="1"/>
    <col min="4355" max="4355" width="55.375" style="6" customWidth="1"/>
    <col min="4356" max="4356" width="6.375" style="6" customWidth="1"/>
    <col min="4357" max="4608" width="9" style="6"/>
    <col min="4609" max="4609" width="6.375" style="6" customWidth="1"/>
    <col min="4610" max="4610" width="22.625" style="6" customWidth="1"/>
    <col min="4611" max="4611" width="55.375" style="6" customWidth="1"/>
    <col min="4612" max="4612" width="6.375" style="6" customWidth="1"/>
    <col min="4613" max="4864" width="9" style="6"/>
    <col min="4865" max="4865" width="6.375" style="6" customWidth="1"/>
    <col min="4866" max="4866" width="22.625" style="6" customWidth="1"/>
    <col min="4867" max="4867" width="55.375" style="6" customWidth="1"/>
    <col min="4868" max="4868" width="6.375" style="6" customWidth="1"/>
    <col min="4869" max="5120" width="9" style="6"/>
    <col min="5121" max="5121" width="6.375" style="6" customWidth="1"/>
    <col min="5122" max="5122" width="22.625" style="6" customWidth="1"/>
    <col min="5123" max="5123" width="55.375" style="6" customWidth="1"/>
    <col min="5124" max="5124" width="6.375" style="6" customWidth="1"/>
    <col min="5125" max="5376" width="9" style="6"/>
    <col min="5377" max="5377" width="6.375" style="6" customWidth="1"/>
    <col min="5378" max="5378" width="22.625" style="6" customWidth="1"/>
    <col min="5379" max="5379" width="55.375" style="6" customWidth="1"/>
    <col min="5380" max="5380" width="6.375" style="6" customWidth="1"/>
    <col min="5381" max="5632" width="9" style="6"/>
    <col min="5633" max="5633" width="6.375" style="6" customWidth="1"/>
    <col min="5634" max="5634" width="22.625" style="6" customWidth="1"/>
    <col min="5635" max="5635" width="55.375" style="6" customWidth="1"/>
    <col min="5636" max="5636" width="6.375" style="6" customWidth="1"/>
    <col min="5637" max="5888" width="9" style="6"/>
    <col min="5889" max="5889" width="6.375" style="6" customWidth="1"/>
    <col min="5890" max="5890" width="22.625" style="6" customWidth="1"/>
    <col min="5891" max="5891" width="55.375" style="6" customWidth="1"/>
    <col min="5892" max="5892" width="6.375" style="6" customWidth="1"/>
    <col min="5893" max="6144" width="9" style="6"/>
    <col min="6145" max="6145" width="6.375" style="6" customWidth="1"/>
    <col min="6146" max="6146" width="22.625" style="6" customWidth="1"/>
    <col min="6147" max="6147" width="55.375" style="6" customWidth="1"/>
    <col min="6148" max="6148" width="6.375" style="6" customWidth="1"/>
    <col min="6149" max="6400" width="9" style="6"/>
    <col min="6401" max="6401" width="6.375" style="6" customWidth="1"/>
    <col min="6402" max="6402" width="22.625" style="6" customWidth="1"/>
    <col min="6403" max="6403" width="55.375" style="6" customWidth="1"/>
    <col min="6404" max="6404" width="6.375" style="6" customWidth="1"/>
    <col min="6405" max="6656" width="9" style="6"/>
    <col min="6657" max="6657" width="6.375" style="6" customWidth="1"/>
    <col min="6658" max="6658" width="22.625" style="6" customWidth="1"/>
    <col min="6659" max="6659" width="55.375" style="6" customWidth="1"/>
    <col min="6660" max="6660" width="6.375" style="6" customWidth="1"/>
    <col min="6661" max="6912" width="9" style="6"/>
    <col min="6913" max="6913" width="6.375" style="6" customWidth="1"/>
    <col min="6914" max="6914" width="22.625" style="6" customWidth="1"/>
    <col min="6915" max="6915" width="55.375" style="6" customWidth="1"/>
    <col min="6916" max="6916" width="6.375" style="6" customWidth="1"/>
    <col min="6917" max="7168" width="9" style="6"/>
    <col min="7169" max="7169" width="6.375" style="6" customWidth="1"/>
    <col min="7170" max="7170" width="22.625" style="6" customWidth="1"/>
    <col min="7171" max="7171" width="55.375" style="6" customWidth="1"/>
    <col min="7172" max="7172" width="6.375" style="6" customWidth="1"/>
    <col min="7173" max="7424" width="9" style="6"/>
    <col min="7425" max="7425" width="6.375" style="6" customWidth="1"/>
    <col min="7426" max="7426" width="22.625" style="6" customWidth="1"/>
    <col min="7427" max="7427" width="55.375" style="6" customWidth="1"/>
    <col min="7428" max="7428" width="6.375" style="6" customWidth="1"/>
    <col min="7429" max="7680" width="9" style="6"/>
    <col min="7681" max="7681" width="6.375" style="6" customWidth="1"/>
    <col min="7682" max="7682" width="22.625" style="6" customWidth="1"/>
    <col min="7683" max="7683" width="55.375" style="6" customWidth="1"/>
    <col min="7684" max="7684" width="6.375" style="6" customWidth="1"/>
    <col min="7685" max="7936" width="9" style="6"/>
    <col min="7937" max="7937" width="6.375" style="6" customWidth="1"/>
    <col min="7938" max="7938" width="22.625" style="6" customWidth="1"/>
    <col min="7939" max="7939" width="55.375" style="6" customWidth="1"/>
    <col min="7940" max="7940" width="6.375" style="6" customWidth="1"/>
    <col min="7941" max="8192" width="9" style="6"/>
    <col min="8193" max="8193" width="6.375" style="6" customWidth="1"/>
    <col min="8194" max="8194" width="22.625" style="6" customWidth="1"/>
    <col min="8195" max="8195" width="55.375" style="6" customWidth="1"/>
    <col min="8196" max="8196" width="6.375" style="6" customWidth="1"/>
    <col min="8197" max="8448" width="9" style="6"/>
    <col min="8449" max="8449" width="6.375" style="6" customWidth="1"/>
    <col min="8450" max="8450" width="22.625" style="6" customWidth="1"/>
    <col min="8451" max="8451" width="55.375" style="6" customWidth="1"/>
    <col min="8452" max="8452" width="6.375" style="6" customWidth="1"/>
    <col min="8453" max="8704" width="9" style="6"/>
    <col min="8705" max="8705" width="6.375" style="6" customWidth="1"/>
    <col min="8706" max="8706" width="22.625" style="6" customWidth="1"/>
    <col min="8707" max="8707" width="55.375" style="6" customWidth="1"/>
    <col min="8708" max="8708" width="6.375" style="6" customWidth="1"/>
    <col min="8709" max="8960" width="9" style="6"/>
    <col min="8961" max="8961" width="6.375" style="6" customWidth="1"/>
    <col min="8962" max="8962" width="22.625" style="6" customWidth="1"/>
    <col min="8963" max="8963" width="55.375" style="6" customWidth="1"/>
    <col min="8964" max="8964" width="6.375" style="6" customWidth="1"/>
    <col min="8965" max="9216" width="9" style="6"/>
    <col min="9217" max="9217" width="6.375" style="6" customWidth="1"/>
    <col min="9218" max="9218" width="22.625" style="6" customWidth="1"/>
    <col min="9219" max="9219" width="55.375" style="6" customWidth="1"/>
    <col min="9220" max="9220" width="6.375" style="6" customWidth="1"/>
    <col min="9221" max="9472" width="9" style="6"/>
    <col min="9473" max="9473" width="6.375" style="6" customWidth="1"/>
    <col min="9474" max="9474" width="22.625" style="6" customWidth="1"/>
    <col min="9475" max="9475" width="55.375" style="6" customWidth="1"/>
    <col min="9476" max="9476" width="6.375" style="6" customWidth="1"/>
    <col min="9477" max="9728" width="9" style="6"/>
    <col min="9729" max="9729" width="6.375" style="6" customWidth="1"/>
    <col min="9730" max="9730" width="22.625" style="6" customWidth="1"/>
    <col min="9731" max="9731" width="55.375" style="6" customWidth="1"/>
    <col min="9732" max="9732" width="6.375" style="6" customWidth="1"/>
    <col min="9733" max="9984" width="9" style="6"/>
    <col min="9985" max="9985" width="6.375" style="6" customWidth="1"/>
    <col min="9986" max="9986" width="22.625" style="6" customWidth="1"/>
    <col min="9987" max="9987" width="55.375" style="6" customWidth="1"/>
    <col min="9988" max="9988" width="6.375" style="6" customWidth="1"/>
    <col min="9989" max="10240" width="9" style="6"/>
    <col min="10241" max="10241" width="6.375" style="6" customWidth="1"/>
    <col min="10242" max="10242" width="22.625" style="6" customWidth="1"/>
    <col min="10243" max="10243" width="55.375" style="6" customWidth="1"/>
    <col min="10244" max="10244" width="6.375" style="6" customWidth="1"/>
    <col min="10245" max="10496" width="9" style="6"/>
    <col min="10497" max="10497" width="6.375" style="6" customWidth="1"/>
    <col min="10498" max="10498" width="22.625" style="6" customWidth="1"/>
    <col min="10499" max="10499" width="55.375" style="6" customWidth="1"/>
    <col min="10500" max="10500" width="6.375" style="6" customWidth="1"/>
    <col min="10501" max="10752" width="9" style="6"/>
    <col min="10753" max="10753" width="6.375" style="6" customWidth="1"/>
    <col min="10754" max="10754" width="22.625" style="6" customWidth="1"/>
    <col min="10755" max="10755" width="55.375" style="6" customWidth="1"/>
    <col min="10756" max="10756" width="6.375" style="6" customWidth="1"/>
    <col min="10757" max="11008" width="9" style="6"/>
    <col min="11009" max="11009" width="6.375" style="6" customWidth="1"/>
    <col min="11010" max="11010" width="22.625" style="6" customWidth="1"/>
    <col min="11011" max="11011" width="55.375" style="6" customWidth="1"/>
    <col min="11012" max="11012" width="6.375" style="6" customWidth="1"/>
    <col min="11013" max="11264" width="9" style="6"/>
    <col min="11265" max="11265" width="6.375" style="6" customWidth="1"/>
    <col min="11266" max="11266" width="22.625" style="6" customWidth="1"/>
    <col min="11267" max="11267" width="55.375" style="6" customWidth="1"/>
    <col min="11268" max="11268" width="6.375" style="6" customWidth="1"/>
    <col min="11269" max="11520" width="9" style="6"/>
    <col min="11521" max="11521" width="6.375" style="6" customWidth="1"/>
    <col min="11522" max="11522" width="22.625" style="6" customWidth="1"/>
    <col min="11523" max="11523" width="55.375" style="6" customWidth="1"/>
    <col min="11524" max="11524" width="6.375" style="6" customWidth="1"/>
    <col min="11525" max="11776" width="9" style="6"/>
    <col min="11777" max="11777" width="6.375" style="6" customWidth="1"/>
    <col min="11778" max="11778" width="22.625" style="6" customWidth="1"/>
    <col min="11779" max="11779" width="55.375" style="6" customWidth="1"/>
    <col min="11780" max="11780" width="6.375" style="6" customWidth="1"/>
    <col min="11781" max="12032" width="9" style="6"/>
    <col min="12033" max="12033" width="6.375" style="6" customWidth="1"/>
    <col min="12034" max="12034" width="22.625" style="6" customWidth="1"/>
    <col min="12035" max="12035" width="55.375" style="6" customWidth="1"/>
    <col min="12036" max="12036" width="6.375" style="6" customWidth="1"/>
    <col min="12037" max="12288" width="9" style="6"/>
    <col min="12289" max="12289" width="6.375" style="6" customWidth="1"/>
    <col min="12290" max="12290" width="22.625" style="6" customWidth="1"/>
    <col min="12291" max="12291" width="55.375" style="6" customWidth="1"/>
    <col min="12292" max="12292" width="6.375" style="6" customWidth="1"/>
    <col min="12293" max="12544" width="9" style="6"/>
    <col min="12545" max="12545" width="6.375" style="6" customWidth="1"/>
    <col min="12546" max="12546" width="22.625" style="6" customWidth="1"/>
    <col min="12547" max="12547" width="55.375" style="6" customWidth="1"/>
    <col min="12548" max="12548" width="6.375" style="6" customWidth="1"/>
    <col min="12549" max="12800" width="9" style="6"/>
    <col min="12801" max="12801" width="6.375" style="6" customWidth="1"/>
    <col min="12802" max="12802" width="22.625" style="6" customWidth="1"/>
    <col min="12803" max="12803" width="55.375" style="6" customWidth="1"/>
    <col min="12804" max="12804" width="6.375" style="6" customWidth="1"/>
    <col min="12805" max="13056" width="9" style="6"/>
    <col min="13057" max="13057" width="6.375" style="6" customWidth="1"/>
    <col min="13058" max="13058" width="22.625" style="6" customWidth="1"/>
    <col min="13059" max="13059" width="55.375" style="6" customWidth="1"/>
    <col min="13060" max="13060" width="6.375" style="6" customWidth="1"/>
    <col min="13061" max="13312" width="9" style="6"/>
    <col min="13313" max="13313" width="6.375" style="6" customWidth="1"/>
    <col min="13314" max="13314" width="22.625" style="6" customWidth="1"/>
    <col min="13315" max="13315" width="55.375" style="6" customWidth="1"/>
    <col min="13316" max="13316" width="6.375" style="6" customWidth="1"/>
    <col min="13317" max="13568" width="9" style="6"/>
    <col min="13569" max="13569" width="6.375" style="6" customWidth="1"/>
    <col min="13570" max="13570" width="22.625" style="6" customWidth="1"/>
    <col min="13571" max="13571" width="55.375" style="6" customWidth="1"/>
    <col min="13572" max="13572" width="6.375" style="6" customWidth="1"/>
    <col min="13573" max="13824" width="9" style="6"/>
    <col min="13825" max="13825" width="6.375" style="6" customWidth="1"/>
    <col min="13826" max="13826" width="22.625" style="6" customWidth="1"/>
    <col min="13827" max="13827" width="55.375" style="6" customWidth="1"/>
    <col min="13828" max="13828" width="6.375" style="6" customWidth="1"/>
    <col min="13829" max="14080" width="9" style="6"/>
    <col min="14081" max="14081" width="6.375" style="6" customWidth="1"/>
    <col min="14082" max="14082" width="22.625" style="6" customWidth="1"/>
    <col min="14083" max="14083" width="55.375" style="6" customWidth="1"/>
    <col min="14084" max="14084" width="6.375" style="6" customWidth="1"/>
    <col min="14085" max="14336" width="9" style="6"/>
    <col min="14337" max="14337" width="6.375" style="6" customWidth="1"/>
    <col min="14338" max="14338" width="22.625" style="6" customWidth="1"/>
    <col min="14339" max="14339" width="55.375" style="6" customWidth="1"/>
    <col min="14340" max="14340" width="6.375" style="6" customWidth="1"/>
    <col min="14341" max="14592" width="9" style="6"/>
    <col min="14593" max="14593" width="6.375" style="6" customWidth="1"/>
    <col min="14594" max="14594" width="22.625" style="6" customWidth="1"/>
    <col min="14595" max="14595" width="55.375" style="6" customWidth="1"/>
    <col min="14596" max="14596" width="6.375" style="6" customWidth="1"/>
    <col min="14597" max="14848" width="9" style="6"/>
    <col min="14849" max="14849" width="6.375" style="6" customWidth="1"/>
    <col min="14850" max="14850" width="22.625" style="6" customWidth="1"/>
    <col min="14851" max="14851" width="55.375" style="6" customWidth="1"/>
    <col min="14852" max="14852" width="6.375" style="6" customWidth="1"/>
    <col min="14853" max="15104" width="9" style="6"/>
    <col min="15105" max="15105" width="6.375" style="6" customWidth="1"/>
    <col min="15106" max="15106" width="22.625" style="6" customWidth="1"/>
    <col min="15107" max="15107" width="55.375" style="6" customWidth="1"/>
    <col min="15108" max="15108" width="6.375" style="6" customWidth="1"/>
    <col min="15109" max="15360" width="9" style="6"/>
    <col min="15361" max="15361" width="6.375" style="6" customWidth="1"/>
    <col min="15362" max="15362" width="22.625" style="6" customWidth="1"/>
    <col min="15363" max="15363" width="55.375" style="6" customWidth="1"/>
    <col min="15364" max="15364" width="6.375" style="6" customWidth="1"/>
    <col min="15365" max="15616" width="9" style="6"/>
    <col min="15617" max="15617" width="6.375" style="6" customWidth="1"/>
    <col min="15618" max="15618" width="22.625" style="6" customWidth="1"/>
    <col min="15619" max="15619" width="55.375" style="6" customWidth="1"/>
    <col min="15620" max="15620" width="6.375" style="6" customWidth="1"/>
    <col min="15621" max="15872" width="9" style="6"/>
    <col min="15873" max="15873" width="6.375" style="6" customWidth="1"/>
    <col min="15874" max="15874" width="22.625" style="6" customWidth="1"/>
    <col min="15875" max="15875" width="55.375" style="6" customWidth="1"/>
    <col min="15876" max="15876" width="6.375" style="6" customWidth="1"/>
    <col min="15877" max="16128" width="9" style="6"/>
    <col min="16129" max="16129" width="6.375" style="6" customWidth="1"/>
    <col min="16130" max="16130" width="22.625" style="6" customWidth="1"/>
    <col min="16131" max="16131" width="55.375" style="6" customWidth="1"/>
    <col min="16132" max="16132" width="6.375" style="6" customWidth="1"/>
    <col min="16133" max="16384" width="9" style="6"/>
  </cols>
  <sheetData>
    <row r="1" spans="2:3" ht="63.75" customHeight="1" thickBot="1" x14ac:dyDescent="0.2">
      <c r="C1" s="56" t="s">
        <v>348</v>
      </c>
    </row>
    <row r="2" spans="2:3" ht="75.75" customHeight="1" x14ac:dyDescent="0.4">
      <c r="B2" s="292" t="s">
        <v>184</v>
      </c>
      <c r="C2" s="293"/>
    </row>
    <row r="3" spans="2:3" ht="54" customHeight="1" thickBot="1" x14ac:dyDescent="0.45">
      <c r="B3" s="294" t="s">
        <v>185</v>
      </c>
      <c r="C3" s="295"/>
    </row>
    <row r="4" spans="2:3" ht="37.5" customHeight="1" x14ac:dyDescent="0.4">
      <c r="B4" s="7" t="s">
        <v>186</v>
      </c>
      <c r="C4" s="8" t="s">
        <v>187</v>
      </c>
    </row>
    <row r="5" spans="2:3" ht="37.5" customHeight="1" x14ac:dyDescent="0.4">
      <c r="B5" s="9" t="s">
        <v>188</v>
      </c>
      <c r="C5" s="10"/>
    </row>
    <row r="6" spans="2:3" ht="37.5" customHeight="1" x14ac:dyDescent="0.4">
      <c r="B6" s="9" t="s">
        <v>189</v>
      </c>
      <c r="C6" s="10"/>
    </row>
    <row r="7" spans="2:3" ht="37.5" customHeight="1" thickBot="1" x14ac:dyDescent="0.45">
      <c r="B7" s="11" t="s">
        <v>190</v>
      </c>
      <c r="C7" s="12"/>
    </row>
    <row r="8" spans="2:3" ht="14.25" thickBot="1" x14ac:dyDescent="0.45">
      <c r="B8" s="13"/>
      <c r="C8" s="13"/>
    </row>
    <row r="9" spans="2:3" ht="22.5" customHeight="1" x14ac:dyDescent="0.4">
      <c r="B9" s="14"/>
      <c r="C9" s="15"/>
    </row>
    <row r="10" spans="2:3" ht="44.25" customHeight="1" x14ac:dyDescent="0.4">
      <c r="B10" s="296" t="s">
        <v>284</v>
      </c>
      <c r="C10" s="297"/>
    </row>
    <row r="11" spans="2:3" ht="25.5" customHeight="1" x14ac:dyDescent="0.4">
      <c r="B11" s="298" t="s">
        <v>191</v>
      </c>
      <c r="C11" s="299"/>
    </row>
    <row r="12" spans="2:3" ht="25.5" customHeight="1" x14ac:dyDescent="0.4">
      <c r="B12" s="300" t="s">
        <v>192</v>
      </c>
      <c r="C12" s="301"/>
    </row>
    <row r="13" spans="2:3" ht="25.5" customHeight="1" x14ac:dyDescent="0.4">
      <c r="B13" s="300" t="s">
        <v>193</v>
      </c>
      <c r="C13" s="301"/>
    </row>
    <row r="14" spans="2:3" ht="25.5" customHeight="1" x14ac:dyDescent="0.4">
      <c r="B14" s="300" t="s">
        <v>244</v>
      </c>
      <c r="C14" s="301"/>
    </row>
    <row r="15" spans="2:3" ht="24.75" customHeight="1" x14ac:dyDescent="0.4">
      <c r="B15" s="16"/>
      <c r="C15" s="17"/>
    </row>
    <row r="16" spans="2:3" ht="44.25" customHeight="1" x14ac:dyDescent="0.4">
      <c r="B16" s="296" t="s">
        <v>194</v>
      </c>
      <c r="C16" s="297"/>
    </row>
    <row r="17" spans="2:7" ht="20.25" customHeight="1" x14ac:dyDescent="0.4">
      <c r="B17" s="302" t="s">
        <v>195</v>
      </c>
      <c r="C17" s="303"/>
    </row>
    <row r="18" spans="2:7" ht="24.75" customHeight="1" x14ac:dyDescent="0.4">
      <c r="B18" s="304" t="s">
        <v>196</v>
      </c>
      <c r="C18" s="305"/>
      <c r="G18" s="6" t="s">
        <v>197</v>
      </c>
    </row>
    <row r="19" spans="2:7" ht="6.75" customHeight="1" x14ac:dyDescent="0.4">
      <c r="B19" s="18"/>
      <c r="C19" s="19"/>
    </row>
    <row r="20" spans="2:7" ht="33" customHeight="1" x14ac:dyDescent="0.4">
      <c r="B20" s="290" t="s">
        <v>245</v>
      </c>
      <c r="C20" s="291"/>
    </row>
    <row r="21" spans="2:7" ht="10.5" customHeight="1" x14ac:dyDescent="0.4">
      <c r="B21" s="20"/>
      <c r="C21" s="21"/>
    </row>
    <row r="22" spans="2:7" ht="33" customHeight="1" x14ac:dyDescent="0.4">
      <c r="B22" s="290"/>
      <c r="C22" s="291"/>
    </row>
    <row r="23" spans="2:7" ht="22.5" customHeight="1" thickBot="1" x14ac:dyDescent="0.45">
      <c r="B23" s="22"/>
      <c r="C23" s="23"/>
    </row>
  </sheetData>
  <mergeCells count="12">
    <mergeCell ref="B22:C22"/>
    <mergeCell ref="B2:C2"/>
    <mergeCell ref="B3:C3"/>
    <mergeCell ref="B10:C10"/>
    <mergeCell ref="B11:C11"/>
    <mergeCell ref="B12:C12"/>
    <mergeCell ref="B13:C13"/>
    <mergeCell ref="B14:C14"/>
    <mergeCell ref="B16:C16"/>
    <mergeCell ref="B17:C17"/>
    <mergeCell ref="B18:C18"/>
    <mergeCell ref="B20:C20"/>
  </mergeCells>
  <phoneticPr fontId="4"/>
  <printOptions horizontalCentered="1"/>
  <pageMargins left="0.59055118110236227" right="0.59055118110236227" top="0.59055118110236227" bottom="0.39370078740157483" header="0" footer="0"/>
  <pageSetup paperSize="9" scale="91" orientation="portrait" horizont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G216"/>
  <sheetViews>
    <sheetView showGridLines="0" view="pageBreakPreview" zoomScaleNormal="100" zoomScaleSheetLayoutView="100" workbookViewId="0">
      <selection activeCell="C4" sqref="C4"/>
    </sheetView>
  </sheetViews>
  <sheetFormatPr defaultRowHeight="13.5" x14ac:dyDescent="0.4"/>
  <cols>
    <col min="1" max="1" width="4" style="5" customWidth="1"/>
    <col min="2" max="2" width="4.875" style="5" customWidth="1"/>
    <col min="3" max="3" width="6.5" style="5" customWidth="1"/>
    <col min="4" max="4" width="72.875" style="1" customWidth="1"/>
    <col min="5" max="5" width="5.375" style="1" customWidth="1"/>
    <col min="6" max="6" width="5.875" style="1" customWidth="1"/>
    <col min="7" max="7" width="13.375" style="1" customWidth="1"/>
    <col min="8" max="256" width="9" style="1"/>
    <col min="257" max="257" width="4.125" style="1" customWidth="1"/>
    <col min="258" max="259" width="4.25" style="1" customWidth="1"/>
    <col min="260" max="260" width="72.875" style="1" customWidth="1"/>
    <col min="261" max="261" width="5.375" style="1" customWidth="1"/>
    <col min="262" max="262" width="5.875" style="1" customWidth="1"/>
    <col min="263" max="263" width="22.875" style="1" customWidth="1"/>
    <col min="264" max="512" width="9" style="1"/>
    <col min="513" max="513" width="4.125" style="1" customWidth="1"/>
    <col min="514" max="515" width="4.25" style="1" customWidth="1"/>
    <col min="516" max="516" width="72.875" style="1" customWidth="1"/>
    <col min="517" max="517" width="5.375" style="1" customWidth="1"/>
    <col min="518" max="518" width="5.875" style="1" customWidth="1"/>
    <col min="519" max="519" width="22.875" style="1" customWidth="1"/>
    <col min="520" max="768" width="9" style="1"/>
    <col min="769" max="769" width="4.125" style="1" customWidth="1"/>
    <col min="770" max="771" width="4.25" style="1" customWidth="1"/>
    <col min="772" max="772" width="72.875" style="1" customWidth="1"/>
    <col min="773" max="773" width="5.375" style="1" customWidth="1"/>
    <col min="774" max="774" width="5.875" style="1" customWidth="1"/>
    <col min="775" max="775" width="22.875" style="1" customWidth="1"/>
    <col min="776" max="1024" width="9" style="1"/>
    <col min="1025" max="1025" width="4.125" style="1" customWidth="1"/>
    <col min="1026" max="1027" width="4.25" style="1" customWidth="1"/>
    <col min="1028" max="1028" width="72.875" style="1" customWidth="1"/>
    <col min="1029" max="1029" width="5.375" style="1" customWidth="1"/>
    <col min="1030" max="1030" width="5.875" style="1" customWidth="1"/>
    <col min="1031" max="1031" width="22.875" style="1" customWidth="1"/>
    <col min="1032" max="1280" width="9" style="1"/>
    <col min="1281" max="1281" width="4.125" style="1" customWidth="1"/>
    <col min="1282" max="1283" width="4.25" style="1" customWidth="1"/>
    <col min="1284" max="1284" width="72.875" style="1" customWidth="1"/>
    <col min="1285" max="1285" width="5.375" style="1" customWidth="1"/>
    <col min="1286" max="1286" width="5.875" style="1" customWidth="1"/>
    <col min="1287" max="1287" width="22.875" style="1" customWidth="1"/>
    <col min="1288" max="1536" width="9" style="1"/>
    <col min="1537" max="1537" width="4.125" style="1" customWidth="1"/>
    <col min="1538" max="1539" width="4.25" style="1" customWidth="1"/>
    <col min="1540" max="1540" width="72.875" style="1" customWidth="1"/>
    <col min="1541" max="1541" width="5.375" style="1" customWidth="1"/>
    <col min="1542" max="1542" width="5.875" style="1" customWidth="1"/>
    <col min="1543" max="1543" width="22.875" style="1" customWidth="1"/>
    <col min="1544" max="1792" width="9" style="1"/>
    <col min="1793" max="1793" width="4.125" style="1" customWidth="1"/>
    <col min="1794" max="1795" width="4.25" style="1" customWidth="1"/>
    <col min="1796" max="1796" width="72.875" style="1" customWidth="1"/>
    <col min="1797" max="1797" width="5.375" style="1" customWidth="1"/>
    <col min="1798" max="1798" width="5.875" style="1" customWidth="1"/>
    <col min="1799" max="1799" width="22.875" style="1" customWidth="1"/>
    <col min="1800" max="2048" width="9" style="1"/>
    <col min="2049" max="2049" width="4.125" style="1" customWidth="1"/>
    <col min="2050" max="2051" width="4.25" style="1" customWidth="1"/>
    <col min="2052" max="2052" width="72.875" style="1" customWidth="1"/>
    <col min="2053" max="2053" width="5.375" style="1" customWidth="1"/>
    <col min="2054" max="2054" width="5.875" style="1" customWidth="1"/>
    <col min="2055" max="2055" width="22.875" style="1" customWidth="1"/>
    <col min="2056" max="2304" width="9" style="1"/>
    <col min="2305" max="2305" width="4.125" style="1" customWidth="1"/>
    <col min="2306" max="2307" width="4.25" style="1" customWidth="1"/>
    <col min="2308" max="2308" width="72.875" style="1" customWidth="1"/>
    <col min="2309" max="2309" width="5.375" style="1" customWidth="1"/>
    <col min="2310" max="2310" width="5.875" style="1" customWidth="1"/>
    <col min="2311" max="2311" width="22.875" style="1" customWidth="1"/>
    <col min="2312" max="2560" width="9" style="1"/>
    <col min="2561" max="2561" width="4.125" style="1" customWidth="1"/>
    <col min="2562" max="2563" width="4.25" style="1" customWidth="1"/>
    <col min="2564" max="2564" width="72.875" style="1" customWidth="1"/>
    <col min="2565" max="2565" width="5.375" style="1" customWidth="1"/>
    <col min="2566" max="2566" width="5.875" style="1" customWidth="1"/>
    <col min="2567" max="2567" width="22.875" style="1" customWidth="1"/>
    <col min="2568" max="2816" width="9" style="1"/>
    <col min="2817" max="2817" width="4.125" style="1" customWidth="1"/>
    <col min="2818" max="2819" width="4.25" style="1" customWidth="1"/>
    <col min="2820" max="2820" width="72.875" style="1" customWidth="1"/>
    <col min="2821" max="2821" width="5.375" style="1" customWidth="1"/>
    <col min="2822" max="2822" width="5.875" style="1" customWidth="1"/>
    <col min="2823" max="2823" width="22.875" style="1" customWidth="1"/>
    <col min="2824" max="3072" width="9" style="1"/>
    <col min="3073" max="3073" width="4.125" style="1" customWidth="1"/>
    <col min="3074" max="3075" width="4.25" style="1" customWidth="1"/>
    <col min="3076" max="3076" width="72.875" style="1" customWidth="1"/>
    <col min="3077" max="3077" width="5.375" style="1" customWidth="1"/>
    <col min="3078" max="3078" width="5.875" style="1" customWidth="1"/>
    <col min="3079" max="3079" width="22.875" style="1" customWidth="1"/>
    <col min="3080" max="3328" width="9" style="1"/>
    <col min="3329" max="3329" width="4.125" style="1" customWidth="1"/>
    <col min="3330" max="3331" width="4.25" style="1" customWidth="1"/>
    <col min="3332" max="3332" width="72.875" style="1" customWidth="1"/>
    <col min="3333" max="3333" width="5.375" style="1" customWidth="1"/>
    <col min="3334" max="3334" width="5.875" style="1" customWidth="1"/>
    <col min="3335" max="3335" width="22.875" style="1" customWidth="1"/>
    <col min="3336" max="3584" width="9" style="1"/>
    <col min="3585" max="3585" width="4.125" style="1" customWidth="1"/>
    <col min="3586" max="3587" width="4.25" style="1" customWidth="1"/>
    <col min="3588" max="3588" width="72.875" style="1" customWidth="1"/>
    <col min="3589" max="3589" width="5.375" style="1" customWidth="1"/>
    <col min="3590" max="3590" width="5.875" style="1" customWidth="1"/>
    <col min="3591" max="3591" width="22.875" style="1" customWidth="1"/>
    <col min="3592" max="3840" width="9" style="1"/>
    <col min="3841" max="3841" width="4.125" style="1" customWidth="1"/>
    <col min="3842" max="3843" width="4.25" style="1" customWidth="1"/>
    <col min="3844" max="3844" width="72.875" style="1" customWidth="1"/>
    <col min="3845" max="3845" width="5.375" style="1" customWidth="1"/>
    <col min="3846" max="3846" width="5.875" style="1" customWidth="1"/>
    <col min="3847" max="3847" width="22.875" style="1" customWidth="1"/>
    <col min="3848" max="4096" width="9" style="1"/>
    <col min="4097" max="4097" width="4.125" style="1" customWidth="1"/>
    <col min="4098" max="4099" width="4.25" style="1" customWidth="1"/>
    <col min="4100" max="4100" width="72.875" style="1" customWidth="1"/>
    <col min="4101" max="4101" width="5.375" style="1" customWidth="1"/>
    <col min="4102" max="4102" width="5.875" style="1" customWidth="1"/>
    <col min="4103" max="4103" width="22.875" style="1" customWidth="1"/>
    <col min="4104" max="4352" width="9" style="1"/>
    <col min="4353" max="4353" width="4.125" style="1" customWidth="1"/>
    <col min="4354" max="4355" width="4.25" style="1" customWidth="1"/>
    <col min="4356" max="4356" width="72.875" style="1" customWidth="1"/>
    <col min="4357" max="4357" width="5.375" style="1" customWidth="1"/>
    <col min="4358" max="4358" width="5.875" style="1" customWidth="1"/>
    <col min="4359" max="4359" width="22.875" style="1" customWidth="1"/>
    <col min="4360" max="4608" width="9" style="1"/>
    <col min="4609" max="4609" width="4.125" style="1" customWidth="1"/>
    <col min="4610" max="4611" width="4.25" style="1" customWidth="1"/>
    <col min="4612" max="4612" width="72.875" style="1" customWidth="1"/>
    <col min="4613" max="4613" width="5.375" style="1" customWidth="1"/>
    <col min="4614" max="4614" width="5.875" style="1" customWidth="1"/>
    <col min="4615" max="4615" width="22.875" style="1" customWidth="1"/>
    <col min="4616" max="4864" width="9" style="1"/>
    <col min="4865" max="4865" width="4.125" style="1" customWidth="1"/>
    <col min="4866" max="4867" width="4.25" style="1" customWidth="1"/>
    <col min="4868" max="4868" width="72.875" style="1" customWidth="1"/>
    <col min="4869" max="4869" width="5.375" style="1" customWidth="1"/>
    <col min="4870" max="4870" width="5.875" style="1" customWidth="1"/>
    <col min="4871" max="4871" width="22.875" style="1" customWidth="1"/>
    <col min="4872" max="5120" width="9" style="1"/>
    <col min="5121" max="5121" width="4.125" style="1" customWidth="1"/>
    <col min="5122" max="5123" width="4.25" style="1" customWidth="1"/>
    <col min="5124" max="5124" width="72.875" style="1" customWidth="1"/>
    <col min="5125" max="5125" width="5.375" style="1" customWidth="1"/>
    <col min="5126" max="5126" width="5.875" style="1" customWidth="1"/>
    <col min="5127" max="5127" width="22.875" style="1" customWidth="1"/>
    <col min="5128" max="5376" width="9" style="1"/>
    <col min="5377" max="5377" width="4.125" style="1" customWidth="1"/>
    <col min="5378" max="5379" width="4.25" style="1" customWidth="1"/>
    <col min="5380" max="5380" width="72.875" style="1" customWidth="1"/>
    <col min="5381" max="5381" width="5.375" style="1" customWidth="1"/>
    <col min="5382" max="5382" width="5.875" style="1" customWidth="1"/>
    <col min="5383" max="5383" width="22.875" style="1" customWidth="1"/>
    <col min="5384" max="5632" width="9" style="1"/>
    <col min="5633" max="5633" width="4.125" style="1" customWidth="1"/>
    <col min="5634" max="5635" width="4.25" style="1" customWidth="1"/>
    <col min="5636" max="5636" width="72.875" style="1" customWidth="1"/>
    <col min="5637" max="5637" width="5.375" style="1" customWidth="1"/>
    <col min="5638" max="5638" width="5.875" style="1" customWidth="1"/>
    <col min="5639" max="5639" width="22.875" style="1" customWidth="1"/>
    <col min="5640" max="5888" width="9" style="1"/>
    <col min="5889" max="5889" width="4.125" style="1" customWidth="1"/>
    <col min="5890" max="5891" width="4.25" style="1" customWidth="1"/>
    <col min="5892" max="5892" width="72.875" style="1" customWidth="1"/>
    <col min="5893" max="5893" width="5.375" style="1" customWidth="1"/>
    <col min="5894" max="5894" width="5.875" style="1" customWidth="1"/>
    <col min="5895" max="5895" width="22.875" style="1" customWidth="1"/>
    <col min="5896" max="6144" width="9" style="1"/>
    <col min="6145" max="6145" width="4.125" style="1" customWidth="1"/>
    <col min="6146" max="6147" width="4.25" style="1" customWidth="1"/>
    <col min="6148" max="6148" width="72.875" style="1" customWidth="1"/>
    <col min="6149" max="6149" width="5.375" style="1" customWidth="1"/>
    <col min="6150" max="6150" width="5.875" style="1" customWidth="1"/>
    <col min="6151" max="6151" width="22.875" style="1" customWidth="1"/>
    <col min="6152" max="6400" width="9" style="1"/>
    <col min="6401" max="6401" width="4.125" style="1" customWidth="1"/>
    <col min="6402" max="6403" width="4.25" style="1" customWidth="1"/>
    <col min="6404" max="6404" width="72.875" style="1" customWidth="1"/>
    <col min="6405" max="6405" width="5.375" style="1" customWidth="1"/>
    <col min="6406" max="6406" width="5.875" style="1" customWidth="1"/>
    <col min="6407" max="6407" width="22.875" style="1" customWidth="1"/>
    <col min="6408" max="6656" width="9" style="1"/>
    <col min="6657" max="6657" width="4.125" style="1" customWidth="1"/>
    <col min="6658" max="6659" width="4.25" style="1" customWidth="1"/>
    <col min="6660" max="6660" width="72.875" style="1" customWidth="1"/>
    <col min="6661" max="6661" width="5.375" style="1" customWidth="1"/>
    <col min="6662" max="6662" width="5.875" style="1" customWidth="1"/>
    <col min="6663" max="6663" width="22.875" style="1" customWidth="1"/>
    <col min="6664" max="6912" width="9" style="1"/>
    <col min="6913" max="6913" width="4.125" style="1" customWidth="1"/>
    <col min="6914" max="6915" width="4.25" style="1" customWidth="1"/>
    <col min="6916" max="6916" width="72.875" style="1" customWidth="1"/>
    <col min="6917" max="6917" width="5.375" style="1" customWidth="1"/>
    <col min="6918" max="6918" width="5.875" style="1" customWidth="1"/>
    <col min="6919" max="6919" width="22.875" style="1" customWidth="1"/>
    <col min="6920" max="7168" width="9" style="1"/>
    <col min="7169" max="7169" width="4.125" style="1" customWidth="1"/>
    <col min="7170" max="7171" width="4.25" style="1" customWidth="1"/>
    <col min="7172" max="7172" width="72.875" style="1" customWidth="1"/>
    <col min="7173" max="7173" width="5.375" style="1" customWidth="1"/>
    <col min="7174" max="7174" width="5.875" style="1" customWidth="1"/>
    <col min="7175" max="7175" width="22.875" style="1" customWidth="1"/>
    <col min="7176" max="7424" width="9" style="1"/>
    <col min="7425" max="7425" width="4.125" style="1" customWidth="1"/>
    <col min="7426" max="7427" width="4.25" style="1" customWidth="1"/>
    <col min="7428" max="7428" width="72.875" style="1" customWidth="1"/>
    <col min="7429" max="7429" width="5.375" style="1" customWidth="1"/>
    <col min="7430" max="7430" width="5.875" style="1" customWidth="1"/>
    <col min="7431" max="7431" width="22.875" style="1" customWidth="1"/>
    <col min="7432" max="7680" width="9" style="1"/>
    <col min="7681" max="7681" width="4.125" style="1" customWidth="1"/>
    <col min="7682" max="7683" width="4.25" style="1" customWidth="1"/>
    <col min="7684" max="7684" width="72.875" style="1" customWidth="1"/>
    <col min="7685" max="7685" width="5.375" style="1" customWidth="1"/>
    <col min="7686" max="7686" width="5.875" style="1" customWidth="1"/>
    <col min="7687" max="7687" width="22.875" style="1" customWidth="1"/>
    <col min="7688" max="7936" width="9" style="1"/>
    <col min="7937" max="7937" width="4.125" style="1" customWidth="1"/>
    <col min="7938" max="7939" width="4.25" style="1" customWidth="1"/>
    <col min="7940" max="7940" width="72.875" style="1" customWidth="1"/>
    <col min="7941" max="7941" width="5.375" style="1" customWidth="1"/>
    <col min="7942" max="7942" width="5.875" style="1" customWidth="1"/>
    <col min="7943" max="7943" width="22.875" style="1" customWidth="1"/>
    <col min="7944" max="8192" width="9" style="1"/>
    <col min="8193" max="8193" width="4.125" style="1" customWidth="1"/>
    <col min="8194" max="8195" width="4.25" style="1" customWidth="1"/>
    <col min="8196" max="8196" width="72.875" style="1" customWidth="1"/>
    <col min="8197" max="8197" width="5.375" style="1" customWidth="1"/>
    <col min="8198" max="8198" width="5.875" style="1" customWidth="1"/>
    <col min="8199" max="8199" width="22.875" style="1" customWidth="1"/>
    <col min="8200" max="8448" width="9" style="1"/>
    <col min="8449" max="8449" width="4.125" style="1" customWidth="1"/>
    <col min="8450" max="8451" width="4.25" style="1" customWidth="1"/>
    <col min="8452" max="8452" width="72.875" style="1" customWidth="1"/>
    <col min="8453" max="8453" width="5.375" style="1" customWidth="1"/>
    <col min="8454" max="8454" width="5.875" style="1" customWidth="1"/>
    <col min="8455" max="8455" width="22.875" style="1" customWidth="1"/>
    <col min="8456" max="8704" width="9" style="1"/>
    <col min="8705" max="8705" width="4.125" style="1" customWidth="1"/>
    <col min="8706" max="8707" width="4.25" style="1" customWidth="1"/>
    <col min="8708" max="8708" width="72.875" style="1" customWidth="1"/>
    <col min="8709" max="8709" width="5.375" style="1" customWidth="1"/>
    <col min="8710" max="8710" width="5.875" style="1" customWidth="1"/>
    <col min="8711" max="8711" width="22.875" style="1" customWidth="1"/>
    <col min="8712" max="8960" width="9" style="1"/>
    <col min="8961" max="8961" width="4.125" style="1" customWidth="1"/>
    <col min="8962" max="8963" width="4.25" style="1" customWidth="1"/>
    <col min="8964" max="8964" width="72.875" style="1" customWidth="1"/>
    <col min="8965" max="8965" width="5.375" style="1" customWidth="1"/>
    <col min="8966" max="8966" width="5.875" style="1" customWidth="1"/>
    <col min="8967" max="8967" width="22.875" style="1" customWidth="1"/>
    <col min="8968" max="9216" width="9" style="1"/>
    <col min="9217" max="9217" width="4.125" style="1" customWidth="1"/>
    <col min="9218" max="9219" width="4.25" style="1" customWidth="1"/>
    <col min="9220" max="9220" width="72.875" style="1" customWidth="1"/>
    <col min="9221" max="9221" width="5.375" style="1" customWidth="1"/>
    <col min="9222" max="9222" width="5.875" style="1" customWidth="1"/>
    <col min="9223" max="9223" width="22.875" style="1" customWidth="1"/>
    <col min="9224" max="9472" width="9" style="1"/>
    <col min="9473" max="9473" width="4.125" style="1" customWidth="1"/>
    <col min="9474" max="9475" width="4.25" style="1" customWidth="1"/>
    <col min="9476" max="9476" width="72.875" style="1" customWidth="1"/>
    <col min="9477" max="9477" width="5.375" style="1" customWidth="1"/>
    <col min="9478" max="9478" width="5.875" style="1" customWidth="1"/>
    <col min="9479" max="9479" width="22.875" style="1" customWidth="1"/>
    <col min="9480" max="9728" width="9" style="1"/>
    <col min="9729" max="9729" width="4.125" style="1" customWidth="1"/>
    <col min="9730" max="9731" width="4.25" style="1" customWidth="1"/>
    <col min="9732" max="9732" width="72.875" style="1" customWidth="1"/>
    <col min="9733" max="9733" width="5.375" style="1" customWidth="1"/>
    <col min="9734" max="9734" width="5.875" style="1" customWidth="1"/>
    <col min="9735" max="9735" width="22.875" style="1" customWidth="1"/>
    <col min="9736" max="9984" width="9" style="1"/>
    <col min="9985" max="9985" width="4.125" style="1" customWidth="1"/>
    <col min="9986" max="9987" width="4.25" style="1" customWidth="1"/>
    <col min="9988" max="9988" width="72.875" style="1" customWidth="1"/>
    <col min="9989" max="9989" width="5.375" style="1" customWidth="1"/>
    <col min="9990" max="9990" width="5.875" style="1" customWidth="1"/>
    <col min="9991" max="9991" width="22.875" style="1" customWidth="1"/>
    <col min="9992" max="10240" width="9" style="1"/>
    <col min="10241" max="10241" width="4.125" style="1" customWidth="1"/>
    <col min="10242" max="10243" width="4.25" style="1" customWidth="1"/>
    <col min="10244" max="10244" width="72.875" style="1" customWidth="1"/>
    <col min="10245" max="10245" width="5.375" style="1" customWidth="1"/>
    <col min="10246" max="10246" width="5.875" style="1" customWidth="1"/>
    <col min="10247" max="10247" width="22.875" style="1" customWidth="1"/>
    <col min="10248" max="10496" width="9" style="1"/>
    <col min="10497" max="10497" width="4.125" style="1" customWidth="1"/>
    <col min="10498" max="10499" width="4.25" style="1" customWidth="1"/>
    <col min="10500" max="10500" width="72.875" style="1" customWidth="1"/>
    <col min="10501" max="10501" width="5.375" style="1" customWidth="1"/>
    <col min="10502" max="10502" width="5.875" style="1" customWidth="1"/>
    <col min="10503" max="10503" width="22.875" style="1" customWidth="1"/>
    <col min="10504" max="10752" width="9" style="1"/>
    <col min="10753" max="10753" width="4.125" style="1" customWidth="1"/>
    <col min="10754" max="10755" width="4.25" style="1" customWidth="1"/>
    <col min="10756" max="10756" width="72.875" style="1" customWidth="1"/>
    <col min="10757" max="10757" width="5.375" style="1" customWidth="1"/>
    <col min="10758" max="10758" width="5.875" style="1" customWidth="1"/>
    <col min="10759" max="10759" width="22.875" style="1" customWidth="1"/>
    <col min="10760" max="11008" width="9" style="1"/>
    <col min="11009" max="11009" width="4.125" style="1" customWidth="1"/>
    <col min="11010" max="11011" width="4.25" style="1" customWidth="1"/>
    <col min="11012" max="11012" width="72.875" style="1" customWidth="1"/>
    <col min="11013" max="11013" width="5.375" style="1" customWidth="1"/>
    <col min="11014" max="11014" width="5.875" style="1" customWidth="1"/>
    <col min="11015" max="11015" width="22.875" style="1" customWidth="1"/>
    <col min="11016" max="11264" width="9" style="1"/>
    <col min="11265" max="11265" width="4.125" style="1" customWidth="1"/>
    <col min="11266" max="11267" width="4.25" style="1" customWidth="1"/>
    <col min="11268" max="11268" width="72.875" style="1" customWidth="1"/>
    <col min="11269" max="11269" width="5.375" style="1" customWidth="1"/>
    <col min="11270" max="11270" width="5.875" style="1" customWidth="1"/>
    <col min="11271" max="11271" width="22.875" style="1" customWidth="1"/>
    <col min="11272" max="11520" width="9" style="1"/>
    <col min="11521" max="11521" width="4.125" style="1" customWidth="1"/>
    <col min="11522" max="11523" width="4.25" style="1" customWidth="1"/>
    <col min="11524" max="11524" width="72.875" style="1" customWidth="1"/>
    <col min="11525" max="11525" width="5.375" style="1" customWidth="1"/>
    <col min="11526" max="11526" width="5.875" style="1" customWidth="1"/>
    <col min="11527" max="11527" width="22.875" style="1" customWidth="1"/>
    <col min="11528" max="11776" width="9" style="1"/>
    <col min="11777" max="11777" width="4.125" style="1" customWidth="1"/>
    <col min="11778" max="11779" width="4.25" style="1" customWidth="1"/>
    <col min="11780" max="11780" width="72.875" style="1" customWidth="1"/>
    <col min="11781" max="11781" width="5.375" style="1" customWidth="1"/>
    <col min="11782" max="11782" width="5.875" style="1" customWidth="1"/>
    <col min="11783" max="11783" width="22.875" style="1" customWidth="1"/>
    <col min="11784" max="12032" width="9" style="1"/>
    <col min="12033" max="12033" width="4.125" style="1" customWidth="1"/>
    <col min="12034" max="12035" width="4.25" style="1" customWidth="1"/>
    <col min="12036" max="12036" width="72.875" style="1" customWidth="1"/>
    <col min="12037" max="12037" width="5.375" style="1" customWidth="1"/>
    <col min="12038" max="12038" width="5.875" style="1" customWidth="1"/>
    <col min="12039" max="12039" width="22.875" style="1" customWidth="1"/>
    <col min="12040" max="12288" width="9" style="1"/>
    <col min="12289" max="12289" width="4.125" style="1" customWidth="1"/>
    <col min="12290" max="12291" width="4.25" style="1" customWidth="1"/>
    <col min="12292" max="12292" width="72.875" style="1" customWidth="1"/>
    <col min="12293" max="12293" width="5.375" style="1" customWidth="1"/>
    <col min="12294" max="12294" width="5.875" style="1" customWidth="1"/>
    <col min="12295" max="12295" width="22.875" style="1" customWidth="1"/>
    <col min="12296" max="12544" width="9" style="1"/>
    <col min="12545" max="12545" width="4.125" style="1" customWidth="1"/>
    <col min="12546" max="12547" width="4.25" style="1" customWidth="1"/>
    <col min="12548" max="12548" width="72.875" style="1" customWidth="1"/>
    <col min="12549" max="12549" width="5.375" style="1" customWidth="1"/>
    <col min="12550" max="12550" width="5.875" style="1" customWidth="1"/>
    <col min="12551" max="12551" width="22.875" style="1" customWidth="1"/>
    <col min="12552" max="12800" width="9" style="1"/>
    <col min="12801" max="12801" width="4.125" style="1" customWidth="1"/>
    <col min="12802" max="12803" width="4.25" style="1" customWidth="1"/>
    <col min="12804" max="12804" width="72.875" style="1" customWidth="1"/>
    <col min="12805" max="12805" width="5.375" style="1" customWidth="1"/>
    <col min="12806" max="12806" width="5.875" style="1" customWidth="1"/>
    <col min="12807" max="12807" width="22.875" style="1" customWidth="1"/>
    <col min="12808" max="13056" width="9" style="1"/>
    <col min="13057" max="13057" width="4.125" style="1" customWidth="1"/>
    <col min="13058" max="13059" width="4.25" style="1" customWidth="1"/>
    <col min="13060" max="13060" width="72.875" style="1" customWidth="1"/>
    <col min="13061" max="13061" width="5.375" style="1" customWidth="1"/>
    <col min="13062" max="13062" width="5.875" style="1" customWidth="1"/>
    <col min="13063" max="13063" width="22.875" style="1" customWidth="1"/>
    <col min="13064" max="13312" width="9" style="1"/>
    <col min="13313" max="13313" width="4.125" style="1" customWidth="1"/>
    <col min="13314" max="13315" width="4.25" style="1" customWidth="1"/>
    <col min="13316" max="13316" width="72.875" style="1" customWidth="1"/>
    <col min="13317" max="13317" width="5.375" style="1" customWidth="1"/>
    <col min="13318" max="13318" width="5.875" style="1" customWidth="1"/>
    <col min="13319" max="13319" width="22.875" style="1" customWidth="1"/>
    <col min="13320" max="13568" width="9" style="1"/>
    <col min="13569" max="13569" width="4.125" style="1" customWidth="1"/>
    <col min="13570" max="13571" width="4.25" style="1" customWidth="1"/>
    <col min="13572" max="13572" width="72.875" style="1" customWidth="1"/>
    <col min="13573" max="13573" width="5.375" style="1" customWidth="1"/>
    <col min="13574" max="13574" width="5.875" style="1" customWidth="1"/>
    <col min="13575" max="13575" width="22.875" style="1" customWidth="1"/>
    <col min="13576" max="13824" width="9" style="1"/>
    <col min="13825" max="13825" width="4.125" style="1" customWidth="1"/>
    <col min="13826" max="13827" width="4.25" style="1" customWidth="1"/>
    <col min="13828" max="13828" width="72.875" style="1" customWidth="1"/>
    <col min="13829" max="13829" width="5.375" style="1" customWidth="1"/>
    <col min="13830" max="13830" width="5.875" style="1" customWidth="1"/>
    <col min="13831" max="13831" width="22.875" style="1" customWidth="1"/>
    <col min="13832" max="14080" width="9" style="1"/>
    <col min="14081" max="14081" width="4.125" style="1" customWidth="1"/>
    <col min="14082" max="14083" width="4.25" style="1" customWidth="1"/>
    <col min="14084" max="14084" width="72.875" style="1" customWidth="1"/>
    <col min="14085" max="14085" width="5.375" style="1" customWidth="1"/>
    <col min="14086" max="14086" width="5.875" style="1" customWidth="1"/>
    <col min="14087" max="14087" width="22.875" style="1" customWidth="1"/>
    <col min="14088" max="14336" width="9" style="1"/>
    <col min="14337" max="14337" width="4.125" style="1" customWidth="1"/>
    <col min="14338" max="14339" width="4.25" style="1" customWidth="1"/>
    <col min="14340" max="14340" width="72.875" style="1" customWidth="1"/>
    <col min="14341" max="14341" width="5.375" style="1" customWidth="1"/>
    <col min="14342" max="14342" width="5.875" style="1" customWidth="1"/>
    <col min="14343" max="14343" width="22.875" style="1" customWidth="1"/>
    <col min="14344" max="14592" width="9" style="1"/>
    <col min="14593" max="14593" width="4.125" style="1" customWidth="1"/>
    <col min="14594" max="14595" width="4.25" style="1" customWidth="1"/>
    <col min="14596" max="14596" width="72.875" style="1" customWidth="1"/>
    <col min="14597" max="14597" width="5.375" style="1" customWidth="1"/>
    <col min="14598" max="14598" width="5.875" style="1" customWidth="1"/>
    <col min="14599" max="14599" width="22.875" style="1" customWidth="1"/>
    <col min="14600" max="14848" width="9" style="1"/>
    <col min="14849" max="14849" width="4.125" style="1" customWidth="1"/>
    <col min="14850" max="14851" width="4.25" style="1" customWidth="1"/>
    <col min="14852" max="14852" width="72.875" style="1" customWidth="1"/>
    <col min="14853" max="14853" width="5.375" style="1" customWidth="1"/>
    <col min="14854" max="14854" width="5.875" style="1" customWidth="1"/>
    <col min="14855" max="14855" width="22.875" style="1" customWidth="1"/>
    <col min="14856" max="15104" width="9" style="1"/>
    <col min="15105" max="15105" width="4.125" style="1" customWidth="1"/>
    <col min="15106" max="15107" width="4.25" style="1" customWidth="1"/>
    <col min="15108" max="15108" width="72.875" style="1" customWidth="1"/>
    <col min="15109" max="15109" width="5.375" style="1" customWidth="1"/>
    <col min="15110" max="15110" width="5.875" style="1" customWidth="1"/>
    <col min="15111" max="15111" width="22.875" style="1" customWidth="1"/>
    <col min="15112" max="15360" width="9" style="1"/>
    <col min="15361" max="15361" width="4.125" style="1" customWidth="1"/>
    <col min="15362" max="15363" width="4.25" style="1" customWidth="1"/>
    <col min="15364" max="15364" width="72.875" style="1" customWidth="1"/>
    <col min="15365" max="15365" width="5.375" style="1" customWidth="1"/>
    <col min="15366" max="15366" width="5.875" style="1" customWidth="1"/>
    <col min="15367" max="15367" width="22.875" style="1" customWidth="1"/>
    <col min="15368" max="15616" width="9" style="1"/>
    <col min="15617" max="15617" width="4.125" style="1" customWidth="1"/>
    <col min="15618" max="15619" width="4.25" style="1" customWidth="1"/>
    <col min="15620" max="15620" width="72.875" style="1" customWidth="1"/>
    <col min="15621" max="15621" width="5.375" style="1" customWidth="1"/>
    <col min="15622" max="15622" width="5.875" style="1" customWidth="1"/>
    <col min="15623" max="15623" width="22.875" style="1" customWidth="1"/>
    <col min="15624" max="15872" width="9" style="1"/>
    <col min="15873" max="15873" width="4.125" style="1" customWidth="1"/>
    <col min="15874" max="15875" width="4.25" style="1" customWidth="1"/>
    <col min="15876" max="15876" width="72.875" style="1" customWidth="1"/>
    <col min="15877" max="15877" width="5.375" style="1" customWidth="1"/>
    <col min="15878" max="15878" width="5.875" style="1" customWidth="1"/>
    <col min="15879" max="15879" width="22.875" style="1" customWidth="1"/>
    <col min="15880" max="16128" width="9" style="1"/>
    <col min="16129" max="16129" width="4.125" style="1" customWidth="1"/>
    <col min="16130" max="16131" width="4.25" style="1" customWidth="1"/>
    <col min="16132" max="16132" width="72.875" style="1" customWidth="1"/>
    <col min="16133" max="16133" width="5.375" style="1" customWidth="1"/>
    <col min="16134" max="16134" width="5.875" style="1" customWidth="1"/>
    <col min="16135" max="16135" width="22.875" style="1" customWidth="1"/>
    <col min="16136" max="16384" width="9" style="1"/>
  </cols>
  <sheetData>
    <row r="1" spans="1:7" ht="20.25" customHeight="1" x14ac:dyDescent="0.4">
      <c r="A1" s="374" t="s">
        <v>242</v>
      </c>
      <c r="B1" s="374"/>
      <c r="C1" s="374"/>
      <c r="D1" s="374"/>
      <c r="E1" s="375"/>
      <c r="F1" s="375"/>
      <c r="G1" s="375"/>
    </row>
    <row r="2" spans="1:7" ht="9.75" customHeight="1" x14ac:dyDescent="0.4">
      <c r="A2" s="374"/>
      <c r="B2" s="374"/>
      <c r="C2" s="374"/>
      <c r="D2" s="374"/>
      <c r="E2" s="375"/>
      <c r="F2" s="375"/>
      <c r="G2" s="375"/>
    </row>
    <row r="3" spans="1:7" ht="9.75" customHeight="1" x14ac:dyDescent="0.4">
      <c r="A3" s="204"/>
      <c r="B3" s="204"/>
      <c r="C3" s="204"/>
      <c r="D3" s="204"/>
      <c r="E3" s="205"/>
      <c r="F3" s="205"/>
      <c r="G3" s="205"/>
    </row>
    <row r="4" spans="1:7" ht="21.75" customHeight="1" thickBot="1" x14ac:dyDescent="0.45">
      <c r="A4" s="73"/>
      <c r="B4" s="73"/>
      <c r="C4" s="73"/>
      <c r="D4" s="74" t="s">
        <v>241</v>
      </c>
      <c r="E4" s="392" t="str">
        <f>IF(表紙!C5=0," ",表紙!C5)</f>
        <v xml:space="preserve"> </v>
      </c>
      <c r="F4" s="393"/>
      <c r="G4" s="393"/>
    </row>
    <row r="5" spans="1:7" ht="24" customHeight="1" thickBot="1" x14ac:dyDescent="0.45">
      <c r="A5" s="200" t="s">
        <v>0</v>
      </c>
      <c r="B5" s="386" t="s">
        <v>1</v>
      </c>
      <c r="C5" s="387"/>
      <c r="D5" s="387"/>
      <c r="E5" s="201" t="s">
        <v>2</v>
      </c>
      <c r="F5" s="202" t="s">
        <v>3</v>
      </c>
      <c r="G5" s="203" t="s">
        <v>4</v>
      </c>
    </row>
    <row r="6" spans="1:7" s="2" customFormat="1" ht="22.5" customHeight="1" x14ac:dyDescent="0.4">
      <c r="A6" s="196" t="s">
        <v>258</v>
      </c>
      <c r="B6" s="197" t="s">
        <v>5</v>
      </c>
      <c r="C6" s="198" t="s">
        <v>6</v>
      </c>
      <c r="D6" s="199"/>
      <c r="E6" s="270"/>
      <c r="F6" s="271"/>
      <c r="G6" s="243"/>
    </row>
    <row r="7" spans="1:7" ht="30" customHeight="1" x14ac:dyDescent="0.4">
      <c r="A7" s="309" t="s">
        <v>259</v>
      </c>
      <c r="B7" s="76" t="s">
        <v>7</v>
      </c>
      <c r="C7" s="388" t="s">
        <v>8</v>
      </c>
      <c r="D7" s="388"/>
      <c r="E7" s="118"/>
      <c r="F7" s="272"/>
      <c r="G7" s="229"/>
    </row>
    <row r="8" spans="1:7" ht="30" customHeight="1" x14ac:dyDescent="0.4">
      <c r="A8" s="310"/>
      <c r="B8" s="76" t="s">
        <v>9</v>
      </c>
      <c r="C8" s="388" t="s">
        <v>379</v>
      </c>
      <c r="D8" s="388"/>
      <c r="E8" s="118"/>
      <c r="F8" s="119"/>
      <c r="G8" s="229"/>
    </row>
    <row r="9" spans="1:7" ht="30" customHeight="1" x14ac:dyDescent="0.4">
      <c r="A9" s="310"/>
      <c r="B9" s="77" t="s">
        <v>10</v>
      </c>
      <c r="C9" s="388" t="s">
        <v>11</v>
      </c>
      <c r="D9" s="388"/>
      <c r="E9" s="118"/>
      <c r="F9" s="273"/>
      <c r="G9" s="215"/>
    </row>
    <row r="10" spans="1:7" s="2" customFormat="1" ht="20.25" customHeight="1" x14ac:dyDescent="0.4">
      <c r="A10" s="310"/>
      <c r="B10" s="78" t="s">
        <v>12</v>
      </c>
      <c r="C10" s="79" t="s">
        <v>13</v>
      </c>
      <c r="D10" s="264"/>
      <c r="E10" s="127"/>
      <c r="F10" s="128"/>
      <c r="G10" s="212"/>
    </row>
    <row r="11" spans="1:7" ht="30" customHeight="1" x14ac:dyDescent="0.4">
      <c r="A11" s="310"/>
      <c r="B11" s="80" t="s">
        <v>7</v>
      </c>
      <c r="C11" s="330" t="s">
        <v>14</v>
      </c>
      <c r="D11" s="330"/>
      <c r="E11" s="274"/>
      <c r="F11" s="275"/>
      <c r="G11" s="384" t="s">
        <v>246</v>
      </c>
    </row>
    <row r="12" spans="1:7" ht="30" customHeight="1" x14ac:dyDescent="0.4">
      <c r="A12" s="310"/>
      <c r="B12" s="81" t="s">
        <v>9</v>
      </c>
      <c r="C12" s="330" t="s">
        <v>15</v>
      </c>
      <c r="D12" s="330"/>
      <c r="E12" s="276"/>
      <c r="F12" s="277"/>
      <c r="G12" s="385"/>
    </row>
    <row r="13" spans="1:7" s="2" customFormat="1" ht="21.75" customHeight="1" x14ac:dyDescent="0.4">
      <c r="A13" s="310"/>
      <c r="B13" s="78" t="s">
        <v>16</v>
      </c>
      <c r="C13" s="79" t="s">
        <v>17</v>
      </c>
      <c r="D13" s="264"/>
      <c r="E13" s="127"/>
      <c r="F13" s="128"/>
      <c r="G13" s="212"/>
    </row>
    <row r="14" spans="1:7" ht="30" customHeight="1" x14ac:dyDescent="0.4">
      <c r="A14" s="311"/>
      <c r="B14" s="82" t="s">
        <v>7</v>
      </c>
      <c r="C14" s="328" t="s">
        <v>18</v>
      </c>
      <c r="D14" s="389"/>
      <c r="E14" s="278"/>
      <c r="F14" s="279"/>
      <c r="G14" s="213"/>
    </row>
    <row r="15" spans="1:7" s="2" customFormat="1" ht="24.75" customHeight="1" x14ac:dyDescent="0.4">
      <c r="A15" s="83" t="s">
        <v>260</v>
      </c>
      <c r="B15" s="84" t="s">
        <v>5</v>
      </c>
      <c r="C15" s="85" t="s">
        <v>19</v>
      </c>
      <c r="D15" s="265"/>
      <c r="E15" s="131"/>
      <c r="F15" s="132"/>
      <c r="G15" s="214"/>
    </row>
    <row r="16" spans="1:7" s="2" customFormat="1" ht="30" customHeight="1" x14ac:dyDescent="0.4">
      <c r="A16" s="312" t="s">
        <v>261</v>
      </c>
      <c r="B16" s="380" t="s">
        <v>20</v>
      </c>
      <c r="C16" s="381"/>
      <c r="D16" s="381"/>
      <c r="E16" s="141"/>
      <c r="F16" s="145"/>
      <c r="G16" s="244"/>
    </row>
    <row r="17" spans="1:7" ht="30" customHeight="1" x14ac:dyDescent="0.4">
      <c r="A17" s="313"/>
      <c r="B17" s="80" t="s">
        <v>7</v>
      </c>
      <c r="C17" s="330" t="s">
        <v>21</v>
      </c>
      <c r="D17" s="330"/>
      <c r="E17" s="274"/>
      <c r="F17" s="275"/>
      <c r="G17" s="216"/>
    </row>
    <row r="18" spans="1:7" ht="30" customHeight="1" x14ac:dyDescent="0.4">
      <c r="A18" s="313"/>
      <c r="B18" s="82" t="s">
        <v>9</v>
      </c>
      <c r="C18" s="328" t="s">
        <v>22</v>
      </c>
      <c r="D18" s="328"/>
      <c r="E18" s="280"/>
      <c r="F18" s="281"/>
      <c r="G18" s="215"/>
    </row>
    <row r="19" spans="1:7" s="2" customFormat="1" ht="21" customHeight="1" x14ac:dyDescent="0.4">
      <c r="A19" s="313"/>
      <c r="B19" s="86" t="s">
        <v>12</v>
      </c>
      <c r="C19" s="85" t="s">
        <v>23</v>
      </c>
      <c r="D19" s="265"/>
      <c r="E19" s="131"/>
      <c r="F19" s="132"/>
      <c r="G19" s="223"/>
    </row>
    <row r="20" spans="1:7" ht="30" customHeight="1" x14ac:dyDescent="0.4">
      <c r="A20" s="313"/>
      <c r="B20" s="382" t="s">
        <v>24</v>
      </c>
      <c r="C20" s="383"/>
      <c r="D20" s="383"/>
      <c r="E20" s="280"/>
      <c r="F20" s="281"/>
      <c r="G20" s="188" t="s">
        <v>25</v>
      </c>
    </row>
    <row r="21" spans="1:7" ht="30" customHeight="1" x14ac:dyDescent="0.4">
      <c r="A21" s="313"/>
      <c r="B21" s="343" t="s">
        <v>275</v>
      </c>
      <c r="C21" s="371"/>
      <c r="D21" s="371"/>
      <c r="E21" s="274"/>
      <c r="F21" s="275"/>
      <c r="G21" s="216"/>
    </row>
    <row r="22" spans="1:7" ht="30" customHeight="1" x14ac:dyDescent="0.4">
      <c r="A22" s="313"/>
      <c r="B22" s="343" t="s">
        <v>26</v>
      </c>
      <c r="C22" s="371"/>
      <c r="D22" s="371"/>
      <c r="E22" s="274"/>
      <c r="F22" s="275"/>
      <c r="G22" s="216"/>
    </row>
    <row r="23" spans="1:7" ht="30" customHeight="1" x14ac:dyDescent="0.4">
      <c r="A23" s="313"/>
      <c r="B23" s="376" t="s">
        <v>27</v>
      </c>
      <c r="C23" s="377"/>
      <c r="D23" s="377"/>
      <c r="E23" s="280"/>
      <c r="F23" s="281"/>
      <c r="G23" s="215"/>
    </row>
    <row r="24" spans="1:7" s="2" customFormat="1" ht="22.5" customHeight="1" x14ac:dyDescent="0.4">
      <c r="A24" s="313"/>
      <c r="B24" s="87" t="s">
        <v>16</v>
      </c>
      <c r="C24" s="88" t="s">
        <v>28</v>
      </c>
      <c r="D24" s="266"/>
      <c r="E24" s="127"/>
      <c r="F24" s="128"/>
      <c r="G24" s="245"/>
    </row>
    <row r="25" spans="1:7" ht="30" customHeight="1" x14ac:dyDescent="0.4">
      <c r="A25" s="313"/>
      <c r="B25" s="378" t="s">
        <v>29</v>
      </c>
      <c r="C25" s="379"/>
      <c r="D25" s="379"/>
      <c r="E25" s="282"/>
      <c r="F25" s="283"/>
      <c r="G25" s="246"/>
    </row>
    <row r="26" spans="1:7" ht="30" customHeight="1" x14ac:dyDescent="0.4">
      <c r="A26" s="313"/>
      <c r="B26" s="343" t="s">
        <v>274</v>
      </c>
      <c r="C26" s="371"/>
      <c r="D26" s="371"/>
      <c r="E26" s="280"/>
      <c r="F26" s="281"/>
      <c r="G26" s="215"/>
    </row>
    <row r="27" spans="1:7" s="2" customFormat="1" ht="20.25" customHeight="1" x14ac:dyDescent="0.4">
      <c r="A27" s="313"/>
      <c r="B27" s="89" t="s">
        <v>30</v>
      </c>
      <c r="C27" s="79" t="s">
        <v>31</v>
      </c>
      <c r="D27" s="264"/>
      <c r="E27" s="127"/>
      <c r="F27" s="128"/>
      <c r="G27" s="218"/>
    </row>
    <row r="28" spans="1:7" ht="30" customHeight="1" x14ac:dyDescent="0.4">
      <c r="A28" s="313"/>
      <c r="B28" s="80" t="s">
        <v>7</v>
      </c>
      <c r="C28" s="330" t="s">
        <v>32</v>
      </c>
      <c r="D28" s="330"/>
      <c r="E28" s="274"/>
      <c r="F28" s="275"/>
      <c r="G28" s="216"/>
    </row>
    <row r="29" spans="1:7" ht="30" customHeight="1" x14ac:dyDescent="0.4">
      <c r="A29" s="313"/>
      <c r="B29" s="80" t="s">
        <v>9</v>
      </c>
      <c r="C29" s="330" t="s">
        <v>33</v>
      </c>
      <c r="D29" s="330"/>
      <c r="E29" s="274"/>
      <c r="F29" s="275"/>
      <c r="G29" s="216"/>
    </row>
    <row r="30" spans="1:7" ht="30" customHeight="1" x14ac:dyDescent="0.4">
      <c r="A30" s="313"/>
      <c r="B30" s="80" t="s">
        <v>46</v>
      </c>
      <c r="C30" s="328" t="s">
        <v>34</v>
      </c>
      <c r="D30" s="328"/>
      <c r="E30" s="280"/>
      <c r="F30" s="281"/>
      <c r="G30" s="219"/>
    </row>
    <row r="31" spans="1:7" s="2" customFormat="1" ht="20.25" customHeight="1" x14ac:dyDescent="0.4">
      <c r="A31" s="313"/>
      <c r="B31" s="89" t="s">
        <v>35</v>
      </c>
      <c r="C31" s="79" t="s">
        <v>36</v>
      </c>
      <c r="D31" s="264"/>
      <c r="E31" s="127"/>
      <c r="F31" s="128"/>
      <c r="G31" s="217"/>
    </row>
    <row r="32" spans="1:7" ht="30" customHeight="1" x14ac:dyDescent="0.4">
      <c r="A32" s="313"/>
      <c r="B32" s="369" t="s">
        <v>37</v>
      </c>
      <c r="C32" s="370"/>
      <c r="D32" s="370"/>
      <c r="E32" s="274"/>
      <c r="F32" s="275"/>
      <c r="G32" s="216"/>
    </row>
    <row r="33" spans="1:7" ht="30" customHeight="1" x14ac:dyDescent="0.4">
      <c r="A33" s="313"/>
      <c r="B33" s="390" t="s">
        <v>38</v>
      </c>
      <c r="C33" s="391"/>
      <c r="D33" s="391"/>
      <c r="E33" s="280"/>
      <c r="F33" s="281"/>
      <c r="G33" s="215"/>
    </row>
    <row r="34" spans="1:7" s="2" customFormat="1" ht="18.75" customHeight="1" x14ac:dyDescent="0.4">
      <c r="A34" s="313"/>
      <c r="B34" s="89" t="s">
        <v>39</v>
      </c>
      <c r="C34" s="79" t="s">
        <v>40</v>
      </c>
      <c r="D34" s="264"/>
      <c r="E34" s="131"/>
      <c r="F34" s="132"/>
      <c r="G34" s="223"/>
    </row>
    <row r="35" spans="1:7" ht="30" customHeight="1" x14ac:dyDescent="0.4">
      <c r="A35" s="313"/>
      <c r="B35" s="80" t="s">
        <v>7</v>
      </c>
      <c r="C35" s="330" t="s">
        <v>41</v>
      </c>
      <c r="D35" s="330"/>
      <c r="E35" s="280"/>
      <c r="F35" s="281"/>
      <c r="G35" s="215"/>
    </row>
    <row r="36" spans="1:7" ht="30" customHeight="1" x14ac:dyDescent="0.4">
      <c r="A36" s="313"/>
      <c r="B36" s="81" t="s">
        <v>9</v>
      </c>
      <c r="C36" s="351" t="s">
        <v>42</v>
      </c>
      <c r="D36" s="330"/>
      <c r="E36" s="274"/>
      <c r="F36" s="275"/>
      <c r="G36" s="216"/>
    </row>
    <row r="37" spans="1:7" ht="30" customHeight="1" x14ac:dyDescent="0.4">
      <c r="A37" s="313"/>
      <c r="B37" s="77"/>
      <c r="C37" s="351" t="s">
        <v>43</v>
      </c>
      <c r="D37" s="330"/>
      <c r="E37" s="274"/>
      <c r="F37" s="275"/>
      <c r="G37" s="216"/>
    </row>
    <row r="38" spans="1:7" ht="30" customHeight="1" x14ac:dyDescent="0.4">
      <c r="A38" s="313"/>
      <c r="B38" s="77"/>
      <c r="C38" s="351" t="s">
        <v>44</v>
      </c>
      <c r="D38" s="330"/>
      <c r="E38" s="274"/>
      <c r="F38" s="275"/>
      <c r="G38" s="216"/>
    </row>
    <row r="39" spans="1:7" ht="45" customHeight="1" x14ac:dyDescent="0.4">
      <c r="A39" s="314"/>
      <c r="B39" s="82" t="s">
        <v>46</v>
      </c>
      <c r="C39" s="328" t="s">
        <v>254</v>
      </c>
      <c r="D39" s="328"/>
      <c r="E39" s="284"/>
      <c r="F39" s="285"/>
      <c r="G39" s="187" t="s">
        <v>349</v>
      </c>
    </row>
    <row r="40" spans="1:7" s="2" customFormat="1" ht="26.25" customHeight="1" x14ac:dyDescent="0.4">
      <c r="A40" s="90" t="s">
        <v>262</v>
      </c>
      <c r="B40" s="89" t="s">
        <v>5</v>
      </c>
      <c r="C40" s="79" t="s">
        <v>45</v>
      </c>
      <c r="D40" s="264"/>
      <c r="E40" s="131"/>
      <c r="F40" s="132"/>
      <c r="G40" s="218"/>
    </row>
    <row r="41" spans="1:7" ht="30" customHeight="1" x14ac:dyDescent="0.4">
      <c r="A41" s="315" t="s">
        <v>263</v>
      </c>
      <c r="B41" s="81" t="s">
        <v>7</v>
      </c>
      <c r="C41" s="330" t="s">
        <v>230</v>
      </c>
      <c r="D41" s="330"/>
      <c r="E41" s="280"/>
      <c r="F41" s="281"/>
      <c r="G41" s="220"/>
    </row>
    <row r="42" spans="1:7" ht="30" customHeight="1" x14ac:dyDescent="0.4">
      <c r="A42" s="316"/>
      <c r="B42" s="80" t="s">
        <v>9</v>
      </c>
      <c r="C42" s="330" t="s">
        <v>231</v>
      </c>
      <c r="D42" s="330"/>
      <c r="E42" s="274"/>
      <c r="F42" s="275"/>
      <c r="G42" s="221"/>
    </row>
    <row r="43" spans="1:7" ht="30" customHeight="1" x14ac:dyDescent="0.4">
      <c r="A43" s="316"/>
      <c r="B43" s="77" t="s">
        <v>46</v>
      </c>
      <c r="C43" s="328" t="s">
        <v>232</v>
      </c>
      <c r="D43" s="328"/>
      <c r="E43" s="280"/>
      <c r="F43" s="281"/>
      <c r="G43" s="222"/>
    </row>
    <row r="44" spans="1:7" s="2" customFormat="1" ht="27" customHeight="1" x14ac:dyDescent="0.4">
      <c r="A44" s="316"/>
      <c r="B44" s="89"/>
      <c r="C44" s="79" t="s">
        <v>47</v>
      </c>
      <c r="D44" s="264"/>
      <c r="E44" s="127"/>
      <c r="F44" s="128"/>
      <c r="G44" s="218"/>
    </row>
    <row r="45" spans="1:7" ht="30" customHeight="1" x14ac:dyDescent="0.4">
      <c r="A45" s="316"/>
      <c r="B45" s="81" t="s">
        <v>7</v>
      </c>
      <c r="C45" s="351" t="s">
        <v>233</v>
      </c>
      <c r="D45" s="330"/>
      <c r="E45" s="274"/>
      <c r="F45" s="275"/>
      <c r="G45" s="221"/>
    </row>
    <row r="46" spans="1:7" ht="30" customHeight="1" x14ac:dyDescent="0.4">
      <c r="A46" s="316"/>
      <c r="B46" s="77"/>
      <c r="C46" s="351" t="s">
        <v>234</v>
      </c>
      <c r="D46" s="330"/>
      <c r="E46" s="274"/>
      <c r="F46" s="275"/>
      <c r="G46" s="221"/>
    </row>
    <row r="47" spans="1:7" ht="30" customHeight="1" x14ac:dyDescent="0.4">
      <c r="A47" s="316"/>
      <c r="B47" s="77"/>
      <c r="C47" s="351" t="s">
        <v>235</v>
      </c>
      <c r="D47" s="330"/>
      <c r="E47" s="274"/>
      <c r="F47" s="275"/>
      <c r="G47" s="221"/>
    </row>
    <row r="48" spans="1:7" ht="30" customHeight="1" x14ac:dyDescent="0.4">
      <c r="A48" s="316"/>
      <c r="B48" s="81" t="s">
        <v>9</v>
      </c>
      <c r="C48" s="328" t="s">
        <v>48</v>
      </c>
      <c r="D48" s="328"/>
      <c r="E48" s="280"/>
      <c r="F48" s="281"/>
      <c r="G48" s="219"/>
    </row>
    <row r="49" spans="1:7" s="2" customFormat="1" ht="25.5" customHeight="1" x14ac:dyDescent="0.4">
      <c r="A49" s="316"/>
      <c r="B49" s="89" t="s">
        <v>12</v>
      </c>
      <c r="C49" s="79" t="s">
        <v>49</v>
      </c>
      <c r="D49" s="264"/>
      <c r="E49" s="127"/>
      <c r="F49" s="128"/>
      <c r="G49" s="217"/>
    </row>
    <row r="50" spans="1:7" ht="30" customHeight="1" x14ac:dyDescent="0.4">
      <c r="A50" s="316"/>
      <c r="B50" s="81" t="s">
        <v>7</v>
      </c>
      <c r="C50" s="351" t="s">
        <v>285</v>
      </c>
      <c r="D50" s="330"/>
      <c r="E50" s="274"/>
      <c r="F50" s="275"/>
      <c r="G50" s="221"/>
    </row>
    <row r="51" spans="1:7" ht="30" customHeight="1" x14ac:dyDescent="0.4">
      <c r="A51" s="316"/>
      <c r="B51" s="77"/>
      <c r="C51" s="351" t="s">
        <v>286</v>
      </c>
      <c r="D51" s="330"/>
      <c r="E51" s="274"/>
      <c r="F51" s="275"/>
      <c r="G51" s="221"/>
    </row>
    <row r="52" spans="1:7" ht="30" customHeight="1" x14ac:dyDescent="0.4">
      <c r="A52" s="316"/>
      <c r="B52" s="81" t="s">
        <v>9</v>
      </c>
      <c r="C52" s="328" t="s">
        <v>50</v>
      </c>
      <c r="D52" s="328"/>
      <c r="E52" s="280"/>
      <c r="F52" s="281"/>
      <c r="G52" s="222"/>
    </row>
    <row r="53" spans="1:7" s="2" customFormat="1" ht="24" customHeight="1" x14ac:dyDescent="0.4">
      <c r="A53" s="316"/>
      <c r="B53" s="89"/>
      <c r="C53" s="79" t="s">
        <v>51</v>
      </c>
      <c r="D53" s="264"/>
      <c r="E53" s="127"/>
      <c r="F53" s="128"/>
      <c r="G53" s="218"/>
    </row>
    <row r="54" spans="1:7" ht="30" customHeight="1" x14ac:dyDescent="0.4">
      <c r="A54" s="316"/>
      <c r="B54" s="369" t="s">
        <v>52</v>
      </c>
      <c r="C54" s="370"/>
      <c r="D54" s="370"/>
      <c r="E54" s="274"/>
      <c r="F54" s="275"/>
      <c r="G54" s="216"/>
    </row>
    <row r="55" spans="1:7" ht="30" customHeight="1" x14ac:dyDescent="0.4">
      <c r="A55" s="316"/>
      <c r="B55" s="343" t="s">
        <v>380</v>
      </c>
      <c r="C55" s="371"/>
      <c r="D55" s="371"/>
      <c r="E55" s="274"/>
      <c r="F55" s="275"/>
      <c r="G55" s="216"/>
    </row>
    <row r="56" spans="1:7" ht="30" customHeight="1" x14ac:dyDescent="0.4">
      <c r="A56" s="317"/>
      <c r="B56" s="372" t="s">
        <v>53</v>
      </c>
      <c r="C56" s="373"/>
      <c r="D56" s="373"/>
      <c r="E56" s="284"/>
      <c r="F56" s="285"/>
      <c r="G56" s="219"/>
    </row>
    <row r="57" spans="1:7" s="2" customFormat="1" ht="26.25" customHeight="1" x14ac:dyDescent="0.4">
      <c r="A57" s="90" t="s">
        <v>264</v>
      </c>
      <c r="B57" s="89" t="s">
        <v>5</v>
      </c>
      <c r="C57" s="79" t="s">
        <v>54</v>
      </c>
      <c r="D57" s="264"/>
      <c r="E57" s="127"/>
      <c r="F57" s="128"/>
      <c r="G57" s="218"/>
    </row>
    <row r="58" spans="1:7" ht="30" customHeight="1" x14ac:dyDescent="0.4">
      <c r="A58" s="318" t="s">
        <v>257</v>
      </c>
      <c r="B58" s="81" t="s">
        <v>7</v>
      </c>
      <c r="C58" s="351" t="s">
        <v>236</v>
      </c>
      <c r="D58" s="330"/>
      <c r="E58" s="274"/>
      <c r="F58" s="275"/>
      <c r="G58" s="216"/>
    </row>
    <row r="59" spans="1:7" ht="30" customHeight="1" x14ac:dyDescent="0.4">
      <c r="A59" s="319"/>
      <c r="B59" s="77"/>
      <c r="C59" s="351" t="s">
        <v>237</v>
      </c>
      <c r="D59" s="330"/>
      <c r="E59" s="274"/>
      <c r="F59" s="275"/>
      <c r="G59" s="216"/>
    </row>
    <row r="60" spans="1:7" ht="30" customHeight="1" x14ac:dyDescent="0.4">
      <c r="A60" s="319"/>
      <c r="B60" s="81" t="s">
        <v>9</v>
      </c>
      <c r="C60" s="326" t="s">
        <v>55</v>
      </c>
      <c r="D60" s="326"/>
      <c r="E60" s="274"/>
      <c r="F60" s="275"/>
      <c r="G60" s="216"/>
    </row>
    <row r="61" spans="1:7" ht="27" customHeight="1" x14ac:dyDescent="0.4">
      <c r="A61" s="319"/>
      <c r="B61" s="81" t="s">
        <v>46</v>
      </c>
      <c r="C61" s="326" t="s">
        <v>56</v>
      </c>
      <c r="D61" s="326"/>
      <c r="E61" s="280"/>
      <c r="F61" s="281"/>
      <c r="G61" s="365" t="s">
        <v>209</v>
      </c>
    </row>
    <row r="62" spans="1:7" ht="45" customHeight="1" x14ac:dyDescent="0.4">
      <c r="A62" s="319"/>
      <c r="B62" s="91"/>
      <c r="C62" s="363" t="s">
        <v>57</v>
      </c>
      <c r="D62" s="363"/>
      <c r="E62" s="280"/>
      <c r="F62" s="281"/>
      <c r="G62" s="366"/>
    </row>
    <row r="63" spans="1:7" ht="252.75" customHeight="1" x14ac:dyDescent="0.4">
      <c r="A63" s="320"/>
      <c r="B63" s="92"/>
      <c r="C63" s="364" t="s">
        <v>276</v>
      </c>
      <c r="D63" s="364"/>
      <c r="E63" s="284"/>
      <c r="F63" s="285"/>
      <c r="G63" s="367"/>
    </row>
    <row r="64" spans="1:7" s="2" customFormat="1" ht="26.25" customHeight="1" x14ac:dyDescent="0.4">
      <c r="A64" s="90" t="s">
        <v>264</v>
      </c>
      <c r="B64" s="89" t="s">
        <v>12</v>
      </c>
      <c r="C64" s="79" t="s">
        <v>58</v>
      </c>
      <c r="D64" s="264"/>
      <c r="E64" s="131"/>
      <c r="F64" s="132"/>
      <c r="G64" s="223"/>
    </row>
    <row r="65" spans="1:7" ht="39.950000000000003" customHeight="1" x14ac:dyDescent="0.4">
      <c r="A65" s="321" t="s">
        <v>257</v>
      </c>
      <c r="B65" s="81" t="s">
        <v>7</v>
      </c>
      <c r="C65" s="326" t="s">
        <v>59</v>
      </c>
      <c r="D65" s="326"/>
      <c r="E65" s="280"/>
      <c r="F65" s="281"/>
      <c r="G65" s="215"/>
    </row>
    <row r="66" spans="1:7" ht="27" customHeight="1" x14ac:dyDescent="0.4">
      <c r="A66" s="322"/>
      <c r="B66" s="81" t="s">
        <v>9</v>
      </c>
      <c r="C66" s="326" t="s">
        <v>56</v>
      </c>
      <c r="D66" s="326"/>
      <c r="E66" s="276"/>
      <c r="F66" s="277"/>
      <c r="G66" s="206"/>
    </row>
    <row r="67" spans="1:7" ht="57" customHeight="1" x14ac:dyDescent="0.4">
      <c r="A67" s="322"/>
      <c r="B67" s="91"/>
      <c r="C67" s="363" t="s">
        <v>247</v>
      </c>
      <c r="D67" s="363"/>
      <c r="E67" s="280"/>
      <c r="F67" s="281"/>
      <c r="G67" s="224"/>
    </row>
    <row r="68" spans="1:7" ht="80.099999999999994" customHeight="1" x14ac:dyDescent="0.4">
      <c r="A68" s="322"/>
      <c r="B68" s="93"/>
      <c r="C68" s="368" t="s">
        <v>279</v>
      </c>
      <c r="D68" s="368"/>
      <c r="E68" s="286"/>
      <c r="F68" s="287"/>
      <c r="G68" s="225"/>
    </row>
    <row r="69" spans="1:7" ht="39.950000000000003" customHeight="1" x14ac:dyDescent="0.4">
      <c r="A69" s="322"/>
      <c r="B69" s="81" t="s">
        <v>46</v>
      </c>
      <c r="C69" s="326" t="s">
        <v>60</v>
      </c>
      <c r="D69" s="326"/>
      <c r="E69" s="280"/>
      <c r="F69" s="281"/>
      <c r="G69" s="215"/>
    </row>
    <row r="70" spans="1:7" ht="66" customHeight="1" x14ac:dyDescent="0.4">
      <c r="A70" s="322"/>
      <c r="B70" s="81" t="s">
        <v>77</v>
      </c>
      <c r="C70" s="326" t="s">
        <v>277</v>
      </c>
      <c r="D70" s="326"/>
      <c r="E70" s="276"/>
      <c r="F70" s="277"/>
      <c r="G70" s="227"/>
    </row>
    <row r="71" spans="1:7" ht="52.5" customHeight="1" x14ac:dyDescent="0.4">
      <c r="A71" s="322"/>
      <c r="B71" s="94"/>
      <c r="C71" s="357" t="s">
        <v>270</v>
      </c>
      <c r="D71" s="358"/>
      <c r="E71" s="280"/>
      <c r="F71" s="281"/>
      <c r="G71" s="224"/>
    </row>
    <row r="72" spans="1:7" ht="33" customHeight="1" x14ac:dyDescent="0.4">
      <c r="A72" s="322"/>
      <c r="B72" s="94"/>
      <c r="C72" s="357" t="s">
        <v>271</v>
      </c>
      <c r="D72" s="358"/>
      <c r="E72" s="280"/>
      <c r="F72" s="281"/>
      <c r="G72" s="224"/>
    </row>
    <row r="73" spans="1:7" ht="74.25" customHeight="1" x14ac:dyDescent="0.4">
      <c r="A73" s="322"/>
      <c r="B73" s="95"/>
      <c r="C73" s="357" t="s">
        <v>272</v>
      </c>
      <c r="D73" s="358"/>
      <c r="E73" s="286"/>
      <c r="F73" s="287"/>
      <c r="G73" s="225"/>
    </row>
    <row r="74" spans="1:7" ht="39.950000000000003" customHeight="1" x14ac:dyDescent="0.4">
      <c r="A74" s="322"/>
      <c r="B74" s="77" t="s">
        <v>61</v>
      </c>
      <c r="C74" s="330" t="s">
        <v>62</v>
      </c>
      <c r="D74" s="330"/>
      <c r="E74" s="274"/>
      <c r="F74" s="275"/>
      <c r="G74" s="226"/>
    </row>
    <row r="75" spans="1:7" ht="30" customHeight="1" x14ac:dyDescent="0.4">
      <c r="A75" s="322"/>
      <c r="B75" s="361" t="s">
        <v>63</v>
      </c>
      <c r="C75" s="332" t="s">
        <v>67</v>
      </c>
      <c r="D75" s="326"/>
      <c r="E75" s="274"/>
      <c r="F75" s="275"/>
      <c r="G75" s="226"/>
    </row>
    <row r="76" spans="1:7" ht="30" customHeight="1" x14ac:dyDescent="0.4">
      <c r="A76" s="322"/>
      <c r="B76" s="362"/>
      <c r="C76" s="351" t="s">
        <v>210</v>
      </c>
      <c r="D76" s="330"/>
      <c r="E76" s="274"/>
      <c r="F76" s="275"/>
      <c r="G76" s="226"/>
    </row>
    <row r="77" spans="1:7" ht="59.25" customHeight="1" x14ac:dyDescent="0.4">
      <c r="A77" s="322"/>
      <c r="B77" s="81" t="s">
        <v>150</v>
      </c>
      <c r="C77" s="326" t="s">
        <v>228</v>
      </c>
      <c r="D77" s="326"/>
      <c r="E77" s="274"/>
      <c r="F77" s="275"/>
      <c r="G77" s="208"/>
    </row>
    <row r="78" spans="1:7" ht="39.950000000000003" customHeight="1" x14ac:dyDescent="0.4">
      <c r="A78" s="322"/>
      <c r="B78" s="81" t="s">
        <v>64</v>
      </c>
      <c r="C78" s="328" t="s">
        <v>65</v>
      </c>
      <c r="D78" s="328"/>
      <c r="E78" s="274"/>
      <c r="F78" s="275"/>
      <c r="G78" s="227"/>
    </row>
    <row r="79" spans="1:7" s="2" customFormat="1" ht="26.25" customHeight="1" x14ac:dyDescent="0.4">
      <c r="A79" s="322"/>
      <c r="B79" s="89" t="s">
        <v>16</v>
      </c>
      <c r="C79" s="79" t="s">
        <v>66</v>
      </c>
      <c r="D79" s="264"/>
      <c r="E79" s="131"/>
      <c r="F79" s="132"/>
      <c r="G79" s="223"/>
    </row>
    <row r="80" spans="1:7" ht="39.950000000000003" customHeight="1" x14ac:dyDescent="0.4">
      <c r="A80" s="322"/>
      <c r="B80" s="81" t="s">
        <v>7</v>
      </c>
      <c r="C80" s="326" t="s">
        <v>59</v>
      </c>
      <c r="D80" s="326"/>
      <c r="E80" s="280"/>
      <c r="F80" s="281"/>
      <c r="G80" s="215"/>
    </row>
    <row r="81" spans="1:7" ht="27" customHeight="1" x14ac:dyDescent="0.4">
      <c r="A81" s="322"/>
      <c r="B81" s="81" t="s">
        <v>9</v>
      </c>
      <c r="C81" s="326" t="s">
        <v>56</v>
      </c>
      <c r="D81" s="326"/>
      <c r="E81" s="276"/>
      <c r="F81" s="277"/>
      <c r="G81" s="206"/>
    </row>
    <row r="82" spans="1:7" ht="57" customHeight="1" x14ac:dyDescent="0.4">
      <c r="A82" s="322"/>
      <c r="B82" s="91"/>
      <c r="C82" s="363" t="s">
        <v>273</v>
      </c>
      <c r="D82" s="363"/>
      <c r="E82" s="280"/>
      <c r="F82" s="281"/>
      <c r="G82" s="224"/>
    </row>
    <row r="83" spans="1:7" ht="80.099999999999994" customHeight="1" x14ac:dyDescent="0.4">
      <c r="A83" s="322"/>
      <c r="B83" s="92"/>
      <c r="C83" s="364" t="s">
        <v>278</v>
      </c>
      <c r="D83" s="364"/>
      <c r="E83" s="284"/>
      <c r="F83" s="285"/>
      <c r="G83" s="235"/>
    </row>
    <row r="84" spans="1:7" ht="41.25" customHeight="1" x14ac:dyDescent="0.4">
      <c r="A84" s="195"/>
      <c r="B84" s="190" t="s">
        <v>46</v>
      </c>
      <c r="C84" s="356" t="s">
        <v>60</v>
      </c>
      <c r="D84" s="356"/>
      <c r="E84" s="288"/>
      <c r="F84" s="289"/>
      <c r="G84" s="247"/>
    </row>
    <row r="85" spans="1:7" ht="51.95" customHeight="1" x14ac:dyDescent="0.4">
      <c r="A85" s="306" t="s">
        <v>351</v>
      </c>
      <c r="B85" s="77" t="s">
        <v>77</v>
      </c>
      <c r="C85" s="355" t="s">
        <v>277</v>
      </c>
      <c r="D85" s="355"/>
      <c r="E85" s="280"/>
      <c r="F85" s="281"/>
      <c r="G85" s="224"/>
    </row>
    <row r="86" spans="1:7" ht="51.95" customHeight="1" x14ac:dyDescent="0.4">
      <c r="A86" s="307"/>
      <c r="B86" s="94"/>
      <c r="C86" s="357" t="s">
        <v>270</v>
      </c>
      <c r="D86" s="358"/>
      <c r="E86" s="280"/>
      <c r="F86" s="281"/>
      <c r="G86" s="224"/>
    </row>
    <row r="87" spans="1:7" ht="30" customHeight="1" x14ac:dyDescent="0.4">
      <c r="A87" s="307"/>
      <c r="B87" s="94"/>
      <c r="C87" s="357" t="s">
        <v>271</v>
      </c>
      <c r="D87" s="358"/>
      <c r="E87" s="280"/>
      <c r="F87" s="281"/>
      <c r="G87" s="224"/>
    </row>
    <row r="88" spans="1:7" ht="56.1" customHeight="1" x14ac:dyDescent="0.4">
      <c r="A88" s="307"/>
      <c r="B88" s="95"/>
      <c r="C88" s="359" t="s">
        <v>272</v>
      </c>
      <c r="D88" s="360"/>
      <c r="E88" s="286"/>
      <c r="F88" s="287"/>
      <c r="G88" s="225"/>
    </row>
    <row r="89" spans="1:7" ht="35.1" customHeight="1" x14ac:dyDescent="0.4">
      <c r="A89" s="307"/>
      <c r="B89" s="81" t="s">
        <v>61</v>
      </c>
      <c r="C89" s="330" t="s">
        <v>62</v>
      </c>
      <c r="D89" s="331"/>
      <c r="E89" s="274"/>
      <c r="F89" s="275"/>
      <c r="G89" s="226"/>
    </row>
    <row r="90" spans="1:7" ht="35.1" customHeight="1" x14ac:dyDescent="0.4">
      <c r="A90" s="307"/>
      <c r="B90" s="361" t="s">
        <v>63</v>
      </c>
      <c r="C90" s="332" t="s">
        <v>67</v>
      </c>
      <c r="D90" s="326"/>
      <c r="E90" s="274"/>
      <c r="F90" s="275"/>
      <c r="G90" s="226"/>
    </row>
    <row r="91" spans="1:7" ht="35.1" customHeight="1" x14ac:dyDescent="0.4">
      <c r="A91" s="307"/>
      <c r="B91" s="362"/>
      <c r="C91" s="351" t="s">
        <v>210</v>
      </c>
      <c r="D91" s="331"/>
      <c r="E91" s="274"/>
      <c r="F91" s="275"/>
      <c r="G91" s="226"/>
    </row>
    <row r="92" spans="1:7" ht="60" customHeight="1" x14ac:dyDescent="0.4">
      <c r="A92" s="307"/>
      <c r="B92" s="81" t="s">
        <v>150</v>
      </c>
      <c r="C92" s="326" t="s">
        <v>228</v>
      </c>
      <c r="D92" s="327"/>
      <c r="E92" s="274"/>
      <c r="F92" s="275"/>
      <c r="G92" s="208"/>
    </row>
    <row r="93" spans="1:7" ht="35.1" customHeight="1" x14ac:dyDescent="0.4">
      <c r="A93" s="308"/>
      <c r="B93" s="82" t="s">
        <v>64</v>
      </c>
      <c r="C93" s="328" t="s">
        <v>65</v>
      </c>
      <c r="D93" s="329"/>
      <c r="E93" s="278"/>
      <c r="F93" s="279"/>
      <c r="G93" s="228"/>
    </row>
    <row r="94" spans="1:7" s="2" customFormat="1" ht="26.25" customHeight="1" x14ac:dyDescent="0.4">
      <c r="A94" s="90" t="s">
        <v>68</v>
      </c>
      <c r="B94" s="89" t="s">
        <v>5</v>
      </c>
      <c r="C94" s="96" t="s">
        <v>352</v>
      </c>
      <c r="D94" s="264"/>
      <c r="E94" s="127"/>
      <c r="F94" s="128"/>
      <c r="G94" s="223"/>
    </row>
    <row r="95" spans="1:7" ht="35.1" customHeight="1" x14ac:dyDescent="0.4">
      <c r="A95" s="333" t="s">
        <v>256</v>
      </c>
      <c r="B95" s="97" t="s">
        <v>9</v>
      </c>
      <c r="C95" s="332" t="s">
        <v>211</v>
      </c>
      <c r="D95" s="326"/>
      <c r="E95" s="274"/>
      <c r="F95" s="275"/>
      <c r="G95" s="216"/>
    </row>
    <row r="96" spans="1:7" ht="35.1" customHeight="1" x14ac:dyDescent="0.4">
      <c r="A96" s="333"/>
      <c r="B96" s="100" t="s">
        <v>367</v>
      </c>
      <c r="C96" s="351" t="s">
        <v>212</v>
      </c>
      <c r="D96" s="331"/>
      <c r="E96" s="286"/>
      <c r="F96" s="287"/>
      <c r="G96" s="229"/>
    </row>
    <row r="97" spans="1:7" ht="35.1" customHeight="1" x14ac:dyDescent="0.4">
      <c r="A97" s="333"/>
      <c r="B97" s="101" t="s">
        <v>368</v>
      </c>
      <c r="C97" s="330" t="s">
        <v>72</v>
      </c>
      <c r="D97" s="331"/>
      <c r="E97" s="286"/>
      <c r="F97" s="287"/>
      <c r="G97" s="230"/>
    </row>
    <row r="98" spans="1:7" ht="35.1" customHeight="1" x14ac:dyDescent="0.4">
      <c r="A98" s="333"/>
      <c r="B98" s="101" t="s">
        <v>369</v>
      </c>
      <c r="C98" s="330" t="s">
        <v>74</v>
      </c>
      <c r="D98" s="331"/>
      <c r="E98" s="280"/>
      <c r="F98" s="281"/>
      <c r="G98" s="208"/>
    </row>
    <row r="99" spans="1:7" ht="35.1" customHeight="1" x14ac:dyDescent="0.4">
      <c r="A99" s="333"/>
      <c r="B99" s="99" t="s">
        <v>370</v>
      </c>
      <c r="C99" s="330" t="s">
        <v>76</v>
      </c>
      <c r="D99" s="331"/>
      <c r="E99" s="274"/>
      <c r="F99" s="275"/>
      <c r="G99" s="216"/>
    </row>
    <row r="100" spans="1:7" ht="35.1" customHeight="1" x14ac:dyDescent="0.4">
      <c r="A100" s="333"/>
      <c r="B100" s="97" t="s">
        <v>46</v>
      </c>
      <c r="C100" s="332" t="s">
        <v>213</v>
      </c>
      <c r="D100" s="326"/>
      <c r="E100" s="274"/>
      <c r="F100" s="275"/>
      <c r="G100" s="216"/>
    </row>
    <row r="101" spans="1:7" ht="35.1" customHeight="1" x14ac:dyDescent="0.4">
      <c r="A101" s="333"/>
      <c r="B101" s="102"/>
      <c r="C101" s="351" t="s">
        <v>214</v>
      </c>
      <c r="D101" s="330"/>
      <c r="E101" s="286"/>
      <c r="F101" s="287"/>
      <c r="G101" s="229"/>
    </row>
    <row r="102" spans="1:7" ht="35.1" customHeight="1" x14ac:dyDescent="0.4">
      <c r="A102" s="333"/>
      <c r="B102" s="262" t="s">
        <v>77</v>
      </c>
      <c r="C102" s="332" t="s">
        <v>215</v>
      </c>
      <c r="D102" s="326"/>
      <c r="E102" s="274"/>
      <c r="F102" s="275"/>
      <c r="G102" s="216"/>
    </row>
    <row r="103" spans="1:7" ht="35.1" customHeight="1" x14ac:dyDescent="0.4">
      <c r="A103" s="333"/>
      <c r="B103" s="103"/>
      <c r="C103" s="332" t="s">
        <v>216</v>
      </c>
      <c r="D103" s="326"/>
      <c r="E103" s="286"/>
      <c r="F103" s="287"/>
      <c r="G103" s="229"/>
    </row>
    <row r="104" spans="1:7" ht="35.1" customHeight="1" x14ac:dyDescent="0.4">
      <c r="A104" s="333"/>
      <c r="B104" s="102"/>
      <c r="C104" s="351" t="s">
        <v>217</v>
      </c>
      <c r="D104" s="330"/>
      <c r="E104" s="286"/>
      <c r="F104" s="287"/>
      <c r="G104" s="215"/>
    </row>
    <row r="105" spans="1:7" s="2" customFormat="1" ht="26.25" customHeight="1" x14ac:dyDescent="0.4">
      <c r="A105" s="333"/>
      <c r="B105" s="89" t="s">
        <v>12</v>
      </c>
      <c r="C105" s="79" t="s">
        <v>78</v>
      </c>
      <c r="D105" s="264"/>
      <c r="E105" s="127"/>
      <c r="F105" s="128"/>
      <c r="G105" s="223"/>
    </row>
    <row r="106" spans="1:7" ht="35.1" customHeight="1" x14ac:dyDescent="0.4">
      <c r="A106" s="333"/>
      <c r="B106" s="97" t="s">
        <v>7</v>
      </c>
      <c r="C106" s="332" t="s">
        <v>218</v>
      </c>
      <c r="D106" s="326"/>
      <c r="E106" s="274"/>
      <c r="F106" s="275"/>
      <c r="G106" s="216"/>
    </row>
    <row r="107" spans="1:7" ht="35.1" customHeight="1" x14ac:dyDescent="0.4">
      <c r="A107" s="333"/>
      <c r="B107" s="104"/>
      <c r="C107" s="351" t="s">
        <v>219</v>
      </c>
      <c r="D107" s="330"/>
      <c r="E107" s="286"/>
      <c r="F107" s="287"/>
      <c r="G107" s="229"/>
    </row>
    <row r="108" spans="1:7" ht="35.1" customHeight="1" x14ac:dyDescent="0.4">
      <c r="A108" s="333"/>
      <c r="B108" s="263"/>
      <c r="C108" s="354" t="s">
        <v>220</v>
      </c>
      <c r="D108" s="355"/>
      <c r="E108" s="286"/>
      <c r="F108" s="287"/>
      <c r="G108" s="225"/>
    </row>
    <row r="109" spans="1:7" ht="35.1" customHeight="1" x14ac:dyDescent="0.4">
      <c r="A109" s="333"/>
      <c r="B109" s="81" t="s">
        <v>9</v>
      </c>
      <c r="C109" s="330" t="s">
        <v>79</v>
      </c>
      <c r="D109" s="331"/>
      <c r="E109" s="286"/>
      <c r="F109" s="287"/>
      <c r="G109" s="208"/>
    </row>
    <row r="110" spans="1:7" ht="35.1" customHeight="1" x14ac:dyDescent="0.4">
      <c r="A110" s="334"/>
      <c r="B110" s="82" t="s">
        <v>46</v>
      </c>
      <c r="C110" s="328" t="s">
        <v>80</v>
      </c>
      <c r="D110" s="329"/>
      <c r="E110" s="284"/>
      <c r="F110" s="285"/>
      <c r="G110" s="237"/>
    </row>
    <row r="111" spans="1:7" s="2" customFormat="1" ht="26.25" customHeight="1" x14ac:dyDescent="0.4">
      <c r="A111" s="90" t="s">
        <v>68</v>
      </c>
      <c r="B111" s="89" t="s">
        <v>16</v>
      </c>
      <c r="C111" s="79" t="s">
        <v>81</v>
      </c>
      <c r="D111" s="264"/>
      <c r="E111" s="127"/>
      <c r="F111" s="128"/>
      <c r="G111" s="218"/>
    </row>
    <row r="112" spans="1:7" ht="50.1" customHeight="1" x14ac:dyDescent="0.4">
      <c r="A112" s="340" t="s">
        <v>256</v>
      </c>
      <c r="B112" s="97" t="s">
        <v>7</v>
      </c>
      <c r="C112" s="332" t="s">
        <v>221</v>
      </c>
      <c r="D112" s="326"/>
      <c r="E112" s="274"/>
      <c r="F112" s="275"/>
      <c r="G112" s="188" t="s">
        <v>353</v>
      </c>
    </row>
    <row r="113" spans="1:7" ht="50.1" customHeight="1" x14ac:dyDescent="0.4">
      <c r="A113" s="341"/>
      <c r="B113" s="104"/>
      <c r="C113" s="351" t="s">
        <v>222</v>
      </c>
      <c r="D113" s="330"/>
      <c r="E113" s="286"/>
      <c r="F113" s="287"/>
      <c r="G113" s="229"/>
    </row>
    <row r="114" spans="1:7" ht="50.1" customHeight="1" x14ac:dyDescent="0.4">
      <c r="A114" s="341"/>
      <c r="B114" s="81" t="s">
        <v>9</v>
      </c>
      <c r="C114" s="330" t="s">
        <v>82</v>
      </c>
      <c r="D114" s="331"/>
      <c r="E114" s="286"/>
      <c r="F114" s="287"/>
      <c r="G114" s="189" t="s">
        <v>268</v>
      </c>
    </row>
    <row r="115" spans="1:7" ht="50.1" customHeight="1" x14ac:dyDescent="0.4">
      <c r="A115" s="342"/>
      <c r="B115" s="82" t="s">
        <v>46</v>
      </c>
      <c r="C115" s="328" t="s">
        <v>83</v>
      </c>
      <c r="D115" s="329"/>
      <c r="E115" s="284"/>
      <c r="F115" s="285"/>
      <c r="G115" s="237"/>
    </row>
    <row r="116" spans="1:7" s="2" customFormat="1" ht="25.5" customHeight="1" x14ac:dyDescent="0.4">
      <c r="A116" s="105" t="s">
        <v>84</v>
      </c>
      <c r="B116" s="84" t="s">
        <v>5</v>
      </c>
      <c r="C116" s="79" t="s">
        <v>85</v>
      </c>
      <c r="D116" s="264"/>
      <c r="E116" s="127"/>
      <c r="F116" s="128"/>
      <c r="G116" s="218"/>
    </row>
    <row r="117" spans="1:7" ht="39.950000000000003" customHeight="1" x14ac:dyDescent="0.4">
      <c r="A117" s="323" t="s">
        <v>86</v>
      </c>
      <c r="B117" s="99" t="s">
        <v>70</v>
      </c>
      <c r="C117" s="326" t="s">
        <v>87</v>
      </c>
      <c r="D117" s="327"/>
      <c r="E117" s="274"/>
      <c r="F117" s="275"/>
      <c r="G117" s="216"/>
    </row>
    <row r="118" spans="1:7" ht="39.950000000000003" customHeight="1" x14ac:dyDescent="0.4">
      <c r="A118" s="323"/>
      <c r="B118" s="99" t="s">
        <v>71</v>
      </c>
      <c r="C118" s="330" t="s">
        <v>88</v>
      </c>
      <c r="D118" s="331"/>
      <c r="E118" s="286"/>
      <c r="F118" s="287"/>
      <c r="G118" s="229"/>
    </row>
    <row r="119" spans="1:7" ht="39.950000000000003" customHeight="1" x14ac:dyDescent="0.4">
      <c r="A119" s="323"/>
      <c r="B119" s="99" t="s">
        <v>73</v>
      </c>
      <c r="C119" s="330" t="s">
        <v>89</v>
      </c>
      <c r="D119" s="331"/>
      <c r="E119" s="286"/>
      <c r="F119" s="287"/>
      <c r="G119" s="208"/>
    </row>
    <row r="120" spans="1:7" ht="39.950000000000003" customHeight="1" x14ac:dyDescent="0.4">
      <c r="A120" s="323"/>
      <c r="B120" s="99" t="s">
        <v>75</v>
      </c>
      <c r="C120" s="330" t="s">
        <v>90</v>
      </c>
      <c r="D120" s="331"/>
      <c r="E120" s="286"/>
      <c r="F120" s="287"/>
      <c r="G120" s="229"/>
    </row>
    <row r="121" spans="1:7" ht="39.950000000000003" customHeight="1" x14ac:dyDescent="0.4">
      <c r="A121" s="323"/>
      <c r="B121" s="99" t="s">
        <v>91</v>
      </c>
      <c r="C121" s="330" t="s">
        <v>92</v>
      </c>
      <c r="D121" s="331"/>
      <c r="E121" s="286"/>
      <c r="F121" s="287"/>
      <c r="G121" s="230"/>
    </row>
    <row r="122" spans="1:7" ht="39.950000000000003" customHeight="1" x14ac:dyDescent="0.4">
      <c r="A122" s="323"/>
      <c r="B122" s="99" t="s">
        <v>93</v>
      </c>
      <c r="C122" s="328" t="s">
        <v>94</v>
      </c>
      <c r="D122" s="329"/>
      <c r="E122" s="286"/>
      <c r="F122" s="287"/>
      <c r="G122" s="230"/>
    </row>
    <row r="123" spans="1:7" s="2" customFormat="1" ht="25.5" customHeight="1" x14ac:dyDescent="0.4">
      <c r="A123" s="323"/>
      <c r="B123" s="78" t="s">
        <v>12</v>
      </c>
      <c r="C123" s="79" t="s">
        <v>95</v>
      </c>
      <c r="D123" s="264"/>
      <c r="E123" s="127"/>
      <c r="F123" s="128"/>
      <c r="G123" s="223"/>
    </row>
    <row r="124" spans="1:7" ht="39.950000000000003" customHeight="1" x14ac:dyDescent="0.4">
      <c r="A124" s="323"/>
      <c r="B124" s="106" t="s">
        <v>250</v>
      </c>
      <c r="C124" s="326" t="s">
        <v>96</v>
      </c>
      <c r="D124" s="327"/>
      <c r="E124" s="274"/>
      <c r="F124" s="275"/>
      <c r="G124" s="216"/>
    </row>
    <row r="125" spans="1:7" ht="39.950000000000003" customHeight="1" x14ac:dyDescent="0.4">
      <c r="A125" s="323"/>
      <c r="B125" s="101" t="s">
        <v>71</v>
      </c>
      <c r="C125" s="330" t="s">
        <v>97</v>
      </c>
      <c r="D125" s="331"/>
      <c r="E125" s="286"/>
      <c r="F125" s="287"/>
      <c r="G125" s="229"/>
    </row>
    <row r="126" spans="1:7" ht="39.950000000000003" customHeight="1" x14ac:dyDescent="0.4">
      <c r="A126" s="323"/>
      <c r="B126" s="100" t="s">
        <v>73</v>
      </c>
      <c r="C126" s="330" t="s">
        <v>98</v>
      </c>
      <c r="D126" s="331"/>
      <c r="E126" s="286"/>
      <c r="F126" s="287"/>
      <c r="G126" s="208"/>
    </row>
    <row r="127" spans="1:7" ht="39.950000000000003" customHeight="1" x14ac:dyDescent="0.4">
      <c r="A127" s="323"/>
      <c r="B127" s="101" t="s">
        <v>75</v>
      </c>
      <c r="C127" s="330" t="s">
        <v>99</v>
      </c>
      <c r="D127" s="331"/>
      <c r="E127" s="280"/>
      <c r="F127" s="281"/>
      <c r="G127" s="189"/>
    </row>
    <row r="128" spans="1:7" ht="39.950000000000003" customHeight="1" x14ac:dyDescent="0.4">
      <c r="A128" s="323"/>
      <c r="B128" s="97" t="s">
        <v>9</v>
      </c>
      <c r="C128" s="332" t="s">
        <v>100</v>
      </c>
      <c r="D128" s="326"/>
      <c r="E128" s="274"/>
      <c r="F128" s="275"/>
      <c r="G128" s="216"/>
    </row>
    <row r="129" spans="1:7" ht="39.950000000000003" customHeight="1" x14ac:dyDescent="0.4">
      <c r="A129" s="352"/>
      <c r="B129" s="107"/>
      <c r="C129" s="353" t="s">
        <v>101</v>
      </c>
      <c r="D129" s="328"/>
      <c r="E129" s="278"/>
      <c r="F129" s="279"/>
      <c r="G129" s="211"/>
    </row>
    <row r="130" spans="1:7" s="2" customFormat="1" ht="25.5" customHeight="1" x14ac:dyDescent="0.4">
      <c r="A130" s="108" t="s">
        <v>102</v>
      </c>
      <c r="B130" s="78" t="s">
        <v>5</v>
      </c>
      <c r="C130" s="79" t="s">
        <v>103</v>
      </c>
      <c r="D130" s="264"/>
      <c r="E130" s="127"/>
      <c r="F130" s="128"/>
      <c r="G130" s="218"/>
    </row>
    <row r="131" spans="1:7" ht="39.950000000000003" customHeight="1" x14ac:dyDescent="0.4">
      <c r="A131" s="323" t="s">
        <v>104</v>
      </c>
      <c r="B131" s="106" t="s">
        <v>7</v>
      </c>
      <c r="C131" s="326" t="s">
        <v>105</v>
      </c>
      <c r="D131" s="327"/>
      <c r="E131" s="274"/>
      <c r="F131" s="275"/>
      <c r="G131" s="188" t="s">
        <v>267</v>
      </c>
    </row>
    <row r="132" spans="1:7" ht="39.950000000000003" customHeight="1" x14ac:dyDescent="0.4">
      <c r="A132" s="318"/>
      <c r="B132" s="101" t="s">
        <v>9</v>
      </c>
      <c r="C132" s="328" t="s">
        <v>106</v>
      </c>
      <c r="D132" s="329"/>
      <c r="E132" s="286"/>
      <c r="F132" s="287"/>
      <c r="G132" s="219"/>
    </row>
    <row r="133" spans="1:7" s="2" customFormat="1" ht="25.5" customHeight="1" x14ac:dyDescent="0.4">
      <c r="A133" s="318"/>
      <c r="B133" s="78" t="s">
        <v>12</v>
      </c>
      <c r="C133" s="79" t="s">
        <v>107</v>
      </c>
      <c r="D133" s="264"/>
      <c r="E133" s="127"/>
      <c r="F133" s="128"/>
      <c r="G133" s="217"/>
    </row>
    <row r="134" spans="1:7" ht="39.950000000000003" customHeight="1" x14ac:dyDescent="0.4">
      <c r="A134" s="318"/>
      <c r="B134" s="106" t="s">
        <v>7</v>
      </c>
      <c r="C134" s="326" t="s">
        <v>108</v>
      </c>
      <c r="D134" s="327"/>
      <c r="E134" s="274"/>
      <c r="F134" s="275"/>
      <c r="G134" s="206"/>
    </row>
    <row r="135" spans="1:7" s="2" customFormat="1" ht="25.5" customHeight="1" x14ac:dyDescent="0.4">
      <c r="A135" s="318"/>
      <c r="B135" s="78" t="s">
        <v>16</v>
      </c>
      <c r="C135" s="79" t="s">
        <v>109</v>
      </c>
      <c r="D135" s="267"/>
      <c r="E135" s="127"/>
      <c r="F135" s="128"/>
      <c r="G135" s="218"/>
    </row>
    <row r="136" spans="1:7" ht="50.1" customHeight="1" x14ac:dyDescent="0.4">
      <c r="A136" s="318"/>
      <c r="B136" s="106" t="s">
        <v>7</v>
      </c>
      <c r="C136" s="326" t="s">
        <v>110</v>
      </c>
      <c r="D136" s="327"/>
      <c r="E136" s="274"/>
      <c r="F136" s="275"/>
      <c r="G136" s="216"/>
    </row>
    <row r="137" spans="1:7" ht="50.1" customHeight="1" x14ac:dyDescent="0.4">
      <c r="A137" s="318"/>
      <c r="B137" s="106" t="s">
        <v>9</v>
      </c>
      <c r="C137" s="330" t="s">
        <v>111</v>
      </c>
      <c r="D137" s="331"/>
      <c r="E137" s="274"/>
      <c r="F137" s="275"/>
      <c r="G137" s="216"/>
    </row>
    <row r="138" spans="1:7" ht="39.950000000000003" customHeight="1" x14ac:dyDescent="0.4">
      <c r="A138" s="318"/>
      <c r="B138" s="97" t="s">
        <v>46</v>
      </c>
      <c r="C138" s="332" t="s">
        <v>239</v>
      </c>
      <c r="D138" s="326"/>
      <c r="E138" s="274"/>
      <c r="F138" s="275"/>
      <c r="G138" s="216"/>
    </row>
    <row r="139" spans="1:7" ht="39.950000000000003" customHeight="1" x14ac:dyDescent="0.4">
      <c r="A139" s="318"/>
      <c r="B139" s="98"/>
      <c r="C139" s="332" t="s">
        <v>240</v>
      </c>
      <c r="D139" s="326"/>
      <c r="E139" s="274"/>
      <c r="F139" s="275"/>
      <c r="G139" s="211"/>
    </row>
    <row r="140" spans="1:7" s="2" customFormat="1" ht="25.5" customHeight="1" x14ac:dyDescent="0.4">
      <c r="A140" s="318"/>
      <c r="B140" s="78" t="s">
        <v>30</v>
      </c>
      <c r="C140" s="79" t="s">
        <v>112</v>
      </c>
      <c r="D140" s="264"/>
      <c r="E140" s="127"/>
      <c r="F140" s="128"/>
      <c r="G140" s="217"/>
    </row>
    <row r="141" spans="1:7" ht="39.950000000000003" customHeight="1" x14ac:dyDescent="0.4">
      <c r="A141" s="318"/>
      <c r="B141" s="106" t="s">
        <v>7</v>
      </c>
      <c r="C141" s="326" t="s">
        <v>381</v>
      </c>
      <c r="D141" s="327"/>
      <c r="E141" s="274"/>
      <c r="F141" s="275"/>
      <c r="G141" s="216"/>
    </row>
    <row r="142" spans="1:7" ht="39.950000000000003" customHeight="1" x14ac:dyDescent="0.4">
      <c r="A142" s="318"/>
      <c r="B142" s="106" t="s">
        <v>9</v>
      </c>
      <c r="C142" s="328" t="s">
        <v>114</v>
      </c>
      <c r="D142" s="329"/>
      <c r="E142" s="274"/>
      <c r="F142" s="275"/>
      <c r="G142" s="206"/>
    </row>
    <row r="143" spans="1:7" s="2" customFormat="1" ht="25.5" customHeight="1" x14ac:dyDescent="0.4">
      <c r="A143" s="318"/>
      <c r="B143" s="78" t="s">
        <v>35</v>
      </c>
      <c r="C143" s="79" t="s">
        <v>115</v>
      </c>
      <c r="D143" s="264"/>
      <c r="E143" s="127"/>
      <c r="F143" s="128"/>
      <c r="G143" s="223"/>
    </row>
    <row r="144" spans="1:7" ht="39.950000000000003" customHeight="1" x14ac:dyDescent="0.4">
      <c r="A144" s="318"/>
      <c r="B144" s="106" t="s">
        <v>7</v>
      </c>
      <c r="C144" s="328" t="s">
        <v>116</v>
      </c>
      <c r="D144" s="329"/>
      <c r="E144" s="274"/>
      <c r="F144" s="275"/>
      <c r="G144" s="191" t="s">
        <v>373</v>
      </c>
    </row>
    <row r="145" spans="1:7" s="2" customFormat="1" ht="25.5" customHeight="1" x14ac:dyDescent="0.4">
      <c r="A145" s="318"/>
      <c r="B145" s="78" t="s">
        <v>39</v>
      </c>
      <c r="C145" s="79" t="s">
        <v>117</v>
      </c>
      <c r="D145" s="264"/>
      <c r="E145" s="127"/>
      <c r="F145" s="128"/>
      <c r="G145" s="217"/>
    </row>
    <row r="146" spans="1:7" ht="39.950000000000003" customHeight="1" x14ac:dyDescent="0.4">
      <c r="A146" s="318"/>
      <c r="B146" s="106" t="s">
        <v>7</v>
      </c>
      <c r="C146" s="326" t="s">
        <v>118</v>
      </c>
      <c r="D146" s="327"/>
      <c r="E146" s="274"/>
      <c r="F146" s="275"/>
      <c r="G146" s="234"/>
    </row>
    <row r="147" spans="1:7" ht="39.950000000000003" customHeight="1" x14ac:dyDescent="0.4">
      <c r="A147" s="318"/>
      <c r="B147" s="106" t="s">
        <v>9</v>
      </c>
      <c r="C147" s="326" t="s">
        <v>119</v>
      </c>
      <c r="D147" s="327"/>
      <c r="E147" s="274"/>
      <c r="F147" s="275"/>
      <c r="G147" s="234"/>
    </row>
    <row r="148" spans="1:7" ht="39.950000000000003" customHeight="1" x14ac:dyDescent="0.4">
      <c r="A148" s="318"/>
      <c r="B148" s="106" t="s">
        <v>46</v>
      </c>
      <c r="C148" s="328" t="s">
        <v>120</v>
      </c>
      <c r="D148" s="329"/>
      <c r="E148" s="274"/>
      <c r="F148" s="275"/>
      <c r="G148" s="233"/>
    </row>
    <row r="149" spans="1:7" s="2" customFormat="1" ht="25.5" customHeight="1" x14ac:dyDescent="0.4">
      <c r="A149" s="318"/>
      <c r="B149" s="78" t="s">
        <v>121</v>
      </c>
      <c r="C149" s="79" t="s">
        <v>122</v>
      </c>
      <c r="D149" s="264"/>
      <c r="E149" s="127"/>
      <c r="F149" s="128"/>
      <c r="G149" s="223"/>
    </row>
    <row r="150" spans="1:7" ht="39.950000000000003" customHeight="1" x14ac:dyDescent="0.4">
      <c r="A150" s="318"/>
      <c r="B150" s="106" t="s">
        <v>7</v>
      </c>
      <c r="C150" s="326" t="s">
        <v>123</v>
      </c>
      <c r="D150" s="327"/>
      <c r="E150" s="274"/>
      <c r="F150" s="275"/>
      <c r="G150" s="233"/>
    </row>
    <row r="151" spans="1:7" ht="39.950000000000003" customHeight="1" x14ac:dyDescent="0.4">
      <c r="A151" s="318"/>
      <c r="B151" s="106" t="s">
        <v>9</v>
      </c>
      <c r="C151" s="326" t="s">
        <v>124</v>
      </c>
      <c r="D151" s="327"/>
      <c r="E151" s="274"/>
      <c r="F151" s="275"/>
      <c r="G151" s="226"/>
    </row>
    <row r="152" spans="1:7" ht="39.950000000000003" customHeight="1" x14ac:dyDescent="0.4">
      <c r="A152" s="335"/>
      <c r="B152" s="109" t="s">
        <v>46</v>
      </c>
      <c r="C152" s="328" t="s">
        <v>125</v>
      </c>
      <c r="D152" s="329"/>
      <c r="E152" s="278"/>
      <c r="F152" s="279"/>
      <c r="G152" s="235"/>
    </row>
    <row r="153" spans="1:7" s="2" customFormat="1" ht="25.5" customHeight="1" x14ac:dyDescent="0.4">
      <c r="A153" s="108" t="s">
        <v>102</v>
      </c>
      <c r="B153" s="78" t="s">
        <v>126</v>
      </c>
      <c r="C153" s="79" t="s">
        <v>127</v>
      </c>
      <c r="D153" s="264"/>
      <c r="E153" s="127"/>
      <c r="F153" s="128"/>
      <c r="G153" s="236"/>
    </row>
    <row r="154" spans="1:7" ht="39.950000000000003" customHeight="1" x14ac:dyDescent="0.4">
      <c r="A154" s="323" t="s">
        <v>104</v>
      </c>
      <c r="B154" s="81" t="s">
        <v>7</v>
      </c>
      <c r="C154" s="332" t="s">
        <v>355</v>
      </c>
      <c r="D154" s="327"/>
      <c r="E154" s="274"/>
      <c r="F154" s="275"/>
      <c r="G154" s="208"/>
    </row>
    <row r="155" spans="1:7" ht="50.1" customHeight="1" x14ac:dyDescent="0.4">
      <c r="A155" s="323"/>
      <c r="B155" s="268"/>
      <c r="C155" s="351" t="s">
        <v>248</v>
      </c>
      <c r="D155" s="331"/>
      <c r="E155" s="274"/>
      <c r="F155" s="275"/>
      <c r="G155" s="208"/>
    </row>
    <row r="156" spans="1:7" ht="39.950000000000003" customHeight="1" x14ac:dyDescent="0.4">
      <c r="A156" s="323"/>
      <c r="B156" s="81" t="s">
        <v>9</v>
      </c>
      <c r="C156" s="332" t="s">
        <v>354</v>
      </c>
      <c r="D156" s="327"/>
      <c r="E156" s="274"/>
      <c r="F156" s="275"/>
      <c r="G156" s="208"/>
    </row>
    <row r="157" spans="1:7" ht="39.950000000000003" customHeight="1" x14ac:dyDescent="0.4">
      <c r="A157" s="323"/>
      <c r="B157" s="268"/>
      <c r="C157" s="351" t="s">
        <v>356</v>
      </c>
      <c r="D157" s="331"/>
      <c r="E157" s="274"/>
      <c r="F157" s="275"/>
      <c r="G157" s="208"/>
    </row>
    <row r="158" spans="1:7" ht="39.950000000000003" customHeight="1" x14ac:dyDescent="0.4">
      <c r="A158" s="323"/>
      <c r="B158" s="106" t="s">
        <v>46</v>
      </c>
      <c r="C158" s="326" t="s">
        <v>357</v>
      </c>
      <c r="D158" s="327"/>
      <c r="E158" s="274"/>
      <c r="F158" s="275"/>
      <c r="G158" s="208"/>
    </row>
    <row r="159" spans="1:7" ht="39.950000000000003" customHeight="1" x14ac:dyDescent="0.4">
      <c r="A159" s="324"/>
      <c r="B159" s="106" t="s">
        <v>77</v>
      </c>
      <c r="C159" s="326" t="s">
        <v>128</v>
      </c>
      <c r="D159" s="327"/>
      <c r="E159" s="274"/>
      <c r="F159" s="275"/>
      <c r="G159" s="226"/>
    </row>
    <row r="160" spans="1:7" ht="39.950000000000003" customHeight="1" x14ac:dyDescent="0.4">
      <c r="A160" s="324"/>
      <c r="B160" s="106" t="s">
        <v>61</v>
      </c>
      <c r="C160" s="330" t="s">
        <v>129</v>
      </c>
      <c r="D160" s="331"/>
      <c r="E160" s="274"/>
      <c r="F160" s="275"/>
      <c r="G160" s="208"/>
    </row>
    <row r="161" spans="1:7" ht="39.950000000000003" customHeight="1" x14ac:dyDescent="0.4">
      <c r="A161" s="324"/>
      <c r="B161" s="97" t="s">
        <v>63</v>
      </c>
      <c r="C161" s="332" t="s">
        <v>223</v>
      </c>
      <c r="D161" s="326"/>
      <c r="E161" s="274"/>
      <c r="F161" s="275"/>
      <c r="G161" s="208"/>
    </row>
    <row r="162" spans="1:7" ht="39.950000000000003" customHeight="1" x14ac:dyDescent="0.4">
      <c r="A162" s="324"/>
      <c r="B162" s="98"/>
      <c r="C162" s="332" t="s">
        <v>224</v>
      </c>
      <c r="D162" s="326"/>
      <c r="E162" s="274"/>
      <c r="F162" s="275"/>
      <c r="G162" s="208"/>
    </row>
    <row r="163" spans="1:7" ht="39.950000000000003" customHeight="1" x14ac:dyDescent="0.4">
      <c r="A163" s="324"/>
      <c r="B163" s="106" t="s">
        <v>150</v>
      </c>
      <c r="C163" s="326" t="s">
        <v>130</v>
      </c>
      <c r="D163" s="327"/>
      <c r="E163" s="274"/>
      <c r="F163" s="275"/>
      <c r="G163" s="226"/>
    </row>
    <row r="164" spans="1:7" ht="39.950000000000003" customHeight="1" x14ac:dyDescent="0.4">
      <c r="A164" s="324"/>
      <c r="B164" s="106" t="s">
        <v>64</v>
      </c>
      <c r="C164" s="330" t="s">
        <v>131</v>
      </c>
      <c r="D164" s="331"/>
      <c r="E164" s="274"/>
      <c r="F164" s="275"/>
      <c r="G164" s="208"/>
    </row>
    <row r="165" spans="1:7" ht="50.1" customHeight="1" x14ac:dyDescent="0.4">
      <c r="A165" s="324"/>
      <c r="B165" s="106" t="s">
        <v>133</v>
      </c>
      <c r="C165" s="330" t="s">
        <v>371</v>
      </c>
      <c r="D165" s="331"/>
      <c r="E165" s="274"/>
      <c r="F165" s="275"/>
      <c r="G165" s="208"/>
    </row>
    <row r="166" spans="1:7" ht="39.950000000000003" customHeight="1" x14ac:dyDescent="0.4">
      <c r="A166" s="324"/>
      <c r="B166" s="97" t="s">
        <v>135</v>
      </c>
      <c r="C166" s="332" t="s">
        <v>358</v>
      </c>
      <c r="D166" s="326"/>
      <c r="E166" s="274"/>
      <c r="F166" s="275"/>
      <c r="G166" s="224"/>
    </row>
    <row r="167" spans="1:7" ht="39.950000000000003" customHeight="1" x14ac:dyDescent="0.4">
      <c r="A167" s="324"/>
      <c r="B167" s="110"/>
      <c r="C167" s="332" t="s">
        <v>359</v>
      </c>
      <c r="D167" s="326"/>
      <c r="E167" s="274"/>
      <c r="F167" s="275"/>
      <c r="G167" s="208"/>
    </row>
    <row r="168" spans="1:7" ht="39.950000000000003" customHeight="1" x14ac:dyDescent="0.4">
      <c r="A168" s="324"/>
      <c r="B168" s="97" t="s">
        <v>137</v>
      </c>
      <c r="C168" s="332" t="s">
        <v>382</v>
      </c>
      <c r="D168" s="326"/>
      <c r="E168" s="274"/>
      <c r="F168" s="275"/>
      <c r="G168" s="224"/>
    </row>
    <row r="169" spans="1:7" ht="39.950000000000003" customHeight="1" x14ac:dyDescent="0.4">
      <c r="A169" s="324"/>
      <c r="B169" s="110"/>
      <c r="C169" s="332" t="s">
        <v>282</v>
      </c>
      <c r="D169" s="326"/>
      <c r="E169" s="274"/>
      <c r="F169" s="275"/>
      <c r="G169" s="208" t="s">
        <v>281</v>
      </c>
    </row>
    <row r="170" spans="1:7" ht="39.950000000000003" customHeight="1" x14ac:dyDescent="0.4">
      <c r="A170" s="324"/>
      <c r="B170" s="101" t="s">
        <v>139</v>
      </c>
      <c r="C170" s="330" t="s">
        <v>132</v>
      </c>
      <c r="D170" s="331"/>
      <c r="E170" s="274"/>
      <c r="F170" s="275"/>
      <c r="G170" s="226"/>
    </row>
    <row r="171" spans="1:7" ht="39.950000000000003" customHeight="1" x14ac:dyDescent="0.4">
      <c r="A171" s="324"/>
      <c r="B171" s="106" t="s">
        <v>157</v>
      </c>
      <c r="C171" s="326" t="s">
        <v>134</v>
      </c>
      <c r="D171" s="327"/>
      <c r="E171" s="274"/>
      <c r="F171" s="275"/>
      <c r="G171" s="208"/>
    </row>
    <row r="172" spans="1:7" ht="39.950000000000003" customHeight="1" x14ac:dyDescent="0.4">
      <c r="A172" s="324"/>
      <c r="B172" s="106" t="s">
        <v>159</v>
      </c>
      <c r="C172" s="326" t="s">
        <v>136</v>
      </c>
      <c r="D172" s="327"/>
      <c r="E172" s="274"/>
      <c r="F172" s="275"/>
      <c r="G172" s="226"/>
    </row>
    <row r="173" spans="1:7" ht="39.950000000000003" customHeight="1" x14ac:dyDescent="0.4">
      <c r="A173" s="324"/>
      <c r="B173" s="106" t="s">
        <v>161</v>
      </c>
      <c r="C173" s="326" t="s">
        <v>138</v>
      </c>
      <c r="D173" s="327"/>
      <c r="E173" s="274"/>
      <c r="F173" s="275"/>
      <c r="G173" s="208"/>
    </row>
    <row r="174" spans="1:7" ht="39.950000000000003" customHeight="1" x14ac:dyDescent="0.4">
      <c r="A174" s="325"/>
      <c r="B174" s="109" t="s">
        <v>362</v>
      </c>
      <c r="C174" s="328" t="s">
        <v>140</v>
      </c>
      <c r="D174" s="329"/>
      <c r="E174" s="278"/>
      <c r="F174" s="279"/>
      <c r="G174" s="237"/>
    </row>
    <row r="175" spans="1:7" s="2" customFormat="1" ht="25.5" customHeight="1" x14ac:dyDescent="0.4">
      <c r="A175" s="111" t="s">
        <v>141</v>
      </c>
      <c r="B175" s="78" t="s">
        <v>5</v>
      </c>
      <c r="C175" s="79" t="s">
        <v>142</v>
      </c>
      <c r="D175" s="264"/>
      <c r="E175" s="127"/>
      <c r="F175" s="128"/>
      <c r="G175" s="214"/>
    </row>
    <row r="176" spans="1:7" ht="30" customHeight="1" x14ac:dyDescent="0.4">
      <c r="A176" s="336" t="s">
        <v>143</v>
      </c>
      <c r="B176" s="343" t="s">
        <v>266</v>
      </c>
      <c r="C176" s="330"/>
      <c r="D176" s="331"/>
      <c r="E176" s="274"/>
      <c r="F176" s="275"/>
      <c r="G176" s="244"/>
    </row>
    <row r="177" spans="1:7" ht="30" customHeight="1" x14ac:dyDescent="0.4">
      <c r="A177" s="337"/>
      <c r="B177" s="101" t="s">
        <v>7</v>
      </c>
      <c r="C177" s="326" t="s">
        <v>144</v>
      </c>
      <c r="D177" s="327"/>
      <c r="E177" s="274"/>
      <c r="F177" s="275"/>
      <c r="G177" s="226"/>
    </row>
    <row r="178" spans="1:7" ht="30" customHeight="1" x14ac:dyDescent="0.4">
      <c r="A178" s="337"/>
      <c r="B178" s="106" t="s">
        <v>9</v>
      </c>
      <c r="C178" s="326" t="s">
        <v>145</v>
      </c>
      <c r="D178" s="327"/>
      <c r="E178" s="274"/>
      <c r="F178" s="275"/>
      <c r="G178" s="208"/>
    </row>
    <row r="179" spans="1:7" ht="30" customHeight="1" x14ac:dyDescent="0.4">
      <c r="A179" s="337"/>
      <c r="B179" s="106" t="s">
        <v>46</v>
      </c>
      <c r="C179" s="326" t="s">
        <v>146</v>
      </c>
      <c r="D179" s="327"/>
      <c r="E179" s="274"/>
      <c r="F179" s="275"/>
      <c r="G179" s="226"/>
    </row>
    <row r="180" spans="1:7" ht="30" customHeight="1" x14ac:dyDescent="0.4">
      <c r="A180" s="337"/>
      <c r="B180" s="106" t="s">
        <v>77</v>
      </c>
      <c r="C180" s="326" t="s">
        <v>147</v>
      </c>
      <c r="D180" s="327"/>
      <c r="E180" s="274"/>
      <c r="F180" s="275"/>
      <c r="G180" s="208"/>
    </row>
    <row r="181" spans="1:7" ht="30" customHeight="1" x14ac:dyDescent="0.4">
      <c r="A181" s="337"/>
      <c r="B181" s="106" t="s">
        <v>61</v>
      </c>
      <c r="C181" s="326" t="s">
        <v>148</v>
      </c>
      <c r="D181" s="327"/>
      <c r="E181" s="274"/>
      <c r="F181" s="275"/>
      <c r="G181" s="226"/>
    </row>
    <row r="182" spans="1:7" ht="42" customHeight="1" x14ac:dyDescent="0.4">
      <c r="A182" s="337"/>
      <c r="B182" s="106" t="s">
        <v>63</v>
      </c>
      <c r="C182" s="326" t="s">
        <v>149</v>
      </c>
      <c r="D182" s="327"/>
      <c r="E182" s="274"/>
      <c r="F182" s="275"/>
      <c r="G182" s="208"/>
    </row>
    <row r="183" spans="1:7" ht="30" customHeight="1" x14ac:dyDescent="0.4">
      <c r="A183" s="337"/>
      <c r="B183" s="101" t="s">
        <v>150</v>
      </c>
      <c r="C183" s="326" t="s">
        <v>151</v>
      </c>
      <c r="D183" s="327"/>
      <c r="E183" s="274"/>
      <c r="F183" s="275"/>
      <c r="G183" s="226"/>
    </row>
    <row r="184" spans="1:7" ht="30" customHeight="1" x14ac:dyDescent="0.4">
      <c r="A184" s="337"/>
      <c r="B184" s="106" t="s">
        <v>64</v>
      </c>
      <c r="C184" s="326" t="s">
        <v>152</v>
      </c>
      <c r="D184" s="327"/>
      <c r="E184" s="274"/>
      <c r="F184" s="275"/>
      <c r="G184" s="208"/>
    </row>
    <row r="185" spans="1:7" ht="30" customHeight="1" x14ac:dyDescent="0.4">
      <c r="A185" s="337"/>
      <c r="B185" s="106" t="s">
        <v>133</v>
      </c>
      <c r="C185" s="326" t="s">
        <v>153</v>
      </c>
      <c r="D185" s="327"/>
      <c r="E185" s="274"/>
      <c r="F185" s="275"/>
      <c r="G185" s="226"/>
    </row>
    <row r="186" spans="1:7" ht="30" customHeight="1" x14ac:dyDescent="0.4">
      <c r="A186" s="337"/>
      <c r="B186" s="106" t="s">
        <v>135</v>
      </c>
      <c r="C186" s="326" t="s">
        <v>154</v>
      </c>
      <c r="D186" s="327"/>
      <c r="E186" s="274"/>
      <c r="F186" s="275"/>
      <c r="G186" s="226"/>
    </row>
    <row r="187" spans="1:7" ht="30" customHeight="1" x14ac:dyDescent="0.4">
      <c r="A187" s="337"/>
      <c r="B187" s="106" t="s">
        <v>137</v>
      </c>
      <c r="C187" s="330" t="s">
        <v>155</v>
      </c>
      <c r="D187" s="331"/>
      <c r="E187" s="274"/>
      <c r="F187" s="275"/>
      <c r="G187" s="226"/>
    </row>
    <row r="188" spans="1:7" ht="30" customHeight="1" x14ac:dyDescent="0.4">
      <c r="A188" s="337"/>
      <c r="B188" s="101" t="s">
        <v>139</v>
      </c>
      <c r="C188" s="326" t="s">
        <v>156</v>
      </c>
      <c r="D188" s="327"/>
      <c r="E188" s="274"/>
      <c r="F188" s="275"/>
      <c r="G188" s="226"/>
    </row>
    <row r="189" spans="1:7" ht="30" customHeight="1" x14ac:dyDescent="0.4">
      <c r="A189" s="337"/>
      <c r="B189" s="106" t="s">
        <v>157</v>
      </c>
      <c r="C189" s="326" t="s">
        <v>158</v>
      </c>
      <c r="D189" s="327"/>
      <c r="E189" s="274"/>
      <c r="F189" s="275"/>
      <c r="G189" s="226"/>
    </row>
    <row r="190" spans="1:7" ht="30" customHeight="1" x14ac:dyDescent="0.4">
      <c r="A190" s="337"/>
      <c r="B190" s="106" t="s">
        <v>159</v>
      </c>
      <c r="C190" s="326" t="s">
        <v>160</v>
      </c>
      <c r="D190" s="327"/>
      <c r="E190" s="274"/>
      <c r="F190" s="275"/>
      <c r="G190" s="226"/>
    </row>
    <row r="191" spans="1:7" ht="30" customHeight="1" x14ac:dyDescent="0.4">
      <c r="A191" s="337"/>
      <c r="B191" s="106" t="s">
        <v>361</v>
      </c>
      <c r="C191" s="326" t="s">
        <v>363</v>
      </c>
      <c r="D191" s="327"/>
      <c r="E191" s="274"/>
      <c r="F191" s="275"/>
      <c r="G191" s="226"/>
    </row>
    <row r="192" spans="1:7" ht="30" customHeight="1" x14ac:dyDescent="0.4">
      <c r="A192" s="337"/>
      <c r="B192" s="348" t="s">
        <v>364</v>
      </c>
      <c r="C192" s="328"/>
      <c r="D192" s="329"/>
      <c r="E192" s="278"/>
      <c r="F192" s="279"/>
      <c r="G192" s="237"/>
    </row>
    <row r="193" spans="1:7" s="2" customFormat="1" ht="25.5" customHeight="1" x14ac:dyDescent="0.4">
      <c r="A193" s="338"/>
      <c r="B193" s="192" t="s">
        <v>12</v>
      </c>
      <c r="C193" s="193" t="s">
        <v>163</v>
      </c>
      <c r="D193" s="269"/>
      <c r="E193" s="137"/>
      <c r="F193" s="138"/>
      <c r="G193" s="238"/>
    </row>
    <row r="194" spans="1:7" ht="39.950000000000003" customHeight="1" x14ac:dyDescent="0.4">
      <c r="A194" s="338"/>
      <c r="B194" s="109" t="s">
        <v>7</v>
      </c>
      <c r="C194" s="328" t="s">
        <v>164</v>
      </c>
      <c r="D194" s="329"/>
      <c r="E194" s="278"/>
      <c r="F194" s="279"/>
      <c r="G194" s="210"/>
    </row>
    <row r="195" spans="1:7" s="2" customFormat="1" ht="25.5" customHeight="1" x14ac:dyDescent="0.4">
      <c r="A195" s="338"/>
      <c r="B195" s="78" t="s">
        <v>16</v>
      </c>
      <c r="C195" s="79" t="s">
        <v>165</v>
      </c>
      <c r="D195" s="264"/>
      <c r="E195" s="127"/>
      <c r="F195" s="128"/>
      <c r="G195" s="212"/>
    </row>
    <row r="196" spans="1:7" ht="31.5" customHeight="1" x14ac:dyDescent="0.4">
      <c r="A196" s="338"/>
      <c r="B196" s="343" t="s">
        <v>265</v>
      </c>
      <c r="C196" s="330"/>
      <c r="D196" s="331"/>
      <c r="E196" s="274"/>
      <c r="F196" s="275"/>
      <c r="G196" s="208"/>
    </row>
    <row r="197" spans="1:7" ht="30" customHeight="1" x14ac:dyDescent="0.4">
      <c r="A197" s="338"/>
      <c r="B197" s="101" t="s">
        <v>7</v>
      </c>
      <c r="C197" s="326" t="s">
        <v>166</v>
      </c>
      <c r="D197" s="327"/>
      <c r="E197" s="274"/>
      <c r="F197" s="275"/>
      <c r="G197" s="226"/>
    </row>
    <row r="198" spans="1:7" ht="30" customHeight="1" x14ac:dyDescent="0.4">
      <c r="A198" s="338"/>
      <c r="B198" s="106" t="s">
        <v>9</v>
      </c>
      <c r="C198" s="326" t="s">
        <v>167</v>
      </c>
      <c r="D198" s="327"/>
      <c r="E198" s="274"/>
      <c r="F198" s="275"/>
      <c r="G198" s="208"/>
    </row>
    <row r="199" spans="1:7" ht="30" customHeight="1" x14ac:dyDescent="0.4">
      <c r="A199" s="338"/>
      <c r="B199" s="106" t="s">
        <v>46</v>
      </c>
      <c r="C199" s="326" t="s">
        <v>168</v>
      </c>
      <c r="D199" s="327"/>
      <c r="E199" s="274"/>
      <c r="F199" s="275"/>
      <c r="G199" s="226"/>
    </row>
    <row r="200" spans="1:7" ht="30" customHeight="1" x14ac:dyDescent="0.4">
      <c r="A200" s="338"/>
      <c r="B200" s="106" t="s">
        <v>77</v>
      </c>
      <c r="C200" s="326" t="s">
        <v>383</v>
      </c>
      <c r="D200" s="327"/>
      <c r="E200" s="274"/>
      <c r="F200" s="275"/>
      <c r="G200" s="208"/>
    </row>
    <row r="201" spans="1:7" ht="30" customHeight="1" x14ac:dyDescent="0.4">
      <c r="A201" s="338"/>
      <c r="B201" s="106" t="s">
        <v>61</v>
      </c>
      <c r="C201" s="326" t="s">
        <v>169</v>
      </c>
      <c r="D201" s="327"/>
      <c r="E201" s="274"/>
      <c r="F201" s="275"/>
      <c r="G201" s="226"/>
    </row>
    <row r="202" spans="1:7" ht="30" customHeight="1" x14ac:dyDescent="0.4">
      <c r="A202" s="338"/>
      <c r="B202" s="106" t="s">
        <v>63</v>
      </c>
      <c r="C202" s="326" t="s">
        <v>154</v>
      </c>
      <c r="D202" s="327"/>
      <c r="E202" s="274"/>
      <c r="F202" s="275"/>
      <c r="G202" s="208"/>
    </row>
    <row r="203" spans="1:7" ht="30" customHeight="1" x14ac:dyDescent="0.4">
      <c r="A203" s="338"/>
      <c r="B203" s="101" t="s">
        <v>150</v>
      </c>
      <c r="C203" s="326" t="s">
        <v>170</v>
      </c>
      <c r="D203" s="327"/>
      <c r="E203" s="274"/>
      <c r="F203" s="275"/>
      <c r="G203" s="226"/>
    </row>
    <row r="204" spans="1:7" ht="30" customHeight="1" x14ac:dyDescent="0.4">
      <c r="A204" s="339"/>
      <c r="B204" s="109" t="s">
        <v>64</v>
      </c>
      <c r="C204" s="328" t="s">
        <v>171</v>
      </c>
      <c r="D204" s="329"/>
      <c r="E204" s="278"/>
      <c r="F204" s="279"/>
      <c r="G204" s="237"/>
    </row>
    <row r="205" spans="1:7" s="2" customFormat="1" ht="25.5" customHeight="1" x14ac:dyDescent="0.4">
      <c r="A205" s="75" t="s">
        <v>172</v>
      </c>
      <c r="B205" s="112" t="s">
        <v>5</v>
      </c>
      <c r="C205" s="79" t="s">
        <v>173</v>
      </c>
      <c r="D205" s="264"/>
      <c r="E205" s="127"/>
      <c r="F205" s="128"/>
      <c r="G205" s="212"/>
    </row>
    <row r="206" spans="1:7" ht="42" customHeight="1" x14ac:dyDescent="0.4">
      <c r="A206" s="336" t="s">
        <v>174</v>
      </c>
      <c r="B206" s="113" t="s">
        <v>7</v>
      </c>
      <c r="C206" s="326" t="s">
        <v>175</v>
      </c>
      <c r="D206" s="327"/>
      <c r="E206" s="274"/>
      <c r="F206" s="275"/>
      <c r="G206" s="226"/>
    </row>
    <row r="207" spans="1:7" ht="42" customHeight="1" x14ac:dyDescent="0.4">
      <c r="A207" s="336"/>
      <c r="B207" s="114" t="s">
        <v>9</v>
      </c>
      <c r="C207" s="326" t="s">
        <v>176</v>
      </c>
      <c r="D207" s="327"/>
      <c r="E207" s="274"/>
      <c r="F207" s="275"/>
      <c r="G207" s="208"/>
    </row>
    <row r="208" spans="1:7" ht="42" customHeight="1" x14ac:dyDescent="0.4">
      <c r="A208" s="336"/>
      <c r="B208" s="114" t="s">
        <v>46</v>
      </c>
      <c r="C208" s="326" t="s">
        <v>177</v>
      </c>
      <c r="D208" s="327"/>
      <c r="E208" s="274"/>
      <c r="F208" s="275"/>
      <c r="G208" s="235"/>
    </row>
    <row r="209" spans="1:7" s="2" customFormat="1" ht="25.5" customHeight="1" x14ac:dyDescent="0.4">
      <c r="A209" s="336"/>
      <c r="B209" s="78" t="s">
        <v>253</v>
      </c>
      <c r="C209" s="79" t="s">
        <v>178</v>
      </c>
      <c r="D209" s="267"/>
      <c r="E209" s="127"/>
      <c r="F209" s="128"/>
      <c r="G209" s="212"/>
    </row>
    <row r="210" spans="1:7" ht="42" customHeight="1" x14ac:dyDescent="0.4">
      <c r="A210" s="115"/>
      <c r="B210" s="106" t="s">
        <v>7</v>
      </c>
      <c r="C210" s="326" t="s">
        <v>179</v>
      </c>
      <c r="D210" s="327"/>
      <c r="E210" s="274"/>
      <c r="F210" s="275"/>
      <c r="G210" s="210" t="s">
        <v>269</v>
      </c>
    </row>
    <row r="211" spans="1:7" s="2" customFormat="1" ht="25.5" customHeight="1" x14ac:dyDescent="0.4">
      <c r="A211" s="115"/>
      <c r="B211" s="84" t="s">
        <v>252</v>
      </c>
      <c r="C211" s="79" t="s">
        <v>180</v>
      </c>
      <c r="D211" s="267"/>
      <c r="E211" s="127"/>
      <c r="F211" s="128"/>
      <c r="G211" s="212"/>
    </row>
    <row r="212" spans="1:7" ht="42" customHeight="1" x14ac:dyDescent="0.4">
      <c r="A212" s="116"/>
      <c r="B212" s="109" t="s">
        <v>7</v>
      </c>
      <c r="C212" s="328" t="s">
        <v>181</v>
      </c>
      <c r="D212" s="329"/>
      <c r="E212" s="274"/>
      <c r="F212" s="275"/>
      <c r="G212" s="210"/>
    </row>
    <row r="213" spans="1:7" s="2" customFormat="1" ht="26.25" customHeight="1" x14ac:dyDescent="0.4">
      <c r="A213" s="117" t="s">
        <v>182</v>
      </c>
      <c r="B213" s="78" t="s">
        <v>5</v>
      </c>
      <c r="C213" s="79" t="s">
        <v>183</v>
      </c>
      <c r="D213" s="264"/>
      <c r="E213" s="127"/>
      <c r="F213" s="128"/>
      <c r="G213" s="212"/>
    </row>
    <row r="214" spans="1:7" ht="42" customHeight="1" x14ac:dyDescent="0.4">
      <c r="A214" s="344" t="s">
        <v>255</v>
      </c>
      <c r="B214" s="343" t="s">
        <v>225</v>
      </c>
      <c r="C214" s="346"/>
      <c r="D214" s="347"/>
      <c r="E214" s="274"/>
      <c r="F214" s="275"/>
      <c r="G214" s="226"/>
    </row>
    <row r="215" spans="1:7" ht="42" customHeight="1" x14ac:dyDescent="0.4">
      <c r="A215" s="344"/>
      <c r="B215" s="343" t="s">
        <v>226</v>
      </c>
      <c r="C215" s="346"/>
      <c r="D215" s="347"/>
      <c r="E215" s="274"/>
      <c r="F215" s="275"/>
      <c r="G215" s="208"/>
    </row>
    <row r="216" spans="1:7" ht="42" customHeight="1" x14ac:dyDescent="0.4">
      <c r="A216" s="345"/>
      <c r="B216" s="348" t="s">
        <v>227</v>
      </c>
      <c r="C216" s="349"/>
      <c r="D216" s="350"/>
      <c r="E216" s="278"/>
      <c r="F216" s="279"/>
      <c r="G216" s="235"/>
    </row>
  </sheetData>
  <mergeCells count="196">
    <mergeCell ref="C38:D38"/>
    <mergeCell ref="C39:D39"/>
    <mergeCell ref="C28:D28"/>
    <mergeCell ref="C29:D29"/>
    <mergeCell ref="C30:D30"/>
    <mergeCell ref="B32:D32"/>
    <mergeCell ref="B33:D33"/>
    <mergeCell ref="C35:D35"/>
    <mergeCell ref="E4:G4"/>
    <mergeCell ref="A1:G2"/>
    <mergeCell ref="B21:D21"/>
    <mergeCell ref="B22:D22"/>
    <mergeCell ref="B23:D23"/>
    <mergeCell ref="B25:D25"/>
    <mergeCell ref="B26:D26"/>
    <mergeCell ref="C36:D36"/>
    <mergeCell ref="C37:D37"/>
    <mergeCell ref="B16:D16"/>
    <mergeCell ref="C17:D17"/>
    <mergeCell ref="C18:D18"/>
    <mergeCell ref="B20:D20"/>
    <mergeCell ref="G11:G12"/>
    <mergeCell ref="B5:D5"/>
    <mergeCell ref="C7:D7"/>
    <mergeCell ref="C8:D8"/>
    <mergeCell ref="C9:D9"/>
    <mergeCell ref="C11:D11"/>
    <mergeCell ref="C12:D12"/>
    <mergeCell ref="C14:D14"/>
    <mergeCell ref="C42:D42"/>
    <mergeCell ref="C43:D43"/>
    <mergeCell ref="C45:D45"/>
    <mergeCell ref="C41:D41"/>
    <mergeCell ref="C46:D46"/>
    <mergeCell ref="B55:D55"/>
    <mergeCell ref="B56:D56"/>
    <mergeCell ref="C58:D58"/>
    <mergeCell ref="C59:D59"/>
    <mergeCell ref="B75:B76"/>
    <mergeCell ref="C75:D75"/>
    <mergeCell ref="C76:D76"/>
    <mergeCell ref="C60:D60"/>
    <mergeCell ref="C61:D61"/>
    <mergeCell ref="C47:D47"/>
    <mergeCell ref="C48:D48"/>
    <mergeCell ref="C50:D50"/>
    <mergeCell ref="C51:D51"/>
    <mergeCell ref="C52:D52"/>
    <mergeCell ref="B54:D54"/>
    <mergeCell ref="C71:D71"/>
    <mergeCell ref="C72:D72"/>
    <mergeCell ref="C73:D73"/>
    <mergeCell ref="C74:D74"/>
    <mergeCell ref="G61:G63"/>
    <mergeCell ref="C62:D62"/>
    <mergeCell ref="C63:D63"/>
    <mergeCell ref="C65:D65"/>
    <mergeCell ref="C66:D66"/>
    <mergeCell ref="C67:D67"/>
    <mergeCell ref="C68:D68"/>
    <mergeCell ref="C69:D69"/>
    <mergeCell ref="C70:D70"/>
    <mergeCell ref="B90:B91"/>
    <mergeCell ref="C90:D90"/>
    <mergeCell ref="C91:D91"/>
    <mergeCell ref="C77:D77"/>
    <mergeCell ref="C78:D78"/>
    <mergeCell ref="C80:D80"/>
    <mergeCell ref="C81:D81"/>
    <mergeCell ref="C82:D82"/>
    <mergeCell ref="C83:D83"/>
    <mergeCell ref="C92:D92"/>
    <mergeCell ref="C93:D93"/>
    <mergeCell ref="C95:D95"/>
    <mergeCell ref="C96:D96"/>
    <mergeCell ref="C97:D97"/>
    <mergeCell ref="C98:D98"/>
    <mergeCell ref="C99:D99"/>
    <mergeCell ref="C100:D100"/>
    <mergeCell ref="C84:D84"/>
    <mergeCell ref="C85:D85"/>
    <mergeCell ref="C86:D86"/>
    <mergeCell ref="C87:D87"/>
    <mergeCell ref="C88:D88"/>
    <mergeCell ref="C89:D89"/>
    <mergeCell ref="C108:D108"/>
    <mergeCell ref="C109:D109"/>
    <mergeCell ref="C110:D110"/>
    <mergeCell ref="C112:D112"/>
    <mergeCell ref="C113:D113"/>
    <mergeCell ref="C114:D114"/>
    <mergeCell ref="C101:D101"/>
    <mergeCell ref="C102:D102"/>
    <mergeCell ref="C103:D103"/>
    <mergeCell ref="C104:D104"/>
    <mergeCell ref="C106:D106"/>
    <mergeCell ref="C107:D107"/>
    <mergeCell ref="C115:D115"/>
    <mergeCell ref="A117:A129"/>
    <mergeCell ref="C117:D117"/>
    <mergeCell ref="C118:D118"/>
    <mergeCell ref="C119:D119"/>
    <mergeCell ref="C120:D120"/>
    <mergeCell ref="C121:D121"/>
    <mergeCell ref="C122:D122"/>
    <mergeCell ref="C124:D124"/>
    <mergeCell ref="C125:D125"/>
    <mergeCell ref="C126:D126"/>
    <mergeCell ref="C127:D127"/>
    <mergeCell ref="C128:D128"/>
    <mergeCell ref="C129:D129"/>
    <mergeCell ref="C146:D146"/>
    <mergeCell ref="C147:D147"/>
    <mergeCell ref="C148:D148"/>
    <mergeCell ref="C150:D150"/>
    <mergeCell ref="C151:D151"/>
    <mergeCell ref="C152:D152"/>
    <mergeCell ref="C154:D154"/>
    <mergeCell ref="C159:D159"/>
    <mergeCell ref="C160:D160"/>
    <mergeCell ref="C158:D158"/>
    <mergeCell ref="C155:D155"/>
    <mergeCell ref="C157:D157"/>
    <mergeCell ref="C156:D156"/>
    <mergeCell ref="C186:D186"/>
    <mergeCell ref="A214:A216"/>
    <mergeCell ref="A206:A209"/>
    <mergeCell ref="C212:D212"/>
    <mergeCell ref="B214:D214"/>
    <mergeCell ref="B215:D215"/>
    <mergeCell ref="B216:D216"/>
    <mergeCell ref="C164:D164"/>
    <mergeCell ref="C168:D168"/>
    <mergeCell ref="C169:D169"/>
    <mergeCell ref="C191:D191"/>
    <mergeCell ref="B192:D192"/>
    <mergeCell ref="C180:D180"/>
    <mergeCell ref="C187:D187"/>
    <mergeCell ref="C188:D188"/>
    <mergeCell ref="C189:D189"/>
    <mergeCell ref="C190:D190"/>
    <mergeCell ref="B176:D176"/>
    <mergeCell ref="C177:D177"/>
    <mergeCell ref="C178:D178"/>
    <mergeCell ref="C179:D179"/>
    <mergeCell ref="C165:D165"/>
    <mergeCell ref="C166:D166"/>
    <mergeCell ref="C167:D167"/>
    <mergeCell ref="A95:A110"/>
    <mergeCell ref="A131:A152"/>
    <mergeCell ref="A176:A204"/>
    <mergeCell ref="A112:A115"/>
    <mergeCell ref="C170:D170"/>
    <mergeCell ref="C206:D206"/>
    <mergeCell ref="C207:D207"/>
    <mergeCell ref="C208:D208"/>
    <mergeCell ref="C210:D210"/>
    <mergeCell ref="B196:D196"/>
    <mergeCell ref="C197:D197"/>
    <mergeCell ref="C198:D198"/>
    <mergeCell ref="C199:D199"/>
    <mergeCell ref="C200:D200"/>
    <mergeCell ref="C201:D201"/>
    <mergeCell ref="C202:D202"/>
    <mergeCell ref="C203:D203"/>
    <mergeCell ref="C204:D204"/>
    <mergeCell ref="C194:D194"/>
    <mergeCell ref="C181:D181"/>
    <mergeCell ref="C182:D182"/>
    <mergeCell ref="C183:D183"/>
    <mergeCell ref="C184:D184"/>
    <mergeCell ref="C185:D185"/>
    <mergeCell ref="A85:A93"/>
    <mergeCell ref="A7:A14"/>
    <mergeCell ref="A16:A39"/>
    <mergeCell ref="A41:A56"/>
    <mergeCell ref="A58:A63"/>
    <mergeCell ref="A65:A83"/>
    <mergeCell ref="A154:A174"/>
    <mergeCell ref="C131:D131"/>
    <mergeCell ref="C132:D132"/>
    <mergeCell ref="C134:D134"/>
    <mergeCell ref="C136:D136"/>
    <mergeCell ref="C137:D137"/>
    <mergeCell ref="C138:D138"/>
    <mergeCell ref="C139:D139"/>
    <mergeCell ref="C141:D141"/>
    <mergeCell ref="C142:D142"/>
    <mergeCell ref="C144:D144"/>
    <mergeCell ref="C161:D161"/>
    <mergeCell ref="C171:D171"/>
    <mergeCell ref="C172:D172"/>
    <mergeCell ref="C173:D173"/>
    <mergeCell ref="C174:D174"/>
    <mergeCell ref="C162:D162"/>
    <mergeCell ref="C163:D163"/>
  </mergeCells>
  <phoneticPr fontId="4"/>
  <dataValidations count="2">
    <dataValidation type="list" allowBlank="1" showInputMessage="1" showErrorMessage="1" sqref="WBU983054:WBV983056 JA14:JB18 SW14:SX18 ACS14:ACT18 AMO14:AMP18 AWK14:AWL18 BGG14:BGH18 BQC14:BQD18 BZY14:BZZ18 CJU14:CJV18 CTQ14:CTR18 DDM14:DDN18 DNI14:DNJ18 DXE14:DXF18 EHA14:EHB18 EQW14:EQX18 FAS14:FAT18 FKO14:FKP18 FUK14:FUL18 GEG14:GEH18 GOC14:GOD18 GXY14:GXZ18 HHU14:HHV18 HRQ14:HRR18 IBM14:IBN18 ILI14:ILJ18 IVE14:IVF18 JFA14:JFB18 JOW14:JOX18 JYS14:JYT18 KIO14:KIP18 KSK14:KSL18 LCG14:LCH18 LMC14:LMD18 LVY14:LVZ18 MFU14:MFV18 MPQ14:MPR18 MZM14:MZN18 NJI14:NJJ18 NTE14:NTF18 ODA14:ODB18 OMW14:OMX18 OWS14:OWT18 PGO14:PGP18 PQK14:PQL18 QAG14:QAH18 QKC14:QKD18 QTY14:QTZ18 RDU14:RDV18 RNQ14:RNR18 RXM14:RXN18 SHI14:SHJ18 SRE14:SRF18 TBA14:TBB18 TKW14:TKX18 TUS14:TUT18 UEO14:UEP18 UOK14:UOL18 UYG14:UYH18 VIC14:VID18 VRY14:VRZ18 WBU14:WBV18 WLQ14:WLR18 WVM14:WVN18 E65557:F65561 JA65557:JB65561 SW65557:SX65561 ACS65557:ACT65561 AMO65557:AMP65561 AWK65557:AWL65561 BGG65557:BGH65561 BQC65557:BQD65561 BZY65557:BZZ65561 CJU65557:CJV65561 CTQ65557:CTR65561 DDM65557:DDN65561 DNI65557:DNJ65561 DXE65557:DXF65561 EHA65557:EHB65561 EQW65557:EQX65561 FAS65557:FAT65561 FKO65557:FKP65561 FUK65557:FUL65561 GEG65557:GEH65561 GOC65557:GOD65561 GXY65557:GXZ65561 HHU65557:HHV65561 HRQ65557:HRR65561 IBM65557:IBN65561 ILI65557:ILJ65561 IVE65557:IVF65561 JFA65557:JFB65561 JOW65557:JOX65561 JYS65557:JYT65561 KIO65557:KIP65561 KSK65557:KSL65561 LCG65557:LCH65561 LMC65557:LMD65561 LVY65557:LVZ65561 MFU65557:MFV65561 MPQ65557:MPR65561 MZM65557:MZN65561 NJI65557:NJJ65561 NTE65557:NTF65561 ODA65557:ODB65561 OMW65557:OMX65561 OWS65557:OWT65561 PGO65557:PGP65561 PQK65557:PQL65561 QAG65557:QAH65561 QKC65557:QKD65561 QTY65557:QTZ65561 RDU65557:RDV65561 RNQ65557:RNR65561 RXM65557:RXN65561 SHI65557:SHJ65561 SRE65557:SRF65561 TBA65557:TBB65561 TKW65557:TKX65561 TUS65557:TUT65561 UEO65557:UEP65561 UOK65557:UOL65561 UYG65557:UYH65561 VIC65557:VID65561 VRY65557:VRZ65561 WBU65557:WBV65561 WLQ65557:WLR65561 WVM65557:WVN65561 E131093:F131097 JA131093:JB131097 SW131093:SX131097 ACS131093:ACT131097 AMO131093:AMP131097 AWK131093:AWL131097 BGG131093:BGH131097 BQC131093:BQD131097 BZY131093:BZZ131097 CJU131093:CJV131097 CTQ131093:CTR131097 DDM131093:DDN131097 DNI131093:DNJ131097 DXE131093:DXF131097 EHA131093:EHB131097 EQW131093:EQX131097 FAS131093:FAT131097 FKO131093:FKP131097 FUK131093:FUL131097 GEG131093:GEH131097 GOC131093:GOD131097 GXY131093:GXZ131097 HHU131093:HHV131097 HRQ131093:HRR131097 IBM131093:IBN131097 ILI131093:ILJ131097 IVE131093:IVF131097 JFA131093:JFB131097 JOW131093:JOX131097 JYS131093:JYT131097 KIO131093:KIP131097 KSK131093:KSL131097 LCG131093:LCH131097 LMC131093:LMD131097 LVY131093:LVZ131097 MFU131093:MFV131097 MPQ131093:MPR131097 MZM131093:MZN131097 NJI131093:NJJ131097 NTE131093:NTF131097 ODA131093:ODB131097 OMW131093:OMX131097 OWS131093:OWT131097 PGO131093:PGP131097 PQK131093:PQL131097 QAG131093:QAH131097 QKC131093:QKD131097 QTY131093:QTZ131097 RDU131093:RDV131097 RNQ131093:RNR131097 RXM131093:RXN131097 SHI131093:SHJ131097 SRE131093:SRF131097 TBA131093:TBB131097 TKW131093:TKX131097 TUS131093:TUT131097 UEO131093:UEP131097 UOK131093:UOL131097 UYG131093:UYH131097 VIC131093:VID131097 VRY131093:VRZ131097 WBU131093:WBV131097 WLQ131093:WLR131097 WVM131093:WVN131097 E196629:F196633 JA196629:JB196633 SW196629:SX196633 ACS196629:ACT196633 AMO196629:AMP196633 AWK196629:AWL196633 BGG196629:BGH196633 BQC196629:BQD196633 BZY196629:BZZ196633 CJU196629:CJV196633 CTQ196629:CTR196633 DDM196629:DDN196633 DNI196629:DNJ196633 DXE196629:DXF196633 EHA196629:EHB196633 EQW196629:EQX196633 FAS196629:FAT196633 FKO196629:FKP196633 FUK196629:FUL196633 GEG196629:GEH196633 GOC196629:GOD196633 GXY196629:GXZ196633 HHU196629:HHV196633 HRQ196629:HRR196633 IBM196629:IBN196633 ILI196629:ILJ196633 IVE196629:IVF196633 JFA196629:JFB196633 JOW196629:JOX196633 JYS196629:JYT196633 KIO196629:KIP196633 KSK196629:KSL196633 LCG196629:LCH196633 LMC196629:LMD196633 LVY196629:LVZ196633 MFU196629:MFV196633 MPQ196629:MPR196633 MZM196629:MZN196633 NJI196629:NJJ196633 NTE196629:NTF196633 ODA196629:ODB196633 OMW196629:OMX196633 OWS196629:OWT196633 PGO196629:PGP196633 PQK196629:PQL196633 QAG196629:QAH196633 QKC196629:QKD196633 QTY196629:QTZ196633 RDU196629:RDV196633 RNQ196629:RNR196633 RXM196629:RXN196633 SHI196629:SHJ196633 SRE196629:SRF196633 TBA196629:TBB196633 TKW196629:TKX196633 TUS196629:TUT196633 UEO196629:UEP196633 UOK196629:UOL196633 UYG196629:UYH196633 VIC196629:VID196633 VRY196629:VRZ196633 WBU196629:WBV196633 WLQ196629:WLR196633 WVM196629:WVN196633 E262165:F262169 JA262165:JB262169 SW262165:SX262169 ACS262165:ACT262169 AMO262165:AMP262169 AWK262165:AWL262169 BGG262165:BGH262169 BQC262165:BQD262169 BZY262165:BZZ262169 CJU262165:CJV262169 CTQ262165:CTR262169 DDM262165:DDN262169 DNI262165:DNJ262169 DXE262165:DXF262169 EHA262165:EHB262169 EQW262165:EQX262169 FAS262165:FAT262169 FKO262165:FKP262169 FUK262165:FUL262169 GEG262165:GEH262169 GOC262165:GOD262169 GXY262165:GXZ262169 HHU262165:HHV262169 HRQ262165:HRR262169 IBM262165:IBN262169 ILI262165:ILJ262169 IVE262165:IVF262169 JFA262165:JFB262169 JOW262165:JOX262169 JYS262165:JYT262169 KIO262165:KIP262169 KSK262165:KSL262169 LCG262165:LCH262169 LMC262165:LMD262169 LVY262165:LVZ262169 MFU262165:MFV262169 MPQ262165:MPR262169 MZM262165:MZN262169 NJI262165:NJJ262169 NTE262165:NTF262169 ODA262165:ODB262169 OMW262165:OMX262169 OWS262165:OWT262169 PGO262165:PGP262169 PQK262165:PQL262169 QAG262165:QAH262169 QKC262165:QKD262169 QTY262165:QTZ262169 RDU262165:RDV262169 RNQ262165:RNR262169 RXM262165:RXN262169 SHI262165:SHJ262169 SRE262165:SRF262169 TBA262165:TBB262169 TKW262165:TKX262169 TUS262165:TUT262169 UEO262165:UEP262169 UOK262165:UOL262169 UYG262165:UYH262169 VIC262165:VID262169 VRY262165:VRZ262169 WBU262165:WBV262169 WLQ262165:WLR262169 WVM262165:WVN262169 E327701:F327705 JA327701:JB327705 SW327701:SX327705 ACS327701:ACT327705 AMO327701:AMP327705 AWK327701:AWL327705 BGG327701:BGH327705 BQC327701:BQD327705 BZY327701:BZZ327705 CJU327701:CJV327705 CTQ327701:CTR327705 DDM327701:DDN327705 DNI327701:DNJ327705 DXE327701:DXF327705 EHA327701:EHB327705 EQW327701:EQX327705 FAS327701:FAT327705 FKO327701:FKP327705 FUK327701:FUL327705 GEG327701:GEH327705 GOC327701:GOD327705 GXY327701:GXZ327705 HHU327701:HHV327705 HRQ327701:HRR327705 IBM327701:IBN327705 ILI327701:ILJ327705 IVE327701:IVF327705 JFA327701:JFB327705 JOW327701:JOX327705 JYS327701:JYT327705 KIO327701:KIP327705 KSK327701:KSL327705 LCG327701:LCH327705 LMC327701:LMD327705 LVY327701:LVZ327705 MFU327701:MFV327705 MPQ327701:MPR327705 MZM327701:MZN327705 NJI327701:NJJ327705 NTE327701:NTF327705 ODA327701:ODB327705 OMW327701:OMX327705 OWS327701:OWT327705 PGO327701:PGP327705 PQK327701:PQL327705 QAG327701:QAH327705 QKC327701:QKD327705 QTY327701:QTZ327705 RDU327701:RDV327705 RNQ327701:RNR327705 RXM327701:RXN327705 SHI327701:SHJ327705 SRE327701:SRF327705 TBA327701:TBB327705 TKW327701:TKX327705 TUS327701:TUT327705 UEO327701:UEP327705 UOK327701:UOL327705 UYG327701:UYH327705 VIC327701:VID327705 VRY327701:VRZ327705 WBU327701:WBV327705 WLQ327701:WLR327705 WVM327701:WVN327705 E393237:F393241 JA393237:JB393241 SW393237:SX393241 ACS393237:ACT393241 AMO393237:AMP393241 AWK393237:AWL393241 BGG393237:BGH393241 BQC393237:BQD393241 BZY393237:BZZ393241 CJU393237:CJV393241 CTQ393237:CTR393241 DDM393237:DDN393241 DNI393237:DNJ393241 DXE393237:DXF393241 EHA393237:EHB393241 EQW393237:EQX393241 FAS393237:FAT393241 FKO393237:FKP393241 FUK393237:FUL393241 GEG393237:GEH393241 GOC393237:GOD393241 GXY393237:GXZ393241 HHU393237:HHV393241 HRQ393237:HRR393241 IBM393237:IBN393241 ILI393237:ILJ393241 IVE393237:IVF393241 JFA393237:JFB393241 JOW393237:JOX393241 JYS393237:JYT393241 KIO393237:KIP393241 KSK393237:KSL393241 LCG393237:LCH393241 LMC393237:LMD393241 LVY393237:LVZ393241 MFU393237:MFV393241 MPQ393237:MPR393241 MZM393237:MZN393241 NJI393237:NJJ393241 NTE393237:NTF393241 ODA393237:ODB393241 OMW393237:OMX393241 OWS393237:OWT393241 PGO393237:PGP393241 PQK393237:PQL393241 QAG393237:QAH393241 QKC393237:QKD393241 QTY393237:QTZ393241 RDU393237:RDV393241 RNQ393237:RNR393241 RXM393237:RXN393241 SHI393237:SHJ393241 SRE393237:SRF393241 TBA393237:TBB393241 TKW393237:TKX393241 TUS393237:TUT393241 UEO393237:UEP393241 UOK393237:UOL393241 UYG393237:UYH393241 VIC393237:VID393241 VRY393237:VRZ393241 WBU393237:WBV393241 WLQ393237:WLR393241 WVM393237:WVN393241 E458773:F458777 JA458773:JB458777 SW458773:SX458777 ACS458773:ACT458777 AMO458773:AMP458777 AWK458773:AWL458777 BGG458773:BGH458777 BQC458773:BQD458777 BZY458773:BZZ458777 CJU458773:CJV458777 CTQ458773:CTR458777 DDM458773:DDN458777 DNI458773:DNJ458777 DXE458773:DXF458777 EHA458773:EHB458777 EQW458773:EQX458777 FAS458773:FAT458777 FKO458773:FKP458777 FUK458773:FUL458777 GEG458773:GEH458777 GOC458773:GOD458777 GXY458773:GXZ458777 HHU458773:HHV458777 HRQ458773:HRR458777 IBM458773:IBN458777 ILI458773:ILJ458777 IVE458773:IVF458777 JFA458773:JFB458777 JOW458773:JOX458777 JYS458773:JYT458777 KIO458773:KIP458777 KSK458773:KSL458777 LCG458773:LCH458777 LMC458773:LMD458777 LVY458773:LVZ458777 MFU458773:MFV458777 MPQ458773:MPR458777 MZM458773:MZN458777 NJI458773:NJJ458777 NTE458773:NTF458777 ODA458773:ODB458777 OMW458773:OMX458777 OWS458773:OWT458777 PGO458773:PGP458777 PQK458773:PQL458777 QAG458773:QAH458777 QKC458773:QKD458777 QTY458773:QTZ458777 RDU458773:RDV458777 RNQ458773:RNR458777 RXM458773:RXN458777 SHI458773:SHJ458777 SRE458773:SRF458777 TBA458773:TBB458777 TKW458773:TKX458777 TUS458773:TUT458777 UEO458773:UEP458777 UOK458773:UOL458777 UYG458773:UYH458777 VIC458773:VID458777 VRY458773:VRZ458777 WBU458773:WBV458777 WLQ458773:WLR458777 WVM458773:WVN458777 E524309:F524313 JA524309:JB524313 SW524309:SX524313 ACS524309:ACT524313 AMO524309:AMP524313 AWK524309:AWL524313 BGG524309:BGH524313 BQC524309:BQD524313 BZY524309:BZZ524313 CJU524309:CJV524313 CTQ524309:CTR524313 DDM524309:DDN524313 DNI524309:DNJ524313 DXE524309:DXF524313 EHA524309:EHB524313 EQW524309:EQX524313 FAS524309:FAT524313 FKO524309:FKP524313 FUK524309:FUL524313 GEG524309:GEH524313 GOC524309:GOD524313 GXY524309:GXZ524313 HHU524309:HHV524313 HRQ524309:HRR524313 IBM524309:IBN524313 ILI524309:ILJ524313 IVE524309:IVF524313 JFA524309:JFB524313 JOW524309:JOX524313 JYS524309:JYT524313 KIO524309:KIP524313 KSK524309:KSL524313 LCG524309:LCH524313 LMC524309:LMD524313 LVY524309:LVZ524313 MFU524309:MFV524313 MPQ524309:MPR524313 MZM524309:MZN524313 NJI524309:NJJ524313 NTE524309:NTF524313 ODA524309:ODB524313 OMW524309:OMX524313 OWS524309:OWT524313 PGO524309:PGP524313 PQK524309:PQL524313 QAG524309:QAH524313 QKC524309:QKD524313 QTY524309:QTZ524313 RDU524309:RDV524313 RNQ524309:RNR524313 RXM524309:RXN524313 SHI524309:SHJ524313 SRE524309:SRF524313 TBA524309:TBB524313 TKW524309:TKX524313 TUS524309:TUT524313 UEO524309:UEP524313 UOK524309:UOL524313 UYG524309:UYH524313 VIC524309:VID524313 VRY524309:VRZ524313 WBU524309:WBV524313 WLQ524309:WLR524313 WVM524309:WVN524313 E589845:F589849 JA589845:JB589849 SW589845:SX589849 ACS589845:ACT589849 AMO589845:AMP589849 AWK589845:AWL589849 BGG589845:BGH589849 BQC589845:BQD589849 BZY589845:BZZ589849 CJU589845:CJV589849 CTQ589845:CTR589849 DDM589845:DDN589849 DNI589845:DNJ589849 DXE589845:DXF589849 EHA589845:EHB589849 EQW589845:EQX589849 FAS589845:FAT589849 FKO589845:FKP589849 FUK589845:FUL589849 GEG589845:GEH589849 GOC589845:GOD589849 GXY589845:GXZ589849 HHU589845:HHV589849 HRQ589845:HRR589849 IBM589845:IBN589849 ILI589845:ILJ589849 IVE589845:IVF589849 JFA589845:JFB589849 JOW589845:JOX589849 JYS589845:JYT589849 KIO589845:KIP589849 KSK589845:KSL589849 LCG589845:LCH589849 LMC589845:LMD589849 LVY589845:LVZ589849 MFU589845:MFV589849 MPQ589845:MPR589849 MZM589845:MZN589849 NJI589845:NJJ589849 NTE589845:NTF589849 ODA589845:ODB589849 OMW589845:OMX589849 OWS589845:OWT589849 PGO589845:PGP589849 PQK589845:PQL589849 QAG589845:QAH589849 QKC589845:QKD589849 QTY589845:QTZ589849 RDU589845:RDV589849 RNQ589845:RNR589849 RXM589845:RXN589849 SHI589845:SHJ589849 SRE589845:SRF589849 TBA589845:TBB589849 TKW589845:TKX589849 TUS589845:TUT589849 UEO589845:UEP589849 UOK589845:UOL589849 UYG589845:UYH589849 VIC589845:VID589849 VRY589845:VRZ589849 WBU589845:WBV589849 WLQ589845:WLR589849 WVM589845:WVN589849 E655381:F655385 JA655381:JB655385 SW655381:SX655385 ACS655381:ACT655385 AMO655381:AMP655385 AWK655381:AWL655385 BGG655381:BGH655385 BQC655381:BQD655385 BZY655381:BZZ655385 CJU655381:CJV655385 CTQ655381:CTR655385 DDM655381:DDN655385 DNI655381:DNJ655385 DXE655381:DXF655385 EHA655381:EHB655385 EQW655381:EQX655385 FAS655381:FAT655385 FKO655381:FKP655385 FUK655381:FUL655385 GEG655381:GEH655385 GOC655381:GOD655385 GXY655381:GXZ655385 HHU655381:HHV655385 HRQ655381:HRR655385 IBM655381:IBN655385 ILI655381:ILJ655385 IVE655381:IVF655385 JFA655381:JFB655385 JOW655381:JOX655385 JYS655381:JYT655385 KIO655381:KIP655385 KSK655381:KSL655385 LCG655381:LCH655385 LMC655381:LMD655385 LVY655381:LVZ655385 MFU655381:MFV655385 MPQ655381:MPR655385 MZM655381:MZN655385 NJI655381:NJJ655385 NTE655381:NTF655385 ODA655381:ODB655385 OMW655381:OMX655385 OWS655381:OWT655385 PGO655381:PGP655385 PQK655381:PQL655385 QAG655381:QAH655385 QKC655381:QKD655385 QTY655381:QTZ655385 RDU655381:RDV655385 RNQ655381:RNR655385 RXM655381:RXN655385 SHI655381:SHJ655385 SRE655381:SRF655385 TBA655381:TBB655385 TKW655381:TKX655385 TUS655381:TUT655385 UEO655381:UEP655385 UOK655381:UOL655385 UYG655381:UYH655385 VIC655381:VID655385 VRY655381:VRZ655385 WBU655381:WBV655385 WLQ655381:WLR655385 WVM655381:WVN655385 E720917:F720921 JA720917:JB720921 SW720917:SX720921 ACS720917:ACT720921 AMO720917:AMP720921 AWK720917:AWL720921 BGG720917:BGH720921 BQC720917:BQD720921 BZY720917:BZZ720921 CJU720917:CJV720921 CTQ720917:CTR720921 DDM720917:DDN720921 DNI720917:DNJ720921 DXE720917:DXF720921 EHA720917:EHB720921 EQW720917:EQX720921 FAS720917:FAT720921 FKO720917:FKP720921 FUK720917:FUL720921 GEG720917:GEH720921 GOC720917:GOD720921 GXY720917:GXZ720921 HHU720917:HHV720921 HRQ720917:HRR720921 IBM720917:IBN720921 ILI720917:ILJ720921 IVE720917:IVF720921 JFA720917:JFB720921 JOW720917:JOX720921 JYS720917:JYT720921 KIO720917:KIP720921 KSK720917:KSL720921 LCG720917:LCH720921 LMC720917:LMD720921 LVY720917:LVZ720921 MFU720917:MFV720921 MPQ720917:MPR720921 MZM720917:MZN720921 NJI720917:NJJ720921 NTE720917:NTF720921 ODA720917:ODB720921 OMW720917:OMX720921 OWS720917:OWT720921 PGO720917:PGP720921 PQK720917:PQL720921 QAG720917:QAH720921 QKC720917:QKD720921 QTY720917:QTZ720921 RDU720917:RDV720921 RNQ720917:RNR720921 RXM720917:RXN720921 SHI720917:SHJ720921 SRE720917:SRF720921 TBA720917:TBB720921 TKW720917:TKX720921 TUS720917:TUT720921 UEO720917:UEP720921 UOK720917:UOL720921 UYG720917:UYH720921 VIC720917:VID720921 VRY720917:VRZ720921 WBU720917:WBV720921 WLQ720917:WLR720921 WVM720917:WVN720921 E786453:F786457 JA786453:JB786457 SW786453:SX786457 ACS786453:ACT786457 AMO786453:AMP786457 AWK786453:AWL786457 BGG786453:BGH786457 BQC786453:BQD786457 BZY786453:BZZ786457 CJU786453:CJV786457 CTQ786453:CTR786457 DDM786453:DDN786457 DNI786453:DNJ786457 DXE786453:DXF786457 EHA786453:EHB786457 EQW786453:EQX786457 FAS786453:FAT786457 FKO786453:FKP786457 FUK786453:FUL786457 GEG786453:GEH786457 GOC786453:GOD786457 GXY786453:GXZ786457 HHU786453:HHV786457 HRQ786453:HRR786457 IBM786453:IBN786457 ILI786453:ILJ786457 IVE786453:IVF786457 JFA786453:JFB786457 JOW786453:JOX786457 JYS786453:JYT786457 KIO786453:KIP786457 KSK786453:KSL786457 LCG786453:LCH786457 LMC786453:LMD786457 LVY786453:LVZ786457 MFU786453:MFV786457 MPQ786453:MPR786457 MZM786453:MZN786457 NJI786453:NJJ786457 NTE786453:NTF786457 ODA786453:ODB786457 OMW786453:OMX786457 OWS786453:OWT786457 PGO786453:PGP786457 PQK786453:PQL786457 QAG786453:QAH786457 QKC786453:QKD786457 QTY786453:QTZ786457 RDU786453:RDV786457 RNQ786453:RNR786457 RXM786453:RXN786457 SHI786453:SHJ786457 SRE786453:SRF786457 TBA786453:TBB786457 TKW786453:TKX786457 TUS786453:TUT786457 UEO786453:UEP786457 UOK786453:UOL786457 UYG786453:UYH786457 VIC786453:VID786457 VRY786453:VRZ786457 WBU786453:WBV786457 WLQ786453:WLR786457 WVM786453:WVN786457 E851989:F851993 JA851989:JB851993 SW851989:SX851993 ACS851989:ACT851993 AMO851989:AMP851993 AWK851989:AWL851993 BGG851989:BGH851993 BQC851989:BQD851993 BZY851989:BZZ851993 CJU851989:CJV851993 CTQ851989:CTR851993 DDM851989:DDN851993 DNI851989:DNJ851993 DXE851989:DXF851993 EHA851989:EHB851993 EQW851989:EQX851993 FAS851989:FAT851993 FKO851989:FKP851993 FUK851989:FUL851993 GEG851989:GEH851993 GOC851989:GOD851993 GXY851989:GXZ851993 HHU851989:HHV851993 HRQ851989:HRR851993 IBM851989:IBN851993 ILI851989:ILJ851993 IVE851989:IVF851993 JFA851989:JFB851993 JOW851989:JOX851993 JYS851989:JYT851993 KIO851989:KIP851993 KSK851989:KSL851993 LCG851989:LCH851993 LMC851989:LMD851993 LVY851989:LVZ851993 MFU851989:MFV851993 MPQ851989:MPR851993 MZM851989:MZN851993 NJI851989:NJJ851993 NTE851989:NTF851993 ODA851989:ODB851993 OMW851989:OMX851993 OWS851989:OWT851993 PGO851989:PGP851993 PQK851989:PQL851993 QAG851989:QAH851993 QKC851989:QKD851993 QTY851989:QTZ851993 RDU851989:RDV851993 RNQ851989:RNR851993 RXM851989:RXN851993 SHI851989:SHJ851993 SRE851989:SRF851993 TBA851989:TBB851993 TKW851989:TKX851993 TUS851989:TUT851993 UEO851989:UEP851993 UOK851989:UOL851993 UYG851989:UYH851993 VIC851989:VID851993 VRY851989:VRZ851993 WBU851989:WBV851993 WLQ851989:WLR851993 WVM851989:WVN851993 E917525:F917529 JA917525:JB917529 SW917525:SX917529 ACS917525:ACT917529 AMO917525:AMP917529 AWK917525:AWL917529 BGG917525:BGH917529 BQC917525:BQD917529 BZY917525:BZZ917529 CJU917525:CJV917529 CTQ917525:CTR917529 DDM917525:DDN917529 DNI917525:DNJ917529 DXE917525:DXF917529 EHA917525:EHB917529 EQW917525:EQX917529 FAS917525:FAT917529 FKO917525:FKP917529 FUK917525:FUL917529 GEG917525:GEH917529 GOC917525:GOD917529 GXY917525:GXZ917529 HHU917525:HHV917529 HRQ917525:HRR917529 IBM917525:IBN917529 ILI917525:ILJ917529 IVE917525:IVF917529 JFA917525:JFB917529 JOW917525:JOX917529 JYS917525:JYT917529 KIO917525:KIP917529 KSK917525:KSL917529 LCG917525:LCH917529 LMC917525:LMD917529 LVY917525:LVZ917529 MFU917525:MFV917529 MPQ917525:MPR917529 MZM917525:MZN917529 NJI917525:NJJ917529 NTE917525:NTF917529 ODA917525:ODB917529 OMW917525:OMX917529 OWS917525:OWT917529 PGO917525:PGP917529 PQK917525:PQL917529 QAG917525:QAH917529 QKC917525:QKD917529 QTY917525:QTZ917529 RDU917525:RDV917529 RNQ917525:RNR917529 RXM917525:RXN917529 SHI917525:SHJ917529 SRE917525:SRF917529 TBA917525:TBB917529 TKW917525:TKX917529 TUS917525:TUT917529 UEO917525:UEP917529 UOK917525:UOL917529 UYG917525:UYH917529 VIC917525:VID917529 VRY917525:VRZ917529 WBU917525:WBV917529 WLQ917525:WLR917529 WVM917525:WVN917529 E983061:F983065 JA983061:JB983065 SW983061:SX983065 ACS983061:ACT983065 AMO983061:AMP983065 AWK983061:AWL983065 BGG983061:BGH983065 BQC983061:BQD983065 BZY983061:BZZ983065 CJU983061:CJV983065 CTQ983061:CTR983065 DDM983061:DDN983065 DNI983061:DNJ983065 DXE983061:DXF983065 EHA983061:EHB983065 EQW983061:EQX983065 FAS983061:FAT983065 FKO983061:FKP983065 FUK983061:FUL983065 GEG983061:GEH983065 GOC983061:GOD983065 GXY983061:GXZ983065 HHU983061:HHV983065 HRQ983061:HRR983065 IBM983061:IBN983065 ILI983061:ILJ983065 IVE983061:IVF983065 JFA983061:JFB983065 JOW983061:JOX983065 JYS983061:JYT983065 KIO983061:KIP983065 KSK983061:KSL983065 LCG983061:LCH983065 LMC983061:LMD983065 LVY983061:LVZ983065 MFU983061:MFV983065 MPQ983061:MPR983065 MZM983061:MZN983065 NJI983061:NJJ983065 NTE983061:NTF983065 ODA983061:ODB983065 OMW983061:OMX983065 OWS983061:OWT983065 PGO983061:PGP983065 PQK983061:PQL983065 QAG983061:QAH983065 QKC983061:QKD983065 QTY983061:QTZ983065 RDU983061:RDV983065 RNQ983061:RNR983065 RXM983061:RXN983065 SHI983061:SHJ983065 SRE983061:SRF983065 TBA983061:TBB983065 TKW983061:TKX983065 TUS983061:TUT983065 UEO983061:UEP983065 UOK983061:UOL983065 UYG983061:UYH983065 VIC983061:VID983065 VRY983061:VRZ983065 WBU983061:WBV983065 WLQ983061:WLR983065 WVM983061:WVN983065 WLQ983054:WLR983056 SW11:SX12 ACS11:ACT12 AMO11:AMP12 AWK11:AWL12 BGG11:BGH12 BQC11:BQD12 BZY11:BZZ12 CJU11:CJV12 CTQ11:CTR12 DDM11:DDN12 DNI11:DNJ12 DXE11:DXF12 EHA11:EHB12 EQW11:EQX12 FAS11:FAT12 FKO11:FKP12 FUK11:FUL12 GEG11:GEH12 GOC11:GOD12 GXY11:GXZ12 HHU11:HHV12 HRQ11:HRR12 IBM11:IBN12 ILI11:ILJ12 IVE11:IVF12 JFA11:JFB12 JOW11:JOX12 JYS11:JYT12 KIO11:KIP12 KSK11:KSL12 LCG11:LCH12 LMC11:LMD12 LVY11:LVZ12 MFU11:MFV12 MPQ11:MPR12 MZM11:MZN12 NJI11:NJJ12 NTE11:NTF12 ODA11:ODB12 OMW11:OMX12 OWS11:OWT12 PGO11:PGP12 PQK11:PQL12 QAG11:QAH12 QKC11:QKD12 QTY11:QTZ12 RDU11:RDV12 RNQ11:RNR12 RXM11:RXN12 SHI11:SHJ12 SRE11:SRF12 TBA11:TBB12 TKW11:TKX12 TUS11:TUT12 UEO11:UEP12 UOK11:UOL12 UYG11:UYH12 VIC11:VID12 VRY11:VRZ12 WBU11:WBV12 WLQ11:WLR12 WVM11:WVN12 VRY983054:VRZ983056 E65554:F65555 JA65554:JB65555 SW65554:SX65555 ACS65554:ACT65555 AMO65554:AMP65555 AWK65554:AWL65555 BGG65554:BGH65555 BQC65554:BQD65555 BZY65554:BZZ65555 CJU65554:CJV65555 CTQ65554:CTR65555 DDM65554:DDN65555 DNI65554:DNJ65555 DXE65554:DXF65555 EHA65554:EHB65555 EQW65554:EQX65555 FAS65554:FAT65555 FKO65554:FKP65555 FUK65554:FUL65555 GEG65554:GEH65555 GOC65554:GOD65555 GXY65554:GXZ65555 HHU65554:HHV65555 HRQ65554:HRR65555 IBM65554:IBN65555 ILI65554:ILJ65555 IVE65554:IVF65555 JFA65554:JFB65555 JOW65554:JOX65555 JYS65554:JYT65555 KIO65554:KIP65555 KSK65554:KSL65555 LCG65554:LCH65555 LMC65554:LMD65555 LVY65554:LVZ65555 MFU65554:MFV65555 MPQ65554:MPR65555 MZM65554:MZN65555 NJI65554:NJJ65555 NTE65554:NTF65555 ODA65554:ODB65555 OMW65554:OMX65555 OWS65554:OWT65555 PGO65554:PGP65555 PQK65554:PQL65555 QAG65554:QAH65555 QKC65554:QKD65555 QTY65554:QTZ65555 RDU65554:RDV65555 RNQ65554:RNR65555 RXM65554:RXN65555 SHI65554:SHJ65555 SRE65554:SRF65555 TBA65554:TBB65555 TKW65554:TKX65555 TUS65554:TUT65555 UEO65554:UEP65555 UOK65554:UOL65555 UYG65554:UYH65555 VIC65554:VID65555 VRY65554:VRZ65555 WBU65554:WBV65555 WLQ65554:WLR65555 WVM65554:WVN65555 E131090:F131091 JA131090:JB131091 SW131090:SX131091 ACS131090:ACT131091 AMO131090:AMP131091 AWK131090:AWL131091 BGG131090:BGH131091 BQC131090:BQD131091 BZY131090:BZZ131091 CJU131090:CJV131091 CTQ131090:CTR131091 DDM131090:DDN131091 DNI131090:DNJ131091 DXE131090:DXF131091 EHA131090:EHB131091 EQW131090:EQX131091 FAS131090:FAT131091 FKO131090:FKP131091 FUK131090:FUL131091 GEG131090:GEH131091 GOC131090:GOD131091 GXY131090:GXZ131091 HHU131090:HHV131091 HRQ131090:HRR131091 IBM131090:IBN131091 ILI131090:ILJ131091 IVE131090:IVF131091 JFA131090:JFB131091 JOW131090:JOX131091 JYS131090:JYT131091 KIO131090:KIP131091 KSK131090:KSL131091 LCG131090:LCH131091 LMC131090:LMD131091 LVY131090:LVZ131091 MFU131090:MFV131091 MPQ131090:MPR131091 MZM131090:MZN131091 NJI131090:NJJ131091 NTE131090:NTF131091 ODA131090:ODB131091 OMW131090:OMX131091 OWS131090:OWT131091 PGO131090:PGP131091 PQK131090:PQL131091 QAG131090:QAH131091 QKC131090:QKD131091 QTY131090:QTZ131091 RDU131090:RDV131091 RNQ131090:RNR131091 RXM131090:RXN131091 SHI131090:SHJ131091 SRE131090:SRF131091 TBA131090:TBB131091 TKW131090:TKX131091 TUS131090:TUT131091 UEO131090:UEP131091 UOK131090:UOL131091 UYG131090:UYH131091 VIC131090:VID131091 VRY131090:VRZ131091 WBU131090:WBV131091 WLQ131090:WLR131091 WVM131090:WVN131091 E196626:F196627 JA196626:JB196627 SW196626:SX196627 ACS196626:ACT196627 AMO196626:AMP196627 AWK196626:AWL196627 BGG196626:BGH196627 BQC196626:BQD196627 BZY196626:BZZ196627 CJU196626:CJV196627 CTQ196626:CTR196627 DDM196626:DDN196627 DNI196626:DNJ196627 DXE196626:DXF196627 EHA196626:EHB196627 EQW196626:EQX196627 FAS196626:FAT196627 FKO196626:FKP196627 FUK196626:FUL196627 GEG196626:GEH196627 GOC196626:GOD196627 GXY196626:GXZ196627 HHU196626:HHV196627 HRQ196626:HRR196627 IBM196626:IBN196627 ILI196626:ILJ196627 IVE196626:IVF196627 JFA196626:JFB196627 JOW196626:JOX196627 JYS196626:JYT196627 KIO196626:KIP196627 KSK196626:KSL196627 LCG196626:LCH196627 LMC196626:LMD196627 LVY196626:LVZ196627 MFU196626:MFV196627 MPQ196626:MPR196627 MZM196626:MZN196627 NJI196626:NJJ196627 NTE196626:NTF196627 ODA196626:ODB196627 OMW196626:OMX196627 OWS196626:OWT196627 PGO196626:PGP196627 PQK196626:PQL196627 QAG196626:QAH196627 QKC196626:QKD196627 QTY196626:QTZ196627 RDU196626:RDV196627 RNQ196626:RNR196627 RXM196626:RXN196627 SHI196626:SHJ196627 SRE196626:SRF196627 TBA196626:TBB196627 TKW196626:TKX196627 TUS196626:TUT196627 UEO196626:UEP196627 UOK196626:UOL196627 UYG196626:UYH196627 VIC196626:VID196627 VRY196626:VRZ196627 WBU196626:WBV196627 WLQ196626:WLR196627 WVM196626:WVN196627 E262162:F262163 JA262162:JB262163 SW262162:SX262163 ACS262162:ACT262163 AMO262162:AMP262163 AWK262162:AWL262163 BGG262162:BGH262163 BQC262162:BQD262163 BZY262162:BZZ262163 CJU262162:CJV262163 CTQ262162:CTR262163 DDM262162:DDN262163 DNI262162:DNJ262163 DXE262162:DXF262163 EHA262162:EHB262163 EQW262162:EQX262163 FAS262162:FAT262163 FKO262162:FKP262163 FUK262162:FUL262163 GEG262162:GEH262163 GOC262162:GOD262163 GXY262162:GXZ262163 HHU262162:HHV262163 HRQ262162:HRR262163 IBM262162:IBN262163 ILI262162:ILJ262163 IVE262162:IVF262163 JFA262162:JFB262163 JOW262162:JOX262163 JYS262162:JYT262163 KIO262162:KIP262163 KSK262162:KSL262163 LCG262162:LCH262163 LMC262162:LMD262163 LVY262162:LVZ262163 MFU262162:MFV262163 MPQ262162:MPR262163 MZM262162:MZN262163 NJI262162:NJJ262163 NTE262162:NTF262163 ODA262162:ODB262163 OMW262162:OMX262163 OWS262162:OWT262163 PGO262162:PGP262163 PQK262162:PQL262163 QAG262162:QAH262163 QKC262162:QKD262163 QTY262162:QTZ262163 RDU262162:RDV262163 RNQ262162:RNR262163 RXM262162:RXN262163 SHI262162:SHJ262163 SRE262162:SRF262163 TBA262162:TBB262163 TKW262162:TKX262163 TUS262162:TUT262163 UEO262162:UEP262163 UOK262162:UOL262163 UYG262162:UYH262163 VIC262162:VID262163 VRY262162:VRZ262163 WBU262162:WBV262163 WLQ262162:WLR262163 WVM262162:WVN262163 E327698:F327699 JA327698:JB327699 SW327698:SX327699 ACS327698:ACT327699 AMO327698:AMP327699 AWK327698:AWL327699 BGG327698:BGH327699 BQC327698:BQD327699 BZY327698:BZZ327699 CJU327698:CJV327699 CTQ327698:CTR327699 DDM327698:DDN327699 DNI327698:DNJ327699 DXE327698:DXF327699 EHA327698:EHB327699 EQW327698:EQX327699 FAS327698:FAT327699 FKO327698:FKP327699 FUK327698:FUL327699 GEG327698:GEH327699 GOC327698:GOD327699 GXY327698:GXZ327699 HHU327698:HHV327699 HRQ327698:HRR327699 IBM327698:IBN327699 ILI327698:ILJ327699 IVE327698:IVF327699 JFA327698:JFB327699 JOW327698:JOX327699 JYS327698:JYT327699 KIO327698:KIP327699 KSK327698:KSL327699 LCG327698:LCH327699 LMC327698:LMD327699 LVY327698:LVZ327699 MFU327698:MFV327699 MPQ327698:MPR327699 MZM327698:MZN327699 NJI327698:NJJ327699 NTE327698:NTF327699 ODA327698:ODB327699 OMW327698:OMX327699 OWS327698:OWT327699 PGO327698:PGP327699 PQK327698:PQL327699 QAG327698:QAH327699 QKC327698:QKD327699 QTY327698:QTZ327699 RDU327698:RDV327699 RNQ327698:RNR327699 RXM327698:RXN327699 SHI327698:SHJ327699 SRE327698:SRF327699 TBA327698:TBB327699 TKW327698:TKX327699 TUS327698:TUT327699 UEO327698:UEP327699 UOK327698:UOL327699 UYG327698:UYH327699 VIC327698:VID327699 VRY327698:VRZ327699 WBU327698:WBV327699 WLQ327698:WLR327699 WVM327698:WVN327699 E393234:F393235 JA393234:JB393235 SW393234:SX393235 ACS393234:ACT393235 AMO393234:AMP393235 AWK393234:AWL393235 BGG393234:BGH393235 BQC393234:BQD393235 BZY393234:BZZ393235 CJU393234:CJV393235 CTQ393234:CTR393235 DDM393234:DDN393235 DNI393234:DNJ393235 DXE393234:DXF393235 EHA393234:EHB393235 EQW393234:EQX393235 FAS393234:FAT393235 FKO393234:FKP393235 FUK393234:FUL393235 GEG393234:GEH393235 GOC393234:GOD393235 GXY393234:GXZ393235 HHU393234:HHV393235 HRQ393234:HRR393235 IBM393234:IBN393235 ILI393234:ILJ393235 IVE393234:IVF393235 JFA393234:JFB393235 JOW393234:JOX393235 JYS393234:JYT393235 KIO393234:KIP393235 KSK393234:KSL393235 LCG393234:LCH393235 LMC393234:LMD393235 LVY393234:LVZ393235 MFU393234:MFV393235 MPQ393234:MPR393235 MZM393234:MZN393235 NJI393234:NJJ393235 NTE393234:NTF393235 ODA393234:ODB393235 OMW393234:OMX393235 OWS393234:OWT393235 PGO393234:PGP393235 PQK393234:PQL393235 QAG393234:QAH393235 QKC393234:QKD393235 QTY393234:QTZ393235 RDU393234:RDV393235 RNQ393234:RNR393235 RXM393234:RXN393235 SHI393234:SHJ393235 SRE393234:SRF393235 TBA393234:TBB393235 TKW393234:TKX393235 TUS393234:TUT393235 UEO393234:UEP393235 UOK393234:UOL393235 UYG393234:UYH393235 VIC393234:VID393235 VRY393234:VRZ393235 WBU393234:WBV393235 WLQ393234:WLR393235 WVM393234:WVN393235 E458770:F458771 JA458770:JB458771 SW458770:SX458771 ACS458770:ACT458771 AMO458770:AMP458771 AWK458770:AWL458771 BGG458770:BGH458771 BQC458770:BQD458771 BZY458770:BZZ458771 CJU458770:CJV458771 CTQ458770:CTR458771 DDM458770:DDN458771 DNI458770:DNJ458771 DXE458770:DXF458771 EHA458770:EHB458771 EQW458770:EQX458771 FAS458770:FAT458771 FKO458770:FKP458771 FUK458770:FUL458771 GEG458770:GEH458771 GOC458770:GOD458771 GXY458770:GXZ458771 HHU458770:HHV458771 HRQ458770:HRR458771 IBM458770:IBN458771 ILI458770:ILJ458771 IVE458770:IVF458771 JFA458770:JFB458771 JOW458770:JOX458771 JYS458770:JYT458771 KIO458770:KIP458771 KSK458770:KSL458771 LCG458770:LCH458771 LMC458770:LMD458771 LVY458770:LVZ458771 MFU458770:MFV458771 MPQ458770:MPR458771 MZM458770:MZN458771 NJI458770:NJJ458771 NTE458770:NTF458771 ODA458770:ODB458771 OMW458770:OMX458771 OWS458770:OWT458771 PGO458770:PGP458771 PQK458770:PQL458771 QAG458770:QAH458771 QKC458770:QKD458771 QTY458770:QTZ458771 RDU458770:RDV458771 RNQ458770:RNR458771 RXM458770:RXN458771 SHI458770:SHJ458771 SRE458770:SRF458771 TBA458770:TBB458771 TKW458770:TKX458771 TUS458770:TUT458771 UEO458770:UEP458771 UOK458770:UOL458771 UYG458770:UYH458771 VIC458770:VID458771 VRY458770:VRZ458771 WBU458770:WBV458771 WLQ458770:WLR458771 WVM458770:WVN458771 E524306:F524307 JA524306:JB524307 SW524306:SX524307 ACS524306:ACT524307 AMO524306:AMP524307 AWK524306:AWL524307 BGG524306:BGH524307 BQC524306:BQD524307 BZY524306:BZZ524307 CJU524306:CJV524307 CTQ524306:CTR524307 DDM524306:DDN524307 DNI524306:DNJ524307 DXE524306:DXF524307 EHA524306:EHB524307 EQW524306:EQX524307 FAS524306:FAT524307 FKO524306:FKP524307 FUK524306:FUL524307 GEG524306:GEH524307 GOC524306:GOD524307 GXY524306:GXZ524307 HHU524306:HHV524307 HRQ524306:HRR524307 IBM524306:IBN524307 ILI524306:ILJ524307 IVE524306:IVF524307 JFA524306:JFB524307 JOW524306:JOX524307 JYS524306:JYT524307 KIO524306:KIP524307 KSK524306:KSL524307 LCG524306:LCH524307 LMC524306:LMD524307 LVY524306:LVZ524307 MFU524306:MFV524307 MPQ524306:MPR524307 MZM524306:MZN524307 NJI524306:NJJ524307 NTE524306:NTF524307 ODA524306:ODB524307 OMW524306:OMX524307 OWS524306:OWT524307 PGO524306:PGP524307 PQK524306:PQL524307 QAG524306:QAH524307 QKC524306:QKD524307 QTY524306:QTZ524307 RDU524306:RDV524307 RNQ524306:RNR524307 RXM524306:RXN524307 SHI524306:SHJ524307 SRE524306:SRF524307 TBA524306:TBB524307 TKW524306:TKX524307 TUS524306:TUT524307 UEO524306:UEP524307 UOK524306:UOL524307 UYG524306:UYH524307 VIC524306:VID524307 VRY524306:VRZ524307 WBU524306:WBV524307 WLQ524306:WLR524307 WVM524306:WVN524307 E589842:F589843 JA589842:JB589843 SW589842:SX589843 ACS589842:ACT589843 AMO589842:AMP589843 AWK589842:AWL589843 BGG589842:BGH589843 BQC589842:BQD589843 BZY589842:BZZ589843 CJU589842:CJV589843 CTQ589842:CTR589843 DDM589842:DDN589843 DNI589842:DNJ589843 DXE589842:DXF589843 EHA589842:EHB589843 EQW589842:EQX589843 FAS589842:FAT589843 FKO589842:FKP589843 FUK589842:FUL589843 GEG589842:GEH589843 GOC589842:GOD589843 GXY589842:GXZ589843 HHU589842:HHV589843 HRQ589842:HRR589843 IBM589842:IBN589843 ILI589842:ILJ589843 IVE589842:IVF589843 JFA589842:JFB589843 JOW589842:JOX589843 JYS589842:JYT589843 KIO589842:KIP589843 KSK589842:KSL589843 LCG589842:LCH589843 LMC589842:LMD589843 LVY589842:LVZ589843 MFU589842:MFV589843 MPQ589842:MPR589843 MZM589842:MZN589843 NJI589842:NJJ589843 NTE589842:NTF589843 ODA589842:ODB589843 OMW589842:OMX589843 OWS589842:OWT589843 PGO589842:PGP589843 PQK589842:PQL589843 QAG589842:QAH589843 QKC589842:QKD589843 QTY589842:QTZ589843 RDU589842:RDV589843 RNQ589842:RNR589843 RXM589842:RXN589843 SHI589842:SHJ589843 SRE589842:SRF589843 TBA589842:TBB589843 TKW589842:TKX589843 TUS589842:TUT589843 UEO589842:UEP589843 UOK589842:UOL589843 UYG589842:UYH589843 VIC589842:VID589843 VRY589842:VRZ589843 WBU589842:WBV589843 WLQ589842:WLR589843 WVM589842:WVN589843 E655378:F655379 JA655378:JB655379 SW655378:SX655379 ACS655378:ACT655379 AMO655378:AMP655379 AWK655378:AWL655379 BGG655378:BGH655379 BQC655378:BQD655379 BZY655378:BZZ655379 CJU655378:CJV655379 CTQ655378:CTR655379 DDM655378:DDN655379 DNI655378:DNJ655379 DXE655378:DXF655379 EHA655378:EHB655379 EQW655378:EQX655379 FAS655378:FAT655379 FKO655378:FKP655379 FUK655378:FUL655379 GEG655378:GEH655379 GOC655378:GOD655379 GXY655378:GXZ655379 HHU655378:HHV655379 HRQ655378:HRR655379 IBM655378:IBN655379 ILI655378:ILJ655379 IVE655378:IVF655379 JFA655378:JFB655379 JOW655378:JOX655379 JYS655378:JYT655379 KIO655378:KIP655379 KSK655378:KSL655379 LCG655378:LCH655379 LMC655378:LMD655379 LVY655378:LVZ655379 MFU655378:MFV655379 MPQ655378:MPR655379 MZM655378:MZN655379 NJI655378:NJJ655379 NTE655378:NTF655379 ODA655378:ODB655379 OMW655378:OMX655379 OWS655378:OWT655379 PGO655378:PGP655379 PQK655378:PQL655379 QAG655378:QAH655379 QKC655378:QKD655379 QTY655378:QTZ655379 RDU655378:RDV655379 RNQ655378:RNR655379 RXM655378:RXN655379 SHI655378:SHJ655379 SRE655378:SRF655379 TBA655378:TBB655379 TKW655378:TKX655379 TUS655378:TUT655379 UEO655378:UEP655379 UOK655378:UOL655379 UYG655378:UYH655379 VIC655378:VID655379 VRY655378:VRZ655379 WBU655378:WBV655379 WLQ655378:WLR655379 WVM655378:WVN655379 E720914:F720915 JA720914:JB720915 SW720914:SX720915 ACS720914:ACT720915 AMO720914:AMP720915 AWK720914:AWL720915 BGG720914:BGH720915 BQC720914:BQD720915 BZY720914:BZZ720915 CJU720914:CJV720915 CTQ720914:CTR720915 DDM720914:DDN720915 DNI720914:DNJ720915 DXE720914:DXF720915 EHA720914:EHB720915 EQW720914:EQX720915 FAS720914:FAT720915 FKO720914:FKP720915 FUK720914:FUL720915 GEG720914:GEH720915 GOC720914:GOD720915 GXY720914:GXZ720915 HHU720914:HHV720915 HRQ720914:HRR720915 IBM720914:IBN720915 ILI720914:ILJ720915 IVE720914:IVF720915 JFA720914:JFB720915 JOW720914:JOX720915 JYS720914:JYT720915 KIO720914:KIP720915 KSK720914:KSL720915 LCG720914:LCH720915 LMC720914:LMD720915 LVY720914:LVZ720915 MFU720914:MFV720915 MPQ720914:MPR720915 MZM720914:MZN720915 NJI720914:NJJ720915 NTE720914:NTF720915 ODA720914:ODB720915 OMW720914:OMX720915 OWS720914:OWT720915 PGO720914:PGP720915 PQK720914:PQL720915 QAG720914:QAH720915 QKC720914:QKD720915 QTY720914:QTZ720915 RDU720914:RDV720915 RNQ720914:RNR720915 RXM720914:RXN720915 SHI720914:SHJ720915 SRE720914:SRF720915 TBA720914:TBB720915 TKW720914:TKX720915 TUS720914:TUT720915 UEO720914:UEP720915 UOK720914:UOL720915 UYG720914:UYH720915 VIC720914:VID720915 VRY720914:VRZ720915 WBU720914:WBV720915 WLQ720914:WLR720915 WVM720914:WVN720915 E786450:F786451 JA786450:JB786451 SW786450:SX786451 ACS786450:ACT786451 AMO786450:AMP786451 AWK786450:AWL786451 BGG786450:BGH786451 BQC786450:BQD786451 BZY786450:BZZ786451 CJU786450:CJV786451 CTQ786450:CTR786451 DDM786450:DDN786451 DNI786450:DNJ786451 DXE786450:DXF786451 EHA786450:EHB786451 EQW786450:EQX786451 FAS786450:FAT786451 FKO786450:FKP786451 FUK786450:FUL786451 GEG786450:GEH786451 GOC786450:GOD786451 GXY786450:GXZ786451 HHU786450:HHV786451 HRQ786450:HRR786451 IBM786450:IBN786451 ILI786450:ILJ786451 IVE786450:IVF786451 JFA786450:JFB786451 JOW786450:JOX786451 JYS786450:JYT786451 KIO786450:KIP786451 KSK786450:KSL786451 LCG786450:LCH786451 LMC786450:LMD786451 LVY786450:LVZ786451 MFU786450:MFV786451 MPQ786450:MPR786451 MZM786450:MZN786451 NJI786450:NJJ786451 NTE786450:NTF786451 ODA786450:ODB786451 OMW786450:OMX786451 OWS786450:OWT786451 PGO786450:PGP786451 PQK786450:PQL786451 QAG786450:QAH786451 QKC786450:QKD786451 QTY786450:QTZ786451 RDU786450:RDV786451 RNQ786450:RNR786451 RXM786450:RXN786451 SHI786450:SHJ786451 SRE786450:SRF786451 TBA786450:TBB786451 TKW786450:TKX786451 TUS786450:TUT786451 UEO786450:UEP786451 UOK786450:UOL786451 UYG786450:UYH786451 VIC786450:VID786451 VRY786450:VRZ786451 WBU786450:WBV786451 WLQ786450:WLR786451 WVM786450:WVN786451 E851986:F851987 JA851986:JB851987 SW851986:SX851987 ACS851986:ACT851987 AMO851986:AMP851987 AWK851986:AWL851987 BGG851986:BGH851987 BQC851986:BQD851987 BZY851986:BZZ851987 CJU851986:CJV851987 CTQ851986:CTR851987 DDM851986:DDN851987 DNI851986:DNJ851987 DXE851986:DXF851987 EHA851986:EHB851987 EQW851986:EQX851987 FAS851986:FAT851987 FKO851986:FKP851987 FUK851986:FUL851987 GEG851986:GEH851987 GOC851986:GOD851987 GXY851986:GXZ851987 HHU851986:HHV851987 HRQ851986:HRR851987 IBM851986:IBN851987 ILI851986:ILJ851987 IVE851986:IVF851987 JFA851986:JFB851987 JOW851986:JOX851987 JYS851986:JYT851987 KIO851986:KIP851987 KSK851986:KSL851987 LCG851986:LCH851987 LMC851986:LMD851987 LVY851986:LVZ851987 MFU851986:MFV851987 MPQ851986:MPR851987 MZM851986:MZN851987 NJI851986:NJJ851987 NTE851986:NTF851987 ODA851986:ODB851987 OMW851986:OMX851987 OWS851986:OWT851987 PGO851986:PGP851987 PQK851986:PQL851987 QAG851986:QAH851987 QKC851986:QKD851987 QTY851986:QTZ851987 RDU851986:RDV851987 RNQ851986:RNR851987 RXM851986:RXN851987 SHI851986:SHJ851987 SRE851986:SRF851987 TBA851986:TBB851987 TKW851986:TKX851987 TUS851986:TUT851987 UEO851986:UEP851987 UOK851986:UOL851987 UYG851986:UYH851987 VIC851986:VID851987 VRY851986:VRZ851987 WBU851986:WBV851987 WLQ851986:WLR851987 WVM851986:WVN851987 E917522:F917523 JA917522:JB917523 SW917522:SX917523 ACS917522:ACT917523 AMO917522:AMP917523 AWK917522:AWL917523 BGG917522:BGH917523 BQC917522:BQD917523 BZY917522:BZZ917523 CJU917522:CJV917523 CTQ917522:CTR917523 DDM917522:DDN917523 DNI917522:DNJ917523 DXE917522:DXF917523 EHA917522:EHB917523 EQW917522:EQX917523 FAS917522:FAT917523 FKO917522:FKP917523 FUK917522:FUL917523 GEG917522:GEH917523 GOC917522:GOD917523 GXY917522:GXZ917523 HHU917522:HHV917523 HRQ917522:HRR917523 IBM917522:IBN917523 ILI917522:ILJ917523 IVE917522:IVF917523 JFA917522:JFB917523 JOW917522:JOX917523 JYS917522:JYT917523 KIO917522:KIP917523 KSK917522:KSL917523 LCG917522:LCH917523 LMC917522:LMD917523 LVY917522:LVZ917523 MFU917522:MFV917523 MPQ917522:MPR917523 MZM917522:MZN917523 NJI917522:NJJ917523 NTE917522:NTF917523 ODA917522:ODB917523 OMW917522:OMX917523 OWS917522:OWT917523 PGO917522:PGP917523 PQK917522:PQL917523 QAG917522:QAH917523 QKC917522:QKD917523 QTY917522:QTZ917523 RDU917522:RDV917523 RNQ917522:RNR917523 RXM917522:RXN917523 SHI917522:SHJ917523 SRE917522:SRF917523 TBA917522:TBB917523 TKW917522:TKX917523 TUS917522:TUT917523 UEO917522:UEP917523 UOK917522:UOL917523 UYG917522:UYH917523 VIC917522:VID917523 VRY917522:VRZ917523 WBU917522:WBV917523 WLQ917522:WLR917523 WVM917522:WVN917523 E983058:F983059 JA983058:JB983059 SW983058:SX983059 ACS983058:ACT983059 AMO983058:AMP983059 AWK983058:AWL983059 BGG983058:BGH983059 BQC983058:BQD983059 BZY983058:BZZ983059 CJU983058:CJV983059 CTQ983058:CTR983059 DDM983058:DDN983059 DNI983058:DNJ983059 DXE983058:DXF983059 EHA983058:EHB983059 EQW983058:EQX983059 FAS983058:FAT983059 FKO983058:FKP983059 FUK983058:FUL983059 GEG983058:GEH983059 GOC983058:GOD983059 GXY983058:GXZ983059 HHU983058:HHV983059 HRQ983058:HRR983059 IBM983058:IBN983059 ILI983058:ILJ983059 IVE983058:IVF983059 JFA983058:JFB983059 JOW983058:JOX983059 JYS983058:JYT983059 KIO983058:KIP983059 KSK983058:KSL983059 LCG983058:LCH983059 LMC983058:LMD983059 LVY983058:LVZ983059 MFU983058:MFV983059 MPQ983058:MPR983059 MZM983058:MZN983059 NJI983058:NJJ983059 NTE983058:NTF983059 ODA983058:ODB983059 OMW983058:OMX983059 OWS983058:OWT983059 PGO983058:PGP983059 PQK983058:PQL983059 QAG983058:QAH983059 QKC983058:QKD983059 QTY983058:QTZ983059 RDU983058:RDV983059 RNQ983058:RNR983059 RXM983058:RXN983059 SHI983058:SHJ983059 SRE983058:SRF983059 TBA983058:TBB983059 TKW983058:TKX983059 TUS983058:TUT983059 UEO983058:UEP983059 UOK983058:UOL983059 UYG983058:UYH983059 VIC983058:VID983059 VRY983058:VRZ983059 WBU983058:WBV983059 WLQ983058:WLR983059 WVM983058:WVN983059 WVM983054:WVN983056 JA7:JB9 SW7:SX9 ACS7:ACT9 AMO7:AMP9 AWK7:AWL9 BGG7:BGH9 BQC7:BQD9 BZY7:BZZ9 CJU7:CJV9 CTQ7:CTR9 DDM7:DDN9 DNI7:DNJ9 DXE7:DXF9 EHA7:EHB9 EQW7:EQX9 FAS7:FAT9 FKO7:FKP9 FUK7:FUL9 GEG7:GEH9 GOC7:GOD9 GXY7:GXZ9 HHU7:HHV9 HRQ7:HRR9 IBM7:IBN9 ILI7:ILJ9 IVE7:IVF9 JFA7:JFB9 JOW7:JOX9 JYS7:JYT9 KIO7:KIP9 KSK7:KSL9 LCG7:LCH9 LMC7:LMD9 LVY7:LVZ9 MFU7:MFV9 MPQ7:MPR9 MZM7:MZN9 NJI7:NJJ9 NTE7:NTF9 ODA7:ODB9 OMW7:OMX9 OWS7:OWT9 PGO7:PGP9 PQK7:PQL9 QAG7:QAH9 QKC7:QKD9 QTY7:QTZ9 RDU7:RDV9 RNQ7:RNR9 RXM7:RXN9 SHI7:SHJ9 SRE7:SRF9 TBA7:TBB9 TKW7:TKX9 TUS7:TUT9 UEO7:UEP9 UOK7:UOL9 UYG7:UYH9 VIC7:VID9 VRY7:VRZ9 WBU7:WBV9 WLQ7:WLR9 WVM7:WVN9 E65550:F65552 JA65550:JB65552 SW65550:SX65552 ACS65550:ACT65552 AMO65550:AMP65552 AWK65550:AWL65552 BGG65550:BGH65552 BQC65550:BQD65552 BZY65550:BZZ65552 CJU65550:CJV65552 CTQ65550:CTR65552 DDM65550:DDN65552 DNI65550:DNJ65552 DXE65550:DXF65552 EHA65550:EHB65552 EQW65550:EQX65552 FAS65550:FAT65552 FKO65550:FKP65552 FUK65550:FUL65552 GEG65550:GEH65552 GOC65550:GOD65552 GXY65550:GXZ65552 HHU65550:HHV65552 HRQ65550:HRR65552 IBM65550:IBN65552 ILI65550:ILJ65552 IVE65550:IVF65552 JFA65550:JFB65552 JOW65550:JOX65552 JYS65550:JYT65552 KIO65550:KIP65552 KSK65550:KSL65552 LCG65550:LCH65552 LMC65550:LMD65552 LVY65550:LVZ65552 MFU65550:MFV65552 MPQ65550:MPR65552 MZM65550:MZN65552 NJI65550:NJJ65552 NTE65550:NTF65552 ODA65550:ODB65552 OMW65550:OMX65552 OWS65550:OWT65552 PGO65550:PGP65552 PQK65550:PQL65552 QAG65550:QAH65552 QKC65550:QKD65552 QTY65550:QTZ65552 RDU65550:RDV65552 RNQ65550:RNR65552 RXM65550:RXN65552 SHI65550:SHJ65552 SRE65550:SRF65552 TBA65550:TBB65552 TKW65550:TKX65552 TUS65550:TUT65552 UEO65550:UEP65552 UOK65550:UOL65552 UYG65550:UYH65552 VIC65550:VID65552 VRY65550:VRZ65552 WBU65550:WBV65552 WLQ65550:WLR65552 WVM65550:WVN65552 E131086:F131088 JA131086:JB131088 SW131086:SX131088 ACS131086:ACT131088 AMO131086:AMP131088 AWK131086:AWL131088 BGG131086:BGH131088 BQC131086:BQD131088 BZY131086:BZZ131088 CJU131086:CJV131088 CTQ131086:CTR131088 DDM131086:DDN131088 DNI131086:DNJ131088 DXE131086:DXF131088 EHA131086:EHB131088 EQW131086:EQX131088 FAS131086:FAT131088 FKO131086:FKP131088 FUK131086:FUL131088 GEG131086:GEH131088 GOC131086:GOD131088 GXY131086:GXZ131088 HHU131086:HHV131088 HRQ131086:HRR131088 IBM131086:IBN131088 ILI131086:ILJ131088 IVE131086:IVF131088 JFA131086:JFB131088 JOW131086:JOX131088 JYS131086:JYT131088 KIO131086:KIP131088 KSK131086:KSL131088 LCG131086:LCH131088 LMC131086:LMD131088 LVY131086:LVZ131088 MFU131086:MFV131088 MPQ131086:MPR131088 MZM131086:MZN131088 NJI131086:NJJ131088 NTE131086:NTF131088 ODA131086:ODB131088 OMW131086:OMX131088 OWS131086:OWT131088 PGO131086:PGP131088 PQK131086:PQL131088 QAG131086:QAH131088 QKC131086:QKD131088 QTY131086:QTZ131088 RDU131086:RDV131088 RNQ131086:RNR131088 RXM131086:RXN131088 SHI131086:SHJ131088 SRE131086:SRF131088 TBA131086:TBB131088 TKW131086:TKX131088 TUS131086:TUT131088 UEO131086:UEP131088 UOK131086:UOL131088 UYG131086:UYH131088 VIC131086:VID131088 VRY131086:VRZ131088 WBU131086:WBV131088 WLQ131086:WLR131088 WVM131086:WVN131088 E196622:F196624 JA196622:JB196624 SW196622:SX196624 ACS196622:ACT196624 AMO196622:AMP196624 AWK196622:AWL196624 BGG196622:BGH196624 BQC196622:BQD196624 BZY196622:BZZ196624 CJU196622:CJV196624 CTQ196622:CTR196624 DDM196622:DDN196624 DNI196622:DNJ196624 DXE196622:DXF196624 EHA196622:EHB196624 EQW196622:EQX196624 FAS196622:FAT196624 FKO196622:FKP196624 FUK196622:FUL196624 GEG196622:GEH196624 GOC196622:GOD196624 GXY196622:GXZ196624 HHU196622:HHV196624 HRQ196622:HRR196624 IBM196622:IBN196624 ILI196622:ILJ196624 IVE196622:IVF196624 JFA196622:JFB196624 JOW196622:JOX196624 JYS196622:JYT196624 KIO196622:KIP196624 KSK196622:KSL196624 LCG196622:LCH196624 LMC196622:LMD196624 LVY196622:LVZ196624 MFU196622:MFV196624 MPQ196622:MPR196624 MZM196622:MZN196624 NJI196622:NJJ196624 NTE196622:NTF196624 ODA196622:ODB196624 OMW196622:OMX196624 OWS196622:OWT196624 PGO196622:PGP196624 PQK196622:PQL196624 QAG196622:QAH196624 QKC196622:QKD196624 QTY196622:QTZ196624 RDU196622:RDV196624 RNQ196622:RNR196624 RXM196622:RXN196624 SHI196622:SHJ196624 SRE196622:SRF196624 TBA196622:TBB196624 TKW196622:TKX196624 TUS196622:TUT196624 UEO196622:UEP196624 UOK196622:UOL196624 UYG196622:UYH196624 VIC196622:VID196624 VRY196622:VRZ196624 WBU196622:WBV196624 WLQ196622:WLR196624 WVM196622:WVN196624 E262158:F262160 JA262158:JB262160 SW262158:SX262160 ACS262158:ACT262160 AMO262158:AMP262160 AWK262158:AWL262160 BGG262158:BGH262160 BQC262158:BQD262160 BZY262158:BZZ262160 CJU262158:CJV262160 CTQ262158:CTR262160 DDM262158:DDN262160 DNI262158:DNJ262160 DXE262158:DXF262160 EHA262158:EHB262160 EQW262158:EQX262160 FAS262158:FAT262160 FKO262158:FKP262160 FUK262158:FUL262160 GEG262158:GEH262160 GOC262158:GOD262160 GXY262158:GXZ262160 HHU262158:HHV262160 HRQ262158:HRR262160 IBM262158:IBN262160 ILI262158:ILJ262160 IVE262158:IVF262160 JFA262158:JFB262160 JOW262158:JOX262160 JYS262158:JYT262160 KIO262158:KIP262160 KSK262158:KSL262160 LCG262158:LCH262160 LMC262158:LMD262160 LVY262158:LVZ262160 MFU262158:MFV262160 MPQ262158:MPR262160 MZM262158:MZN262160 NJI262158:NJJ262160 NTE262158:NTF262160 ODA262158:ODB262160 OMW262158:OMX262160 OWS262158:OWT262160 PGO262158:PGP262160 PQK262158:PQL262160 QAG262158:QAH262160 QKC262158:QKD262160 QTY262158:QTZ262160 RDU262158:RDV262160 RNQ262158:RNR262160 RXM262158:RXN262160 SHI262158:SHJ262160 SRE262158:SRF262160 TBA262158:TBB262160 TKW262158:TKX262160 TUS262158:TUT262160 UEO262158:UEP262160 UOK262158:UOL262160 UYG262158:UYH262160 VIC262158:VID262160 VRY262158:VRZ262160 WBU262158:WBV262160 WLQ262158:WLR262160 WVM262158:WVN262160 E327694:F327696 JA327694:JB327696 SW327694:SX327696 ACS327694:ACT327696 AMO327694:AMP327696 AWK327694:AWL327696 BGG327694:BGH327696 BQC327694:BQD327696 BZY327694:BZZ327696 CJU327694:CJV327696 CTQ327694:CTR327696 DDM327694:DDN327696 DNI327694:DNJ327696 DXE327694:DXF327696 EHA327694:EHB327696 EQW327694:EQX327696 FAS327694:FAT327696 FKO327694:FKP327696 FUK327694:FUL327696 GEG327694:GEH327696 GOC327694:GOD327696 GXY327694:GXZ327696 HHU327694:HHV327696 HRQ327694:HRR327696 IBM327694:IBN327696 ILI327694:ILJ327696 IVE327694:IVF327696 JFA327694:JFB327696 JOW327694:JOX327696 JYS327694:JYT327696 KIO327694:KIP327696 KSK327694:KSL327696 LCG327694:LCH327696 LMC327694:LMD327696 LVY327694:LVZ327696 MFU327694:MFV327696 MPQ327694:MPR327696 MZM327694:MZN327696 NJI327694:NJJ327696 NTE327694:NTF327696 ODA327694:ODB327696 OMW327694:OMX327696 OWS327694:OWT327696 PGO327694:PGP327696 PQK327694:PQL327696 QAG327694:QAH327696 QKC327694:QKD327696 QTY327694:QTZ327696 RDU327694:RDV327696 RNQ327694:RNR327696 RXM327694:RXN327696 SHI327694:SHJ327696 SRE327694:SRF327696 TBA327694:TBB327696 TKW327694:TKX327696 TUS327694:TUT327696 UEO327694:UEP327696 UOK327694:UOL327696 UYG327694:UYH327696 VIC327694:VID327696 VRY327694:VRZ327696 WBU327694:WBV327696 WLQ327694:WLR327696 WVM327694:WVN327696 E393230:F393232 JA393230:JB393232 SW393230:SX393232 ACS393230:ACT393232 AMO393230:AMP393232 AWK393230:AWL393232 BGG393230:BGH393232 BQC393230:BQD393232 BZY393230:BZZ393232 CJU393230:CJV393232 CTQ393230:CTR393232 DDM393230:DDN393232 DNI393230:DNJ393232 DXE393230:DXF393232 EHA393230:EHB393232 EQW393230:EQX393232 FAS393230:FAT393232 FKO393230:FKP393232 FUK393230:FUL393232 GEG393230:GEH393232 GOC393230:GOD393232 GXY393230:GXZ393232 HHU393230:HHV393232 HRQ393230:HRR393232 IBM393230:IBN393232 ILI393230:ILJ393232 IVE393230:IVF393232 JFA393230:JFB393232 JOW393230:JOX393232 JYS393230:JYT393232 KIO393230:KIP393232 KSK393230:KSL393232 LCG393230:LCH393232 LMC393230:LMD393232 LVY393230:LVZ393232 MFU393230:MFV393232 MPQ393230:MPR393232 MZM393230:MZN393232 NJI393230:NJJ393232 NTE393230:NTF393232 ODA393230:ODB393232 OMW393230:OMX393232 OWS393230:OWT393232 PGO393230:PGP393232 PQK393230:PQL393232 QAG393230:QAH393232 QKC393230:QKD393232 QTY393230:QTZ393232 RDU393230:RDV393232 RNQ393230:RNR393232 RXM393230:RXN393232 SHI393230:SHJ393232 SRE393230:SRF393232 TBA393230:TBB393232 TKW393230:TKX393232 TUS393230:TUT393232 UEO393230:UEP393232 UOK393230:UOL393232 UYG393230:UYH393232 VIC393230:VID393232 VRY393230:VRZ393232 WBU393230:WBV393232 WLQ393230:WLR393232 WVM393230:WVN393232 E458766:F458768 JA458766:JB458768 SW458766:SX458768 ACS458766:ACT458768 AMO458766:AMP458768 AWK458766:AWL458768 BGG458766:BGH458768 BQC458766:BQD458768 BZY458766:BZZ458768 CJU458766:CJV458768 CTQ458766:CTR458768 DDM458766:DDN458768 DNI458766:DNJ458768 DXE458766:DXF458768 EHA458766:EHB458768 EQW458766:EQX458768 FAS458766:FAT458768 FKO458766:FKP458768 FUK458766:FUL458768 GEG458766:GEH458768 GOC458766:GOD458768 GXY458766:GXZ458768 HHU458766:HHV458768 HRQ458766:HRR458768 IBM458766:IBN458768 ILI458766:ILJ458768 IVE458766:IVF458768 JFA458766:JFB458768 JOW458766:JOX458768 JYS458766:JYT458768 KIO458766:KIP458768 KSK458766:KSL458768 LCG458766:LCH458768 LMC458766:LMD458768 LVY458766:LVZ458768 MFU458766:MFV458768 MPQ458766:MPR458768 MZM458766:MZN458768 NJI458766:NJJ458768 NTE458766:NTF458768 ODA458766:ODB458768 OMW458766:OMX458768 OWS458766:OWT458768 PGO458766:PGP458768 PQK458766:PQL458768 QAG458766:QAH458768 QKC458766:QKD458768 QTY458766:QTZ458768 RDU458766:RDV458768 RNQ458766:RNR458768 RXM458766:RXN458768 SHI458766:SHJ458768 SRE458766:SRF458768 TBA458766:TBB458768 TKW458766:TKX458768 TUS458766:TUT458768 UEO458766:UEP458768 UOK458766:UOL458768 UYG458766:UYH458768 VIC458766:VID458768 VRY458766:VRZ458768 WBU458766:WBV458768 WLQ458766:WLR458768 WVM458766:WVN458768 E524302:F524304 JA524302:JB524304 SW524302:SX524304 ACS524302:ACT524304 AMO524302:AMP524304 AWK524302:AWL524304 BGG524302:BGH524304 BQC524302:BQD524304 BZY524302:BZZ524304 CJU524302:CJV524304 CTQ524302:CTR524304 DDM524302:DDN524304 DNI524302:DNJ524304 DXE524302:DXF524304 EHA524302:EHB524304 EQW524302:EQX524304 FAS524302:FAT524304 FKO524302:FKP524304 FUK524302:FUL524304 GEG524302:GEH524304 GOC524302:GOD524304 GXY524302:GXZ524304 HHU524302:HHV524304 HRQ524302:HRR524304 IBM524302:IBN524304 ILI524302:ILJ524304 IVE524302:IVF524304 JFA524302:JFB524304 JOW524302:JOX524304 JYS524302:JYT524304 KIO524302:KIP524304 KSK524302:KSL524304 LCG524302:LCH524304 LMC524302:LMD524304 LVY524302:LVZ524304 MFU524302:MFV524304 MPQ524302:MPR524304 MZM524302:MZN524304 NJI524302:NJJ524304 NTE524302:NTF524304 ODA524302:ODB524304 OMW524302:OMX524304 OWS524302:OWT524304 PGO524302:PGP524304 PQK524302:PQL524304 QAG524302:QAH524304 QKC524302:QKD524304 QTY524302:QTZ524304 RDU524302:RDV524304 RNQ524302:RNR524304 RXM524302:RXN524304 SHI524302:SHJ524304 SRE524302:SRF524304 TBA524302:TBB524304 TKW524302:TKX524304 TUS524302:TUT524304 UEO524302:UEP524304 UOK524302:UOL524304 UYG524302:UYH524304 VIC524302:VID524304 VRY524302:VRZ524304 WBU524302:WBV524304 WLQ524302:WLR524304 WVM524302:WVN524304 E589838:F589840 JA589838:JB589840 SW589838:SX589840 ACS589838:ACT589840 AMO589838:AMP589840 AWK589838:AWL589840 BGG589838:BGH589840 BQC589838:BQD589840 BZY589838:BZZ589840 CJU589838:CJV589840 CTQ589838:CTR589840 DDM589838:DDN589840 DNI589838:DNJ589840 DXE589838:DXF589840 EHA589838:EHB589840 EQW589838:EQX589840 FAS589838:FAT589840 FKO589838:FKP589840 FUK589838:FUL589840 GEG589838:GEH589840 GOC589838:GOD589840 GXY589838:GXZ589840 HHU589838:HHV589840 HRQ589838:HRR589840 IBM589838:IBN589840 ILI589838:ILJ589840 IVE589838:IVF589840 JFA589838:JFB589840 JOW589838:JOX589840 JYS589838:JYT589840 KIO589838:KIP589840 KSK589838:KSL589840 LCG589838:LCH589840 LMC589838:LMD589840 LVY589838:LVZ589840 MFU589838:MFV589840 MPQ589838:MPR589840 MZM589838:MZN589840 NJI589838:NJJ589840 NTE589838:NTF589840 ODA589838:ODB589840 OMW589838:OMX589840 OWS589838:OWT589840 PGO589838:PGP589840 PQK589838:PQL589840 QAG589838:QAH589840 QKC589838:QKD589840 QTY589838:QTZ589840 RDU589838:RDV589840 RNQ589838:RNR589840 RXM589838:RXN589840 SHI589838:SHJ589840 SRE589838:SRF589840 TBA589838:TBB589840 TKW589838:TKX589840 TUS589838:TUT589840 UEO589838:UEP589840 UOK589838:UOL589840 UYG589838:UYH589840 VIC589838:VID589840 VRY589838:VRZ589840 WBU589838:WBV589840 WLQ589838:WLR589840 WVM589838:WVN589840 E655374:F655376 JA655374:JB655376 SW655374:SX655376 ACS655374:ACT655376 AMO655374:AMP655376 AWK655374:AWL655376 BGG655374:BGH655376 BQC655374:BQD655376 BZY655374:BZZ655376 CJU655374:CJV655376 CTQ655374:CTR655376 DDM655374:DDN655376 DNI655374:DNJ655376 DXE655374:DXF655376 EHA655374:EHB655376 EQW655374:EQX655376 FAS655374:FAT655376 FKO655374:FKP655376 FUK655374:FUL655376 GEG655374:GEH655376 GOC655374:GOD655376 GXY655374:GXZ655376 HHU655374:HHV655376 HRQ655374:HRR655376 IBM655374:IBN655376 ILI655374:ILJ655376 IVE655374:IVF655376 JFA655374:JFB655376 JOW655374:JOX655376 JYS655374:JYT655376 KIO655374:KIP655376 KSK655374:KSL655376 LCG655374:LCH655376 LMC655374:LMD655376 LVY655374:LVZ655376 MFU655374:MFV655376 MPQ655374:MPR655376 MZM655374:MZN655376 NJI655374:NJJ655376 NTE655374:NTF655376 ODA655374:ODB655376 OMW655374:OMX655376 OWS655374:OWT655376 PGO655374:PGP655376 PQK655374:PQL655376 QAG655374:QAH655376 QKC655374:QKD655376 QTY655374:QTZ655376 RDU655374:RDV655376 RNQ655374:RNR655376 RXM655374:RXN655376 SHI655374:SHJ655376 SRE655374:SRF655376 TBA655374:TBB655376 TKW655374:TKX655376 TUS655374:TUT655376 UEO655374:UEP655376 UOK655374:UOL655376 UYG655374:UYH655376 VIC655374:VID655376 VRY655374:VRZ655376 WBU655374:WBV655376 WLQ655374:WLR655376 WVM655374:WVN655376 E720910:F720912 JA720910:JB720912 SW720910:SX720912 ACS720910:ACT720912 AMO720910:AMP720912 AWK720910:AWL720912 BGG720910:BGH720912 BQC720910:BQD720912 BZY720910:BZZ720912 CJU720910:CJV720912 CTQ720910:CTR720912 DDM720910:DDN720912 DNI720910:DNJ720912 DXE720910:DXF720912 EHA720910:EHB720912 EQW720910:EQX720912 FAS720910:FAT720912 FKO720910:FKP720912 FUK720910:FUL720912 GEG720910:GEH720912 GOC720910:GOD720912 GXY720910:GXZ720912 HHU720910:HHV720912 HRQ720910:HRR720912 IBM720910:IBN720912 ILI720910:ILJ720912 IVE720910:IVF720912 JFA720910:JFB720912 JOW720910:JOX720912 JYS720910:JYT720912 KIO720910:KIP720912 KSK720910:KSL720912 LCG720910:LCH720912 LMC720910:LMD720912 LVY720910:LVZ720912 MFU720910:MFV720912 MPQ720910:MPR720912 MZM720910:MZN720912 NJI720910:NJJ720912 NTE720910:NTF720912 ODA720910:ODB720912 OMW720910:OMX720912 OWS720910:OWT720912 PGO720910:PGP720912 PQK720910:PQL720912 QAG720910:QAH720912 QKC720910:QKD720912 QTY720910:QTZ720912 RDU720910:RDV720912 RNQ720910:RNR720912 RXM720910:RXN720912 SHI720910:SHJ720912 SRE720910:SRF720912 TBA720910:TBB720912 TKW720910:TKX720912 TUS720910:TUT720912 UEO720910:UEP720912 UOK720910:UOL720912 UYG720910:UYH720912 VIC720910:VID720912 VRY720910:VRZ720912 WBU720910:WBV720912 WLQ720910:WLR720912 WVM720910:WVN720912 E786446:F786448 JA786446:JB786448 SW786446:SX786448 ACS786446:ACT786448 AMO786446:AMP786448 AWK786446:AWL786448 BGG786446:BGH786448 BQC786446:BQD786448 BZY786446:BZZ786448 CJU786446:CJV786448 CTQ786446:CTR786448 DDM786446:DDN786448 DNI786446:DNJ786448 DXE786446:DXF786448 EHA786446:EHB786448 EQW786446:EQX786448 FAS786446:FAT786448 FKO786446:FKP786448 FUK786446:FUL786448 GEG786446:GEH786448 GOC786446:GOD786448 GXY786446:GXZ786448 HHU786446:HHV786448 HRQ786446:HRR786448 IBM786446:IBN786448 ILI786446:ILJ786448 IVE786446:IVF786448 JFA786446:JFB786448 JOW786446:JOX786448 JYS786446:JYT786448 KIO786446:KIP786448 KSK786446:KSL786448 LCG786446:LCH786448 LMC786446:LMD786448 LVY786446:LVZ786448 MFU786446:MFV786448 MPQ786446:MPR786448 MZM786446:MZN786448 NJI786446:NJJ786448 NTE786446:NTF786448 ODA786446:ODB786448 OMW786446:OMX786448 OWS786446:OWT786448 PGO786446:PGP786448 PQK786446:PQL786448 QAG786446:QAH786448 QKC786446:QKD786448 QTY786446:QTZ786448 RDU786446:RDV786448 RNQ786446:RNR786448 RXM786446:RXN786448 SHI786446:SHJ786448 SRE786446:SRF786448 TBA786446:TBB786448 TKW786446:TKX786448 TUS786446:TUT786448 UEO786446:UEP786448 UOK786446:UOL786448 UYG786446:UYH786448 VIC786446:VID786448 VRY786446:VRZ786448 WBU786446:WBV786448 WLQ786446:WLR786448 WVM786446:WVN786448 E851982:F851984 JA851982:JB851984 SW851982:SX851984 ACS851982:ACT851984 AMO851982:AMP851984 AWK851982:AWL851984 BGG851982:BGH851984 BQC851982:BQD851984 BZY851982:BZZ851984 CJU851982:CJV851984 CTQ851982:CTR851984 DDM851982:DDN851984 DNI851982:DNJ851984 DXE851982:DXF851984 EHA851982:EHB851984 EQW851982:EQX851984 FAS851982:FAT851984 FKO851982:FKP851984 FUK851982:FUL851984 GEG851982:GEH851984 GOC851982:GOD851984 GXY851982:GXZ851984 HHU851982:HHV851984 HRQ851982:HRR851984 IBM851982:IBN851984 ILI851982:ILJ851984 IVE851982:IVF851984 JFA851982:JFB851984 JOW851982:JOX851984 JYS851982:JYT851984 KIO851982:KIP851984 KSK851982:KSL851984 LCG851982:LCH851984 LMC851982:LMD851984 LVY851982:LVZ851984 MFU851982:MFV851984 MPQ851982:MPR851984 MZM851982:MZN851984 NJI851982:NJJ851984 NTE851982:NTF851984 ODA851982:ODB851984 OMW851982:OMX851984 OWS851982:OWT851984 PGO851982:PGP851984 PQK851982:PQL851984 QAG851982:QAH851984 QKC851982:QKD851984 QTY851982:QTZ851984 RDU851982:RDV851984 RNQ851982:RNR851984 RXM851982:RXN851984 SHI851982:SHJ851984 SRE851982:SRF851984 TBA851982:TBB851984 TKW851982:TKX851984 TUS851982:TUT851984 UEO851982:UEP851984 UOK851982:UOL851984 UYG851982:UYH851984 VIC851982:VID851984 VRY851982:VRZ851984 WBU851982:WBV851984 WLQ851982:WLR851984 WVM851982:WVN851984 E917518:F917520 JA917518:JB917520 SW917518:SX917520 ACS917518:ACT917520 AMO917518:AMP917520 AWK917518:AWL917520 BGG917518:BGH917520 BQC917518:BQD917520 BZY917518:BZZ917520 CJU917518:CJV917520 CTQ917518:CTR917520 DDM917518:DDN917520 DNI917518:DNJ917520 DXE917518:DXF917520 EHA917518:EHB917520 EQW917518:EQX917520 FAS917518:FAT917520 FKO917518:FKP917520 FUK917518:FUL917520 GEG917518:GEH917520 GOC917518:GOD917520 GXY917518:GXZ917520 HHU917518:HHV917520 HRQ917518:HRR917520 IBM917518:IBN917520 ILI917518:ILJ917520 IVE917518:IVF917520 JFA917518:JFB917520 JOW917518:JOX917520 JYS917518:JYT917520 KIO917518:KIP917520 KSK917518:KSL917520 LCG917518:LCH917520 LMC917518:LMD917520 LVY917518:LVZ917520 MFU917518:MFV917520 MPQ917518:MPR917520 MZM917518:MZN917520 NJI917518:NJJ917520 NTE917518:NTF917520 ODA917518:ODB917520 OMW917518:OMX917520 OWS917518:OWT917520 PGO917518:PGP917520 PQK917518:PQL917520 QAG917518:QAH917520 QKC917518:QKD917520 QTY917518:QTZ917520 RDU917518:RDV917520 RNQ917518:RNR917520 RXM917518:RXN917520 SHI917518:SHJ917520 SRE917518:SRF917520 TBA917518:TBB917520 TKW917518:TKX917520 TUS917518:TUT917520 UEO917518:UEP917520 UOK917518:UOL917520 UYG917518:UYH917520 VIC917518:VID917520 VRY917518:VRZ917520 WBU917518:WBV917520 WLQ917518:WLR917520 WVM917518:WVN917520 E983054:F983056 JA983054:JB983056 SW983054:SX983056 ACS983054:ACT983056 AMO983054:AMP983056 AWK983054:AWL983056 BGG983054:BGH983056 BQC983054:BQD983056 BZY983054:BZZ983056 CJU983054:CJV983056 CTQ983054:CTR983056 DDM983054:DDN983056 DNI983054:DNJ983056 DXE983054:DXF983056 EHA983054:EHB983056 EQW983054:EQX983056 FAS983054:FAT983056 FKO983054:FKP983056 FUK983054:FUL983056 GEG983054:GEH983056 GOC983054:GOD983056 GXY983054:GXZ983056 HHU983054:HHV983056 HRQ983054:HRR983056 IBM983054:IBN983056 ILI983054:ILJ983056 IVE983054:IVF983056 JFA983054:JFB983056 JOW983054:JOX983056 JYS983054:JYT983056 KIO983054:KIP983056 KSK983054:KSL983056 LCG983054:LCH983056 LMC983054:LMD983056 LVY983054:LVZ983056 MFU983054:MFV983056 MPQ983054:MPR983056 MZM983054:MZN983056 NJI983054:NJJ983056 NTE983054:NTF983056 ODA983054:ODB983056 OMW983054:OMX983056 OWS983054:OWT983056 PGO983054:PGP983056 PQK983054:PQL983056 QAG983054:QAH983056 QKC983054:QKD983056 QTY983054:QTZ983056 RDU983054:RDV983056 RNQ983054:RNR983056 RXM983054:RXN983056 SHI983054:SHJ983056 SRE983054:SRF983056 TBA983054:TBB983056 TKW983054:TKX983056 TUS983054:TUT983056 UEO983054:UEP983056 UOK983054:UOL983056 UYG983054:UYH983056 VIC983054:VID983056 JA11:JB12">
      <formula1>"　,〇"</formula1>
    </dataValidation>
    <dataValidation type="list" allowBlank="1" showInputMessage="1" showErrorMessage="1" sqref="E214:F216 E212:F212 E210:F210 E206:F208 E196:F204 E194:F194 E154:F174 E11:F12 E150:F152 E146:F148 E144:F144 E141:F142 E136:F139 E134:F134 E131:F132 E124:F129 E117:F122 E112:F115 E106:F110 E95:F104 E69:F78 E65:F65 E58:F63 E54:F56 E50:F52 E45:F48 E41:F43 E35:F39 E32:F33 E28:F30 E25:F26 E20:F23 E16:F18 E14:F14 E7:F9 E80:F93 E176:F192">
      <formula1>"　,〇,－"</formula1>
    </dataValidation>
  </dataValidations>
  <printOptions horizontalCentered="1"/>
  <pageMargins left="0.51181102362204722" right="0.51181102362204722" top="0.39370078740157483" bottom="0.39370078740157483" header="0.31496062992125984" footer="0"/>
  <pageSetup paperSize="9" scale="75" fitToHeight="0" orientation="portrait" r:id="rId1"/>
  <headerFooter alignWithMargins="0">
    <oddFooter>&amp;C&amp;P/&amp;N</oddFooter>
  </headerFooter>
  <rowBreaks count="8" manualBreakCount="8">
    <brk id="39" max="6" man="1"/>
    <brk id="63" max="6" man="1"/>
    <brk id="84" max="6" man="1"/>
    <brk id="110" max="6" man="1"/>
    <brk id="129" max="6" man="1"/>
    <brk id="152" max="6" man="1"/>
    <brk id="174" max="6" man="1"/>
    <brk id="204" max="6"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R40"/>
  <sheetViews>
    <sheetView showGridLines="0" view="pageBreakPreview" topLeftCell="A4" zoomScale="75" zoomScaleNormal="75" zoomScaleSheetLayoutView="75" workbookViewId="0">
      <selection activeCell="T14" sqref="T14"/>
    </sheetView>
  </sheetViews>
  <sheetFormatPr defaultColWidth="8.625" defaultRowHeight="15.75" x14ac:dyDescent="0.4"/>
  <cols>
    <col min="1" max="12" width="8.125" style="146" customWidth="1"/>
    <col min="13" max="16384" width="8.625" style="146"/>
  </cols>
  <sheetData>
    <row r="1" spans="1:17" x14ac:dyDescent="0.4">
      <c r="A1" s="433" t="s">
        <v>347</v>
      </c>
      <c r="B1" s="433"/>
      <c r="C1" s="433"/>
      <c r="D1" s="433"/>
      <c r="E1" s="433"/>
      <c r="F1" s="433"/>
      <c r="G1" s="433"/>
      <c r="H1" s="433"/>
    </row>
    <row r="3" spans="1:17" ht="18.75" x14ac:dyDescent="0.4">
      <c r="A3" s="406" t="s">
        <v>366</v>
      </c>
      <c r="B3" s="407"/>
      <c r="C3" s="407"/>
      <c r="D3" s="407"/>
      <c r="E3" s="407"/>
      <c r="F3" s="407"/>
      <c r="G3" s="407"/>
    </row>
    <row r="5" spans="1:17" x14ac:dyDescent="0.4">
      <c r="A5" s="146" t="s">
        <v>288</v>
      </c>
    </row>
    <row r="6" spans="1:17" x14ac:dyDescent="0.4">
      <c r="A6" s="434" t="s">
        <v>289</v>
      </c>
      <c r="B6" s="435"/>
      <c r="C6" s="435"/>
      <c r="D6" s="435"/>
      <c r="E6" s="435"/>
      <c r="F6" s="435"/>
      <c r="G6" s="436"/>
      <c r="H6" s="437" t="s">
        <v>290</v>
      </c>
      <c r="I6" s="438"/>
      <c r="J6" s="438"/>
      <c r="K6" s="438"/>
      <c r="L6" s="438"/>
      <c r="M6" s="439"/>
      <c r="N6" s="417" t="s">
        <v>291</v>
      </c>
      <c r="O6" s="417"/>
      <c r="P6" s="417"/>
      <c r="Q6" s="417"/>
    </row>
    <row r="7" spans="1:17" x14ac:dyDescent="0.4">
      <c r="A7" s="147" t="s">
        <v>292</v>
      </c>
      <c r="B7" s="434" t="s">
        <v>293</v>
      </c>
      <c r="C7" s="443"/>
      <c r="D7" s="444" t="s">
        <v>294</v>
      </c>
      <c r="E7" s="445"/>
      <c r="F7" s="434" t="s">
        <v>295</v>
      </c>
      <c r="G7" s="436"/>
      <c r="H7" s="440"/>
      <c r="I7" s="441"/>
      <c r="J7" s="441"/>
      <c r="K7" s="441"/>
      <c r="L7" s="441"/>
      <c r="M7" s="442"/>
      <c r="N7" s="417"/>
      <c r="O7" s="417"/>
      <c r="P7" s="417"/>
      <c r="Q7" s="417"/>
    </row>
    <row r="8" spans="1:17" ht="29.85" customHeight="1" x14ac:dyDescent="0.4">
      <c r="A8" s="148" t="s">
        <v>296</v>
      </c>
      <c r="B8" s="149"/>
      <c r="C8" s="150" t="s">
        <v>297</v>
      </c>
      <c r="D8" s="151"/>
      <c r="E8" s="152" t="s">
        <v>297</v>
      </c>
      <c r="F8" s="179">
        <f t="shared" ref="F8:F14" si="0">B8+D8</f>
        <v>0</v>
      </c>
      <c r="G8" s="150" t="s">
        <v>297</v>
      </c>
      <c r="H8" s="149" t="s">
        <v>298</v>
      </c>
      <c r="I8" s="150">
        <v>3</v>
      </c>
      <c r="J8" s="150" t="s">
        <v>297</v>
      </c>
      <c r="K8" s="150" t="s">
        <v>299</v>
      </c>
      <c r="L8" s="182">
        <f>ROUNDDOWN((F8/I8),1)</f>
        <v>0</v>
      </c>
      <c r="M8" s="152" t="s">
        <v>297</v>
      </c>
      <c r="N8" s="153"/>
      <c r="O8" s="154"/>
      <c r="P8" s="154"/>
      <c r="Q8" s="155"/>
    </row>
    <row r="9" spans="1:17" ht="29.85" customHeight="1" x14ac:dyDescent="0.4">
      <c r="A9" s="148" t="s">
        <v>300</v>
      </c>
      <c r="B9" s="149"/>
      <c r="C9" s="150" t="s">
        <v>297</v>
      </c>
      <c r="D9" s="151"/>
      <c r="E9" s="152" t="s">
        <v>297</v>
      </c>
      <c r="F9" s="179">
        <f t="shared" si="0"/>
        <v>0</v>
      </c>
      <c r="G9" s="150" t="s">
        <v>297</v>
      </c>
      <c r="H9" s="425" t="s">
        <v>298</v>
      </c>
      <c r="I9" s="427">
        <v>6</v>
      </c>
      <c r="J9" s="427" t="s">
        <v>297</v>
      </c>
      <c r="K9" s="427" t="s">
        <v>299</v>
      </c>
      <c r="L9" s="429">
        <f>ROUNDDOWN(((F9+F10)/I9),1)</f>
        <v>0</v>
      </c>
      <c r="M9" s="431" t="s">
        <v>297</v>
      </c>
      <c r="N9" s="156"/>
      <c r="O9" s="401" t="s">
        <v>301</v>
      </c>
      <c r="P9" s="401"/>
      <c r="Q9" s="157"/>
    </row>
    <row r="10" spans="1:17" ht="29.85" customHeight="1" x14ac:dyDescent="0.4">
      <c r="A10" s="148" t="s">
        <v>302</v>
      </c>
      <c r="B10" s="149"/>
      <c r="C10" s="150" t="s">
        <v>297</v>
      </c>
      <c r="D10" s="151"/>
      <c r="E10" s="152" t="s">
        <v>297</v>
      </c>
      <c r="F10" s="179">
        <f t="shared" si="0"/>
        <v>0</v>
      </c>
      <c r="G10" s="150" t="s">
        <v>297</v>
      </c>
      <c r="H10" s="426"/>
      <c r="I10" s="428"/>
      <c r="J10" s="428"/>
      <c r="K10" s="428"/>
      <c r="L10" s="430"/>
      <c r="M10" s="432"/>
      <c r="N10" s="156"/>
      <c r="O10" s="401"/>
      <c r="P10" s="401"/>
      <c r="Q10" s="157"/>
    </row>
    <row r="11" spans="1:17" ht="29.85" customHeight="1" x14ac:dyDescent="0.4">
      <c r="A11" s="148" t="s">
        <v>303</v>
      </c>
      <c r="B11" s="149"/>
      <c r="C11" s="150" t="s">
        <v>297</v>
      </c>
      <c r="D11" s="151"/>
      <c r="E11" s="152" t="s">
        <v>297</v>
      </c>
      <c r="F11" s="179">
        <f t="shared" si="0"/>
        <v>0</v>
      </c>
      <c r="G11" s="150" t="s">
        <v>297</v>
      </c>
      <c r="H11" s="149" t="s">
        <v>298</v>
      </c>
      <c r="I11" s="150">
        <v>20</v>
      </c>
      <c r="J11" s="150" t="s">
        <v>297</v>
      </c>
      <c r="K11" s="150" t="s">
        <v>299</v>
      </c>
      <c r="L11" s="182">
        <f>ROUNDDOWN((F11/I11),1)</f>
        <v>0</v>
      </c>
      <c r="M11" s="152" t="s">
        <v>297</v>
      </c>
      <c r="N11" s="156"/>
      <c r="O11" s="415"/>
      <c r="P11" s="415"/>
      <c r="Q11" s="157" t="s">
        <v>304</v>
      </c>
    </row>
    <row r="12" spans="1:17" ht="29.85" customHeight="1" x14ac:dyDescent="0.4">
      <c r="A12" s="148" t="s">
        <v>305</v>
      </c>
      <c r="B12" s="158"/>
      <c r="C12" s="159" t="s">
        <v>297</v>
      </c>
      <c r="D12" s="160"/>
      <c r="E12" s="161" t="s">
        <v>297</v>
      </c>
      <c r="F12" s="180">
        <f t="shared" si="0"/>
        <v>0</v>
      </c>
      <c r="G12" s="159" t="s">
        <v>297</v>
      </c>
      <c r="H12" s="421" t="s">
        <v>298</v>
      </c>
      <c r="I12" s="422">
        <v>30</v>
      </c>
      <c r="J12" s="422" t="s">
        <v>297</v>
      </c>
      <c r="K12" s="422" t="s">
        <v>299</v>
      </c>
      <c r="L12" s="423">
        <f>ROUNDDOWN(((F12+F13+F14)/I12),1)</f>
        <v>0</v>
      </c>
      <c r="M12" s="424" t="s">
        <v>297</v>
      </c>
      <c r="N12" s="156"/>
      <c r="O12" s="146" t="s">
        <v>306</v>
      </c>
      <c r="P12" s="146" t="s">
        <v>307</v>
      </c>
      <c r="Q12" s="157"/>
    </row>
    <row r="13" spans="1:17" ht="29.85" customHeight="1" x14ac:dyDescent="0.4">
      <c r="A13" s="162" t="s">
        <v>308</v>
      </c>
      <c r="B13" s="158"/>
      <c r="C13" s="159" t="s">
        <v>297</v>
      </c>
      <c r="D13" s="160"/>
      <c r="E13" s="161" t="s">
        <v>297</v>
      </c>
      <c r="F13" s="180">
        <f t="shared" si="0"/>
        <v>0</v>
      </c>
      <c r="G13" s="159" t="s">
        <v>297</v>
      </c>
      <c r="H13" s="421"/>
      <c r="I13" s="422"/>
      <c r="J13" s="422"/>
      <c r="K13" s="422"/>
      <c r="L13" s="423"/>
      <c r="M13" s="424"/>
      <c r="N13" s="394" t="s">
        <v>309</v>
      </c>
      <c r="O13" s="395"/>
      <c r="P13" s="395"/>
      <c r="Q13" s="396"/>
    </row>
    <row r="14" spans="1:17" ht="29.85" customHeight="1" x14ac:dyDescent="0.4">
      <c r="A14" s="148" t="s">
        <v>310</v>
      </c>
      <c r="B14" s="158"/>
      <c r="C14" s="159" t="s">
        <v>297</v>
      </c>
      <c r="D14" s="160"/>
      <c r="E14" s="161" t="s">
        <v>297</v>
      </c>
      <c r="F14" s="180">
        <f t="shared" si="0"/>
        <v>0</v>
      </c>
      <c r="G14" s="159" t="s">
        <v>297</v>
      </c>
      <c r="H14" s="421"/>
      <c r="I14" s="422"/>
      <c r="J14" s="422"/>
      <c r="K14" s="422"/>
      <c r="L14" s="423"/>
      <c r="M14" s="424"/>
      <c r="N14" s="163"/>
      <c r="O14" s="164"/>
      <c r="P14" s="164"/>
      <c r="Q14" s="165"/>
    </row>
    <row r="15" spans="1:17" ht="29.85" customHeight="1" x14ac:dyDescent="0.4">
      <c r="A15" s="158" t="s">
        <v>295</v>
      </c>
      <c r="B15" s="180">
        <f>SUM(B8:B14)</f>
        <v>0</v>
      </c>
      <c r="C15" s="159" t="s">
        <v>297</v>
      </c>
      <c r="D15" s="181">
        <f>SUM(D8:D14)</f>
        <v>0</v>
      </c>
      <c r="E15" s="159" t="s">
        <v>297</v>
      </c>
      <c r="F15" s="180">
        <f>SUM(F8:F14)</f>
        <v>0</v>
      </c>
      <c r="G15" s="161" t="s">
        <v>297</v>
      </c>
      <c r="H15" s="166"/>
      <c r="I15" s="159"/>
      <c r="J15" s="159"/>
      <c r="K15" s="159"/>
      <c r="L15" s="183">
        <f>ROUND((L8+L9+L11+L12),0)</f>
        <v>0</v>
      </c>
      <c r="M15" s="161" t="s">
        <v>297</v>
      </c>
      <c r="N15" s="167"/>
      <c r="O15" s="168"/>
      <c r="P15" s="184">
        <f>ROUND((O11/8),0)</f>
        <v>0</v>
      </c>
      <c r="Q15" s="169" t="s">
        <v>311</v>
      </c>
    </row>
    <row r="16" spans="1:17" x14ac:dyDescent="0.4">
      <c r="L16" s="146" t="s">
        <v>312</v>
      </c>
    </row>
    <row r="18" spans="1:18" ht="17.25" customHeight="1" x14ac:dyDescent="0.4">
      <c r="A18" s="146" t="s">
        <v>313</v>
      </c>
    </row>
    <row r="19" spans="1:18" x14ac:dyDescent="0.4">
      <c r="A19" s="417" t="s">
        <v>314</v>
      </c>
      <c r="B19" s="417"/>
      <c r="C19" s="417"/>
      <c r="D19" s="417"/>
      <c r="E19" s="417" t="s">
        <v>315</v>
      </c>
      <c r="F19" s="417"/>
    </row>
    <row r="20" spans="1:18" ht="31.35" customHeight="1" x14ac:dyDescent="0.4">
      <c r="A20" s="418" t="s">
        <v>316</v>
      </c>
      <c r="B20" s="419"/>
      <c r="C20" s="419"/>
      <c r="D20" s="419"/>
      <c r="E20" s="167"/>
      <c r="F20" s="169" t="s">
        <v>317</v>
      </c>
    </row>
    <row r="21" spans="1:18" ht="31.35" customHeight="1" x14ac:dyDescent="0.4">
      <c r="A21" s="156"/>
      <c r="B21" s="420" t="s">
        <v>318</v>
      </c>
      <c r="C21" s="404"/>
      <c r="D21" s="405"/>
      <c r="E21" s="167"/>
      <c r="F21" s="169" t="s">
        <v>317</v>
      </c>
    </row>
    <row r="22" spans="1:18" ht="31.35" customHeight="1" x14ac:dyDescent="0.4">
      <c r="A22" s="156"/>
      <c r="B22" s="420" t="s">
        <v>319</v>
      </c>
      <c r="C22" s="404"/>
      <c r="D22" s="405"/>
      <c r="E22" s="167"/>
      <c r="F22" s="169" t="s">
        <v>317</v>
      </c>
    </row>
    <row r="23" spans="1:18" ht="31.35" customHeight="1" x14ac:dyDescent="0.4">
      <c r="A23" s="163"/>
      <c r="B23" s="420" t="s">
        <v>320</v>
      </c>
      <c r="C23" s="404"/>
      <c r="D23" s="405"/>
      <c r="E23" s="186">
        <f>E21+E22</f>
        <v>0</v>
      </c>
      <c r="F23" s="169" t="s">
        <v>317</v>
      </c>
    </row>
    <row r="25" spans="1:18" x14ac:dyDescent="0.4">
      <c r="A25" s="146" t="s">
        <v>321</v>
      </c>
    </row>
    <row r="26" spans="1:18" ht="28.5" customHeight="1" x14ac:dyDescent="0.4">
      <c r="A26" s="403" t="s">
        <v>322</v>
      </c>
      <c r="B26" s="403"/>
      <c r="C26" s="167"/>
      <c r="D26" s="169" t="s">
        <v>323</v>
      </c>
      <c r="E26" s="167"/>
      <c r="F26" s="169" t="s">
        <v>324</v>
      </c>
      <c r="G26" s="403" t="s">
        <v>325</v>
      </c>
      <c r="H26" s="403"/>
      <c r="I26" s="403"/>
      <c r="J26" s="403"/>
      <c r="K26" s="403"/>
      <c r="L26" s="403"/>
      <c r="M26" s="403"/>
      <c r="N26" s="403"/>
    </row>
    <row r="27" spans="1:18" ht="28.5" customHeight="1" x14ac:dyDescent="0.4">
      <c r="A27" s="403" t="s">
        <v>326</v>
      </c>
      <c r="B27" s="403"/>
      <c r="C27" s="403" t="s">
        <v>327</v>
      </c>
      <c r="D27" s="403"/>
      <c r="E27" s="403"/>
      <c r="F27" s="403"/>
      <c r="G27" s="403"/>
      <c r="H27" s="403"/>
      <c r="I27" s="403"/>
      <c r="J27" s="403"/>
      <c r="K27" s="403"/>
      <c r="L27" s="403"/>
      <c r="M27" s="403"/>
      <c r="N27" s="403"/>
    </row>
    <row r="28" spans="1:18" ht="28.35" customHeight="1" x14ac:dyDescent="0.4">
      <c r="A28" s="408" t="s">
        <v>328</v>
      </c>
      <c r="B28" s="409"/>
      <c r="C28" s="409"/>
      <c r="D28" s="409"/>
      <c r="E28" s="409"/>
      <c r="F28" s="409"/>
      <c r="G28" s="409"/>
      <c r="H28" s="410"/>
      <c r="I28" s="170" t="s">
        <v>329</v>
      </c>
      <c r="J28" s="167"/>
      <c r="K28" s="169" t="s">
        <v>330</v>
      </c>
      <c r="L28" s="170" t="s">
        <v>331</v>
      </c>
      <c r="M28" s="167"/>
      <c r="N28" s="169" t="s">
        <v>332</v>
      </c>
    </row>
    <row r="29" spans="1:18" ht="28.35" customHeight="1" x14ac:dyDescent="0.4">
      <c r="A29" s="411"/>
      <c r="B29" s="412"/>
      <c r="C29" s="412"/>
      <c r="D29" s="412"/>
      <c r="E29" s="412"/>
      <c r="F29" s="412"/>
      <c r="G29" s="412"/>
      <c r="H29" s="413"/>
      <c r="I29" s="170" t="s">
        <v>333</v>
      </c>
      <c r="J29" s="167"/>
      <c r="K29" s="169" t="s">
        <v>330</v>
      </c>
      <c r="L29" s="170"/>
      <c r="M29" s="167"/>
      <c r="N29" s="169" t="s">
        <v>332</v>
      </c>
    </row>
    <row r="30" spans="1:18" ht="28.35" customHeight="1" x14ac:dyDescent="0.4">
      <c r="A30" s="414"/>
      <c r="B30" s="415"/>
      <c r="C30" s="415"/>
      <c r="D30" s="415"/>
      <c r="E30" s="415"/>
      <c r="F30" s="415"/>
      <c r="G30" s="415"/>
      <c r="H30" s="416"/>
      <c r="I30" s="170" t="s">
        <v>334</v>
      </c>
      <c r="J30" s="167"/>
      <c r="K30" s="169" t="s">
        <v>330</v>
      </c>
      <c r="L30" s="170"/>
      <c r="M30" s="167"/>
      <c r="N30" s="169" t="s">
        <v>332</v>
      </c>
    </row>
    <row r="31" spans="1:18" ht="28.35" customHeight="1" x14ac:dyDescent="0.4">
      <c r="A31" s="408" t="s">
        <v>335</v>
      </c>
      <c r="B31" s="409"/>
      <c r="C31" s="409"/>
      <c r="D31" s="409"/>
      <c r="E31" s="409"/>
      <c r="F31" s="409"/>
      <c r="G31" s="409"/>
      <c r="H31" s="410"/>
      <c r="I31" s="170" t="s">
        <v>329</v>
      </c>
      <c r="J31" s="167"/>
      <c r="K31" s="169" t="s">
        <v>330</v>
      </c>
      <c r="L31" s="170" t="s">
        <v>331</v>
      </c>
      <c r="M31" s="167"/>
      <c r="N31" s="169" t="s">
        <v>332</v>
      </c>
      <c r="O31" s="171"/>
      <c r="P31" s="171"/>
      <c r="Q31" s="171"/>
      <c r="R31" s="171"/>
    </row>
    <row r="32" spans="1:18" ht="28.35" customHeight="1" x14ac:dyDescent="0.4">
      <c r="A32" s="411"/>
      <c r="B32" s="412"/>
      <c r="C32" s="412"/>
      <c r="D32" s="412"/>
      <c r="E32" s="412"/>
      <c r="F32" s="412"/>
      <c r="G32" s="412"/>
      <c r="H32" s="413"/>
      <c r="I32" s="170" t="s">
        <v>333</v>
      </c>
      <c r="J32" s="167"/>
      <c r="K32" s="169" t="s">
        <v>330</v>
      </c>
      <c r="L32" s="170"/>
      <c r="M32" s="167"/>
      <c r="N32" s="169" t="s">
        <v>332</v>
      </c>
      <c r="O32" s="171"/>
      <c r="P32" s="171"/>
      <c r="Q32" s="171"/>
      <c r="R32" s="171"/>
    </row>
    <row r="33" spans="1:18" ht="28.35" customHeight="1" x14ac:dyDescent="0.4">
      <c r="A33" s="414"/>
      <c r="B33" s="415"/>
      <c r="C33" s="415"/>
      <c r="D33" s="415"/>
      <c r="E33" s="415"/>
      <c r="F33" s="415"/>
      <c r="G33" s="415"/>
      <c r="H33" s="416"/>
      <c r="I33" s="170" t="s">
        <v>334</v>
      </c>
      <c r="J33" s="167"/>
      <c r="K33" s="169" t="s">
        <v>330</v>
      </c>
      <c r="L33" s="170"/>
      <c r="M33" s="167"/>
      <c r="N33" s="169" t="s">
        <v>332</v>
      </c>
      <c r="O33" s="171"/>
      <c r="P33" s="171"/>
      <c r="Q33" s="171"/>
      <c r="R33" s="171"/>
    </row>
    <row r="34" spans="1:18" ht="28.35" customHeight="1" x14ac:dyDescent="0.4">
      <c r="A34" s="397" t="s">
        <v>336</v>
      </c>
      <c r="B34" s="398"/>
      <c r="C34" s="398"/>
      <c r="D34" s="398"/>
      <c r="E34" s="398"/>
      <c r="F34" s="398"/>
      <c r="G34" s="398"/>
      <c r="H34" s="399"/>
      <c r="I34" s="170" t="s">
        <v>329</v>
      </c>
      <c r="J34" s="167"/>
      <c r="K34" s="169" t="s">
        <v>330</v>
      </c>
      <c r="L34" s="170" t="s">
        <v>331</v>
      </c>
      <c r="M34" s="167"/>
      <c r="N34" s="169" t="s">
        <v>332</v>
      </c>
      <c r="O34" s="171"/>
      <c r="P34" s="171"/>
      <c r="Q34" s="171"/>
      <c r="R34" s="171"/>
    </row>
    <row r="35" spans="1:18" ht="28.35" customHeight="1" x14ac:dyDescent="0.4">
      <c r="A35" s="400"/>
      <c r="B35" s="401"/>
      <c r="C35" s="401"/>
      <c r="D35" s="401"/>
      <c r="E35" s="401"/>
      <c r="F35" s="401"/>
      <c r="G35" s="401"/>
      <c r="H35" s="402"/>
      <c r="I35" s="170" t="s">
        <v>333</v>
      </c>
      <c r="J35" s="167"/>
      <c r="K35" s="169" t="s">
        <v>330</v>
      </c>
      <c r="L35" s="170"/>
      <c r="M35" s="167"/>
      <c r="N35" s="169" t="s">
        <v>332</v>
      </c>
      <c r="O35" s="171"/>
      <c r="P35" s="171"/>
      <c r="Q35" s="171"/>
      <c r="R35" s="171"/>
    </row>
    <row r="36" spans="1:18" ht="28.35" customHeight="1" x14ac:dyDescent="0.4">
      <c r="A36" s="400"/>
      <c r="B36" s="401"/>
      <c r="C36" s="401"/>
      <c r="D36" s="401"/>
      <c r="E36" s="401"/>
      <c r="F36" s="401"/>
      <c r="G36" s="401"/>
      <c r="H36" s="402"/>
      <c r="I36" s="170" t="s">
        <v>334</v>
      </c>
      <c r="J36" s="167"/>
      <c r="K36" s="169" t="s">
        <v>330</v>
      </c>
      <c r="L36" s="170"/>
      <c r="M36" s="167"/>
      <c r="N36" s="169" t="s">
        <v>332</v>
      </c>
      <c r="O36" s="171"/>
      <c r="P36" s="171"/>
      <c r="Q36" s="171"/>
      <c r="R36" s="171"/>
    </row>
    <row r="37" spans="1:18" ht="28.35" customHeight="1" x14ac:dyDescent="0.4">
      <c r="A37" s="400"/>
      <c r="B37" s="401"/>
      <c r="C37" s="401"/>
      <c r="D37" s="401"/>
      <c r="E37" s="401"/>
      <c r="F37" s="401"/>
      <c r="G37" s="401"/>
      <c r="H37" s="402"/>
      <c r="I37" s="170" t="s">
        <v>337</v>
      </c>
      <c r="J37" s="167"/>
      <c r="K37" s="169" t="s">
        <v>330</v>
      </c>
      <c r="L37" s="170"/>
      <c r="M37" s="167"/>
      <c r="N37" s="169" t="s">
        <v>332</v>
      </c>
      <c r="O37" s="171"/>
      <c r="P37" s="171"/>
      <c r="Q37" s="171"/>
      <c r="R37" s="171"/>
    </row>
    <row r="38" spans="1:18" ht="28.35" customHeight="1" x14ac:dyDescent="0.4">
      <c r="A38" s="400"/>
      <c r="B38" s="401"/>
      <c r="C38" s="401"/>
      <c r="D38" s="401"/>
      <c r="E38" s="401"/>
      <c r="F38" s="401"/>
      <c r="G38" s="401"/>
      <c r="H38" s="402"/>
      <c r="I38" s="172" t="s">
        <v>338</v>
      </c>
      <c r="J38" s="167"/>
      <c r="K38" s="169" t="s">
        <v>330</v>
      </c>
      <c r="L38" s="170"/>
      <c r="M38" s="167"/>
      <c r="N38" s="169" t="s">
        <v>332</v>
      </c>
      <c r="O38" s="171"/>
      <c r="P38" s="171"/>
      <c r="Q38" s="171"/>
      <c r="R38" s="171"/>
    </row>
    <row r="39" spans="1:18" ht="28.35" customHeight="1" x14ac:dyDescent="0.4">
      <c r="A39" s="173"/>
      <c r="B39" s="174"/>
      <c r="C39" s="174"/>
      <c r="D39" s="174"/>
      <c r="E39" s="174"/>
      <c r="F39" s="174"/>
      <c r="G39" s="174"/>
      <c r="H39" s="175"/>
      <c r="I39" s="176"/>
      <c r="J39" s="167"/>
      <c r="K39" s="176" t="s">
        <v>339</v>
      </c>
      <c r="L39" s="170" t="s">
        <v>340</v>
      </c>
      <c r="M39" s="186">
        <f>SUM(M28:M38)</f>
        <v>0</v>
      </c>
      <c r="N39" s="169" t="s">
        <v>332</v>
      </c>
      <c r="O39" s="171"/>
      <c r="P39" s="171"/>
      <c r="Q39" s="171"/>
      <c r="R39" s="171"/>
    </row>
    <row r="40" spans="1:18" ht="28.5" customHeight="1" x14ac:dyDescent="0.4">
      <c r="A40" s="403" t="s">
        <v>341</v>
      </c>
      <c r="B40" s="403"/>
      <c r="C40" s="403" t="s">
        <v>342</v>
      </c>
      <c r="D40" s="403"/>
      <c r="E40" s="403"/>
      <c r="F40" s="403"/>
      <c r="G40" s="403"/>
      <c r="H40" s="403"/>
      <c r="I40" s="403"/>
      <c r="J40" s="167"/>
      <c r="K40" s="404" t="s">
        <v>343</v>
      </c>
      <c r="L40" s="405"/>
      <c r="M40" s="186">
        <f>SUM(J40*1.65)</f>
        <v>0</v>
      </c>
      <c r="N40" s="169" t="s">
        <v>332</v>
      </c>
    </row>
  </sheetData>
  <mergeCells count="39">
    <mergeCell ref="A1:H1"/>
    <mergeCell ref="A6:G6"/>
    <mergeCell ref="H6:M7"/>
    <mergeCell ref="N6:Q7"/>
    <mergeCell ref="B7:C7"/>
    <mergeCell ref="D7:E7"/>
    <mergeCell ref="F7:G7"/>
    <mergeCell ref="O9:P10"/>
    <mergeCell ref="O11:P11"/>
    <mergeCell ref="H12:H14"/>
    <mergeCell ref="I12:I14"/>
    <mergeCell ref="J12:J14"/>
    <mergeCell ref="K12:K14"/>
    <mergeCell ref="L12:L14"/>
    <mergeCell ref="M12:M14"/>
    <mergeCell ref="H9:H10"/>
    <mergeCell ref="I9:I10"/>
    <mergeCell ref="J9:J10"/>
    <mergeCell ref="K9:K10"/>
    <mergeCell ref="L9:L10"/>
    <mergeCell ref="M9:M10"/>
    <mergeCell ref="A3:G3"/>
    <mergeCell ref="A26:B26"/>
    <mergeCell ref="G26:N26"/>
    <mergeCell ref="A27:B27"/>
    <mergeCell ref="C27:N27"/>
    <mergeCell ref="A19:D19"/>
    <mergeCell ref="E19:F19"/>
    <mergeCell ref="A20:D20"/>
    <mergeCell ref="B21:D21"/>
    <mergeCell ref="B22:D22"/>
    <mergeCell ref="B23:D23"/>
    <mergeCell ref="N13:Q13"/>
    <mergeCell ref="A34:H38"/>
    <mergeCell ref="A40:B40"/>
    <mergeCell ref="C40:I40"/>
    <mergeCell ref="K40:L40"/>
    <mergeCell ref="A28:H30"/>
    <mergeCell ref="A31:H33"/>
  </mergeCells>
  <phoneticPr fontId="4"/>
  <printOptions horizontalCentered="1" verticalCentered="1"/>
  <pageMargins left="3.937007874015748E-2" right="3.937007874015748E-2" top="0.15748031496062992" bottom="0.59055118110236227" header="0.31496062992125984" footer="0.31496062992125984"/>
  <pageSetup paperSize="8" scale="94" orientation="portrait" r:id="rId1"/>
  <headerFooter alignWithMargins="0">
    <oddFooter>&amp;C&amp;G</oddFoot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193"/>
  <sheetViews>
    <sheetView showGridLines="0" view="pageBreakPreview" zoomScaleNormal="100" zoomScaleSheetLayoutView="100" workbookViewId="0">
      <selection activeCell="B3" sqref="B3"/>
    </sheetView>
  </sheetViews>
  <sheetFormatPr defaultRowHeight="13.5" x14ac:dyDescent="0.4"/>
  <cols>
    <col min="1" max="2" width="4" style="5" customWidth="1"/>
    <col min="3" max="3" width="6.5" style="5" customWidth="1"/>
    <col min="4" max="4" width="72.875" style="1" customWidth="1"/>
    <col min="5" max="5" width="5.125" style="1" customWidth="1"/>
    <col min="6" max="6" width="5.375" style="1" customWidth="1"/>
    <col min="7" max="7" width="14" style="1" customWidth="1"/>
    <col min="8" max="256" width="9" style="1"/>
    <col min="257" max="257" width="4.25" style="1" customWidth="1"/>
    <col min="258" max="258" width="5.875" style="1" customWidth="1"/>
    <col min="259" max="259" width="4.25" style="1" customWidth="1"/>
    <col min="260" max="260" width="74.125" style="1" customWidth="1"/>
    <col min="261" max="261" width="5.375" style="1" customWidth="1"/>
    <col min="262" max="262" width="5.875" style="1" customWidth="1"/>
    <col min="263" max="263" width="21.875" style="1" customWidth="1"/>
    <col min="264" max="512" width="9" style="1"/>
    <col min="513" max="513" width="4.25" style="1" customWidth="1"/>
    <col min="514" max="514" width="5.875" style="1" customWidth="1"/>
    <col min="515" max="515" width="4.25" style="1" customWidth="1"/>
    <col min="516" max="516" width="74.125" style="1" customWidth="1"/>
    <col min="517" max="517" width="5.375" style="1" customWidth="1"/>
    <col min="518" max="518" width="5.875" style="1" customWidth="1"/>
    <col min="519" max="519" width="21.875" style="1" customWidth="1"/>
    <col min="520" max="768" width="9" style="1"/>
    <col min="769" max="769" width="4.25" style="1" customWidth="1"/>
    <col min="770" max="770" width="5.875" style="1" customWidth="1"/>
    <col min="771" max="771" width="4.25" style="1" customWidth="1"/>
    <col min="772" max="772" width="74.125" style="1" customWidth="1"/>
    <col min="773" max="773" width="5.375" style="1" customWidth="1"/>
    <col min="774" max="774" width="5.875" style="1" customWidth="1"/>
    <col min="775" max="775" width="21.875" style="1" customWidth="1"/>
    <col min="776" max="1024" width="9" style="1"/>
    <col min="1025" max="1025" width="4.25" style="1" customWidth="1"/>
    <col min="1026" max="1026" width="5.875" style="1" customWidth="1"/>
    <col min="1027" max="1027" width="4.25" style="1" customWidth="1"/>
    <col min="1028" max="1028" width="74.125" style="1" customWidth="1"/>
    <col min="1029" max="1029" width="5.375" style="1" customWidth="1"/>
    <col min="1030" max="1030" width="5.875" style="1" customWidth="1"/>
    <col min="1031" max="1031" width="21.875" style="1" customWidth="1"/>
    <col min="1032" max="1280" width="9" style="1"/>
    <col min="1281" max="1281" width="4.25" style="1" customWidth="1"/>
    <col min="1282" max="1282" width="5.875" style="1" customWidth="1"/>
    <col min="1283" max="1283" width="4.25" style="1" customWidth="1"/>
    <col min="1284" max="1284" width="74.125" style="1" customWidth="1"/>
    <col min="1285" max="1285" width="5.375" style="1" customWidth="1"/>
    <col min="1286" max="1286" width="5.875" style="1" customWidth="1"/>
    <col min="1287" max="1287" width="21.875" style="1" customWidth="1"/>
    <col min="1288" max="1536" width="9" style="1"/>
    <col min="1537" max="1537" width="4.25" style="1" customWidth="1"/>
    <col min="1538" max="1538" width="5.875" style="1" customWidth="1"/>
    <col min="1539" max="1539" width="4.25" style="1" customWidth="1"/>
    <col min="1540" max="1540" width="74.125" style="1" customWidth="1"/>
    <col min="1541" max="1541" width="5.375" style="1" customWidth="1"/>
    <col min="1542" max="1542" width="5.875" style="1" customWidth="1"/>
    <col min="1543" max="1543" width="21.875" style="1" customWidth="1"/>
    <col min="1544" max="1792" width="9" style="1"/>
    <col min="1793" max="1793" width="4.25" style="1" customWidth="1"/>
    <col min="1794" max="1794" width="5.875" style="1" customWidth="1"/>
    <col min="1795" max="1795" width="4.25" style="1" customWidth="1"/>
    <col min="1796" max="1796" width="74.125" style="1" customWidth="1"/>
    <col min="1797" max="1797" width="5.375" style="1" customWidth="1"/>
    <col min="1798" max="1798" width="5.875" style="1" customWidth="1"/>
    <col min="1799" max="1799" width="21.875" style="1" customWidth="1"/>
    <col min="1800" max="2048" width="9" style="1"/>
    <col min="2049" max="2049" width="4.25" style="1" customWidth="1"/>
    <col min="2050" max="2050" width="5.875" style="1" customWidth="1"/>
    <col min="2051" max="2051" width="4.25" style="1" customWidth="1"/>
    <col min="2052" max="2052" width="74.125" style="1" customWidth="1"/>
    <col min="2053" max="2053" width="5.375" style="1" customWidth="1"/>
    <col min="2054" max="2054" width="5.875" style="1" customWidth="1"/>
    <col min="2055" max="2055" width="21.875" style="1" customWidth="1"/>
    <col min="2056" max="2304" width="9" style="1"/>
    <col min="2305" max="2305" width="4.25" style="1" customWidth="1"/>
    <col min="2306" max="2306" width="5.875" style="1" customWidth="1"/>
    <col min="2307" max="2307" width="4.25" style="1" customWidth="1"/>
    <col min="2308" max="2308" width="74.125" style="1" customWidth="1"/>
    <col min="2309" max="2309" width="5.375" style="1" customWidth="1"/>
    <col min="2310" max="2310" width="5.875" style="1" customWidth="1"/>
    <col min="2311" max="2311" width="21.875" style="1" customWidth="1"/>
    <col min="2312" max="2560" width="9" style="1"/>
    <col min="2561" max="2561" width="4.25" style="1" customWidth="1"/>
    <col min="2562" max="2562" width="5.875" style="1" customWidth="1"/>
    <col min="2563" max="2563" width="4.25" style="1" customWidth="1"/>
    <col min="2564" max="2564" width="74.125" style="1" customWidth="1"/>
    <col min="2565" max="2565" width="5.375" style="1" customWidth="1"/>
    <col min="2566" max="2566" width="5.875" style="1" customWidth="1"/>
    <col min="2567" max="2567" width="21.875" style="1" customWidth="1"/>
    <col min="2568" max="2816" width="9" style="1"/>
    <col min="2817" max="2817" width="4.25" style="1" customWidth="1"/>
    <col min="2818" max="2818" width="5.875" style="1" customWidth="1"/>
    <col min="2819" max="2819" width="4.25" style="1" customWidth="1"/>
    <col min="2820" max="2820" width="74.125" style="1" customWidth="1"/>
    <col min="2821" max="2821" width="5.375" style="1" customWidth="1"/>
    <col min="2822" max="2822" width="5.875" style="1" customWidth="1"/>
    <col min="2823" max="2823" width="21.875" style="1" customWidth="1"/>
    <col min="2824" max="3072" width="9" style="1"/>
    <col min="3073" max="3073" width="4.25" style="1" customWidth="1"/>
    <col min="3074" max="3074" width="5.875" style="1" customWidth="1"/>
    <col min="3075" max="3075" width="4.25" style="1" customWidth="1"/>
    <col min="3076" max="3076" width="74.125" style="1" customWidth="1"/>
    <col min="3077" max="3077" width="5.375" style="1" customWidth="1"/>
    <col min="3078" max="3078" width="5.875" style="1" customWidth="1"/>
    <col min="3079" max="3079" width="21.875" style="1" customWidth="1"/>
    <col min="3080" max="3328" width="9" style="1"/>
    <col min="3329" max="3329" width="4.25" style="1" customWidth="1"/>
    <col min="3330" max="3330" width="5.875" style="1" customWidth="1"/>
    <col min="3331" max="3331" width="4.25" style="1" customWidth="1"/>
    <col min="3332" max="3332" width="74.125" style="1" customWidth="1"/>
    <col min="3333" max="3333" width="5.375" style="1" customWidth="1"/>
    <col min="3334" max="3334" width="5.875" style="1" customWidth="1"/>
    <col min="3335" max="3335" width="21.875" style="1" customWidth="1"/>
    <col min="3336" max="3584" width="9" style="1"/>
    <col min="3585" max="3585" width="4.25" style="1" customWidth="1"/>
    <col min="3586" max="3586" width="5.875" style="1" customWidth="1"/>
    <col min="3587" max="3587" width="4.25" style="1" customWidth="1"/>
    <col min="3588" max="3588" width="74.125" style="1" customWidth="1"/>
    <col min="3589" max="3589" width="5.375" style="1" customWidth="1"/>
    <col min="3590" max="3590" width="5.875" style="1" customWidth="1"/>
    <col min="3591" max="3591" width="21.875" style="1" customWidth="1"/>
    <col min="3592" max="3840" width="9" style="1"/>
    <col min="3841" max="3841" width="4.25" style="1" customWidth="1"/>
    <col min="3842" max="3842" width="5.875" style="1" customWidth="1"/>
    <col min="3843" max="3843" width="4.25" style="1" customWidth="1"/>
    <col min="3844" max="3844" width="74.125" style="1" customWidth="1"/>
    <col min="3845" max="3845" width="5.375" style="1" customWidth="1"/>
    <col min="3846" max="3846" width="5.875" style="1" customWidth="1"/>
    <col min="3847" max="3847" width="21.875" style="1" customWidth="1"/>
    <col min="3848" max="4096" width="9" style="1"/>
    <col min="4097" max="4097" width="4.25" style="1" customWidth="1"/>
    <col min="4098" max="4098" width="5.875" style="1" customWidth="1"/>
    <col min="4099" max="4099" width="4.25" style="1" customWidth="1"/>
    <col min="4100" max="4100" width="74.125" style="1" customWidth="1"/>
    <col min="4101" max="4101" width="5.375" style="1" customWidth="1"/>
    <col min="4102" max="4102" width="5.875" style="1" customWidth="1"/>
    <col min="4103" max="4103" width="21.875" style="1" customWidth="1"/>
    <col min="4104" max="4352" width="9" style="1"/>
    <col min="4353" max="4353" width="4.25" style="1" customWidth="1"/>
    <col min="4354" max="4354" width="5.875" style="1" customWidth="1"/>
    <col min="4355" max="4355" width="4.25" style="1" customWidth="1"/>
    <col min="4356" max="4356" width="74.125" style="1" customWidth="1"/>
    <col min="4357" max="4357" width="5.375" style="1" customWidth="1"/>
    <col min="4358" max="4358" width="5.875" style="1" customWidth="1"/>
    <col min="4359" max="4359" width="21.875" style="1" customWidth="1"/>
    <col min="4360" max="4608" width="9" style="1"/>
    <col min="4609" max="4609" width="4.25" style="1" customWidth="1"/>
    <col min="4610" max="4610" width="5.875" style="1" customWidth="1"/>
    <col min="4611" max="4611" width="4.25" style="1" customWidth="1"/>
    <col min="4612" max="4612" width="74.125" style="1" customWidth="1"/>
    <col min="4613" max="4613" width="5.375" style="1" customWidth="1"/>
    <col min="4614" max="4614" width="5.875" style="1" customWidth="1"/>
    <col min="4615" max="4615" width="21.875" style="1" customWidth="1"/>
    <col min="4616" max="4864" width="9" style="1"/>
    <col min="4865" max="4865" width="4.25" style="1" customWidth="1"/>
    <col min="4866" max="4866" width="5.875" style="1" customWidth="1"/>
    <col min="4867" max="4867" width="4.25" style="1" customWidth="1"/>
    <col min="4868" max="4868" width="74.125" style="1" customWidth="1"/>
    <col min="4869" max="4869" width="5.375" style="1" customWidth="1"/>
    <col min="4870" max="4870" width="5.875" style="1" customWidth="1"/>
    <col min="4871" max="4871" width="21.875" style="1" customWidth="1"/>
    <col min="4872" max="5120" width="9" style="1"/>
    <col min="5121" max="5121" width="4.25" style="1" customWidth="1"/>
    <col min="5122" max="5122" width="5.875" style="1" customWidth="1"/>
    <col min="5123" max="5123" width="4.25" style="1" customWidth="1"/>
    <col min="5124" max="5124" width="74.125" style="1" customWidth="1"/>
    <col min="5125" max="5125" width="5.375" style="1" customWidth="1"/>
    <col min="5126" max="5126" width="5.875" style="1" customWidth="1"/>
    <col min="5127" max="5127" width="21.875" style="1" customWidth="1"/>
    <col min="5128" max="5376" width="9" style="1"/>
    <col min="5377" max="5377" width="4.25" style="1" customWidth="1"/>
    <col min="5378" max="5378" width="5.875" style="1" customWidth="1"/>
    <col min="5379" max="5379" width="4.25" style="1" customWidth="1"/>
    <col min="5380" max="5380" width="74.125" style="1" customWidth="1"/>
    <col min="5381" max="5381" width="5.375" style="1" customWidth="1"/>
    <col min="5382" max="5382" width="5.875" style="1" customWidth="1"/>
    <col min="5383" max="5383" width="21.875" style="1" customWidth="1"/>
    <col min="5384" max="5632" width="9" style="1"/>
    <col min="5633" max="5633" width="4.25" style="1" customWidth="1"/>
    <col min="5634" max="5634" width="5.875" style="1" customWidth="1"/>
    <col min="5635" max="5635" width="4.25" style="1" customWidth="1"/>
    <col min="5636" max="5636" width="74.125" style="1" customWidth="1"/>
    <col min="5637" max="5637" width="5.375" style="1" customWidth="1"/>
    <col min="5638" max="5638" width="5.875" style="1" customWidth="1"/>
    <col min="5639" max="5639" width="21.875" style="1" customWidth="1"/>
    <col min="5640" max="5888" width="9" style="1"/>
    <col min="5889" max="5889" width="4.25" style="1" customWidth="1"/>
    <col min="5890" max="5890" width="5.875" style="1" customWidth="1"/>
    <col min="5891" max="5891" width="4.25" style="1" customWidth="1"/>
    <col min="5892" max="5892" width="74.125" style="1" customWidth="1"/>
    <col min="5893" max="5893" width="5.375" style="1" customWidth="1"/>
    <col min="5894" max="5894" width="5.875" style="1" customWidth="1"/>
    <col min="5895" max="5895" width="21.875" style="1" customWidth="1"/>
    <col min="5896" max="6144" width="9" style="1"/>
    <col min="6145" max="6145" width="4.25" style="1" customWidth="1"/>
    <col min="6146" max="6146" width="5.875" style="1" customWidth="1"/>
    <col min="6147" max="6147" width="4.25" style="1" customWidth="1"/>
    <col min="6148" max="6148" width="74.125" style="1" customWidth="1"/>
    <col min="6149" max="6149" width="5.375" style="1" customWidth="1"/>
    <col min="6150" max="6150" width="5.875" style="1" customWidth="1"/>
    <col min="6151" max="6151" width="21.875" style="1" customWidth="1"/>
    <col min="6152" max="6400" width="9" style="1"/>
    <col min="6401" max="6401" width="4.25" style="1" customWidth="1"/>
    <col min="6402" max="6402" width="5.875" style="1" customWidth="1"/>
    <col min="6403" max="6403" width="4.25" style="1" customWidth="1"/>
    <col min="6404" max="6404" width="74.125" style="1" customWidth="1"/>
    <col min="6405" max="6405" width="5.375" style="1" customWidth="1"/>
    <col min="6406" max="6406" width="5.875" style="1" customWidth="1"/>
    <col min="6407" max="6407" width="21.875" style="1" customWidth="1"/>
    <col min="6408" max="6656" width="9" style="1"/>
    <col min="6657" max="6657" width="4.25" style="1" customWidth="1"/>
    <col min="6658" max="6658" width="5.875" style="1" customWidth="1"/>
    <col min="6659" max="6659" width="4.25" style="1" customWidth="1"/>
    <col min="6660" max="6660" width="74.125" style="1" customWidth="1"/>
    <col min="6661" max="6661" width="5.375" style="1" customWidth="1"/>
    <col min="6662" max="6662" width="5.875" style="1" customWidth="1"/>
    <col min="6663" max="6663" width="21.875" style="1" customWidth="1"/>
    <col min="6664" max="6912" width="9" style="1"/>
    <col min="6913" max="6913" width="4.25" style="1" customWidth="1"/>
    <col min="6914" max="6914" width="5.875" style="1" customWidth="1"/>
    <col min="6915" max="6915" width="4.25" style="1" customWidth="1"/>
    <col min="6916" max="6916" width="74.125" style="1" customWidth="1"/>
    <col min="6917" max="6917" width="5.375" style="1" customWidth="1"/>
    <col min="6918" max="6918" width="5.875" style="1" customWidth="1"/>
    <col min="6919" max="6919" width="21.875" style="1" customWidth="1"/>
    <col min="6920" max="7168" width="9" style="1"/>
    <col min="7169" max="7169" width="4.25" style="1" customWidth="1"/>
    <col min="7170" max="7170" width="5.875" style="1" customWidth="1"/>
    <col min="7171" max="7171" width="4.25" style="1" customWidth="1"/>
    <col min="7172" max="7172" width="74.125" style="1" customWidth="1"/>
    <col min="7173" max="7173" width="5.375" style="1" customWidth="1"/>
    <col min="7174" max="7174" width="5.875" style="1" customWidth="1"/>
    <col min="7175" max="7175" width="21.875" style="1" customWidth="1"/>
    <col min="7176" max="7424" width="9" style="1"/>
    <col min="7425" max="7425" width="4.25" style="1" customWidth="1"/>
    <col min="7426" max="7426" width="5.875" style="1" customWidth="1"/>
    <col min="7427" max="7427" width="4.25" style="1" customWidth="1"/>
    <col min="7428" max="7428" width="74.125" style="1" customWidth="1"/>
    <col min="7429" max="7429" width="5.375" style="1" customWidth="1"/>
    <col min="7430" max="7430" width="5.875" style="1" customWidth="1"/>
    <col min="7431" max="7431" width="21.875" style="1" customWidth="1"/>
    <col min="7432" max="7680" width="9" style="1"/>
    <col min="7681" max="7681" width="4.25" style="1" customWidth="1"/>
    <col min="7682" max="7682" width="5.875" style="1" customWidth="1"/>
    <col min="7683" max="7683" width="4.25" style="1" customWidth="1"/>
    <col min="7684" max="7684" width="74.125" style="1" customWidth="1"/>
    <col min="7685" max="7685" width="5.375" style="1" customWidth="1"/>
    <col min="7686" max="7686" width="5.875" style="1" customWidth="1"/>
    <col min="7687" max="7687" width="21.875" style="1" customWidth="1"/>
    <col min="7688" max="7936" width="9" style="1"/>
    <col min="7937" max="7937" width="4.25" style="1" customWidth="1"/>
    <col min="7938" max="7938" width="5.875" style="1" customWidth="1"/>
    <col min="7939" max="7939" width="4.25" style="1" customWidth="1"/>
    <col min="7940" max="7940" width="74.125" style="1" customWidth="1"/>
    <col min="7941" max="7941" width="5.375" style="1" customWidth="1"/>
    <col min="7942" max="7942" width="5.875" style="1" customWidth="1"/>
    <col min="7943" max="7943" width="21.875" style="1" customWidth="1"/>
    <col min="7944" max="8192" width="9" style="1"/>
    <col min="8193" max="8193" width="4.25" style="1" customWidth="1"/>
    <col min="8194" max="8194" width="5.875" style="1" customWidth="1"/>
    <col min="8195" max="8195" width="4.25" style="1" customWidth="1"/>
    <col min="8196" max="8196" width="74.125" style="1" customWidth="1"/>
    <col min="8197" max="8197" width="5.375" style="1" customWidth="1"/>
    <col min="8198" max="8198" width="5.875" style="1" customWidth="1"/>
    <col min="8199" max="8199" width="21.875" style="1" customWidth="1"/>
    <col min="8200" max="8448" width="9" style="1"/>
    <col min="8449" max="8449" width="4.25" style="1" customWidth="1"/>
    <col min="8450" max="8450" width="5.875" style="1" customWidth="1"/>
    <col min="8451" max="8451" width="4.25" style="1" customWidth="1"/>
    <col min="8452" max="8452" width="74.125" style="1" customWidth="1"/>
    <col min="8453" max="8453" width="5.375" style="1" customWidth="1"/>
    <col min="8454" max="8454" width="5.875" style="1" customWidth="1"/>
    <col min="8455" max="8455" width="21.875" style="1" customWidth="1"/>
    <col min="8456" max="8704" width="9" style="1"/>
    <col min="8705" max="8705" width="4.25" style="1" customWidth="1"/>
    <col min="8706" max="8706" width="5.875" style="1" customWidth="1"/>
    <col min="8707" max="8707" width="4.25" style="1" customWidth="1"/>
    <col min="8708" max="8708" width="74.125" style="1" customWidth="1"/>
    <col min="8709" max="8709" width="5.375" style="1" customWidth="1"/>
    <col min="8710" max="8710" width="5.875" style="1" customWidth="1"/>
    <col min="8711" max="8711" width="21.875" style="1" customWidth="1"/>
    <col min="8712" max="8960" width="9" style="1"/>
    <col min="8961" max="8961" width="4.25" style="1" customWidth="1"/>
    <col min="8962" max="8962" width="5.875" style="1" customWidth="1"/>
    <col min="8963" max="8963" width="4.25" style="1" customWidth="1"/>
    <col min="8964" max="8964" width="74.125" style="1" customWidth="1"/>
    <col min="8965" max="8965" width="5.375" style="1" customWidth="1"/>
    <col min="8966" max="8966" width="5.875" style="1" customWidth="1"/>
    <col min="8967" max="8967" width="21.875" style="1" customWidth="1"/>
    <col min="8968" max="9216" width="9" style="1"/>
    <col min="9217" max="9217" width="4.25" style="1" customWidth="1"/>
    <col min="9218" max="9218" width="5.875" style="1" customWidth="1"/>
    <col min="9219" max="9219" width="4.25" style="1" customWidth="1"/>
    <col min="9220" max="9220" width="74.125" style="1" customWidth="1"/>
    <col min="9221" max="9221" width="5.375" style="1" customWidth="1"/>
    <col min="9222" max="9222" width="5.875" style="1" customWidth="1"/>
    <col min="9223" max="9223" width="21.875" style="1" customWidth="1"/>
    <col min="9224" max="9472" width="9" style="1"/>
    <col min="9473" max="9473" width="4.25" style="1" customWidth="1"/>
    <col min="9474" max="9474" width="5.875" style="1" customWidth="1"/>
    <col min="9475" max="9475" width="4.25" style="1" customWidth="1"/>
    <col min="9476" max="9476" width="74.125" style="1" customWidth="1"/>
    <col min="9477" max="9477" width="5.375" style="1" customWidth="1"/>
    <col min="9478" max="9478" width="5.875" style="1" customWidth="1"/>
    <col min="9479" max="9479" width="21.875" style="1" customWidth="1"/>
    <col min="9480" max="9728" width="9" style="1"/>
    <col min="9729" max="9729" width="4.25" style="1" customWidth="1"/>
    <col min="9730" max="9730" width="5.875" style="1" customWidth="1"/>
    <col min="9731" max="9731" width="4.25" style="1" customWidth="1"/>
    <col min="9732" max="9732" width="74.125" style="1" customWidth="1"/>
    <col min="9733" max="9733" width="5.375" style="1" customWidth="1"/>
    <col min="9734" max="9734" width="5.875" style="1" customWidth="1"/>
    <col min="9735" max="9735" width="21.875" style="1" customWidth="1"/>
    <col min="9736" max="9984" width="9" style="1"/>
    <col min="9985" max="9985" width="4.25" style="1" customWidth="1"/>
    <col min="9986" max="9986" width="5.875" style="1" customWidth="1"/>
    <col min="9987" max="9987" width="4.25" style="1" customWidth="1"/>
    <col min="9988" max="9988" width="74.125" style="1" customWidth="1"/>
    <col min="9989" max="9989" width="5.375" style="1" customWidth="1"/>
    <col min="9990" max="9990" width="5.875" style="1" customWidth="1"/>
    <col min="9991" max="9991" width="21.875" style="1" customWidth="1"/>
    <col min="9992" max="10240" width="9" style="1"/>
    <col min="10241" max="10241" width="4.25" style="1" customWidth="1"/>
    <col min="10242" max="10242" width="5.875" style="1" customWidth="1"/>
    <col min="10243" max="10243" width="4.25" style="1" customWidth="1"/>
    <col min="10244" max="10244" width="74.125" style="1" customWidth="1"/>
    <col min="10245" max="10245" width="5.375" style="1" customWidth="1"/>
    <col min="10246" max="10246" width="5.875" style="1" customWidth="1"/>
    <col min="10247" max="10247" width="21.875" style="1" customWidth="1"/>
    <col min="10248" max="10496" width="9" style="1"/>
    <col min="10497" max="10497" width="4.25" style="1" customWidth="1"/>
    <col min="10498" max="10498" width="5.875" style="1" customWidth="1"/>
    <col min="10499" max="10499" width="4.25" style="1" customWidth="1"/>
    <col min="10500" max="10500" width="74.125" style="1" customWidth="1"/>
    <col min="10501" max="10501" width="5.375" style="1" customWidth="1"/>
    <col min="10502" max="10502" width="5.875" style="1" customWidth="1"/>
    <col min="10503" max="10503" width="21.875" style="1" customWidth="1"/>
    <col min="10504" max="10752" width="9" style="1"/>
    <col min="10753" max="10753" width="4.25" style="1" customWidth="1"/>
    <col min="10754" max="10754" width="5.875" style="1" customWidth="1"/>
    <col min="10755" max="10755" width="4.25" style="1" customWidth="1"/>
    <col min="10756" max="10756" width="74.125" style="1" customWidth="1"/>
    <col min="10757" max="10757" width="5.375" style="1" customWidth="1"/>
    <col min="10758" max="10758" width="5.875" style="1" customWidth="1"/>
    <col min="10759" max="10759" width="21.875" style="1" customWidth="1"/>
    <col min="10760" max="11008" width="9" style="1"/>
    <col min="11009" max="11009" width="4.25" style="1" customWidth="1"/>
    <col min="11010" max="11010" width="5.875" style="1" customWidth="1"/>
    <col min="11011" max="11011" width="4.25" style="1" customWidth="1"/>
    <col min="11012" max="11012" width="74.125" style="1" customWidth="1"/>
    <col min="11013" max="11013" width="5.375" style="1" customWidth="1"/>
    <col min="11014" max="11014" width="5.875" style="1" customWidth="1"/>
    <col min="11015" max="11015" width="21.875" style="1" customWidth="1"/>
    <col min="11016" max="11264" width="9" style="1"/>
    <col min="11265" max="11265" width="4.25" style="1" customWidth="1"/>
    <col min="11266" max="11266" width="5.875" style="1" customWidth="1"/>
    <col min="11267" max="11267" width="4.25" style="1" customWidth="1"/>
    <col min="11268" max="11268" width="74.125" style="1" customWidth="1"/>
    <col min="11269" max="11269" width="5.375" style="1" customWidth="1"/>
    <col min="11270" max="11270" width="5.875" style="1" customWidth="1"/>
    <col min="11271" max="11271" width="21.875" style="1" customWidth="1"/>
    <col min="11272" max="11520" width="9" style="1"/>
    <col min="11521" max="11521" width="4.25" style="1" customWidth="1"/>
    <col min="11522" max="11522" width="5.875" style="1" customWidth="1"/>
    <col min="11523" max="11523" width="4.25" style="1" customWidth="1"/>
    <col min="11524" max="11524" width="74.125" style="1" customWidth="1"/>
    <col min="11525" max="11525" width="5.375" style="1" customWidth="1"/>
    <col min="11526" max="11526" width="5.875" style="1" customWidth="1"/>
    <col min="11527" max="11527" width="21.875" style="1" customWidth="1"/>
    <col min="11528" max="11776" width="9" style="1"/>
    <col min="11777" max="11777" width="4.25" style="1" customWidth="1"/>
    <col min="11778" max="11778" width="5.875" style="1" customWidth="1"/>
    <col min="11779" max="11779" width="4.25" style="1" customWidth="1"/>
    <col min="11780" max="11780" width="74.125" style="1" customWidth="1"/>
    <col min="11781" max="11781" width="5.375" style="1" customWidth="1"/>
    <col min="11782" max="11782" width="5.875" style="1" customWidth="1"/>
    <col min="11783" max="11783" width="21.875" style="1" customWidth="1"/>
    <col min="11784" max="12032" width="9" style="1"/>
    <col min="12033" max="12033" width="4.25" style="1" customWidth="1"/>
    <col min="12034" max="12034" width="5.875" style="1" customWidth="1"/>
    <col min="12035" max="12035" width="4.25" style="1" customWidth="1"/>
    <col min="12036" max="12036" width="74.125" style="1" customWidth="1"/>
    <col min="12037" max="12037" width="5.375" style="1" customWidth="1"/>
    <col min="12038" max="12038" width="5.875" style="1" customWidth="1"/>
    <col min="12039" max="12039" width="21.875" style="1" customWidth="1"/>
    <col min="12040" max="12288" width="9" style="1"/>
    <col min="12289" max="12289" width="4.25" style="1" customWidth="1"/>
    <col min="12290" max="12290" width="5.875" style="1" customWidth="1"/>
    <col min="12291" max="12291" width="4.25" style="1" customWidth="1"/>
    <col min="12292" max="12292" width="74.125" style="1" customWidth="1"/>
    <col min="12293" max="12293" width="5.375" style="1" customWidth="1"/>
    <col min="12294" max="12294" width="5.875" style="1" customWidth="1"/>
    <col min="12295" max="12295" width="21.875" style="1" customWidth="1"/>
    <col min="12296" max="12544" width="9" style="1"/>
    <col min="12545" max="12545" width="4.25" style="1" customWidth="1"/>
    <col min="12546" max="12546" width="5.875" style="1" customWidth="1"/>
    <col min="12547" max="12547" width="4.25" style="1" customWidth="1"/>
    <col min="12548" max="12548" width="74.125" style="1" customWidth="1"/>
    <col min="12549" max="12549" width="5.375" style="1" customWidth="1"/>
    <col min="12550" max="12550" width="5.875" style="1" customWidth="1"/>
    <col min="12551" max="12551" width="21.875" style="1" customWidth="1"/>
    <col min="12552" max="12800" width="9" style="1"/>
    <col min="12801" max="12801" width="4.25" style="1" customWidth="1"/>
    <col min="12802" max="12802" width="5.875" style="1" customWidth="1"/>
    <col min="12803" max="12803" width="4.25" style="1" customWidth="1"/>
    <col min="12804" max="12804" width="74.125" style="1" customWidth="1"/>
    <col min="12805" max="12805" width="5.375" style="1" customWidth="1"/>
    <col min="12806" max="12806" width="5.875" style="1" customWidth="1"/>
    <col min="12807" max="12807" width="21.875" style="1" customWidth="1"/>
    <col min="12808" max="13056" width="9" style="1"/>
    <col min="13057" max="13057" width="4.25" style="1" customWidth="1"/>
    <col min="13058" max="13058" width="5.875" style="1" customWidth="1"/>
    <col min="13059" max="13059" width="4.25" style="1" customWidth="1"/>
    <col min="13060" max="13060" width="74.125" style="1" customWidth="1"/>
    <col min="13061" max="13061" width="5.375" style="1" customWidth="1"/>
    <col min="13062" max="13062" width="5.875" style="1" customWidth="1"/>
    <col min="13063" max="13063" width="21.875" style="1" customWidth="1"/>
    <col min="13064" max="13312" width="9" style="1"/>
    <col min="13313" max="13313" width="4.25" style="1" customWidth="1"/>
    <col min="13314" max="13314" width="5.875" style="1" customWidth="1"/>
    <col min="13315" max="13315" width="4.25" style="1" customWidth="1"/>
    <col min="13316" max="13316" width="74.125" style="1" customWidth="1"/>
    <col min="13317" max="13317" width="5.375" style="1" customWidth="1"/>
    <col min="13318" max="13318" width="5.875" style="1" customWidth="1"/>
    <col min="13319" max="13319" width="21.875" style="1" customWidth="1"/>
    <col min="13320" max="13568" width="9" style="1"/>
    <col min="13569" max="13569" width="4.25" style="1" customWidth="1"/>
    <col min="13570" max="13570" width="5.875" style="1" customWidth="1"/>
    <col min="13571" max="13571" width="4.25" style="1" customWidth="1"/>
    <col min="13572" max="13572" width="74.125" style="1" customWidth="1"/>
    <col min="13573" max="13573" width="5.375" style="1" customWidth="1"/>
    <col min="13574" max="13574" width="5.875" style="1" customWidth="1"/>
    <col min="13575" max="13575" width="21.875" style="1" customWidth="1"/>
    <col min="13576" max="13824" width="9" style="1"/>
    <col min="13825" max="13825" width="4.25" style="1" customWidth="1"/>
    <col min="13826" max="13826" width="5.875" style="1" customWidth="1"/>
    <col min="13827" max="13827" width="4.25" style="1" customWidth="1"/>
    <col min="13828" max="13828" width="74.125" style="1" customWidth="1"/>
    <col min="13829" max="13829" width="5.375" style="1" customWidth="1"/>
    <col min="13830" max="13830" width="5.875" style="1" customWidth="1"/>
    <col min="13831" max="13831" width="21.875" style="1" customWidth="1"/>
    <col min="13832" max="14080" width="9" style="1"/>
    <col min="14081" max="14081" width="4.25" style="1" customWidth="1"/>
    <col min="14082" max="14082" width="5.875" style="1" customWidth="1"/>
    <col min="14083" max="14083" width="4.25" style="1" customWidth="1"/>
    <col min="14084" max="14084" width="74.125" style="1" customWidth="1"/>
    <col min="14085" max="14085" width="5.375" style="1" customWidth="1"/>
    <col min="14086" max="14086" width="5.875" style="1" customWidth="1"/>
    <col min="14087" max="14087" width="21.875" style="1" customWidth="1"/>
    <col min="14088" max="14336" width="9" style="1"/>
    <col min="14337" max="14337" width="4.25" style="1" customWidth="1"/>
    <col min="14338" max="14338" width="5.875" style="1" customWidth="1"/>
    <col min="14339" max="14339" width="4.25" style="1" customWidth="1"/>
    <col min="14340" max="14340" width="74.125" style="1" customWidth="1"/>
    <col min="14341" max="14341" width="5.375" style="1" customWidth="1"/>
    <col min="14342" max="14342" width="5.875" style="1" customWidth="1"/>
    <col min="14343" max="14343" width="21.875" style="1" customWidth="1"/>
    <col min="14344" max="14592" width="9" style="1"/>
    <col min="14593" max="14593" width="4.25" style="1" customWidth="1"/>
    <col min="14594" max="14594" width="5.875" style="1" customWidth="1"/>
    <col min="14595" max="14595" width="4.25" style="1" customWidth="1"/>
    <col min="14596" max="14596" width="74.125" style="1" customWidth="1"/>
    <col min="14597" max="14597" width="5.375" style="1" customWidth="1"/>
    <col min="14598" max="14598" width="5.875" style="1" customWidth="1"/>
    <col min="14599" max="14599" width="21.875" style="1" customWidth="1"/>
    <col min="14600" max="14848" width="9" style="1"/>
    <col min="14849" max="14849" width="4.25" style="1" customWidth="1"/>
    <col min="14850" max="14850" width="5.875" style="1" customWidth="1"/>
    <col min="14851" max="14851" width="4.25" style="1" customWidth="1"/>
    <col min="14852" max="14852" width="74.125" style="1" customWidth="1"/>
    <col min="14853" max="14853" width="5.375" style="1" customWidth="1"/>
    <col min="14854" max="14854" width="5.875" style="1" customWidth="1"/>
    <col min="14855" max="14855" width="21.875" style="1" customWidth="1"/>
    <col min="14856" max="15104" width="9" style="1"/>
    <col min="15105" max="15105" width="4.25" style="1" customWidth="1"/>
    <col min="15106" max="15106" width="5.875" style="1" customWidth="1"/>
    <col min="15107" max="15107" width="4.25" style="1" customWidth="1"/>
    <col min="15108" max="15108" width="74.125" style="1" customWidth="1"/>
    <col min="15109" max="15109" width="5.375" style="1" customWidth="1"/>
    <col min="15110" max="15110" width="5.875" style="1" customWidth="1"/>
    <col min="15111" max="15111" width="21.875" style="1" customWidth="1"/>
    <col min="15112" max="15360" width="9" style="1"/>
    <col min="15361" max="15361" width="4.25" style="1" customWidth="1"/>
    <col min="15362" max="15362" width="5.875" style="1" customWidth="1"/>
    <col min="15363" max="15363" width="4.25" style="1" customWidth="1"/>
    <col min="15364" max="15364" width="74.125" style="1" customWidth="1"/>
    <col min="15365" max="15365" width="5.375" style="1" customWidth="1"/>
    <col min="15366" max="15366" width="5.875" style="1" customWidth="1"/>
    <col min="15367" max="15367" width="21.875" style="1" customWidth="1"/>
    <col min="15368" max="15616" width="9" style="1"/>
    <col min="15617" max="15617" width="4.25" style="1" customWidth="1"/>
    <col min="15618" max="15618" width="5.875" style="1" customWidth="1"/>
    <col min="15619" max="15619" width="4.25" style="1" customWidth="1"/>
    <col min="15620" max="15620" width="74.125" style="1" customWidth="1"/>
    <col min="15621" max="15621" width="5.375" style="1" customWidth="1"/>
    <col min="15622" max="15622" width="5.875" style="1" customWidth="1"/>
    <col min="15623" max="15623" width="21.875" style="1" customWidth="1"/>
    <col min="15624" max="15872" width="9" style="1"/>
    <col min="15873" max="15873" width="4.25" style="1" customWidth="1"/>
    <col min="15874" max="15874" width="5.875" style="1" customWidth="1"/>
    <col min="15875" max="15875" width="4.25" style="1" customWidth="1"/>
    <col min="15876" max="15876" width="74.125" style="1" customWidth="1"/>
    <col min="15877" max="15877" width="5.375" style="1" customWidth="1"/>
    <col min="15878" max="15878" width="5.875" style="1" customWidth="1"/>
    <col min="15879" max="15879" width="21.875" style="1" customWidth="1"/>
    <col min="15880" max="16128" width="9" style="1"/>
    <col min="16129" max="16129" width="4.25" style="1" customWidth="1"/>
    <col min="16130" max="16130" width="5.875" style="1" customWidth="1"/>
    <col min="16131" max="16131" width="4.25" style="1" customWidth="1"/>
    <col min="16132" max="16132" width="74.125" style="1" customWidth="1"/>
    <col min="16133" max="16133" width="5.375" style="1" customWidth="1"/>
    <col min="16134" max="16134" width="5.875" style="1" customWidth="1"/>
    <col min="16135" max="16135" width="21.875" style="1" customWidth="1"/>
    <col min="16136" max="16384" width="9" style="1"/>
  </cols>
  <sheetData>
    <row r="1" spans="1:8" ht="19.5" customHeight="1" x14ac:dyDescent="0.4">
      <c r="A1" s="446" t="s">
        <v>198</v>
      </c>
      <c r="B1" s="446"/>
      <c r="C1" s="446"/>
      <c r="D1" s="446"/>
      <c r="E1" s="375"/>
      <c r="F1" s="375"/>
      <c r="G1" s="375"/>
    </row>
    <row r="2" spans="1:8" ht="9.75" customHeight="1" x14ac:dyDescent="0.4">
      <c r="A2" s="446"/>
      <c r="B2" s="446"/>
      <c r="C2" s="446"/>
      <c r="D2" s="446"/>
      <c r="E2" s="375"/>
      <c r="F2" s="375"/>
      <c r="G2" s="375"/>
    </row>
    <row r="3" spans="1:8" ht="9.75" customHeight="1" x14ac:dyDescent="0.4">
      <c r="A3" s="242"/>
      <c r="B3" s="242"/>
      <c r="C3" s="242"/>
      <c r="D3" s="242"/>
      <c r="E3" s="205"/>
      <c r="F3" s="205"/>
      <c r="G3" s="205"/>
    </row>
    <row r="4" spans="1:8" ht="21.75" customHeight="1" thickBot="1" x14ac:dyDescent="0.45">
      <c r="A4" s="30"/>
      <c r="B4" s="30"/>
      <c r="C4" s="30"/>
      <c r="D4" s="55" t="s">
        <v>241</v>
      </c>
      <c r="E4" s="392" t="str">
        <f>IF(表紙!C5=0," ",表紙!C5)</f>
        <v xml:space="preserve"> </v>
      </c>
      <c r="F4" s="393"/>
      <c r="G4" s="393"/>
    </row>
    <row r="5" spans="1:8" ht="24" customHeight="1" thickBot="1" x14ac:dyDescent="0.45">
      <c r="A5" s="241" t="s">
        <v>0</v>
      </c>
      <c r="B5" s="470" t="s">
        <v>1</v>
      </c>
      <c r="C5" s="471"/>
      <c r="D5" s="471"/>
      <c r="E5" s="201" t="s">
        <v>2</v>
      </c>
      <c r="F5" s="202" t="s">
        <v>3</v>
      </c>
      <c r="G5" s="203" t="s">
        <v>4</v>
      </c>
    </row>
    <row r="6" spans="1:8" s="2" customFormat="1" ht="23.25" customHeight="1" x14ac:dyDescent="0.4">
      <c r="A6" s="472" t="s">
        <v>199</v>
      </c>
      <c r="B6" s="70" t="s">
        <v>5</v>
      </c>
      <c r="C6" s="66" t="s">
        <v>6</v>
      </c>
      <c r="D6" s="67"/>
      <c r="E6" s="239"/>
      <c r="F6" s="240"/>
      <c r="G6" s="72"/>
      <c r="H6" s="2" t="s">
        <v>283</v>
      </c>
    </row>
    <row r="7" spans="1:8" ht="60" customHeight="1" x14ac:dyDescent="0.4">
      <c r="A7" s="473"/>
      <c r="B7" s="31" t="s">
        <v>7</v>
      </c>
      <c r="C7" s="475" t="s">
        <v>229</v>
      </c>
      <c r="D7" s="475"/>
      <c r="E7" s="125"/>
      <c r="F7" s="126"/>
      <c r="G7" s="211"/>
    </row>
    <row r="8" spans="1:8" s="2" customFormat="1" ht="27" customHeight="1" x14ac:dyDescent="0.4">
      <c r="A8" s="473"/>
      <c r="B8" s="59" t="s">
        <v>12</v>
      </c>
      <c r="C8" s="60" t="s">
        <v>13</v>
      </c>
      <c r="D8" s="24"/>
      <c r="E8" s="127"/>
      <c r="F8" s="128"/>
      <c r="G8" s="212"/>
    </row>
    <row r="9" spans="1:8" ht="30" customHeight="1" x14ac:dyDescent="0.4">
      <c r="A9" s="473"/>
      <c r="B9" s="32" t="s">
        <v>7</v>
      </c>
      <c r="C9" s="476" t="s">
        <v>200</v>
      </c>
      <c r="D9" s="476"/>
      <c r="E9" s="129"/>
      <c r="F9" s="130"/>
      <c r="G9" s="207"/>
    </row>
    <row r="10" spans="1:8" s="2" customFormat="1" ht="27" customHeight="1" x14ac:dyDescent="0.4">
      <c r="A10" s="473"/>
      <c r="B10" s="59" t="s">
        <v>16</v>
      </c>
      <c r="C10" s="60" t="s">
        <v>17</v>
      </c>
      <c r="D10" s="24"/>
      <c r="E10" s="127"/>
      <c r="F10" s="128"/>
      <c r="G10" s="212"/>
    </row>
    <row r="11" spans="1:8" ht="30" customHeight="1" x14ac:dyDescent="0.4">
      <c r="A11" s="474"/>
      <c r="B11" s="31" t="s">
        <v>7</v>
      </c>
      <c r="C11" s="477" t="s">
        <v>18</v>
      </c>
      <c r="D11" s="478"/>
      <c r="E11" s="125"/>
      <c r="F11" s="120"/>
      <c r="G11" s="213"/>
    </row>
    <row r="12" spans="1:8" s="2" customFormat="1" ht="26.25" customHeight="1" x14ac:dyDescent="0.4">
      <c r="A12" s="248" t="s">
        <v>260</v>
      </c>
      <c r="B12" s="61" t="s">
        <v>5</v>
      </c>
      <c r="C12" s="62" t="s">
        <v>201</v>
      </c>
      <c r="D12" s="57"/>
      <c r="E12" s="131"/>
      <c r="F12" s="132"/>
      <c r="G12" s="214"/>
    </row>
    <row r="13" spans="1:8" ht="30" customHeight="1" x14ac:dyDescent="0.4">
      <c r="A13" s="449" t="s">
        <v>375</v>
      </c>
      <c r="B13" s="32" t="s">
        <v>7</v>
      </c>
      <c r="C13" s="476" t="s">
        <v>202</v>
      </c>
      <c r="D13" s="476"/>
      <c r="E13" s="133"/>
      <c r="F13" s="134"/>
      <c r="G13" s="215"/>
    </row>
    <row r="14" spans="1:8" ht="30" customHeight="1" x14ac:dyDescent="0.4">
      <c r="A14" s="450"/>
      <c r="B14" s="33" t="s">
        <v>9</v>
      </c>
      <c r="C14" s="484" t="s">
        <v>203</v>
      </c>
      <c r="D14" s="485"/>
      <c r="E14" s="133"/>
      <c r="F14" s="134"/>
      <c r="G14" s="188" t="s">
        <v>25</v>
      </c>
    </row>
    <row r="15" spans="1:8" ht="30" customHeight="1" x14ac:dyDescent="0.4">
      <c r="A15" s="450"/>
      <c r="B15" s="34"/>
      <c r="C15" s="486" t="s">
        <v>204</v>
      </c>
      <c r="D15" s="485"/>
      <c r="E15" s="133"/>
      <c r="F15" s="134"/>
      <c r="G15" s="216"/>
    </row>
    <row r="16" spans="1:8" ht="30" customHeight="1" x14ac:dyDescent="0.4">
      <c r="A16" s="450"/>
      <c r="B16" s="34"/>
      <c r="C16" s="484" t="s">
        <v>205</v>
      </c>
      <c r="D16" s="485"/>
      <c r="E16" s="133"/>
      <c r="F16" s="134"/>
      <c r="G16" s="216"/>
    </row>
    <row r="17" spans="1:7" ht="30" customHeight="1" x14ac:dyDescent="0.4">
      <c r="A17" s="450"/>
      <c r="B17" s="35"/>
      <c r="C17" s="487" t="s">
        <v>243</v>
      </c>
      <c r="D17" s="488"/>
      <c r="E17" s="135"/>
      <c r="F17" s="136"/>
      <c r="G17" s="211"/>
    </row>
    <row r="18" spans="1:7" s="2" customFormat="1" ht="26.25" customHeight="1" x14ac:dyDescent="0.4">
      <c r="A18" s="450"/>
      <c r="B18" s="63" t="s">
        <v>12</v>
      </c>
      <c r="C18" s="60" t="s">
        <v>31</v>
      </c>
      <c r="D18" s="24"/>
      <c r="E18" s="127"/>
      <c r="F18" s="128"/>
      <c r="G18" s="217"/>
    </row>
    <row r="19" spans="1:7" ht="30" customHeight="1" x14ac:dyDescent="0.4">
      <c r="A19" s="450"/>
      <c r="B19" s="32" t="s">
        <v>7</v>
      </c>
      <c r="C19" s="476" t="s">
        <v>32</v>
      </c>
      <c r="D19" s="476"/>
      <c r="E19" s="133"/>
      <c r="F19" s="134"/>
      <c r="G19" s="216"/>
    </row>
    <row r="20" spans="1:7" ht="30" customHeight="1" x14ac:dyDescent="0.4">
      <c r="A20" s="450"/>
      <c r="B20" s="32" t="s">
        <v>9</v>
      </c>
      <c r="C20" s="476" t="s">
        <v>33</v>
      </c>
      <c r="D20" s="476"/>
      <c r="E20" s="133"/>
      <c r="F20" s="134"/>
      <c r="G20" s="216"/>
    </row>
    <row r="21" spans="1:7" ht="30" customHeight="1" x14ac:dyDescent="0.4">
      <c r="A21" s="450"/>
      <c r="B21" s="32" t="s">
        <v>10</v>
      </c>
      <c r="C21" s="476" t="s">
        <v>34</v>
      </c>
      <c r="D21" s="476"/>
      <c r="E21" s="133"/>
      <c r="F21" s="134"/>
      <c r="G21" s="215"/>
    </row>
    <row r="22" spans="1:7" s="2" customFormat="1" ht="26.25" customHeight="1" x14ac:dyDescent="0.4">
      <c r="A22" s="450"/>
      <c r="B22" s="63" t="s">
        <v>16</v>
      </c>
      <c r="C22" s="60" t="s">
        <v>40</v>
      </c>
      <c r="D22" s="24"/>
      <c r="E22" s="127"/>
      <c r="F22" s="128"/>
      <c r="G22" s="218"/>
    </row>
    <row r="23" spans="1:7" ht="30" customHeight="1" x14ac:dyDescent="0.4">
      <c r="A23" s="450"/>
      <c r="B23" s="32" t="s">
        <v>7</v>
      </c>
      <c r="C23" s="476" t="s">
        <v>41</v>
      </c>
      <c r="D23" s="476"/>
      <c r="E23" s="133"/>
      <c r="F23" s="134"/>
      <c r="G23" s="216"/>
    </row>
    <row r="24" spans="1:7" ht="30" customHeight="1" x14ac:dyDescent="0.4">
      <c r="A24" s="450"/>
      <c r="B24" s="33" t="s">
        <v>9</v>
      </c>
      <c r="C24" s="479" t="s">
        <v>42</v>
      </c>
      <c r="D24" s="476"/>
      <c r="E24" s="133"/>
      <c r="F24" s="134"/>
      <c r="G24" s="216"/>
    </row>
    <row r="25" spans="1:7" ht="30" customHeight="1" x14ac:dyDescent="0.4">
      <c r="A25" s="450"/>
      <c r="B25" s="36"/>
      <c r="C25" s="479" t="s">
        <v>43</v>
      </c>
      <c r="D25" s="476"/>
      <c r="E25" s="133"/>
      <c r="F25" s="134"/>
      <c r="G25" s="216"/>
    </row>
    <row r="26" spans="1:7" ht="30" customHeight="1" x14ac:dyDescent="0.4">
      <c r="A26" s="451"/>
      <c r="B26" s="36"/>
      <c r="C26" s="479" t="s">
        <v>44</v>
      </c>
      <c r="D26" s="476"/>
      <c r="E26" s="133"/>
      <c r="F26" s="134"/>
      <c r="G26" s="219"/>
    </row>
    <row r="27" spans="1:7" s="2" customFormat="1" ht="26.25" customHeight="1" x14ac:dyDescent="0.4">
      <c r="A27" s="249" t="s">
        <v>262</v>
      </c>
      <c r="B27" s="63" t="s">
        <v>5</v>
      </c>
      <c r="C27" s="60" t="s">
        <v>45</v>
      </c>
      <c r="D27" s="24"/>
      <c r="E27" s="127"/>
      <c r="F27" s="128"/>
      <c r="G27" s="218"/>
    </row>
    <row r="28" spans="1:7" ht="30" customHeight="1" x14ac:dyDescent="0.4">
      <c r="A28" s="447" t="s">
        <v>374</v>
      </c>
      <c r="B28" s="33" t="s">
        <v>7</v>
      </c>
      <c r="C28" s="476" t="s">
        <v>230</v>
      </c>
      <c r="D28" s="482"/>
      <c r="E28" s="133"/>
      <c r="F28" s="134"/>
      <c r="G28" s="220"/>
    </row>
    <row r="29" spans="1:7" ht="30" customHeight="1" x14ac:dyDescent="0.4">
      <c r="A29" s="447"/>
      <c r="B29" s="32" t="s">
        <v>9</v>
      </c>
      <c r="C29" s="476" t="s">
        <v>231</v>
      </c>
      <c r="D29" s="482"/>
      <c r="E29" s="133"/>
      <c r="F29" s="134"/>
      <c r="G29" s="221"/>
    </row>
    <row r="30" spans="1:7" ht="30" customHeight="1" x14ac:dyDescent="0.4">
      <c r="A30" s="447"/>
      <c r="B30" s="36" t="s">
        <v>46</v>
      </c>
      <c r="C30" s="477" t="s">
        <v>232</v>
      </c>
      <c r="D30" s="483"/>
      <c r="E30" s="133"/>
      <c r="F30" s="134"/>
      <c r="G30" s="222"/>
    </row>
    <row r="31" spans="1:7" s="2" customFormat="1" ht="27" customHeight="1" x14ac:dyDescent="0.4">
      <c r="A31" s="447"/>
      <c r="B31" s="63"/>
      <c r="C31" s="60" t="s">
        <v>47</v>
      </c>
      <c r="D31" s="24"/>
      <c r="E31" s="127"/>
      <c r="F31" s="128"/>
      <c r="G31" s="218"/>
    </row>
    <row r="32" spans="1:7" ht="30" customHeight="1" x14ac:dyDescent="0.4">
      <c r="A32" s="447"/>
      <c r="B32" s="33" t="s">
        <v>7</v>
      </c>
      <c r="C32" s="479" t="s">
        <v>233</v>
      </c>
      <c r="D32" s="476"/>
      <c r="E32" s="133"/>
      <c r="F32" s="134"/>
      <c r="G32" s="221"/>
    </row>
    <row r="33" spans="1:7" ht="30" customHeight="1" x14ac:dyDescent="0.4">
      <c r="A33" s="447"/>
      <c r="B33" s="36"/>
      <c r="C33" s="479" t="s">
        <v>234</v>
      </c>
      <c r="D33" s="476"/>
      <c r="E33" s="133"/>
      <c r="F33" s="134"/>
      <c r="G33" s="221"/>
    </row>
    <row r="34" spans="1:7" ht="30" customHeight="1" x14ac:dyDescent="0.4">
      <c r="A34" s="447"/>
      <c r="B34" s="36"/>
      <c r="C34" s="479" t="s">
        <v>235</v>
      </c>
      <c r="D34" s="476"/>
      <c r="E34" s="133"/>
      <c r="F34" s="134"/>
      <c r="G34" s="221"/>
    </row>
    <row r="35" spans="1:7" ht="30" customHeight="1" x14ac:dyDescent="0.4">
      <c r="A35" s="448"/>
      <c r="B35" s="31" t="s">
        <v>9</v>
      </c>
      <c r="C35" s="477" t="s">
        <v>48</v>
      </c>
      <c r="D35" s="477"/>
      <c r="E35" s="135" t="s">
        <v>287</v>
      </c>
      <c r="F35" s="136"/>
      <c r="G35" s="219"/>
    </row>
    <row r="36" spans="1:7" s="2" customFormat="1" ht="28.5" customHeight="1" x14ac:dyDescent="0.4">
      <c r="A36" s="520" t="s">
        <v>376</v>
      </c>
      <c r="B36" s="65" t="s">
        <v>12</v>
      </c>
      <c r="C36" s="66" t="s">
        <v>49</v>
      </c>
      <c r="D36" s="67"/>
      <c r="E36" s="137"/>
      <c r="F36" s="138"/>
      <c r="G36" s="217"/>
    </row>
    <row r="37" spans="1:7" ht="30" customHeight="1" x14ac:dyDescent="0.4">
      <c r="A37" s="456"/>
      <c r="B37" s="33" t="s">
        <v>7</v>
      </c>
      <c r="C37" s="477" t="s">
        <v>285</v>
      </c>
      <c r="D37" s="483"/>
      <c r="E37" s="133"/>
      <c r="F37" s="134"/>
      <c r="G37" s="220"/>
    </row>
    <row r="38" spans="1:7" s="2" customFormat="1" ht="28.5" customHeight="1" x14ac:dyDescent="0.4">
      <c r="A38" s="456"/>
      <c r="B38" s="63"/>
      <c r="C38" s="60" t="s">
        <v>51</v>
      </c>
      <c r="D38" s="24"/>
      <c r="E38" s="127"/>
      <c r="F38" s="128"/>
      <c r="G38" s="223"/>
    </row>
    <row r="39" spans="1:7" ht="30" customHeight="1" x14ac:dyDescent="0.4">
      <c r="A39" s="456"/>
      <c r="B39" s="491" t="s">
        <v>52</v>
      </c>
      <c r="C39" s="492"/>
      <c r="D39" s="492"/>
      <c r="E39" s="133"/>
      <c r="F39" s="134"/>
      <c r="G39" s="216"/>
    </row>
    <row r="40" spans="1:7" ht="30" customHeight="1" x14ac:dyDescent="0.4">
      <c r="A40" s="456"/>
      <c r="B40" s="493" t="s">
        <v>350</v>
      </c>
      <c r="C40" s="494"/>
      <c r="D40" s="494"/>
      <c r="E40" s="133"/>
      <c r="F40" s="134"/>
      <c r="G40" s="215"/>
    </row>
    <row r="41" spans="1:7" ht="30" customHeight="1" x14ac:dyDescent="0.4">
      <c r="A41" s="459"/>
      <c r="B41" s="495" t="s">
        <v>53</v>
      </c>
      <c r="C41" s="478"/>
      <c r="D41" s="478"/>
      <c r="E41" s="133"/>
      <c r="F41" s="134"/>
      <c r="G41" s="211"/>
    </row>
    <row r="42" spans="1:7" s="2" customFormat="1" ht="26.25" customHeight="1" x14ac:dyDescent="0.4">
      <c r="A42" s="250" t="s">
        <v>264</v>
      </c>
      <c r="B42" s="63" t="s">
        <v>5</v>
      </c>
      <c r="C42" s="60" t="s">
        <v>54</v>
      </c>
      <c r="D42" s="24"/>
      <c r="E42" s="127"/>
      <c r="F42" s="128"/>
      <c r="G42" s="218"/>
    </row>
    <row r="43" spans="1:7" ht="30" customHeight="1" x14ac:dyDescent="0.4">
      <c r="A43" s="455" t="s">
        <v>377</v>
      </c>
      <c r="B43" s="33" t="s">
        <v>7</v>
      </c>
      <c r="C43" s="479" t="s">
        <v>251</v>
      </c>
      <c r="D43" s="476"/>
      <c r="E43" s="133"/>
      <c r="F43" s="134"/>
      <c r="G43" s="216"/>
    </row>
    <row r="44" spans="1:7" ht="30" customHeight="1" x14ac:dyDescent="0.4">
      <c r="A44" s="456"/>
      <c r="B44" s="36"/>
      <c r="C44" s="479" t="s">
        <v>237</v>
      </c>
      <c r="D44" s="476"/>
      <c r="E44" s="133"/>
      <c r="F44" s="134"/>
      <c r="G44" s="215"/>
    </row>
    <row r="45" spans="1:7" ht="30" customHeight="1" x14ac:dyDescent="0.4">
      <c r="A45" s="456"/>
      <c r="B45" s="33" t="s">
        <v>9</v>
      </c>
      <c r="C45" s="480" t="s">
        <v>55</v>
      </c>
      <c r="D45" s="481"/>
      <c r="E45" s="133"/>
      <c r="F45" s="134"/>
      <c r="G45" s="206"/>
    </row>
    <row r="46" spans="1:7" ht="30" customHeight="1" x14ac:dyDescent="0.4">
      <c r="A46" s="456"/>
      <c r="B46" s="33" t="s">
        <v>46</v>
      </c>
      <c r="C46" s="480" t="s">
        <v>56</v>
      </c>
      <c r="D46" s="481"/>
      <c r="E46" s="139"/>
      <c r="F46" s="140"/>
      <c r="G46" s="365" t="s">
        <v>209</v>
      </c>
    </row>
    <row r="47" spans="1:7" ht="45" customHeight="1" x14ac:dyDescent="0.4">
      <c r="A47" s="456"/>
      <c r="B47" s="3"/>
      <c r="C47" s="489" t="s">
        <v>57</v>
      </c>
      <c r="D47" s="490"/>
      <c r="E47" s="141"/>
      <c r="F47" s="142"/>
      <c r="G47" s="366"/>
    </row>
    <row r="48" spans="1:7" ht="252.75" customHeight="1" x14ac:dyDescent="0.4">
      <c r="A48" s="456"/>
      <c r="B48" s="4"/>
      <c r="C48" s="503" t="s">
        <v>276</v>
      </c>
      <c r="D48" s="504"/>
      <c r="E48" s="143"/>
      <c r="F48" s="144"/>
      <c r="G48" s="367"/>
    </row>
    <row r="49" spans="1:7" s="2" customFormat="1" ht="26.25" customHeight="1" x14ac:dyDescent="0.4">
      <c r="A49" s="456"/>
      <c r="B49" s="63" t="s">
        <v>12</v>
      </c>
      <c r="C49" s="60" t="s">
        <v>58</v>
      </c>
      <c r="D49" s="58"/>
      <c r="E49" s="127"/>
      <c r="F49" s="128"/>
      <c r="G49" s="217"/>
    </row>
    <row r="50" spans="1:7" ht="30" customHeight="1" x14ac:dyDescent="0.4">
      <c r="A50" s="456"/>
      <c r="B50" s="33" t="s">
        <v>7</v>
      </c>
      <c r="C50" s="476" t="s">
        <v>59</v>
      </c>
      <c r="D50" s="482"/>
      <c r="E50" s="133"/>
      <c r="F50" s="134"/>
      <c r="G50" s="206"/>
    </row>
    <row r="51" spans="1:7" ht="27" customHeight="1" x14ac:dyDescent="0.4">
      <c r="A51" s="456"/>
      <c r="B51" s="33" t="s">
        <v>9</v>
      </c>
      <c r="C51" s="480" t="s">
        <v>56</v>
      </c>
      <c r="D51" s="481"/>
      <c r="E51" s="139"/>
      <c r="F51" s="140"/>
      <c r="G51" s="206"/>
    </row>
    <row r="52" spans="1:7" ht="57" customHeight="1" x14ac:dyDescent="0.4">
      <c r="A52" s="456"/>
      <c r="B52" s="3"/>
      <c r="C52" s="489" t="s">
        <v>247</v>
      </c>
      <c r="D52" s="490"/>
      <c r="E52" s="141"/>
      <c r="F52" s="145"/>
      <c r="G52" s="224"/>
    </row>
    <row r="53" spans="1:7" ht="80.099999999999994" customHeight="1" x14ac:dyDescent="0.4">
      <c r="A53" s="456"/>
      <c r="B53" s="4"/>
      <c r="C53" s="503" t="s">
        <v>372</v>
      </c>
      <c r="D53" s="504"/>
      <c r="E53" s="143"/>
      <c r="F53" s="144"/>
      <c r="G53" s="225"/>
    </row>
    <row r="54" spans="1:7" ht="41.25" customHeight="1" x14ac:dyDescent="0.4">
      <c r="A54" s="456"/>
      <c r="B54" s="31" t="s">
        <v>46</v>
      </c>
      <c r="C54" s="477" t="s">
        <v>60</v>
      </c>
      <c r="D54" s="483"/>
      <c r="E54" s="135"/>
      <c r="F54" s="136"/>
      <c r="G54" s="219"/>
    </row>
    <row r="55" spans="1:7" ht="30" customHeight="1" x14ac:dyDescent="0.4">
      <c r="A55" s="457"/>
      <c r="B55" s="252" t="s">
        <v>77</v>
      </c>
      <c r="C55" s="496" t="s">
        <v>62</v>
      </c>
      <c r="D55" s="497"/>
      <c r="E55" s="253"/>
      <c r="F55" s="254"/>
      <c r="G55" s="255"/>
    </row>
    <row r="56" spans="1:7" ht="30" customHeight="1" x14ac:dyDescent="0.4">
      <c r="A56" s="251" t="s">
        <v>264</v>
      </c>
      <c r="B56" s="498" t="s">
        <v>61</v>
      </c>
      <c r="C56" s="500" t="s">
        <v>67</v>
      </c>
      <c r="D56" s="501"/>
      <c r="E56" s="143"/>
      <c r="F56" s="144"/>
      <c r="G56" s="225"/>
    </row>
    <row r="57" spans="1:7" ht="30" customHeight="1" x14ac:dyDescent="0.4">
      <c r="A57" s="458" t="s">
        <v>378</v>
      </c>
      <c r="B57" s="499"/>
      <c r="C57" s="479" t="s">
        <v>210</v>
      </c>
      <c r="D57" s="482"/>
      <c r="E57" s="133"/>
      <c r="F57" s="134"/>
      <c r="G57" s="226"/>
    </row>
    <row r="58" spans="1:7" ht="60.75" customHeight="1" x14ac:dyDescent="0.4">
      <c r="A58" s="456"/>
      <c r="B58" s="33" t="s">
        <v>63</v>
      </c>
      <c r="C58" s="480" t="s">
        <v>228</v>
      </c>
      <c r="D58" s="502"/>
      <c r="E58" s="133"/>
      <c r="F58" s="134"/>
      <c r="G58" s="208"/>
    </row>
    <row r="59" spans="1:7" ht="30" customHeight="1" x14ac:dyDescent="0.4">
      <c r="A59" s="456"/>
      <c r="B59" s="33" t="s">
        <v>150</v>
      </c>
      <c r="C59" s="477" t="s">
        <v>65</v>
      </c>
      <c r="D59" s="483"/>
      <c r="E59" s="133"/>
      <c r="F59" s="134"/>
      <c r="G59" s="227"/>
    </row>
    <row r="60" spans="1:7" s="2" customFormat="1" ht="26.25" customHeight="1" x14ac:dyDescent="0.4">
      <c r="A60" s="456"/>
      <c r="B60" s="63" t="s">
        <v>16</v>
      </c>
      <c r="C60" s="60" t="s">
        <v>66</v>
      </c>
      <c r="D60" s="24"/>
      <c r="E60" s="131"/>
      <c r="F60" s="132"/>
      <c r="G60" s="223"/>
    </row>
    <row r="61" spans="1:7" ht="30" customHeight="1" x14ac:dyDescent="0.4">
      <c r="A61" s="456"/>
      <c r="B61" s="33" t="s">
        <v>7</v>
      </c>
      <c r="C61" s="480" t="s">
        <v>59</v>
      </c>
      <c r="D61" s="481"/>
      <c r="E61" s="133"/>
      <c r="F61" s="134"/>
      <c r="G61" s="215"/>
    </row>
    <row r="62" spans="1:7" ht="27" customHeight="1" x14ac:dyDescent="0.4">
      <c r="A62" s="456"/>
      <c r="B62" s="33" t="s">
        <v>9</v>
      </c>
      <c r="C62" s="480" t="s">
        <v>56</v>
      </c>
      <c r="D62" s="481"/>
      <c r="E62" s="139"/>
      <c r="F62" s="140"/>
      <c r="G62" s="206"/>
    </row>
    <row r="63" spans="1:7" ht="60" customHeight="1" x14ac:dyDescent="0.4">
      <c r="A63" s="456"/>
      <c r="B63" s="3"/>
      <c r="C63" s="489" t="s">
        <v>249</v>
      </c>
      <c r="D63" s="490"/>
      <c r="E63" s="141"/>
      <c r="F63" s="145"/>
      <c r="G63" s="224"/>
    </row>
    <row r="64" spans="1:7" ht="81.75" customHeight="1" x14ac:dyDescent="0.4">
      <c r="A64" s="456"/>
      <c r="B64" s="4"/>
      <c r="C64" s="503" t="s">
        <v>280</v>
      </c>
      <c r="D64" s="504"/>
      <c r="E64" s="143"/>
      <c r="F64" s="144"/>
      <c r="G64" s="225"/>
    </row>
    <row r="65" spans="1:7" ht="30" customHeight="1" x14ac:dyDescent="0.4">
      <c r="A65" s="456"/>
      <c r="B65" s="33" t="s">
        <v>46</v>
      </c>
      <c r="C65" s="480" t="s">
        <v>60</v>
      </c>
      <c r="D65" s="481"/>
      <c r="E65" s="133"/>
      <c r="F65" s="134"/>
      <c r="G65" s="215"/>
    </row>
    <row r="66" spans="1:7" ht="30" customHeight="1" x14ac:dyDescent="0.4">
      <c r="A66" s="456"/>
      <c r="B66" s="33" t="s">
        <v>77</v>
      </c>
      <c r="C66" s="476" t="s">
        <v>62</v>
      </c>
      <c r="D66" s="482"/>
      <c r="E66" s="133"/>
      <c r="F66" s="134"/>
      <c r="G66" s="226"/>
    </row>
    <row r="67" spans="1:7" ht="30" customHeight="1" x14ac:dyDescent="0.4">
      <c r="A67" s="456"/>
      <c r="B67" s="505" t="s">
        <v>61</v>
      </c>
      <c r="C67" s="506" t="s">
        <v>67</v>
      </c>
      <c r="D67" s="480"/>
      <c r="E67" s="133"/>
      <c r="F67" s="134"/>
      <c r="G67" s="226"/>
    </row>
    <row r="68" spans="1:7" ht="30" customHeight="1" x14ac:dyDescent="0.4">
      <c r="A68" s="456"/>
      <c r="B68" s="499"/>
      <c r="C68" s="479" t="s">
        <v>210</v>
      </c>
      <c r="D68" s="482"/>
      <c r="E68" s="133"/>
      <c r="F68" s="134"/>
      <c r="G68" s="226"/>
    </row>
    <row r="69" spans="1:7" ht="60" customHeight="1" x14ac:dyDescent="0.4">
      <c r="A69" s="456"/>
      <c r="B69" s="33" t="s">
        <v>63</v>
      </c>
      <c r="C69" s="480" t="s">
        <v>228</v>
      </c>
      <c r="D69" s="502"/>
      <c r="E69" s="133"/>
      <c r="F69" s="134"/>
      <c r="G69" s="208"/>
    </row>
    <row r="70" spans="1:7" ht="30" customHeight="1" x14ac:dyDescent="0.4">
      <c r="A70" s="459"/>
      <c r="B70" s="31" t="s">
        <v>150</v>
      </c>
      <c r="C70" s="477" t="s">
        <v>65</v>
      </c>
      <c r="D70" s="483"/>
      <c r="E70" s="135"/>
      <c r="F70" s="136"/>
      <c r="G70" s="228"/>
    </row>
    <row r="71" spans="1:7" s="2" customFormat="1" ht="26.25" customHeight="1" x14ac:dyDescent="0.4">
      <c r="A71" s="68" t="s">
        <v>68</v>
      </c>
      <c r="B71" s="65" t="s">
        <v>5</v>
      </c>
      <c r="C71" s="66" t="s">
        <v>238</v>
      </c>
      <c r="D71" s="67"/>
      <c r="E71" s="137"/>
      <c r="F71" s="138"/>
      <c r="G71" s="217"/>
    </row>
    <row r="72" spans="1:7" ht="35.1" customHeight="1" x14ac:dyDescent="0.4">
      <c r="A72" s="508" t="s">
        <v>69</v>
      </c>
      <c r="B72" s="37" t="s">
        <v>9</v>
      </c>
      <c r="C72" s="506" t="s">
        <v>211</v>
      </c>
      <c r="D72" s="480"/>
      <c r="E72" s="133"/>
      <c r="F72" s="134"/>
      <c r="G72" s="216"/>
    </row>
    <row r="73" spans="1:7" ht="35.1" customHeight="1" x14ac:dyDescent="0.4">
      <c r="A73" s="509"/>
      <c r="B73" s="38" t="s">
        <v>70</v>
      </c>
      <c r="C73" s="479" t="s">
        <v>212</v>
      </c>
      <c r="D73" s="476"/>
      <c r="E73" s="133"/>
      <c r="F73" s="134"/>
      <c r="G73" s="229"/>
    </row>
    <row r="74" spans="1:7" ht="35.1" customHeight="1" x14ac:dyDescent="0.4">
      <c r="A74" s="509"/>
      <c r="B74" s="39" t="s">
        <v>71</v>
      </c>
      <c r="C74" s="476" t="s">
        <v>72</v>
      </c>
      <c r="D74" s="482"/>
      <c r="E74" s="133"/>
      <c r="F74" s="134"/>
      <c r="G74" s="230"/>
    </row>
    <row r="75" spans="1:7" ht="35.1" customHeight="1" x14ac:dyDescent="0.4">
      <c r="A75" s="509"/>
      <c r="B75" s="40" t="s">
        <v>73</v>
      </c>
      <c r="C75" s="480" t="s">
        <v>74</v>
      </c>
      <c r="D75" s="481"/>
      <c r="E75" s="133"/>
      <c r="F75" s="134"/>
      <c r="G75" s="208"/>
    </row>
    <row r="76" spans="1:7" ht="35.1" customHeight="1" x14ac:dyDescent="0.4">
      <c r="A76" s="509"/>
      <c r="B76" s="41" t="s">
        <v>75</v>
      </c>
      <c r="C76" s="476" t="s">
        <v>76</v>
      </c>
      <c r="D76" s="482"/>
      <c r="E76" s="133"/>
      <c r="F76" s="134"/>
      <c r="G76" s="216"/>
    </row>
    <row r="77" spans="1:7" ht="35.1" customHeight="1" x14ac:dyDescent="0.4">
      <c r="A77" s="509"/>
      <c r="B77" s="37" t="s">
        <v>46</v>
      </c>
      <c r="C77" s="506" t="s">
        <v>213</v>
      </c>
      <c r="D77" s="480"/>
      <c r="E77" s="133"/>
      <c r="F77" s="134"/>
      <c r="G77" s="216"/>
    </row>
    <row r="78" spans="1:7" ht="35.1" customHeight="1" x14ac:dyDescent="0.4">
      <c r="A78" s="509"/>
      <c r="B78" s="42"/>
      <c r="C78" s="479" t="s">
        <v>214</v>
      </c>
      <c r="D78" s="476"/>
      <c r="E78" s="133"/>
      <c r="F78" s="134"/>
      <c r="G78" s="229"/>
    </row>
    <row r="79" spans="1:7" ht="35.1" customHeight="1" x14ac:dyDescent="0.4">
      <c r="A79" s="509"/>
      <c r="B79" s="43" t="s">
        <v>77</v>
      </c>
      <c r="C79" s="506" t="s">
        <v>215</v>
      </c>
      <c r="D79" s="480"/>
      <c r="E79" s="133"/>
      <c r="F79" s="134"/>
      <c r="G79" s="216"/>
    </row>
    <row r="80" spans="1:7" ht="35.1" customHeight="1" x14ac:dyDescent="0.4">
      <c r="A80" s="509"/>
      <c r="B80" s="44"/>
      <c r="C80" s="506" t="s">
        <v>216</v>
      </c>
      <c r="D80" s="480"/>
      <c r="E80" s="133"/>
      <c r="F80" s="134"/>
      <c r="G80" s="229"/>
    </row>
    <row r="81" spans="1:7" ht="35.1" customHeight="1" x14ac:dyDescent="0.4">
      <c r="A81" s="510"/>
      <c r="B81" s="258"/>
      <c r="C81" s="507" t="s">
        <v>217</v>
      </c>
      <c r="D81" s="477"/>
      <c r="E81" s="135"/>
      <c r="F81" s="136"/>
      <c r="G81" s="219"/>
    </row>
    <row r="82" spans="1:7" s="2" customFormat="1" ht="24" customHeight="1" x14ac:dyDescent="0.4">
      <c r="A82" s="68" t="s">
        <v>68</v>
      </c>
      <c r="B82" s="256" t="s">
        <v>12</v>
      </c>
      <c r="C82" s="66" t="s">
        <v>78</v>
      </c>
      <c r="D82" s="67"/>
      <c r="E82" s="137"/>
      <c r="F82" s="138"/>
      <c r="G82" s="257"/>
    </row>
    <row r="83" spans="1:7" ht="35.1" customHeight="1" x14ac:dyDescent="0.4">
      <c r="A83" s="508" t="s">
        <v>69</v>
      </c>
      <c r="B83" s="37" t="s">
        <v>7</v>
      </c>
      <c r="C83" s="506" t="s">
        <v>218</v>
      </c>
      <c r="D83" s="480"/>
      <c r="E83" s="133"/>
      <c r="F83" s="134"/>
      <c r="G83" s="216"/>
    </row>
    <row r="84" spans="1:7" ht="35.1" customHeight="1" x14ac:dyDescent="0.4">
      <c r="A84" s="509"/>
      <c r="B84" s="45"/>
      <c r="C84" s="479" t="s">
        <v>219</v>
      </c>
      <c r="D84" s="476"/>
      <c r="E84" s="133"/>
      <c r="F84" s="134"/>
      <c r="G84" s="229"/>
    </row>
    <row r="85" spans="1:7" ht="35.1" customHeight="1" x14ac:dyDescent="0.4">
      <c r="A85" s="509"/>
      <c r="B85" s="46"/>
      <c r="C85" s="511" t="s">
        <v>220</v>
      </c>
      <c r="D85" s="512"/>
      <c r="E85" s="133"/>
      <c r="F85" s="134"/>
      <c r="G85" s="225"/>
    </row>
    <row r="86" spans="1:7" ht="35.1" customHeight="1" x14ac:dyDescent="0.4">
      <c r="A86" s="509"/>
      <c r="B86" s="47" t="s">
        <v>9</v>
      </c>
      <c r="C86" s="476" t="s">
        <v>79</v>
      </c>
      <c r="D86" s="482"/>
      <c r="E86" s="133"/>
      <c r="F86" s="134"/>
      <c r="G86" s="230"/>
    </row>
    <row r="87" spans="1:7" ht="35.1" customHeight="1" x14ac:dyDescent="0.4">
      <c r="A87" s="509"/>
      <c r="B87" s="47" t="s">
        <v>46</v>
      </c>
      <c r="C87" s="477" t="s">
        <v>80</v>
      </c>
      <c r="D87" s="483"/>
      <c r="E87" s="133"/>
      <c r="F87" s="134"/>
      <c r="G87" s="230"/>
    </row>
    <row r="88" spans="1:7" s="2" customFormat="1" ht="24" customHeight="1" x14ac:dyDescent="0.4">
      <c r="A88" s="509"/>
      <c r="B88" s="64" t="s">
        <v>16</v>
      </c>
      <c r="C88" s="60" t="s">
        <v>81</v>
      </c>
      <c r="D88" s="24"/>
      <c r="E88" s="127"/>
      <c r="F88" s="128"/>
      <c r="G88" s="223"/>
    </row>
    <row r="89" spans="1:7" ht="50.1" customHeight="1" x14ac:dyDescent="0.4">
      <c r="A89" s="509"/>
      <c r="B89" s="37" t="s">
        <v>7</v>
      </c>
      <c r="C89" s="506" t="s">
        <v>221</v>
      </c>
      <c r="D89" s="480"/>
      <c r="E89" s="133"/>
      <c r="F89" s="134"/>
      <c r="G89" s="207" t="s">
        <v>353</v>
      </c>
    </row>
    <row r="90" spans="1:7" ht="50.1" customHeight="1" x14ac:dyDescent="0.4">
      <c r="A90" s="509"/>
      <c r="B90" s="45"/>
      <c r="C90" s="479" t="s">
        <v>222</v>
      </c>
      <c r="D90" s="476"/>
      <c r="E90" s="133"/>
      <c r="F90" s="134"/>
      <c r="G90" s="231"/>
    </row>
    <row r="91" spans="1:7" ht="50.1" customHeight="1" x14ac:dyDescent="0.4">
      <c r="A91" s="509"/>
      <c r="B91" s="47" t="s">
        <v>9</v>
      </c>
      <c r="C91" s="476" t="s">
        <v>82</v>
      </c>
      <c r="D91" s="482"/>
      <c r="E91" s="133"/>
      <c r="F91" s="134"/>
      <c r="G91" s="208" t="s">
        <v>268</v>
      </c>
    </row>
    <row r="92" spans="1:7" ht="50.1" customHeight="1" x14ac:dyDescent="0.4">
      <c r="A92" s="510"/>
      <c r="B92" s="69" t="s">
        <v>46</v>
      </c>
      <c r="C92" s="477" t="s">
        <v>83</v>
      </c>
      <c r="D92" s="483"/>
      <c r="E92" s="135"/>
      <c r="F92" s="136"/>
      <c r="G92" s="232"/>
    </row>
    <row r="93" spans="1:7" s="2" customFormat="1" ht="25.5" customHeight="1" x14ac:dyDescent="0.4">
      <c r="A93" s="25" t="s">
        <v>84</v>
      </c>
      <c r="B93" s="61" t="s">
        <v>5</v>
      </c>
      <c r="C93" s="60" t="s">
        <v>85</v>
      </c>
      <c r="D93" s="24"/>
      <c r="E93" s="127"/>
      <c r="F93" s="128"/>
      <c r="G93" s="223"/>
    </row>
    <row r="94" spans="1:7" ht="39.950000000000003" customHeight="1" x14ac:dyDescent="0.4">
      <c r="A94" s="452" t="s">
        <v>86</v>
      </c>
      <c r="B94" s="48" t="s">
        <v>70</v>
      </c>
      <c r="C94" s="480" t="s">
        <v>87</v>
      </c>
      <c r="D94" s="481"/>
      <c r="E94" s="133"/>
      <c r="F94" s="134"/>
      <c r="G94" s="216"/>
    </row>
    <row r="95" spans="1:7" ht="39.950000000000003" customHeight="1" x14ac:dyDescent="0.4">
      <c r="A95" s="453"/>
      <c r="B95" s="48" t="s">
        <v>71</v>
      </c>
      <c r="C95" s="476" t="s">
        <v>88</v>
      </c>
      <c r="D95" s="482"/>
      <c r="E95" s="133"/>
      <c r="F95" s="134"/>
      <c r="G95" s="229"/>
    </row>
    <row r="96" spans="1:7" ht="39.950000000000003" customHeight="1" x14ac:dyDescent="0.4">
      <c r="A96" s="453"/>
      <c r="B96" s="48" t="s">
        <v>73</v>
      </c>
      <c r="C96" s="476" t="s">
        <v>89</v>
      </c>
      <c r="D96" s="482"/>
      <c r="E96" s="133"/>
      <c r="F96" s="134"/>
      <c r="G96" s="230"/>
    </row>
    <row r="97" spans="1:7" ht="39.950000000000003" customHeight="1" x14ac:dyDescent="0.4">
      <c r="A97" s="453"/>
      <c r="B97" s="48" t="s">
        <v>75</v>
      </c>
      <c r="C97" s="476" t="s">
        <v>90</v>
      </c>
      <c r="D97" s="482"/>
      <c r="E97" s="133"/>
      <c r="F97" s="134"/>
      <c r="G97" s="216"/>
    </row>
    <row r="98" spans="1:7" ht="39.950000000000003" customHeight="1" x14ac:dyDescent="0.4">
      <c r="A98" s="453"/>
      <c r="B98" s="48" t="s">
        <v>91</v>
      </c>
      <c r="C98" s="476" t="s">
        <v>92</v>
      </c>
      <c r="D98" s="482"/>
      <c r="E98" s="133"/>
      <c r="F98" s="134"/>
      <c r="G98" s="230"/>
    </row>
    <row r="99" spans="1:7" ht="39.950000000000003" customHeight="1" x14ac:dyDescent="0.4">
      <c r="A99" s="453"/>
      <c r="B99" s="71" t="s">
        <v>93</v>
      </c>
      <c r="C99" s="477" t="s">
        <v>94</v>
      </c>
      <c r="D99" s="483"/>
      <c r="E99" s="135"/>
      <c r="F99" s="136"/>
      <c r="G99" s="210"/>
    </row>
    <row r="100" spans="1:7" s="2" customFormat="1" ht="23.25" customHeight="1" x14ac:dyDescent="0.4">
      <c r="A100" s="453"/>
      <c r="B100" s="70" t="s">
        <v>12</v>
      </c>
      <c r="C100" s="66" t="s">
        <v>95</v>
      </c>
      <c r="D100" s="67"/>
      <c r="E100" s="137"/>
      <c r="F100" s="138"/>
      <c r="G100" s="217"/>
    </row>
    <row r="101" spans="1:7" ht="39.950000000000003" customHeight="1" x14ac:dyDescent="0.4">
      <c r="A101" s="453"/>
      <c r="B101" s="49" t="s">
        <v>250</v>
      </c>
      <c r="C101" s="480" t="s">
        <v>96</v>
      </c>
      <c r="D101" s="481"/>
      <c r="E101" s="133"/>
      <c r="F101" s="134"/>
      <c r="G101" s="216"/>
    </row>
    <row r="102" spans="1:7" ht="39.950000000000003" customHeight="1" x14ac:dyDescent="0.4">
      <c r="A102" s="453"/>
      <c r="B102" s="50" t="s">
        <v>71</v>
      </c>
      <c r="C102" s="476" t="s">
        <v>97</v>
      </c>
      <c r="D102" s="482"/>
      <c r="E102" s="133"/>
      <c r="F102" s="134"/>
      <c r="G102" s="229"/>
    </row>
    <row r="103" spans="1:7" ht="39.950000000000003" customHeight="1" x14ac:dyDescent="0.4">
      <c r="A103" s="453"/>
      <c r="B103" s="51" t="s">
        <v>73</v>
      </c>
      <c r="C103" s="476" t="s">
        <v>98</v>
      </c>
      <c r="D103" s="482"/>
      <c r="E103" s="133"/>
      <c r="F103" s="134"/>
      <c r="G103" s="208"/>
    </row>
    <row r="104" spans="1:7" ht="39.950000000000003" customHeight="1" x14ac:dyDescent="0.4">
      <c r="A104" s="453"/>
      <c r="B104" s="50" t="s">
        <v>75</v>
      </c>
      <c r="C104" s="476" t="s">
        <v>99</v>
      </c>
      <c r="D104" s="482"/>
      <c r="E104" s="133"/>
      <c r="F104" s="134"/>
      <c r="G104" s="189"/>
    </row>
    <row r="105" spans="1:7" ht="39.950000000000003" customHeight="1" x14ac:dyDescent="0.4">
      <c r="A105" s="453"/>
      <c r="B105" s="52" t="s">
        <v>9</v>
      </c>
      <c r="C105" s="506" t="s">
        <v>100</v>
      </c>
      <c r="D105" s="480"/>
      <c r="E105" s="133"/>
      <c r="F105" s="134"/>
      <c r="G105" s="216"/>
    </row>
    <row r="106" spans="1:7" ht="39.950000000000003" customHeight="1" x14ac:dyDescent="0.4">
      <c r="A106" s="454"/>
      <c r="B106" s="259"/>
      <c r="C106" s="507" t="s">
        <v>101</v>
      </c>
      <c r="D106" s="477"/>
      <c r="E106" s="135"/>
      <c r="F106" s="136"/>
      <c r="G106" s="211"/>
    </row>
    <row r="107" spans="1:7" s="2" customFormat="1" ht="25.5" customHeight="1" x14ac:dyDescent="0.4">
      <c r="A107" s="261" t="s">
        <v>102</v>
      </c>
      <c r="B107" s="59" t="s">
        <v>5</v>
      </c>
      <c r="C107" s="60" t="s">
        <v>103</v>
      </c>
      <c r="D107" s="24"/>
      <c r="E107" s="127"/>
      <c r="F107" s="128"/>
      <c r="G107" s="218"/>
    </row>
    <row r="108" spans="1:7" ht="30" customHeight="1" x14ac:dyDescent="0.4">
      <c r="A108" s="460" t="s">
        <v>104</v>
      </c>
      <c r="B108" s="49" t="s">
        <v>7</v>
      </c>
      <c r="C108" s="480" t="s">
        <v>105</v>
      </c>
      <c r="D108" s="481"/>
      <c r="E108" s="133"/>
      <c r="F108" s="134"/>
      <c r="G108" s="384" t="s">
        <v>267</v>
      </c>
    </row>
    <row r="109" spans="1:7" ht="28.5" customHeight="1" x14ac:dyDescent="0.4">
      <c r="A109" s="461"/>
      <c r="B109" s="50" t="s">
        <v>9</v>
      </c>
      <c r="C109" s="476" t="s">
        <v>106</v>
      </c>
      <c r="D109" s="482"/>
      <c r="E109" s="133"/>
      <c r="F109" s="134"/>
      <c r="G109" s="469"/>
    </row>
    <row r="110" spans="1:7" s="2" customFormat="1" ht="25.5" customHeight="1" x14ac:dyDescent="0.4">
      <c r="A110" s="461"/>
      <c r="B110" s="59" t="s">
        <v>12</v>
      </c>
      <c r="C110" s="60" t="s">
        <v>107</v>
      </c>
      <c r="D110" s="58"/>
      <c r="E110" s="127"/>
      <c r="F110" s="128"/>
      <c r="G110" s="217"/>
    </row>
    <row r="111" spans="1:7" ht="30" customHeight="1" x14ac:dyDescent="0.4">
      <c r="A111" s="461"/>
      <c r="B111" s="54" t="s">
        <v>7</v>
      </c>
      <c r="C111" s="477" t="s">
        <v>108</v>
      </c>
      <c r="D111" s="483"/>
      <c r="E111" s="133"/>
      <c r="F111" s="134"/>
      <c r="G111" s="211"/>
    </row>
    <row r="112" spans="1:7" s="2" customFormat="1" ht="25.5" customHeight="1" x14ac:dyDescent="0.4">
      <c r="A112" s="461"/>
      <c r="B112" s="59" t="s">
        <v>16</v>
      </c>
      <c r="C112" s="60" t="s">
        <v>109</v>
      </c>
      <c r="D112" s="24"/>
      <c r="E112" s="127"/>
      <c r="F112" s="128"/>
      <c r="G112" s="218"/>
    </row>
    <row r="113" spans="1:7" ht="50.1" customHeight="1" x14ac:dyDescent="0.4">
      <c r="A113" s="461"/>
      <c r="B113" s="49" t="s">
        <v>7</v>
      </c>
      <c r="C113" s="480" t="s">
        <v>110</v>
      </c>
      <c r="D113" s="481"/>
      <c r="E113" s="133"/>
      <c r="F113" s="134"/>
      <c r="G113" s="188"/>
    </row>
    <row r="114" spans="1:7" ht="50.1" customHeight="1" x14ac:dyDescent="0.4">
      <c r="A114" s="461"/>
      <c r="B114" s="49" t="s">
        <v>9</v>
      </c>
      <c r="C114" s="476" t="s">
        <v>111</v>
      </c>
      <c r="D114" s="482"/>
      <c r="E114" s="133"/>
      <c r="F114" s="134"/>
      <c r="G114" s="216"/>
    </row>
    <row r="115" spans="1:7" ht="39.950000000000003" customHeight="1" x14ac:dyDescent="0.4">
      <c r="A115" s="461"/>
      <c r="B115" s="52" t="s">
        <v>46</v>
      </c>
      <c r="C115" s="506" t="s">
        <v>239</v>
      </c>
      <c r="D115" s="480"/>
      <c r="E115" s="133"/>
      <c r="F115" s="134"/>
      <c r="G115" s="216"/>
    </row>
    <row r="116" spans="1:7" ht="39.950000000000003" customHeight="1" x14ac:dyDescent="0.4">
      <c r="A116" s="461"/>
      <c r="B116" s="53"/>
      <c r="C116" s="506" t="s">
        <v>240</v>
      </c>
      <c r="D116" s="480"/>
      <c r="E116" s="133"/>
      <c r="F116" s="134"/>
      <c r="G116" s="211"/>
    </row>
    <row r="117" spans="1:7" s="2" customFormat="1" ht="25.5" customHeight="1" x14ac:dyDescent="0.4">
      <c r="A117" s="461"/>
      <c r="B117" s="59" t="s">
        <v>30</v>
      </c>
      <c r="C117" s="60" t="s">
        <v>112</v>
      </c>
      <c r="D117" s="24"/>
      <c r="E117" s="127"/>
      <c r="F117" s="128"/>
      <c r="G117" s="217"/>
    </row>
    <row r="118" spans="1:7" ht="39.950000000000003" customHeight="1" x14ac:dyDescent="0.4">
      <c r="A118" s="461"/>
      <c r="B118" s="49" t="s">
        <v>7</v>
      </c>
      <c r="C118" s="480" t="s">
        <v>113</v>
      </c>
      <c r="D118" s="481"/>
      <c r="E118" s="133"/>
      <c r="F118" s="134"/>
      <c r="G118" s="216"/>
    </row>
    <row r="119" spans="1:7" ht="39.950000000000003" customHeight="1" x14ac:dyDescent="0.4">
      <c r="A119" s="461"/>
      <c r="B119" s="49" t="s">
        <v>9</v>
      </c>
      <c r="C119" s="480" t="s">
        <v>114</v>
      </c>
      <c r="D119" s="481"/>
      <c r="E119" s="133"/>
      <c r="F119" s="134"/>
      <c r="G119" s="206"/>
    </row>
    <row r="120" spans="1:7" s="2" customFormat="1" ht="25.5" customHeight="1" x14ac:dyDescent="0.4">
      <c r="A120" s="461"/>
      <c r="B120" s="59" t="s">
        <v>35</v>
      </c>
      <c r="C120" s="60" t="s">
        <v>115</v>
      </c>
      <c r="D120" s="58"/>
      <c r="E120" s="127"/>
      <c r="F120" s="128"/>
      <c r="G120" s="223"/>
    </row>
    <row r="121" spans="1:7" ht="39.950000000000003" customHeight="1" x14ac:dyDescent="0.4">
      <c r="A121" s="461"/>
      <c r="B121" s="49" t="s">
        <v>7</v>
      </c>
      <c r="C121" s="480" t="s">
        <v>116</v>
      </c>
      <c r="D121" s="481"/>
      <c r="E121" s="133"/>
      <c r="F121" s="134"/>
      <c r="G121" s="209" t="s">
        <v>373</v>
      </c>
    </row>
    <row r="122" spans="1:7" s="2" customFormat="1" ht="25.5" customHeight="1" x14ac:dyDescent="0.4">
      <c r="A122" s="461"/>
      <c r="B122" s="59" t="s">
        <v>39</v>
      </c>
      <c r="C122" s="60" t="s">
        <v>117</v>
      </c>
      <c r="D122" s="58"/>
      <c r="E122" s="127"/>
      <c r="F122" s="128"/>
      <c r="G122" s="223"/>
    </row>
    <row r="123" spans="1:7" ht="39.950000000000003" customHeight="1" x14ac:dyDescent="0.4">
      <c r="A123" s="461"/>
      <c r="B123" s="49" t="s">
        <v>7</v>
      </c>
      <c r="C123" s="480" t="s">
        <v>118</v>
      </c>
      <c r="D123" s="481"/>
      <c r="E123" s="133"/>
      <c r="F123" s="134"/>
      <c r="G123" s="233"/>
    </row>
    <row r="124" spans="1:7" ht="39.950000000000003" customHeight="1" x14ac:dyDescent="0.4">
      <c r="A124" s="461"/>
      <c r="B124" s="49" t="s">
        <v>9</v>
      </c>
      <c r="C124" s="480" t="s">
        <v>119</v>
      </c>
      <c r="D124" s="481"/>
      <c r="E124" s="133"/>
      <c r="F124" s="134"/>
      <c r="G124" s="234"/>
    </row>
    <row r="125" spans="1:7" ht="39.950000000000003" customHeight="1" x14ac:dyDescent="0.4">
      <c r="A125" s="461"/>
      <c r="B125" s="49" t="s">
        <v>46</v>
      </c>
      <c r="C125" s="477" t="s">
        <v>120</v>
      </c>
      <c r="D125" s="483"/>
      <c r="E125" s="133"/>
      <c r="F125" s="134"/>
      <c r="G125" s="191"/>
    </row>
    <row r="126" spans="1:7" s="2" customFormat="1" ht="25.5" customHeight="1" x14ac:dyDescent="0.4">
      <c r="A126" s="461"/>
      <c r="B126" s="59" t="s">
        <v>121</v>
      </c>
      <c r="C126" s="60" t="s">
        <v>122</v>
      </c>
      <c r="D126" s="24"/>
      <c r="E126" s="127"/>
      <c r="F126" s="128"/>
      <c r="G126" s="217"/>
    </row>
    <row r="127" spans="1:7" ht="39.950000000000003" customHeight="1" x14ac:dyDescent="0.4">
      <c r="A127" s="461"/>
      <c r="B127" s="49" t="s">
        <v>7</v>
      </c>
      <c r="C127" s="480" t="s">
        <v>123</v>
      </c>
      <c r="D127" s="481"/>
      <c r="E127" s="133"/>
      <c r="F127" s="134"/>
      <c r="G127" s="209"/>
    </row>
    <row r="128" spans="1:7" ht="39.950000000000003" customHeight="1" x14ac:dyDescent="0.4">
      <c r="A128" s="461"/>
      <c r="B128" s="49" t="s">
        <v>9</v>
      </c>
      <c r="C128" s="480" t="s">
        <v>124</v>
      </c>
      <c r="D128" s="481"/>
      <c r="E128" s="133"/>
      <c r="F128" s="134"/>
      <c r="G128" s="226"/>
    </row>
    <row r="129" spans="1:7" ht="39.950000000000003" customHeight="1" x14ac:dyDescent="0.4">
      <c r="A129" s="462"/>
      <c r="B129" s="54" t="s">
        <v>46</v>
      </c>
      <c r="C129" s="477" t="s">
        <v>125</v>
      </c>
      <c r="D129" s="483"/>
      <c r="E129" s="135"/>
      <c r="F129" s="136"/>
      <c r="G129" s="235"/>
    </row>
    <row r="130" spans="1:7" s="2" customFormat="1" ht="25.5" customHeight="1" x14ac:dyDescent="0.4">
      <c r="A130" s="261" t="s">
        <v>102</v>
      </c>
      <c r="B130" s="59" t="s">
        <v>126</v>
      </c>
      <c r="C130" s="60" t="s">
        <v>127</v>
      </c>
      <c r="D130" s="24"/>
      <c r="E130" s="127"/>
      <c r="F130" s="128"/>
      <c r="G130" s="260"/>
    </row>
    <row r="131" spans="1:7" ht="39.950000000000003" customHeight="1" x14ac:dyDescent="0.4">
      <c r="A131" s="460" t="s">
        <v>104</v>
      </c>
      <c r="B131" s="81" t="s">
        <v>7</v>
      </c>
      <c r="C131" s="332" t="s">
        <v>355</v>
      </c>
      <c r="D131" s="327"/>
      <c r="E131" s="121"/>
      <c r="F131" s="122"/>
      <c r="G131" s="208"/>
    </row>
    <row r="132" spans="1:7" ht="50.1" customHeight="1" x14ac:dyDescent="0.4">
      <c r="A132" s="461"/>
      <c r="B132" s="194"/>
      <c r="C132" s="351" t="s">
        <v>248</v>
      </c>
      <c r="D132" s="331"/>
      <c r="E132" s="121"/>
      <c r="F132" s="122"/>
      <c r="G132" s="208"/>
    </row>
    <row r="133" spans="1:7" ht="39.950000000000003" customHeight="1" x14ac:dyDescent="0.4">
      <c r="A133" s="461"/>
      <c r="B133" s="81" t="s">
        <v>9</v>
      </c>
      <c r="C133" s="526" t="s">
        <v>354</v>
      </c>
      <c r="D133" s="524"/>
      <c r="E133" s="121"/>
      <c r="F133" s="122"/>
      <c r="G133" s="208"/>
    </row>
    <row r="134" spans="1:7" ht="39.950000000000003" customHeight="1" x14ac:dyDescent="0.4">
      <c r="A134" s="461"/>
      <c r="B134" s="194"/>
      <c r="C134" s="521" t="s">
        <v>356</v>
      </c>
      <c r="D134" s="522"/>
      <c r="E134" s="121"/>
      <c r="F134" s="122"/>
      <c r="G134" s="208"/>
    </row>
    <row r="135" spans="1:7" ht="39.950000000000003" customHeight="1" x14ac:dyDescent="0.4">
      <c r="A135" s="461"/>
      <c r="B135" s="106" t="s">
        <v>46</v>
      </c>
      <c r="C135" s="523" t="s">
        <v>357</v>
      </c>
      <c r="D135" s="524"/>
      <c r="E135" s="121"/>
      <c r="F135" s="122"/>
      <c r="G135" s="208"/>
    </row>
    <row r="136" spans="1:7" ht="39.950000000000003" customHeight="1" x14ac:dyDescent="0.4">
      <c r="A136" s="461"/>
      <c r="B136" s="106" t="s">
        <v>77</v>
      </c>
      <c r="C136" s="326" t="s">
        <v>128</v>
      </c>
      <c r="D136" s="327"/>
      <c r="E136" s="121"/>
      <c r="F136" s="122"/>
      <c r="G136" s="226"/>
    </row>
    <row r="137" spans="1:7" ht="39.950000000000003" customHeight="1" x14ac:dyDescent="0.4">
      <c r="A137" s="461"/>
      <c r="B137" s="106" t="s">
        <v>61</v>
      </c>
      <c r="C137" s="330" t="s">
        <v>129</v>
      </c>
      <c r="D137" s="331"/>
      <c r="E137" s="121"/>
      <c r="F137" s="122"/>
      <c r="G137" s="208"/>
    </row>
    <row r="138" spans="1:7" ht="39.950000000000003" customHeight="1" x14ac:dyDescent="0.4">
      <c r="A138" s="461"/>
      <c r="B138" s="97" t="s">
        <v>63</v>
      </c>
      <c r="C138" s="332" t="s">
        <v>223</v>
      </c>
      <c r="D138" s="326"/>
      <c r="E138" s="121"/>
      <c r="F138" s="122"/>
      <c r="G138" s="208"/>
    </row>
    <row r="139" spans="1:7" ht="39.950000000000003" customHeight="1" x14ac:dyDescent="0.4">
      <c r="A139" s="461"/>
      <c r="B139" s="98"/>
      <c r="C139" s="332" t="s">
        <v>224</v>
      </c>
      <c r="D139" s="326"/>
      <c r="E139" s="121"/>
      <c r="F139" s="122"/>
      <c r="G139" s="208"/>
    </row>
    <row r="140" spans="1:7" ht="39.950000000000003" customHeight="1" x14ac:dyDescent="0.4">
      <c r="A140" s="461"/>
      <c r="B140" s="106" t="s">
        <v>150</v>
      </c>
      <c r="C140" s="326" t="s">
        <v>130</v>
      </c>
      <c r="D140" s="327"/>
      <c r="E140" s="121"/>
      <c r="F140" s="122"/>
      <c r="G140" s="226"/>
    </row>
    <row r="141" spans="1:7" ht="39.950000000000003" customHeight="1" x14ac:dyDescent="0.4">
      <c r="A141" s="461"/>
      <c r="B141" s="106" t="s">
        <v>64</v>
      </c>
      <c r="C141" s="330" t="s">
        <v>131</v>
      </c>
      <c r="D141" s="331"/>
      <c r="E141" s="121"/>
      <c r="F141" s="122"/>
      <c r="G141" s="208"/>
    </row>
    <row r="142" spans="1:7" ht="50.1" customHeight="1" x14ac:dyDescent="0.4">
      <c r="A142" s="461"/>
      <c r="B142" s="106" t="s">
        <v>133</v>
      </c>
      <c r="C142" s="525" t="s">
        <v>371</v>
      </c>
      <c r="D142" s="522"/>
      <c r="E142" s="121"/>
      <c r="F142" s="122"/>
      <c r="G142" s="208"/>
    </row>
    <row r="143" spans="1:7" ht="39.950000000000003" customHeight="1" x14ac:dyDescent="0.4">
      <c r="A143" s="461"/>
      <c r="B143" s="97" t="s">
        <v>135</v>
      </c>
      <c r="C143" s="464" t="s">
        <v>358</v>
      </c>
      <c r="D143" s="465"/>
      <c r="E143" s="121"/>
      <c r="F143" s="122"/>
      <c r="G143" s="224"/>
    </row>
    <row r="144" spans="1:7" ht="39.950000000000003" customHeight="1" x14ac:dyDescent="0.4">
      <c r="A144" s="461"/>
      <c r="B144" s="110"/>
      <c r="C144" s="464" t="s">
        <v>359</v>
      </c>
      <c r="D144" s="465"/>
      <c r="E144" s="121"/>
      <c r="F144" s="122"/>
      <c r="G144" s="208"/>
    </row>
    <row r="145" spans="1:7" ht="39.950000000000003" customHeight="1" x14ac:dyDescent="0.4">
      <c r="A145" s="461"/>
      <c r="B145" s="97" t="s">
        <v>137</v>
      </c>
      <c r="C145" s="332" t="s">
        <v>360</v>
      </c>
      <c r="D145" s="326"/>
      <c r="E145" s="121"/>
      <c r="F145" s="122"/>
      <c r="G145" s="224"/>
    </row>
    <row r="146" spans="1:7" ht="39.950000000000003" customHeight="1" x14ac:dyDescent="0.4">
      <c r="A146" s="461"/>
      <c r="B146" s="110"/>
      <c r="C146" s="332" t="s">
        <v>282</v>
      </c>
      <c r="D146" s="326"/>
      <c r="E146" s="121"/>
      <c r="F146" s="122"/>
      <c r="G146" s="208" t="s">
        <v>281</v>
      </c>
    </row>
    <row r="147" spans="1:7" ht="39.950000000000003" customHeight="1" x14ac:dyDescent="0.4">
      <c r="A147" s="461"/>
      <c r="B147" s="101" t="s">
        <v>139</v>
      </c>
      <c r="C147" s="330" t="s">
        <v>132</v>
      </c>
      <c r="D147" s="331"/>
      <c r="E147" s="121"/>
      <c r="F147" s="122"/>
      <c r="G147" s="226"/>
    </row>
    <row r="148" spans="1:7" ht="39.950000000000003" customHeight="1" x14ac:dyDescent="0.4">
      <c r="A148" s="461"/>
      <c r="B148" s="106" t="s">
        <v>157</v>
      </c>
      <c r="C148" s="326" t="s">
        <v>134</v>
      </c>
      <c r="D148" s="327"/>
      <c r="E148" s="121"/>
      <c r="F148" s="122"/>
      <c r="G148" s="208"/>
    </row>
    <row r="149" spans="1:7" ht="39.950000000000003" customHeight="1" x14ac:dyDescent="0.4">
      <c r="A149" s="461"/>
      <c r="B149" s="106" t="s">
        <v>159</v>
      </c>
      <c r="C149" s="326" t="s">
        <v>136</v>
      </c>
      <c r="D149" s="327"/>
      <c r="E149" s="121"/>
      <c r="F149" s="122"/>
      <c r="G149" s="226"/>
    </row>
    <row r="150" spans="1:7" ht="39.950000000000003" customHeight="1" x14ac:dyDescent="0.4">
      <c r="A150" s="461"/>
      <c r="B150" s="106" t="s">
        <v>161</v>
      </c>
      <c r="C150" s="326" t="s">
        <v>138</v>
      </c>
      <c r="D150" s="327"/>
      <c r="E150" s="121"/>
      <c r="F150" s="122"/>
      <c r="G150" s="208"/>
    </row>
    <row r="151" spans="1:7" ht="39.950000000000003" customHeight="1" x14ac:dyDescent="0.4">
      <c r="A151" s="461"/>
      <c r="B151" s="109" t="s">
        <v>362</v>
      </c>
      <c r="C151" s="328" t="s">
        <v>140</v>
      </c>
      <c r="D151" s="329"/>
      <c r="E151" s="123"/>
      <c r="F151" s="124"/>
      <c r="G151" s="237"/>
    </row>
    <row r="152" spans="1:7" s="2" customFormat="1" ht="25.5" customHeight="1" x14ac:dyDescent="0.4">
      <c r="A152" s="26" t="s">
        <v>206</v>
      </c>
      <c r="B152" s="59" t="s">
        <v>5</v>
      </c>
      <c r="C152" s="60" t="s">
        <v>142</v>
      </c>
      <c r="D152" s="24"/>
      <c r="E152" s="127"/>
      <c r="F152" s="128"/>
      <c r="G152" s="212"/>
    </row>
    <row r="153" spans="1:7" ht="30" customHeight="1" x14ac:dyDescent="0.4">
      <c r="A153" s="463" t="s">
        <v>207</v>
      </c>
      <c r="B153" s="515" t="s">
        <v>266</v>
      </c>
      <c r="C153" s="476"/>
      <c r="D153" s="482"/>
      <c r="E153" s="133"/>
      <c r="F153" s="134"/>
      <c r="G153" s="208"/>
    </row>
    <row r="154" spans="1:7" ht="30" customHeight="1" x14ac:dyDescent="0.4">
      <c r="A154" s="337"/>
      <c r="B154" s="50" t="s">
        <v>7</v>
      </c>
      <c r="C154" s="480" t="s">
        <v>144</v>
      </c>
      <c r="D154" s="481"/>
      <c r="E154" s="133"/>
      <c r="F154" s="134"/>
      <c r="G154" s="226"/>
    </row>
    <row r="155" spans="1:7" ht="30" customHeight="1" x14ac:dyDescent="0.4">
      <c r="A155" s="337"/>
      <c r="B155" s="49" t="s">
        <v>9</v>
      </c>
      <c r="C155" s="480" t="s">
        <v>145</v>
      </c>
      <c r="D155" s="481"/>
      <c r="E155" s="133"/>
      <c r="F155" s="134"/>
      <c r="G155" s="208"/>
    </row>
    <row r="156" spans="1:7" ht="30" customHeight="1" x14ac:dyDescent="0.4">
      <c r="A156" s="337"/>
      <c r="B156" s="49" t="s">
        <v>46</v>
      </c>
      <c r="C156" s="480" t="s">
        <v>146</v>
      </c>
      <c r="D156" s="481"/>
      <c r="E156" s="133"/>
      <c r="F156" s="134"/>
      <c r="G156" s="226"/>
    </row>
    <row r="157" spans="1:7" ht="30" customHeight="1" x14ac:dyDescent="0.4">
      <c r="A157" s="337"/>
      <c r="B157" s="49" t="s">
        <v>77</v>
      </c>
      <c r="C157" s="480" t="s">
        <v>147</v>
      </c>
      <c r="D157" s="481"/>
      <c r="E157" s="133"/>
      <c r="F157" s="134"/>
      <c r="G157" s="208"/>
    </row>
    <row r="158" spans="1:7" ht="30" customHeight="1" x14ac:dyDescent="0.4">
      <c r="A158" s="337"/>
      <c r="B158" s="49" t="s">
        <v>61</v>
      </c>
      <c r="C158" s="480" t="s">
        <v>148</v>
      </c>
      <c r="D158" s="481"/>
      <c r="E158" s="133"/>
      <c r="F158" s="134"/>
      <c r="G158" s="226"/>
    </row>
    <row r="159" spans="1:7" ht="42" customHeight="1" x14ac:dyDescent="0.4">
      <c r="A159" s="337"/>
      <c r="B159" s="49" t="s">
        <v>63</v>
      </c>
      <c r="C159" s="480" t="s">
        <v>149</v>
      </c>
      <c r="D159" s="481"/>
      <c r="E159" s="133"/>
      <c r="F159" s="134"/>
      <c r="G159" s="208"/>
    </row>
    <row r="160" spans="1:7" ht="30" customHeight="1" x14ac:dyDescent="0.4">
      <c r="A160" s="337"/>
      <c r="B160" s="50" t="s">
        <v>150</v>
      </c>
      <c r="C160" s="480" t="s">
        <v>151</v>
      </c>
      <c r="D160" s="481"/>
      <c r="E160" s="133"/>
      <c r="F160" s="134"/>
      <c r="G160" s="226"/>
    </row>
    <row r="161" spans="1:7" ht="30" customHeight="1" x14ac:dyDescent="0.4">
      <c r="A161" s="337"/>
      <c r="B161" s="49" t="s">
        <v>64</v>
      </c>
      <c r="C161" s="480" t="s">
        <v>152</v>
      </c>
      <c r="D161" s="481"/>
      <c r="E161" s="133"/>
      <c r="F161" s="134"/>
      <c r="G161" s="208"/>
    </row>
    <row r="162" spans="1:7" ht="30" customHeight="1" x14ac:dyDescent="0.4">
      <c r="A162" s="337"/>
      <c r="B162" s="49" t="s">
        <v>133</v>
      </c>
      <c r="C162" s="480" t="s">
        <v>208</v>
      </c>
      <c r="D162" s="481"/>
      <c r="E162" s="133"/>
      <c r="F162" s="134"/>
      <c r="G162" s="226"/>
    </row>
    <row r="163" spans="1:7" ht="30" customHeight="1" x14ac:dyDescent="0.4">
      <c r="A163" s="337"/>
      <c r="B163" s="49" t="s">
        <v>135</v>
      </c>
      <c r="C163" s="480" t="s">
        <v>154</v>
      </c>
      <c r="D163" s="481"/>
      <c r="E163" s="133"/>
      <c r="F163" s="134"/>
      <c r="G163" s="208"/>
    </row>
    <row r="164" spans="1:7" ht="30" customHeight="1" x14ac:dyDescent="0.4">
      <c r="A164" s="337"/>
      <c r="B164" s="49" t="s">
        <v>137</v>
      </c>
      <c r="C164" s="476" t="s">
        <v>155</v>
      </c>
      <c r="D164" s="482"/>
      <c r="E164" s="133"/>
      <c r="F164" s="134"/>
      <c r="G164" s="226"/>
    </row>
    <row r="165" spans="1:7" ht="30" customHeight="1" x14ac:dyDescent="0.4">
      <c r="A165" s="337"/>
      <c r="B165" s="50" t="s">
        <v>139</v>
      </c>
      <c r="C165" s="480" t="s">
        <v>156</v>
      </c>
      <c r="D165" s="481"/>
      <c r="E165" s="133"/>
      <c r="F165" s="134"/>
      <c r="G165" s="226"/>
    </row>
    <row r="166" spans="1:7" ht="30" customHeight="1" x14ac:dyDescent="0.4">
      <c r="A166" s="337"/>
      <c r="B166" s="49" t="s">
        <v>157</v>
      </c>
      <c r="C166" s="480" t="s">
        <v>158</v>
      </c>
      <c r="D166" s="481"/>
      <c r="E166" s="133"/>
      <c r="F166" s="134"/>
      <c r="G166" s="208"/>
    </row>
    <row r="167" spans="1:7" ht="30" customHeight="1" x14ac:dyDescent="0.4">
      <c r="A167" s="337"/>
      <c r="B167" s="49" t="s">
        <v>159</v>
      </c>
      <c r="C167" s="480" t="s">
        <v>160</v>
      </c>
      <c r="D167" s="481"/>
      <c r="E167" s="133"/>
      <c r="F167" s="134"/>
      <c r="G167" s="226"/>
    </row>
    <row r="168" spans="1:7" ht="30" customHeight="1" x14ac:dyDescent="0.4">
      <c r="A168" s="337"/>
      <c r="B168" s="54" t="s">
        <v>161</v>
      </c>
      <c r="C168" s="477" t="s">
        <v>162</v>
      </c>
      <c r="D168" s="483"/>
      <c r="E168" s="135"/>
      <c r="F168" s="136"/>
      <c r="G168" s="237"/>
    </row>
    <row r="169" spans="1:7" ht="30" customHeight="1" x14ac:dyDescent="0.4">
      <c r="A169" s="337"/>
      <c r="B169" s="466" t="s">
        <v>364</v>
      </c>
      <c r="C169" s="467"/>
      <c r="D169" s="468"/>
      <c r="E169" s="123"/>
      <c r="F169" s="124"/>
      <c r="G169" s="237"/>
    </row>
    <row r="170" spans="1:7" s="2" customFormat="1" ht="25.5" customHeight="1" x14ac:dyDescent="0.4">
      <c r="A170" s="338"/>
      <c r="B170" s="70" t="s">
        <v>12</v>
      </c>
      <c r="C170" s="66" t="s">
        <v>163</v>
      </c>
      <c r="D170" s="67"/>
      <c r="E170" s="137"/>
      <c r="F170" s="138"/>
      <c r="G170" s="238"/>
    </row>
    <row r="171" spans="1:7" ht="39.950000000000003" customHeight="1" x14ac:dyDescent="0.4">
      <c r="A171" s="338"/>
      <c r="B171" s="50" t="s">
        <v>7</v>
      </c>
      <c r="C171" s="477" t="s">
        <v>164</v>
      </c>
      <c r="D171" s="483"/>
      <c r="E171" s="133"/>
      <c r="F171" s="134"/>
      <c r="G171" s="230"/>
    </row>
    <row r="172" spans="1:7" s="2" customFormat="1" ht="25.5" customHeight="1" x14ac:dyDescent="0.4">
      <c r="A172" s="338"/>
      <c r="B172" s="59" t="s">
        <v>16</v>
      </c>
      <c r="C172" s="60" t="s">
        <v>165</v>
      </c>
      <c r="D172" s="24"/>
      <c r="E172" s="127"/>
      <c r="F172" s="128"/>
      <c r="G172" s="212"/>
    </row>
    <row r="173" spans="1:7" ht="31.5" customHeight="1" x14ac:dyDescent="0.4">
      <c r="A173" s="338"/>
      <c r="B173" s="343" t="s">
        <v>265</v>
      </c>
      <c r="C173" s="330"/>
      <c r="D173" s="331"/>
      <c r="E173" s="121"/>
      <c r="F173" s="122"/>
      <c r="G173" s="208"/>
    </row>
    <row r="174" spans="1:7" ht="30" customHeight="1" x14ac:dyDescent="0.4">
      <c r="A174" s="338"/>
      <c r="B174" s="101" t="s">
        <v>7</v>
      </c>
      <c r="C174" s="326" t="s">
        <v>166</v>
      </c>
      <c r="D174" s="327"/>
      <c r="E174" s="121"/>
      <c r="F174" s="122"/>
      <c r="G174" s="226"/>
    </row>
    <row r="175" spans="1:7" ht="30" customHeight="1" x14ac:dyDescent="0.4">
      <c r="A175" s="338"/>
      <c r="B175" s="106" t="s">
        <v>9</v>
      </c>
      <c r="C175" s="326" t="s">
        <v>167</v>
      </c>
      <c r="D175" s="327"/>
      <c r="E175" s="121"/>
      <c r="F175" s="122"/>
      <c r="G175" s="208"/>
    </row>
    <row r="176" spans="1:7" ht="30" customHeight="1" x14ac:dyDescent="0.4">
      <c r="A176" s="338"/>
      <c r="B176" s="106" t="s">
        <v>46</v>
      </c>
      <c r="C176" s="326" t="s">
        <v>168</v>
      </c>
      <c r="D176" s="327"/>
      <c r="E176" s="121"/>
      <c r="F176" s="122"/>
      <c r="G176" s="226"/>
    </row>
    <row r="177" spans="1:7" ht="30" customHeight="1" x14ac:dyDescent="0.4">
      <c r="A177" s="338"/>
      <c r="B177" s="106" t="s">
        <v>77</v>
      </c>
      <c r="C177" s="326" t="s">
        <v>365</v>
      </c>
      <c r="D177" s="327"/>
      <c r="E177" s="121"/>
      <c r="F177" s="122"/>
      <c r="G177" s="208"/>
    </row>
    <row r="178" spans="1:7" ht="30" customHeight="1" x14ac:dyDescent="0.4">
      <c r="A178" s="338"/>
      <c r="B178" s="106" t="s">
        <v>61</v>
      </c>
      <c r="C178" s="326" t="s">
        <v>169</v>
      </c>
      <c r="D178" s="327"/>
      <c r="E178" s="121"/>
      <c r="F178" s="122"/>
      <c r="G178" s="226"/>
    </row>
    <row r="179" spans="1:7" ht="30" customHeight="1" x14ac:dyDescent="0.4">
      <c r="A179" s="338"/>
      <c r="B179" s="106" t="s">
        <v>63</v>
      </c>
      <c r="C179" s="326" t="s">
        <v>154</v>
      </c>
      <c r="D179" s="327"/>
      <c r="E179" s="121"/>
      <c r="F179" s="122"/>
      <c r="G179" s="208"/>
    </row>
    <row r="180" spans="1:7" ht="30" customHeight="1" x14ac:dyDescent="0.4">
      <c r="A180" s="338"/>
      <c r="B180" s="101" t="s">
        <v>150</v>
      </c>
      <c r="C180" s="326" t="s">
        <v>170</v>
      </c>
      <c r="D180" s="327"/>
      <c r="E180" s="121"/>
      <c r="F180" s="122"/>
      <c r="G180" s="226"/>
    </row>
    <row r="181" spans="1:7" ht="30" customHeight="1" x14ac:dyDescent="0.4">
      <c r="A181" s="339"/>
      <c r="B181" s="109" t="s">
        <v>64</v>
      </c>
      <c r="C181" s="328" t="s">
        <v>171</v>
      </c>
      <c r="D181" s="329"/>
      <c r="E181" s="123"/>
      <c r="F181" s="124"/>
      <c r="G181" s="237"/>
    </row>
    <row r="182" spans="1:7" s="2" customFormat="1" ht="25.5" customHeight="1" x14ac:dyDescent="0.4">
      <c r="A182" s="27" t="s">
        <v>172</v>
      </c>
      <c r="B182" s="59" t="s">
        <v>5</v>
      </c>
      <c r="C182" s="60" t="s">
        <v>173</v>
      </c>
      <c r="D182" s="24"/>
      <c r="E182" s="127"/>
      <c r="F182" s="128"/>
      <c r="G182" s="212"/>
    </row>
    <row r="183" spans="1:7" ht="42" customHeight="1" x14ac:dyDescent="0.4">
      <c r="A183" s="463" t="s">
        <v>174</v>
      </c>
      <c r="B183" s="50" t="s">
        <v>7</v>
      </c>
      <c r="C183" s="480" t="s">
        <v>175</v>
      </c>
      <c r="D183" s="481"/>
      <c r="E183" s="133"/>
      <c r="F183" s="134"/>
      <c r="G183" s="226"/>
    </row>
    <row r="184" spans="1:7" ht="42" customHeight="1" x14ac:dyDescent="0.4">
      <c r="A184" s="463"/>
      <c r="B184" s="49" t="s">
        <v>9</v>
      </c>
      <c r="C184" s="480" t="s">
        <v>176</v>
      </c>
      <c r="D184" s="481"/>
      <c r="E184" s="133"/>
      <c r="F184" s="134"/>
      <c r="G184" s="208"/>
    </row>
    <row r="185" spans="1:7" ht="42" customHeight="1" x14ac:dyDescent="0.4">
      <c r="A185" s="463"/>
      <c r="B185" s="49" t="s">
        <v>46</v>
      </c>
      <c r="C185" s="480" t="s">
        <v>177</v>
      </c>
      <c r="D185" s="481"/>
      <c r="E185" s="133"/>
      <c r="F185" s="134"/>
      <c r="G185" s="235"/>
    </row>
    <row r="186" spans="1:7" s="2" customFormat="1" ht="25.5" customHeight="1" x14ac:dyDescent="0.4">
      <c r="A186" s="463"/>
      <c r="B186" s="59" t="s">
        <v>12</v>
      </c>
      <c r="C186" s="60" t="s">
        <v>178</v>
      </c>
      <c r="D186" s="24"/>
      <c r="E186" s="127"/>
      <c r="F186" s="128"/>
      <c r="G186" s="212"/>
    </row>
    <row r="187" spans="1:7" ht="42" customHeight="1" x14ac:dyDescent="0.4">
      <c r="A187" s="463"/>
      <c r="B187" s="49" t="s">
        <v>7</v>
      </c>
      <c r="C187" s="480" t="s">
        <v>179</v>
      </c>
      <c r="D187" s="481"/>
      <c r="E187" s="133"/>
      <c r="F187" s="134"/>
      <c r="G187" s="210" t="s">
        <v>269</v>
      </c>
    </row>
    <row r="188" spans="1:7" s="2" customFormat="1" ht="25.5" customHeight="1" x14ac:dyDescent="0.4">
      <c r="A188" s="463"/>
      <c r="B188" s="59" t="s">
        <v>16</v>
      </c>
      <c r="C188" s="60" t="s">
        <v>180</v>
      </c>
      <c r="D188" s="24"/>
      <c r="E188" s="127"/>
      <c r="F188" s="128"/>
      <c r="G188" s="212"/>
    </row>
    <row r="189" spans="1:7" ht="42" customHeight="1" x14ac:dyDescent="0.4">
      <c r="A189" s="28"/>
      <c r="B189" s="49" t="s">
        <v>7</v>
      </c>
      <c r="C189" s="480" t="s">
        <v>181</v>
      </c>
      <c r="D189" s="481"/>
      <c r="E189" s="133"/>
      <c r="F189" s="134"/>
      <c r="G189" s="210"/>
    </row>
    <row r="190" spans="1:7" s="2" customFormat="1" ht="25.5" customHeight="1" x14ac:dyDescent="0.4">
      <c r="A190" s="29" t="s">
        <v>182</v>
      </c>
      <c r="B190" s="59" t="s">
        <v>5</v>
      </c>
      <c r="C190" s="60" t="s">
        <v>183</v>
      </c>
      <c r="D190" s="24"/>
      <c r="E190" s="127"/>
      <c r="F190" s="128"/>
      <c r="G190" s="212"/>
    </row>
    <row r="191" spans="1:7" ht="42" customHeight="1" x14ac:dyDescent="0.4">
      <c r="A191" s="513" t="s">
        <v>255</v>
      </c>
      <c r="B191" s="515" t="s">
        <v>225</v>
      </c>
      <c r="C191" s="516"/>
      <c r="D191" s="517"/>
      <c r="E191" s="133"/>
      <c r="F191" s="134"/>
      <c r="G191" s="226"/>
    </row>
    <row r="192" spans="1:7" ht="42" customHeight="1" x14ac:dyDescent="0.4">
      <c r="A192" s="513"/>
      <c r="B192" s="515" t="s">
        <v>226</v>
      </c>
      <c r="C192" s="516"/>
      <c r="D192" s="517"/>
      <c r="E192" s="133"/>
      <c r="F192" s="134"/>
      <c r="G192" s="208"/>
    </row>
    <row r="193" spans="1:7" ht="42" customHeight="1" x14ac:dyDescent="0.4">
      <c r="A193" s="514"/>
      <c r="B193" s="495" t="s">
        <v>227</v>
      </c>
      <c r="C193" s="518"/>
      <c r="D193" s="519"/>
      <c r="E193" s="135"/>
      <c r="F193" s="136"/>
      <c r="G193" s="235"/>
    </row>
  </sheetData>
  <sheetProtection password="B28A" sheet="1" objects="1" scenarios="1"/>
  <mergeCells count="176">
    <mergeCell ref="E4:G4"/>
    <mergeCell ref="A36:A41"/>
    <mergeCell ref="C125:D125"/>
    <mergeCell ref="C127:D127"/>
    <mergeCell ref="C128:D128"/>
    <mergeCell ref="B153:D153"/>
    <mergeCell ref="C154:D154"/>
    <mergeCell ref="C155:D155"/>
    <mergeCell ref="C156:D156"/>
    <mergeCell ref="C143:D143"/>
    <mergeCell ref="C134:D134"/>
    <mergeCell ref="C135:D135"/>
    <mergeCell ref="C136:D136"/>
    <mergeCell ref="C137:D137"/>
    <mergeCell ref="C138:D138"/>
    <mergeCell ref="C139:D139"/>
    <mergeCell ref="C140:D140"/>
    <mergeCell ref="C141:D141"/>
    <mergeCell ref="C142:D142"/>
    <mergeCell ref="C129:D129"/>
    <mergeCell ref="C133:D133"/>
    <mergeCell ref="C132:D132"/>
    <mergeCell ref="C103:D103"/>
    <mergeCell ref="C104:D104"/>
    <mergeCell ref="C189:D189"/>
    <mergeCell ref="A191:A193"/>
    <mergeCell ref="B191:D191"/>
    <mergeCell ref="B192:D192"/>
    <mergeCell ref="B193:D193"/>
    <mergeCell ref="A183:A188"/>
    <mergeCell ref="C183:D183"/>
    <mergeCell ref="C184:D184"/>
    <mergeCell ref="C185:D185"/>
    <mergeCell ref="C187:D187"/>
    <mergeCell ref="C171:D171"/>
    <mergeCell ref="B173:D173"/>
    <mergeCell ref="C174:D174"/>
    <mergeCell ref="C175:D175"/>
    <mergeCell ref="C157:D157"/>
    <mergeCell ref="C158:D158"/>
    <mergeCell ref="C159:D159"/>
    <mergeCell ref="C160:D160"/>
    <mergeCell ref="C168:D168"/>
    <mergeCell ref="C162:D162"/>
    <mergeCell ref="C163:D163"/>
    <mergeCell ref="C164:D164"/>
    <mergeCell ref="C165:D165"/>
    <mergeCell ref="C166:D166"/>
    <mergeCell ref="C167:D167"/>
    <mergeCell ref="C161:D161"/>
    <mergeCell ref="C121:D121"/>
    <mergeCell ref="C123:D123"/>
    <mergeCell ref="C124:D124"/>
    <mergeCell ref="C94:D94"/>
    <mergeCell ref="C95:D95"/>
    <mergeCell ref="C96:D96"/>
    <mergeCell ref="C97:D97"/>
    <mergeCell ref="C98:D98"/>
    <mergeCell ref="C99:D99"/>
    <mergeCell ref="C101:D101"/>
    <mergeCell ref="C102:D102"/>
    <mergeCell ref="C105:D105"/>
    <mergeCell ref="C106:D106"/>
    <mergeCell ref="C108:D108"/>
    <mergeCell ref="C109:D109"/>
    <mergeCell ref="C111:D111"/>
    <mergeCell ref="C113:D113"/>
    <mergeCell ref="C114:D114"/>
    <mergeCell ref="C115:D115"/>
    <mergeCell ref="C116:D116"/>
    <mergeCell ref="C131:D131"/>
    <mergeCell ref="C81:D81"/>
    <mergeCell ref="A83:A92"/>
    <mergeCell ref="C83:D83"/>
    <mergeCell ref="C84:D84"/>
    <mergeCell ref="C85:D85"/>
    <mergeCell ref="C86:D86"/>
    <mergeCell ref="C87:D87"/>
    <mergeCell ref="C89:D89"/>
    <mergeCell ref="C90:D90"/>
    <mergeCell ref="C91:D91"/>
    <mergeCell ref="A72:A81"/>
    <mergeCell ref="C72:D72"/>
    <mergeCell ref="C73:D73"/>
    <mergeCell ref="C74:D74"/>
    <mergeCell ref="C75:D75"/>
    <mergeCell ref="C76:D76"/>
    <mergeCell ref="C77:D77"/>
    <mergeCell ref="C78:D78"/>
    <mergeCell ref="C79:D79"/>
    <mergeCell ref="C80:D80"/>
    <mergeCell ref="C92:D92"/>
    <mergeCell ref="C118:D118"/>
    <mergeCell ref="C119:D119"/>
    <mergeCell ref="C66:D66"/>
    <mergeCell ref="B67:B68"/>
    <mergeCell ref="C67:D67"/>
    <mergeCell ref="C68:D68"/>
    <mergeCell ref="C69:D69"/>
    <mergeCell ref="C70:D70"/>
    <mergeCell ref="C61:D61"/>
    <mergeCell ref="C62:D62"/>
    <mergeCell ref="C63:D63"/>
    <mergeCell ref="C64:D64"/>
    <mergeCell ref="C65:D65"/>
    <mergeCell ref="C55:D55"/>
    <mergeCell ref="B56:B57"/>
    <mergeCell ref="C56:D56"/>
    <mergeCell ref="C57:D57"/>
    <mergeCell ref="C58:D58"/>
    <mergeCell ref="C59:D59"/>
    <mergeCell ref="C53:D53"/>
    <mergeCell ref="C54:D54"/>
    <mergeCell ref="G46:G48"/>
    <mergeCell ref="C47:D47"/>
    <mergeCell ref="C48:D48"/>
    <mergeCell ref="C19:D19"/>
    <mergeCell ref="C20:D20"/>
    <mergeCell ref="C21:D21"/>
    <mergeCell ref="C23:D23"/>
    <mergeCell ref="C50:D50"/>
    <mergeCell ref="C51:D51"/>
    <mergeCell ref="C52:D52"/>
    <mergeCell ref="C35:D35"/>
    <mergeCell ref="C37:D37"/>
    <mergeCell ref="B39:D39"/>
    <mergeCell ref="B40:D40"/>
    <mergeCell ref="B41:D41"/>
    <mergeCell ref="G108:G109"/>
    <mergeCell ref="B5:D5"/>
    <mergeCell ref="A6:A11"/>
    <mergeCell ref="C7:D7"/>
    <mergeCell ref="C9:D9"/>
    <mergeCell ref="C11:D11"/>
    <mergeCell ref="C43:D43"/>
    <mergeCell ref="C44:D44"/>
    <mergeCell ref="C45:D45"/>
    <mergeCell ref="C46:D46"/>
    <mergeCell ref="C24:D24"/>
    <mergeCell ref="C25:D25"/>
    <mergeCell ref="C26:D26"/>
    <mergeCell ref="C28:D28"/>
    <mergeCell ref="C29:D29"/>
    <mergeCell ref="C30:D30"/>
    <mergeCell ref="C32:D32"/>
    <mergeCell ref="C33:D33"/>
    <mergeCell ref="C34:D34"/>
    <mergeCell ref="C13:D13"/>
    <mergeCell ref="C14:D14"/>
    <mergeCell ref="C15:D15"/>
    <mergeCell ref="C16:D16"/>
    <mergeCell ref="C17:D17"/>
    <mergeCell ref="C176:D176"/>
    <mergeCell ref="C177:D177"/>
    <mergeCell ref="C178:D178"/>
    <mergeCell ref="C179:D179"/>
    <mergeCell ref="C180:D180"/>
    <mergeCell ref="C181:D181"/>
    <mergeCell ref="A1:G2"/>
    <mergeCell ref="A28:A35"/>
    <mergeCell ref="A13:A26"/>
    <mergeCell ref="A94:A106"/>
    <mergeCell ref="A43:A55"/>
    <mergeCell ref="A57:A70"/>
    <mergeCell ref="A108:A129"/>
    <mergeCell ref="A131:A151"/>
    <mergeCell ref="A153:A181"/>
    <mergeCell ref="C144:D144"/>
    <mergeCell ref="C145:D145"/>
    <mergeCell ref="C146:D146"/>
    <mergeCell ref="C147:D147"/>
    <mergeCell ref="C148:D148"/>
    <mergeCell ref="C149:D149"/>
    <mergeCell ref="C150:D150"/>
    <mergeCell ref="C151:D151"/>
    <mergeCell ref="B169:D169"/>
  </mergeCells>
  <phoneticPr fontId="4"/>
  <dataValidations count="2">
    <dataValidation type="list" allowBlank="1" showInputMessage="1" showErrorMessage="1" sqref="WBU983051:WBV983053 JA9:JB9 SW9:SX9 ACS9:ACT9 AMO9:AMP9 AWK9:AWL9 BGG9:BGH9 BQC9:BQD9 BZY9:BZZ9 CJU9:CJV9 CTQ9:CTR9 DDM9:DDN9 DNI9:DNJ9 DXE9:DXF9 EHA9:EHB9 EQW9:EQX9 FAS9:FAT9 FKO9:FKP9 FUK9:FUL9 GEG9:GEH9 GOC9:GOD9 GXY9:GXZ9 HHU9:HHV9 HRQ9:HRR9 IBM9:IBN9 ILI9:ILJ9 IVE9:IVF9 JFA9:JFB9 JOW9:JOX9 JYS9:JYT9 KIO9:KIP9 KSK9:KSL9 LCG9:LCH9 LMC9:LMD9 LVY9:LVZ9 MFU9:MFV9 MPQ9:MPR9 MZM9:MZN9 NJI9:NJJ9 NTE9:NTF9 ODA9:ODB9 OMW9:OMX9 OWS9:OWT9 PGO9:PGP9 PQK9:PQL9 QAG9:QAH9 QKC9:QKD9 QTY9:QTZ9 RDU9:RDV9 RNQ9:RNR9 RXM9:RXN9 SHI9:SHJ9 SRE9:SRF9 TBA9:TBB9 TKW9:TKX9 TUS9:TUT9 UEO9:UEP9 UOK9:UOL9 UYG9:UYH9 VIC9:VID9 VRY9:VRZ9 WBU9:WBV9 WLQ9:WLR9 WVM9:WVN9 E65545:F65545 JA65545:JB65545 SW65545:SX65545 ACS65545:ACT65545 AMO65545:AMP65545 AWK65545:AWL65545 BGG65545:BGH65545 BQC65545:BQD65545 BZY65545:BZZ65545 CJU65545:CJV65545 CTQ65545:CTR65545 DDM65545:DDN65545 DNI65545:DNJ65545 DXE65545:DXF65545 EHA65545:EHB65545 EQW65545:EQX65545 FAS65545:FAT65545 FKO65545:FKP65545 FUK65545:FUL65545 GEG65545:GEH65545 GOC65545:GOD65545 GXY65545:GXZ65545 HHU65545:HHV65545 HRQ65545:HRR65545 IBM65545:IBN65545 ILI65545:ILJ65545 IVE65545:IVF65545 JFA65545:JFB65545 JOW65545:JOX65545 JYS65545:JYT65545 KIO65545:KIP65545 KSK65545:KSL65545 LCG65545:LCH65545 LMC65545:LMD65545 LVY65545:LVZ65545 MFU65545:MFV65545 MPQ65545:MPR65545 MZM65545:MZN65545 NJI65545:NJJ65545 NTE65545:NTF65545 ODA65545:ODB65545 OMW65545:OMX65545 OWS65545:OWT65545 PGO65545:PGP65545 PQK65545:PQL65545 QAG65545:QAH65545 QKC65545:QKD65545 QTY65545:QTZ65545 RDU65545:RDV65545 RNQ65545:RNR65545 RXM65545:RXN65545 SHI65545:SHJ65545 SRE65545:SRF65545 TBA65545:TBB65545 TKW65545:TKX65545 TUS65545:TUT65545 UEO65545:UEP65545 UOK65545:UOL65545 UYG65545:UYH65545 VIC65545:VID65545 VRY65545:VRZ65545 WBU65545:WBV65545 WLQ65545:WLR65545 WVM65545:WVN65545 E131081:F131081 JA131081:JB131081 SW131081:SX131081 ACS131081:ACT131081 AMO131081:AMP131081 AWK131081:AWL131081 BGG131081:BGH131081 BQC131081:BQD131081 BZY131081:BZZ131081 CJU131081:CJV131081 CTQ131081:CTR131081 DDM131081:DDN131081 DNI131081:DNJ131081 DXE131081:DXF131081 EHA131081:EHB131081 EQW131081:EQX131081 FAS131081:FAT131081 FKO131081:FKP131081 FUK131081:FUL131081 GEG131081:GEH131081 GOC131081:GOD131081 GXY131081:GXZ131081 HHU131081:HHV131081 HRQ131081:HRR131081 IBM131081:IBN131081 ILI131081:ILJ131081 IVE131081:IVF131081 JFA131081:JFB131081 JOW131081:JOX131081 JYS131081:JYT131081 KIO131081:KIP131081 KSK131081:KSL131081 LCG131081:LCH131081 LMC131081:LMD131081 LVY131081:LVZ131081 MFU131081:MFV131081 MPQ131081:MPR131081 MZM131081:MZN131081 NJI131081:NJJ131081 NTE131081:NTF131081 ODA131081:ODB131081 OMW131081:OMX131081 OWS131081:OWT131081 PGO131081:PGP131081 PQK131081:PQL131081 QAG131081:QAH131081 QKC131081:QKD131081 QTY131081:QTZ131081 RDU131081:RDV131081 RNQ131081:RNR131081 RXM131081:RXN131081 SHI131081:SHJ131081 SRE131081:SRF131081 TBA131081:TBB131081 TKW131081:TKX131081 TUS131081:TUT131081 UEO131081:UEP131081 UOK131081:UOL131081 UYG131081:UYH131081 VIC131081:VID131081 VRY131081:VRZ131081 WBU131081:WBV131081 WLQ131081:WLR131081 WVM131081:WVN131081 E196617:F196617 JA196617:JB196617 SW196617:SX196617 ACS196617:ACT196617 AMO196617:AMP196617 AWK196617:AWL196617 BGG196617:BGH196617 BQC196617:BQD196617 BZY196617:BZZ196617 CJU196617:CJV196617 CTQ196617:CTR196617 DDM196617:DDN196617 DNI196617:DNJ196617 DXE196617:DXF196617 EHA196617:EHB196617 EQW196617:EQX196617 FAS196617:FAT196617 FKO196617:FKP196617 FUK196617:FUL196617 GEG196617:GEH196617 GOC196617:GOD196617 GXY196617:GXZ196617 HHU196617:HHV196617 HRQ196617:HRR196617 IBM196617:IBN196617 ILI196617:ILJ196617 IVE196617:IVF196617 JFA196617:JFB196617 JOW196617:JOX196617 JYS196617:JYT196617 KIO196617:KIP196617 KSK196617:KSL196617 LCG196617:LCH196617 LMC196617:LMD196617 LVY196617:LVZ196617 MFU196617:MFV196617 MPQ196617:MPR196617 MZM196617:MZN196617 NJI196617:NJJ196617 NTE196617:NTF196617 ODA196617:ODB196617 OMW196617:OMX196617 OWS196617:OWT196617 PGO196617:PGP196617 PQK196617:PQL196617 QAG196617:QAH196617 QKC196617:QKD196617 QTY196617:QTZ196617 RDU196617:RDV196617 RNQ196617:RNR196617 RXM196617:RXN196617 SHI196617:SHJ196617 SRE196617:SRF196617 TBA196617:TBB196617 TKW196617:TKX196617 TUS196617:TUT196617 UEO196617:UEP196617 UOK196617:UOL196617 UYG196617:UYH196617 VIC196617:VID196617 VRY196617:VRZ196617 WBU196617:WBV196617 WLQ196617:WLR196617 WVM196617:WVN196617 E262153:F262153 JA262153:JB262153 SW262153:SX262153 ACS262153:ACT262153 AMO262153:AMP262153 AWK262153:AWL262153 BGG262153:BGH262153 BQC262153:BQD262153 BZY262153:BZZ262153 CJU262153:CJV262153 CTQ262153:CTR262153 DDM262153:DDN262153 DNI262153:DNJ262153 DXE262153:DXF262153 EHA262153:EHB262153 EQW262153:EQX262153 FAS262153:FAT262153 FKO262153:FKP262153 FUK262153:FUL262153 GEG262153:GEH262153 GOC262153:GOD262153 GXY262153:GXZ262153 HHU262153:HHV262153 HRQ262153:HRR262153 IBM262153:IBN262153 ILI262153:ILJ262153 IVE262153:IVF262153 JFA262153:JFB262153 JOW262153:JOX262153 JYS262153:JYT262153 KIO262153:KIP262153 KSK262153:KSL262153 LCG262153:LCH262153 LMC262153:LMD262153 LVY262153:LVZ262153 MFU262153:MFV262153 MPQ262153:MPR262153 MZM262153:MZN262153 NJI262153:NJJ262153 NTE262153:NTF262153 ODA262153:ODB262153 OMW262153:OMX262153 OWS262153:OWT262153 PGO262153:PGP262153 PQK262153:PQL262153 QAG262153:QAH262153 QKC262153:QKD262153 QTY262153:QTZ262153 RDU262153:RDV262153 RNQ262153:RNR262153 RXM262153:RXN262153 SHI262153:SHJ262153 SRE262153:SRF262153 TBA262153:TBB262153 TKW262153:TKX262153 TUS262153:TUT262153 UEO262153:UEP262153 UOK262153:UOL262153 UYG262153:UYH262153 VIC262153:VID262153 VRY262153:VRZ262153 WBU262153:WBV262153 WLQ262153:WLR262153 WVM262153:WVN262153 E327689:F327689 JA327689:JB327689 SW327689:SX327689 ACS327689:ACT327689 AMO327689:AMP327689 AWK327689:AWL327689 BGG327689:BGH327689 BQC327689:BQD327689 BZY327689:BZZ327689 CJU327689:CJV327689 CTQ327689:CTR327689 DDM327689:DDN327689 DNI327689:DNJ327689 DXE327689:DXF327689 EHA327689:EHB327689 EQW327689:EQX327689 FAS327689:FAT327689 FKO327689:FKP327689 FUK327689:FUL327689 GEG327689:GEH327689 GOC327689:GOD327689 GXY327689:GXZ327689 HHU327689:HHV327689 HRQ327689:HRR327689 IBM327689:IBN327689 ILI327689:ILJ327689 IVE327689:IVF327689 JFA327689:JFB327689 JOW327689:JOX327689 JYS327689:JYT327689 KIO327689:KIP327689 KSK327689:KSL327689 LCG327689:LCH327689 LMC327689:LMD327689 LVY327689:LVZ327689 MFU327689:MFV327689 MPQ327689:MPR327689 MZM327689:MZN327689 NJI327689:NJJ327689 NTE327689:NTF327689 ODA327689:ODB327689 OMW327689:OMX327689 OWS327689:OWT327689 PGO327689:PGP327689 PQK327689:PQL327689 QAG327689:QAH327689 QKC327689:QKD327689 QTY327689:QTZ327689 RDU327689:RDV327689 RNQ327689:RNR327689 RXM327689:RXN327689 SHI327689:SHJ327689 SRE327689:SRF327689 TBA327689:TBB327689 TKW327689:TKX327689 TUS327689:TUT327689 UEO327689:UEP327689 UOK327689:UOL327689 UYG327689:UYH327689 VIC327689:VID327689 VRY327689:VRZ327689 WBU327689:WBV327689 WLQ327689:WLR327689 WVM327689:WVN327689 E393225:F393225 JA393225:JB393225 SW393225:SX393225 ACS393225:ACT393225 AMO393225:AMP393225 AWK393225:AWL393225 BGG393225:BGH393225 BQC393225:BQD393225 BZY393225:BZZ393225 CJU393225:CJV393225 CTQ393225:CTR393225 DDM393225:DDN393225 DNI393225:DNJ393225 DXE393225:DXF393225 EHA393225:EHB393225 EQW393225:EQX393225 FAS393225:FAT393225 FKO393225:FKP393225 FUK393225:FUL393225 GEG393225:GEH393225 GOC393225:GOD393225 GXY393225:GXZ393225 HHU393225:HHV393225 HRQ393225:HRR393225 IBM393225:IBN393225 ILI393225:ILJ393225 IVE393225:IVF393225 JFA393225:JFB393225 JOW393225:JOX393225 JYS393225:JYT393225 KIO393225:KIP393225 KSK393225:KSL393225 LCG393225:LCH393225 LMC393225:LMD393225 LVY393225:LVZ393225 MFU393225:MFV393225 MPQ393225:MPR393225 MZM393225:MZN393225 NJI393225:NJJ393225 NTE393225:NTF393225 ODA393225:ODB393225 OMW393225:OMX393225 OWS393225:OWT393225 PGO393225:PGP393225 PQK393225:PQL393225 QAG393225:QAH393225 QKC393225:QKD393225 QTY393225:QTZ393225 RDU393225:RDV393225 RNQ393225:RNR393225 RXM393225:RXN393225 SHI393225:SHJ393225 SRE393225:SRF393225 TBA393225:TBB393225 TKW393225:TKX393225 TUS393225:TUT393225 UEO393225:UEP393225 UOK393225:UOL393225 UYG393225:UYH393225 VIC393225:VID393225 VRY393225:VRZ393225 WBU393225:WBV393225 WLQ393225:WLR393225 WVM393225:WVN393225 E458761:F458761 JA458761:JB458761 SW458761:SX458761 ACS458761:ACT458761 AMO458761:AMP458761 AWK458761:AWL458761 BGG458761:BGH458761 BQC458761:BQD458761 BZY458761:BZZ458761 CJU458761:CJV458761 CTQ458761:CTR458761 DDM458761:DDN458761 DNI458761:DNJ458761 DXE458761:DXF458761 EHA458761:EHB458761 EQW458761:EQX458761 FAS458761:FAT458761 FKO458761:FKP458761 FUK458761:FUL458761 GEG458761:GEH458761 GOC458761:GOD458761 GXY458761:GXZ458761 HHU458761:HHV458761 HRQ458761:HRR458761 IBM458761:IBN458761 ILI458761:ILJ458761 IVE458761:IVF458761 JFA458761:JFB458761 JOW458761:JOX458761 JYS458761:JYT458761 KIO458761:KIP458761 KSK458761:KSL458761 LCG458761:LCH458761 LMC458761:LMD458761 LVY458761:LVZ458761 MFU458761:MFV458761 MPQ458761:MPR458761 MZM458761:MZN458761 NJI458761:NJJ458761 NTE458761:NTF458761 ODA458761:ODB458761 OMW458761:OMX458761 OWS458761:OWT458761 PGO458761:PGP458761 PQK458761:PQL458761 QAG458761:QAH458761 QKC458761:QKD458761 QTY458761:QTZ458761 RDU458761:RDV458761 RNQ458761:RNR458761 RXM458761:RXN458761 SHI458761:SHJ458761 SRE458761:SRF458761 TBA458761:TBB458761 TKW458761:TKX458761 TUS458761:TUT458761 UEO458761:UEP458761 UOK458761:UOL458761 UYG458761:UYH458761 VIC458761:VID458761 VRY458761:VRZ458761 WBU458761:WBV458761 WLQ458761:WLR458761 WVM458761:WVN458761 E524297:F524297 JA524297:JB524297 SW524297:SX524297 ACS524297:ACT524297 AMO524297:AMP524297 AWK524297:AWL524297 BGG524297:BGH524297 BQC524297:BQD524297 BZY524297:BZZ524297 CJU524297:CJV524297 CTQ524297:CTR524297 DDM524297:DDN524297 DNI524297:DNJ524297 DXE524297:DXF524297 EHA524297:EHB524297 EQW524297:EQX524297 FAS524297:FAT524297 FKO524297:FKP524297 FUK524297:FUL524297 GEG524297:GEH524297 GOC524297:GOD524297 GXY524297:GXZ524297 HHU524297:HHV524297 HRQ524297:HRR524297 IBM524297:IBN524297 ILI524297:ILJ524297 IVE524297:IVF524297 JFA524297:JFB524297 JOW524297:JOX524297 JYS524297:JYT524297 KIO524297:KIP524297 KSK524297:KSL524297 LCG524297:LCH524297 LMC524297:LMD524297 LVY524297:LVZ524297 MFU524297:MFV524297 MPQ524297:MPR524297 MZM524297:MZN524297 NJI524297:NJJ524297 NTE524297:NTF524297 ODA524297:ODB524297 OMW524297:OMX524297 OWS524297:OWT524297 PGO524297:PGP524297 PQK524297:PQL524297 QAG524297:QAH524297 QKC524297:QKD524297 QTY524297:QTZ524297 RDU524297:RDV524297 RNQ524297:RNR524297 RXM524297:RXN524297 SHI524297:SHJ524297 SRE524297:SRF524297 TBA524297:TBB524297 TKW524297:TKX524297 TUS524297:TUT524297 UEO524297:UEP524297 UOK524297:UOL524297 UYG524297:UYH524297 VIC524297:VID524297 VRY524297:VRZ524297 WBU524297:WBV524297 WLQ524297:WLR524297 WVM524297:WVN524297 E589833:F589833 JA589833:JB589833 SW589833:SX589833 ACS589833:ACT589833 AMO589833:AMP589833 AWK589833:AWL589833 BGG589833:BGH589833 BQC589833:BQD589833 BZY589833:BZZ589833 CJU589833:CJV589833 CTQ589833:CTR589833 DDM589833:DDN589833 DNI589833:DNJ589833 DXE589833:DXF589833 EHA589833:EHB589833 EQW589833:EQX589833 FAS589833:FAT589833 FKO589833:FKP589833 FUK589833:FUL589833 GEG589833:GEH589833 GOC589833:GOD589833 GXY589833:GXZ589833 HHU589833:HHV589833 HRQ589833:HRR589833 IBM589833:IBN589833 ILI589833:ILJ589833 IVE589833:IVF589833 JFA589833:JFB589833 JOW589833:JOX589833 JYS589833:JYT589833 KIO589833:KIP589833 KSK589833:KSL589833 LCG589833:LCH589833 LMC589833:LMD589833 LVY589833:LVZ589833 MFU589833:MFV589833 MPQ589833:MPR589833 MZM589833:MZN589833 NJI589833:NJJ589833 NTE589833:NTF589833 ODA589833:ODB589833 OMW589833:OMX589833 OWS589833:OWT589833 PGO589833:PGP589833 PQK589833:PQL589833 QAG589833:QAH589833 QKC589833:QKD589833 QTY589833:QTZ589833 RDU589833:RDV589833 RNQ589833:RNR589833 RXM589833:RXN589833 SHI589833:SHJ589833 SRE589833:SRF589833 TBA589833:TBB589833 TKW589833:TKX589833 TUS589833:TUT589833 UEO589833:UEP589833 UOK589833:UOL589833 UYG589833:UYH589833 VIC589833:VID589833 VRY589833:VRZ589833 WBU589833:WBV589833 WLQ589833:WLR589833 WVM589833:WVN589833 E655369:F655369 JA655369:JB655369 SW655369:SX655369 ACS655369:ACT655369 AMO655369:AMP655369 AWK655369:AWL655369 BGG655369:BGH655369 BQC655369:BQD655369 BZY655369:BZZ655369 CJU655369:CJV655369 CTQ655369:CTR655369 DDM655369:DDN655369 DNI655369:DNJ655369 DXE655369:DXF655369 EHA655369:EHB655369 EQW655369:EQX655369 FAS655369:FAT655369 FKO655369:FKP655369 FUK655369:FUL655369 GEG655369:GEH655369 GOC655369:GOD655369 GXY655369:GXZ655369 HHU655369:HHV655369 HRQ655369:HRR655369 IBM655369:IBN655369 ILI655369:ILJ655369 IVE655369:IVF655369 JFA655369:JFB655369 JOW655369:JOX655369 JYS655369:JYT655369 KIO655369:KIP655369 KSK655369:KSL655369 LCG655369:LCH655369 LMC655369:LMD655369 LVY655369:LVZ655369 MFU655369:MFV655369 MPQ655369:MPR655369 MZM655369:MZN655369 NJI655369:NJJ655369 NTE655369:NTF655369 ODA655369:ODB655369 OMW655369:OMX655369 OWS655369:OWT655369 PGO655369:PGP655369 PQK655369:PQL655369 QAG655369:QAH655369 QKC655369:QKD655369 QTY655369:QTZ655369 RDU655369:RDV655369 RNQ655369:RNR655369 RXM655369:RXN655369 SHI655369:SHJ655369 SRE655369:SRF655369 TBA655369:TBB655369 TKW655369:TKX655369 TUS655369:TUT655369 UEO655369:UEP655369 UOK655369:UOL655369 UYG655369:UYH655369 VIC655369:VID655369 VRY655369:VRZ655369 WBU655369:WBV655369 WLQ655369:WLR655369 WVM655369:WVN655369 E720905:F720905 JA720905:JB720905 SW720905:SX720905 ACS720905:ACT720905 AMO720905:AMP720905 AWK720905:AWL720905 BGG720905:BGH720905 BQC720905:BQD720905 BZY720905:BZZ720905 CJU720905:CJV720905 CTQ720905:CTR720905 DDM720905:DDN720905 DNI720905:DNJ720905 DXE720905:DXF720905 EHA720905:EHB720905 EQW720905:EQX720905 FAS720905:FAT720905 FKO720905:FKP720905 FUK720905:FUL720905 GEG720905:GEH720905 GOC720905:GOD720905 GXY720905:GXZ720905 HHU720905:HHV720905 HRQ720905:HRR720905 IBM720905:IBN720905 ILI720905:ILJ720905 IVE720905:IVF720905 JFA720905:JFB720905 JOW720905:JOX720905 JYS720905:JYT720905 KIO720905:KIP720905 KSK720905:KSL720905 LCG720905:LCH720905 LMC720905:LMD720905 LVY720905:LVZ720905 MFU720905:MFV720905 MPQ720905:MPR720905 MZM720905:MZN720905 NJI720905:NJJ720905 NTE720905:NTF720905 ODA720905:ODB720905 OMW720905:OMX720905 OWS720905:OWT720905 PGO720905:PGP720905 PQK720905:PQL720905 QAG720905:QAH720905 QKC720905:QKD720905 QTY720905:QTZ720905 RDU720905:RDV720905 RNQ720905:RNR720905 RXM720905:RXN720905 SHI720905:SHJ720905 SRE720905:SRF720905 TBA720905:TBB720905 TKW720905:TKX720905 TUS720905:TUT720905 UEO720905:UEP720905 UOK720905:UOL720905 UYG720905:UYH720905 VIC720905:VID720905 VRY720905:VRZ720905 WBU720905:WBV720905 WLQ720905:WLR720905 WVM720905:WVN720905 E786441:F786441 JA786441:JB786441 SW786441:SX786441 ACS786441:ACT786441 AMO786441:AMP786441 AWK786441:AWL786441 BGG786441:BGH786441 BQC786441:BQD786441 BZY786441:BZZ786441 CJU786441:CJV786441 CTQ786441:CTR786441 DDM786441:DDN786441 DNI786441:DNJ786441 DXE786441:DXF786441 EHA786441:EHB786441 EQW786441:EQX786441 FAS786441:FAT786441 FKO786441:FKP786441 FUK786441:FUL786441 GEG786441:GEH786441 GOC786441:GOD786441 GXY786441:GXZ786441 HHU786441:HHV786441 HRQ786441:HRR786441 IBM786441:IBN786441 ILI786441:ILJ786441 IVE786441:IVF786441 JFA786441:JFB786441 JOW786441:JOX786441 JYS786441:JYT786441 KIO786441:KIP786441 KSK786441:KSL786441 LCG786441:LCH786441 LMC786441:LMD786441 LVY786441:LVZ786441 MFU786441:MFV786441 MPQ786441:MPR786441 MZM786441:MZN786441 NJI786441:NJJ786441 NTE786441:NTF786441 ODA786441:ODB786441 OMW786441:OMX786441 OWS786441:OWT786441 PGO786441:PGP786441 PQK786441:PQL786441 QAG786441:QAH786441 QKC786441:QKD786441 QTY786441:QTZ786441 RDU786441:RDV786441 RNQ786441:RNR786441 RXM786441:RXN786441 SHI786441:SHJ786441 SRE786441:SRF786441 TBA786441:TBB786441 TKW786441:TKX786441 TUS786441:TUT786441 UEO786441:UEP786441 UOK786441:UOL786441 UYG786441:UYH786441 VIC786441:VID786441 VRY786441:VRZ786441 WBU786441:WBV786441 WLQ786441:WLR786441 WVM786441:WVN786441 E851977:F851977 JA851977:JB851977 SW851977:SX851977 ACS851977:ACT851977 AMO851977:AMP851977 AWK851977:AWL851977 BGG851977:BGH851977 BQC851977:BQD851977 BZY851977:BZZ851977 CJU851977:CJV851977 CTQ851977:CTR851977 DDM851977:DDN851977 DNI851977:DNJ851977 DXE851977:DXF851977 EHA851977:EHB851977 EQW851977:EQX851977 FAS851977:FAT851977 FKO851977:FKP851977 FUK851977:FUL851977 GEG851977:GEH851977 GOC851977:GOD851977 GXY851977:GXZ851977 HHU851977:HHV851977 HRQ851977:HRR851977 IBM851977:IBN851977 ILI851977:ILJ851977 IVE851977:IVF851977 JFA851977:JFB851977 JOW851977:JOX851977 JYS851977:JYT851977 KIO851977:KIP851977 KSK851977:KSL851977 LCG851977:LCH851977 LMC851977:LMD851977 LVY851977:LVZ851977 MFU851977:MFV851977 MPQ851977:MPR851977 MZM851977:MZN851977 NJI851977:NJJ851977 NTE851977:NTF851977 ODA851977:ODB851977 OMW851977:OMX851977 OWS851977:OWT851977 PGO851977:PGP851977 PQK851977:PQL851977 QAG851977:QAH851977 QKC851977:QKD851977 QTY851977:QTZ851977 RDU851977:RDV851977 RNQ851977:RNR851977 RXM851977:RXN851977 SHI851977:SHJ851977 SRE851977:SRF851977 TBA851977:TBB851977 TKW851977:TKX851977 TUS851977:TUT851977 UEO851977:UEP851977 UOK851977:UOL851977 UYG851977:UYH851977 VIC851977:VID851977 VRY851977:VRZ851977 WBU851977:WBV851977 WLQ851977:WLR851977 WVM851977:WVN851977 E917513:F917513 JA917513:JB917513 SW917513:SX917513 ACS917513:ACT917513 AMO917513:AMP917513 AWK917513:AWL917513 BGG917513:BGH917513 BQC917513:BQD917513 BZY917513:BZZ917513 CJU917513:CJV917513 CTQ917513:CTR917513 DDM917513:DDN917513 DNI917513:DNJ917513 DXE917513:DXF917513 EHA917513:EHB917513 EQW917513:EQX917513 FAS917513:FAT917513 FKO917513:FKP917513 FUK917513:FUL917513 GEG917513:GEH917513 GOC917513:GOD917513 GXY917513:GXZ917513 HHU917513:HHV917513 HRQ917513:HRR917513 IBM917513:IBN917513 ILI917513:ILJ917513 IVE917513:IVF917513 JFA917513:JFB917513 JOW917513:JOX917513 JYS917513:JYT917513 KIO917513:KIP917513 KSK917513:KSL917513 LCG917513:LCH917513 LMC917513:LMD917513 LVY917513:LVZ917513 MFU917513:MFV917513 MPQ917513:MPR917513 MZM917513:MZN917513 NJI917513:NJJ917513 NTE917513:NTF917513 ODA917513:ODB917513 OMW917513:OMX917513 OWS917513:OWT917513 PGO917513:PGP917513 PQK917513:PQL917513 QAG917513:QAH917513 QKC917513:QKD917513 QTY917513:QTZ917513 RDU917513:RDV917513 RNQ917513:RNR917513 RXM917513:RXN917513 SHI917513:SHJ917513 SRE917513:SRF917513 TBA917513:TBB917513 TKW917513:TKX917513 TUS917513:TUT917513 UEO917513:UEP917513 UOK917513:UOL917513 UYG917513:UYH917513 VIC917513:VID917513 VRY917513:VRZ917513 WBU917513:WBV917513 WLQ917513:WLR917513 WVM917513:WVN917513 E983049:F983049 JA983049:JB983049 SW983049:SX983049 ACS983049:ACT983049 AMO983049:AMP983049 AWK983049:AWL983049 BGG983049:BGH983049 BQC983049:BQD983049 BZY983049:BZZ983049 CJU983049:CJV983049 CTQ983049:CTR983049 DDM983049:DDN983049 DNI983049:DNJ983049 DXE983049:DXF983049 EHA983049:EHB983049 EQW983049:EQX983049 FAS983049:FAT983049 FKO983049:FKP983049 FUK983049:FUL983049 GEG983049:GEH983049 GOC983049:GOD983049 GXY983049:GXZ983049 HHU983049:HHV983049 HRQ983049:HRR983049 IBM983049:IBN983049 ILI983049:ILJ983049 IVE983049:IVF983049 JFA983049:JFB983049 JOW983049:JOX983049 JYS983049:JYT983049 KIO983049:KIP983049 KSK983049:KSL983049 LCG983049:LCH983049 LMC983049:LMD983049 LVY983049:LVZ983049 MFU983049:MFV983049 MPQ983049:MPR983049 MZM983049:MZN983049 NJI983049:NJJ983049 NTE983049:NTF983049 ODA983049:ODB983049 OMW983049:OMX983049 OWS983049:OWT983049 PGO983049:PGP983049 PQK983049:PQL983049 QAG983049:QAH983049 QKC983049:QKD983049 QTY983049:QTZ983049 RDU983049:RDV983049 RNQ983049:RNR983049 RXM983049:RXN983049 SHI983049:SHJ983049 SRE983049:SRF983049 TBA983049:TBB983049 TKW983049:TKX983049 TUS983049:TUT983049 UEO983049:UEP983049 UOK983049:UOL983049 UYG983049:UYH983049 VIC983049:VID983049 VRY983049:VRZ983049 WBU983049:WBV983049 WLQ983049:WLR983049 WVM983049:WVN983049 WLQ983051:WLR983053 JA7:JB7 SW7:SX7 ACS7:ACT7 AMO7:AMP7 AWK7:AWL7 BGG7:BGH7 BQC7:BQD7 BZY7:BZZ7 CJU7:CJV7 CTQ7:CTR7 DDM7:DDN7 DNI7:DNJ7 DXE7:DXF7 EHA7:EHB7 EQW7:EQX7 FAS7:FAT7 FKO7:FKP7 FUK7:FUL7 GEG7:GEH7 GOC7:GOD7 GXY7:GXZ7 HHU7:HHV7 HRQ7:HRR7 IBM7:IBN7 ILI7:ILJ7 IVE7:IVF7 JFA7:JFB7 JOW7:JOX7 JYS7:JYT7 KIO7:KIP7 KSK7:KSL7 LCG7:LCH7 LMC7:LMD7 LVY7:LVZ7 MFU7:MFV7 MPQ7:MPR7 MZM7:MZN7 NJI7:NJJ7 NTE7:NTF7 ODA7:ODB7 OMW7:OMX7 OWS7:OWT7 PGO7:PGP7 PQK7:PQL7 QAG7:QAH7 QKC7:QKD7 QTY7:QTZ7 RDU7:RDV7 RNQ7:RNR7 RXM7:RXN7 SHI7:SHJ7 SRE7:SRF7 TBA7:TBB7 TKW7:TKX7 TUS7:TUT7 UEO7:UEP7 UOK7:UOL7 UYG7:UYH7 VIC7:VID7 VRY7:VRZ7 WBU7:WBV7 WLQ7:WLR7 WVM7:WVN7 E65543:F65543 JA65543:JB65543 SW65543:SX65543 ACS65543:ACT65543 AMO65543:AMP65543 AWK65543:AWL65543 BGG65543:BGH65543 BQC65543:BQD65543 BZY65543:BZZ65543 CJU65543:CJV65543 CTQ65543:CTR65543 DDM65543:DDN65543 DNI65543:DNJ65543 DXE65543:DXF65543 EHA65543:EHB65543 EQW65543:EQX65543 FAS65543:FAT65543 FKO65543:FKP65543 FUK65543:FUL65543 GEG65543:GEH65543 GOC65543:GOD65543 GXY65543:GXZ65543 HHU65543:HHV65543 HRQ65543:HRR65543 IBM65543:IBN65543 ILI65543:ILJ65543 IVE65543:IVF65543 JFA65543:JFB65543 JOW65543:JOX65543 JYS65543:JYT65543 KIO65543:KIP65543 KSK65543:KSL65543 LCG65543:LCH65543 LMC65543:LMD65543 LVY65543:LVZ65543 MFU65543:MFV65543 MPQ65543:MPR65543 MZM65543:MZN65543 NJI65543:NJJ65543 NTE65543:NTF65543 ODA65543:ODB65543 OMW65543:OMX65543 OWS65543:OWT65543 PGO65543:PGP65543 PQK65543:PQL65543 QAG65543:QAH65543 QKC65543:QKD65543 QTY65543:QTZ65543 RDU65543:RDV65543 RNQ65543:RNR65543 RXM65543:RXN65543 SHI65543:SHJ65543 SRE65543:SRF65543 TBA65543:TBB65543 TKW65543:TKX65543 TUS65543:TUT65543 UEO65543:UEP65543 UOK65543:UOL65543 UYG65543:UYH65543 VIC65543:VID65543 VRY65543:VRZ65543 WBU65543:WBV65543 WLQ65543:WLR65543 WVM65543:WVN65543 E131079:F131079 JA131079:JB131079 SW131079:SX131079 ACS131079:ACT131079 AMO131079:AMP131079 AWK131079:AWL131079 BGG131079:BGH131079 BQC131079:BQD131079 BZY131079:BZZ131079 CJU131079:CJV131079 CTQ131079:CTR131079 DDM131079:DDN131079 DNI131079:DNJ131079 DXE131079:DXF131079 EHA131079:EHB131079 EQW131079:EQX131079 FAS131079:FAT131079 FKO131079:FKP131079 FUK131079:FUL131079 GEG131079:GEH131079 GOC131079:GOD131079 GXY131079:GXZ131079 HHU131079:HHV131079 HRQ131079:HRR131079 IBM131079:IBN131079 ILI131079:ILJ131079 IVE131079:IVF131079 JFA131079:JFB131079 JOW131079:JOX131079 JYS131079:JYT131079 KIO131079:KIP131079 KSK131079:KSL131079 LCG131079:LCH131079 LMC131079:LMD131079 LVY131079:LVZ131079 MFU131079:MFV131079 MPQ131079:MPR131079 MZM131079:MZN131079 NJI131079:NJJ131079 NTE131079:NTF131079 ODA131079:ODB131079 OMW131079:OMX131079 OWS131079:OWT131079 PGO131079:PGP131079 PQK131079:PQL131079 QAG131079:QAH131079 QKC131079:QKD131079 QTY131079:QTZ131079 RDU131079:RDV131079 RNQ131079:RNR131079 RXM131079:RXN131079 SHI131079:SHJ131079 SRE131079:SRF131079 TBA131079:TBB131079 TKW131079:TKX131079 TUS131079:TUT131079 UEO131079:UEP131079 UOK131079:UOL131079 UYG131079:UYH131079 VIC131079:VID131079 VRY131079:VRZ131079 WBU131079:WBV131079 WLQ131079:WLR131079 WVM131079:WVN131079 E196615:F196615 JA196615:JB196615 SW196615:SX196615 ACS196615:ACT196615 AMO196615:AMP196615 AWK196615:AWL196615 BGG196615:BGH196615 BQC196615:BQD196615 BZY196615:BZZ196615 CJU196615:CJV196615 CTQ196615:CTR196615 DDM196615:DDN196615 DNI196615:DNJ196615 DXE196615:DXF196615 EHA196615:EHB196615 EQW196615:EQX196615 FAS196615:FAT196615 FKO196615:FKP196615 FUK196615:FUL196615 GEG196615:GEH196615 GOC196615:GOD196615 GXY196615:GXZ196615 HHU196615:HHV196615 HRQ196615:HRR196615 IBM196615:IBN196615 ILI196615:ILJ196615 IVE196615:IVF196615 JFA196615:JFB196615 JOW196615:JOX196615 JYS196615:JYT196615 KIO196615:KIP196615 KSK196615:KSL196615 LCG196615:LCH196615 LMC196615:LMD196615 LVY196615:LVZ196615 MFU196615:MFV196615 MPQ196615:MPR196615 MZM196615:MZN196615 NJI196615:NJJ196615 NTE196615:NTF196615 ODA196615:ODB196615 OMW196615:OMX196615 OWS196615:OWT196615 PGO196615:PGP196615 PQK196615:PQL196615 QAG196615:QAH196615 QKC196615:QKD196615 QTY196615:QTZ196615 RDU196615:RDV196615 RNQ196615:RNR196615 RXM196615:RXN196615 SHI196615:SHJ196615 SRE196615:SRF196615 TBA196615:TBB196615 TKW196615:TKX196615 TUS196615:TUT196615 UEO196615:UEP196615 UOK196615:UOL196615 UYG196615:UYH196615 VIC196615:VID196615 VRY196615:VRZ196615 WBU196615:WBV196615 WLQ196615:WLR196615 WVM196615:WVN196615 E262151:F262151 JA262151:JB262151 SW262151:SX262151 ACS262151:ACT262151 AMO262151:AMP262151 AWK262151:AWL262151 BGG262151:BGH262151 BQC262151:BQD262151 BZY262151:BZZ262151 CJU262151:CJV262151 CTQ262151:CTR262151 DDM262151:DDN262151 DNI262151:DNJ262151 DXE262151:DXF262151 EHA262151:EHB262151 EQW262151:EQX262151 FAS262151:FAT262151 FKO262151:FKP262151 FUK262151:FUL262151 GEG262151:GEH262151 GOC262151:GOD262151 GXY262151:GXZ262151 HHU262151:HHV262151 HRQ262151:HRR262151 IBM262151:IBN262151 ILI262151:ILJ262151 IVE262151:IVF262151 JFA262151:JFB262151 JOW262151:JOX262151 JYS262151:JYT262151 KIO262151:KIP262151 KSK262151:KSL262151 LCG262151:LCH262151 LMC262151:LMD262151 LVY262151:LVZ262151 MFU262151:MFV262151 MPQ262151:MPR262151 MZM262151:MZN262151 NJI262151:NJJ262151 NTE262151:NTF262151 ODA262151:ODB262151 OMW262151:OMX262151 OWS262151:OWT262151 PGO262151:PGP262151 PQK262151:PQL262151 QAG262151:QAH262151 QKC262151:QKD262151 QTY262151:QTZ262151 RDU262151:RDV262151 RNQ262151:RNR262151 RXM262151:RXN262151 SHI262151:SHJ262151 SRE262151:SRF262151 TBA262151:TBB262151 TKW262151:TKX262151 TUS262151:TUT262151 UEO262151:UEP262151 UOK262151:UOL262151 UYG262151:UYH262151 VIC262151:VID262151 VRY262151:VRZ262151 WBU262151:WBV262151 WLQ262151:WLR262151 WVM262151:WVN262151 E327687:F327687 JA327687:JB327687 SW327687:SX327687 ACS327687:ACT327687 AMO327687:AMP327687 AWK327687:AWL327687 BGG327687:BGH327687 BQC327687:BQD327687 BZY327687:BZZ327687 CJU327687:CJV327687 CTQ327687:CTR327687 DDM327687:DDN327687 DNI327687:DNJ327687 DXE327687:DXF327687 EHA327687:EHB327687 EQW327687:EQX327687 FAS327687:FAT327687 FKO327687:FKP327687 FUK327687:FUL327687 GEG327687:GEH327687 GOC327687:GOD327687 GXY327687:GXZ327687 HHU327687:HHV327687 HRQ327687:HRR327687 IBM327687:IBN327687 ILI327687:ILJ327687 IVE327687:IVF327687 JFA327687:JFB327687 JOW327687:JOX327687 JYS327687:JYT327687 KIO327687:KIP327687 KSK327687:KSL327687 LCG327687:LCH327687 LMC327687:LMD327687 LVY327687:LVZ327687 MFU327687:MFV327687 MPQ327687:MPR327687 MZM327687:MZN327687 NJI327687:NJJ327687 NTE327687:NTF327687 ODA327687:ODB327687 OMW327687:OMX327687 OWS327687:OWT327687 PGO327687:PGP327687 PQK327687:PQL327687 QAG327687:QAH327687 QKC327687:QKD327687 QTY327687:QTZ327687 RDU327687:RDV327687 RNQ327687:RNR327687 RXM327687:RXN327687 SHI327687:SHJ327687 SRE327687:SRF327687 TBA327687:TBB327687 TKW327687:TKX327687 TUS327687:TUT327687 UEO327687:UEP327687 UOK327687:UOL327687 UYG327687:UYH327687 VIC327687:VID327687 VRY327687:VRZ327687 WBU327687:WBV327687 WLQ327687:WLR327687 WVM327687:WVN327687 E393223:F393223 JA393223:JB393223 SW393223:SX393223 ACS393223:ACT393223 AMO393223:AMP393223 AWK393223:AWL393223 BGG393223:BGH393223 BQC393223:BQD393223 BZY393223:BZZ393223 CJU393223:CJV393223 CTQ393223:CTR393223 DDM393223:DDN393223 DNI393223:DNJ393223 DXE393223:DXF393223 EHA393223:EHB393223 EQW393223:EQX393223 FAS393223:FAT393223 FKO393223:FKP393223 FUK393223:FUL393223 GEG393223:GEH393223 GOC393223:GOD393223 GXY393223:GXZ393223 HHU393223:HHV393223 HRQ393223:HRR393223 IBM393223:IBN393223 ILI393223:ILJ393223 IVE393223:IVF393223 JFA393223:JFB393223 JOW393223:JOX393223 JYS393223:JYT393223 KIO393223:KIP393223 KSK393223:KSL393223 LCG393223:LCH393223 LMC393223:LMD393223 LVY393223:LVZ393223 MFU393223:MFV393223 MPQ393223:MPR393223 MZM393223:MZN393223 NJI393223:NJJ393223 NTE393223:NTF393223 ODA393223:ODB393223 OMW393223:OMX393223 OWS393223:OWT393223 PGO393223:PGP393223 PQK393223:PQL393223 QAG393223:QAH393223 QKC393223:QKD393223 QTY393223:QTZ393223 RDU393223:RDV393223 RNQ393223:RNR393223 RXM393223:RXN393223 SHI393223:SHJ393223 SRE393223:SRF393223 TBA393223:TBB393223 TKW393223:TKX393223 TUS393223:TUT393223 UEO393223:UEP393223 UOK393223:UOL393223 UYG393223:UYH393223 VIC393223:VID393223 VRY393223:VRZ393223 WBU393223:WBV393223 WLQ393223:WLR393223 WVM393223:WVN393223 E458759:F458759 JA458759:JB458759 SW458759:SX458759 ACS458759:ACT458759 AMO458759:AMP458759 AWK458759:AWL458759 BGG458759:BGH458759 BQC458759:BQD458759 BZY458759:BZZ458759 CJU458759:CJV458759 CTQ458759:CTR458759 DDM458759:DDN458759 DNI458759:DNJ458759 DXE458759:DXF458759 EHA458759:EHB458759 EQW458759:EQX458759 FAS458759:FAT458759 FKO458759:FKP458759 FUK458759:FUL458759 GEG458759:GEH458759 GOC458759:GOD458759 GXY458759:GXZ458759 HHU458759:HHV458759 HRQ458759:HRR458759 IBM458759:IBN458759 ILI458759:ILJ458759 IVE458759:IVF458759 JFA458759:JFB458759 JOW458759:JOX458759 JYS458759:JYT458759 KIO458759:KIP458759 KSK458759:KSL458759 LCG458759:LCH458759 LMC458759:LMD458759 LVY458759:LVZ458759 MFU458759:MFV458759 MPQ458759:MPR458759 MZM458759:MZN458759 NJI458759:NJJ458759 NTE458759:NTF458759 ODA458759:ODB458759 OMW458759:OMX458759 OWS458759:OWT458759 PGO458759:PGP458759 PQK458759:PQL458759 QAG458759:QAH458759 QKC458759:QKD458759 QTY458759:QTZ458759 RDU458759:RDV458759 RNQ458759:RNR458759 RXM458759:RXN458759 SHI458759:SHJ458759 SRE458759:SRF458759 TBA458759:TBB458759 TKW458759:TKX458759 TUS458759:TUT458759 UEO458759:UEP458759 UOK458759:UOL458759 UYG458759:UYH458759 VIC458759:VID458759 VRY458759:VRZ458759 WBU458759:WBV458759 WLQ458759:WLR458759 WVM458759:WVN458759 E524295:F524295 JA524295:JB524295 SW524295:SX524295 ACS524295:ACT524295 AMO524295:AMP524295 AWK524295:AWL524295 BGG524295:BGH524295 BQC524295:BQD524295 BZY524295:BZZ524295 CJU524295:CJV524295 CTQ524295:CTR524295 DDM524295:DDN524295 DNI524295:DNJ524295 DXE524295:DXF524295 EHA524295:EHB524295 EQW524295:EQX524295 FAS524295:FAT524295 FKO524295:FKP524295 FUK524295:FUL524295 GEG524295:GEH524295 GOC524295:GOD524295 GXY524295:GXZ524295 HHU524295:HHV524295 HRQ524295:HRR524295 IBM524295:IBN524295 ILI524295:ILJ524295 IVE524295:IVF524295 JFA524295:JFB524295 JOW524295:JOX524295 JYS524295:JYT524295 KIO524295:KIP524295 KSK524295:KSL524295 LCG524295:LCH524295 LMC524295:LMD524295 LVY524295:LVZ524295 MFU524295:MFV524295 MPQ524295:MPR524295 MZM524295:MZN524295 NJI524295:NJJ524295 NTE524295:NTF524295 ODA524295:ODB524295 OMW524295:OMX524295 OWS524295:OWT524295 PGO524295:PGP524295 PQK524295:PQL524295 QAG524295:QAH524295 QKC524295:QKD524295 QTY524295:QTZ524295 RDU524295:RDV524295 RNQ524295:RNR524295 RXM524295:RXN524295 SHI524295:SHJ524295 SRE524295:SRF524295 TBA524295:TBB524295 TKW524295:TKX524295 TUS524295:TUT524295 UEO524295:UEP524295 UOK524295:UOL524295 UYG524295:UYH524295 VIC524295:VID524295 VRY524295:VRZ524295 WBU524295:WBV524295 WLQ524295:WLR524295 WVM524295:WVN524295 E589831:F589831 JA589831:JB589831 SW589831:SX589831 ACS589831:ACT589831 AMO589831:AMP589831 AWK589831:AWL589831 BGG589831:BGH589831 BQC589831:BQD589831 BZY589831:BZZ589831 CJU589831:CJV589831 CTQ589831:CTR589831 DDM589831:DDN589831 DNI589831:DNJ589831 DXE589831:DXF589831 EHA589831:EHB589831 EQW589831:EQX589831 FAS589831:FAT589831 FKO589831:FKP589831 FUK589831:FUL589831 GEG589831:GEH589831 GOC589831:GOD589831 GXY589831:GXZ589831 HHU589831:HHV589831 HRQ589831:HRR589831 IBM589831:IBN589831 ILI589831:ILJ589831 IVE589831:IVF589831 JFA589831:JFB589831 JOW589831:JOX589831 JYS589831:JYT589831 KIO589831:KIP589831 KSK589831:KSL589831 LCG589831:LCH589831 LMC589831:LMD589831 LVY589831:LVZ589831 MFU589831:MFV589831 MPQ589831:MPR589831 MZM589831:MZN589831 NJI589831:NJJ589831 NTE589831:NTF589831 ODA589831:ODB589831 OMW589831:OMX589831 OWS589831:OWT589831 PGO589831:PGP589831 PQK589831:PQL589831 QAG589831:QAH589831 QKC589831:QKD589831 QTY589831:QTZ589831 RDU589831:RDV589831 RNQ589831:RNR589831 RXM589831:RXN589831 SHI589831:SHJ589831 SRE589831:SRF589831 TBA589831:TBB589831 TKW589831:TKX589831 TUS589831:TUT589831 UEO589831:UEP589831 UOK589831:UOL589831 UYG589831:UYH589831 VIC589831:VID589831 VRY589831:VRZ589831 WBU589831:WBV589831 WLQ589831:WLR589831 WVM589831:WVN589831 E655367:F655367 JA655367:JB655367 SW655367:SX655367 ACS655367:ACT655367 AMO655367:AMP655367 AWK655367:AWL655367 BGG655367:BGH655367 BQC655367:BQD655367 BZY655367:BZZ655367 CJU655367:CJV655367 CTQ655367:CTR655367 DDM655367:DDN655367 DNI655367:DNJ655367 DXE655367:DXF655367 EHA655367:EHB655367 EQW655367:EQX655367 FAS655367:FAT655367 FKO655367:FKP655367 FUK655367:FUL655367 GEG655367:GEH655367 GOC655367:GOD655367 GXY655367:GXZ655367 HHU655367:HHV655367 HRQ655367:HRR655367 IBM655367:IBN655367 ILI655367:ILJ655367 IVE655367:IVF655367 JFA655367:JFB655367 JOW655367:JOX655367 JYS655367:JYT655367 KIO655367:KIP655367 KSK655367:KSL655367 LCG655367:LCH655367 LMC655367:LMD655367 LVY655367:LVZ655367 MFU655367:MFV655367 MPQ655367:MPR655367 MZM655367:MZN655367 NJI655367:NJJ655367 NTE655367:NTF655367 ODA655367:ODB655367 OMW655367:OMX655367 OWS655367:OWT655367 PGO655367:PGP655367 PQK655367:PQL655367 QAG655367:QAH655367 QKC655367:QKD655367 QTY655367:QTZ655367 RDU655367:RDV655367 RNQ655367:RNR655367 RXM655367:RXN655367 SHI655367:SHJ655367 SRE655367:SRF655367 TBA655367:TBB655367 TKW655367:TKX655367 TUS655367:TUT655367 UEO655367:UEP655367 UOK655367:UOL655367 UYG655367:UYH655367 VIC655367:VID655367 VRY655367:VRZ655367 WBU655367:WBV655367 WLQ655367:WLR655367 WVM655367:WVN655367 E720903:F720903 JA720903:JB720903 SW720903:SX720903 ACS720903:ACT720903 AMO720903:AMP720903 AWK720903:AWL720903 BGG720903:BGH720903 BQC720903:BQD720903 BZY720903:BZZ720903 CJU720903:CJV720903 CTQ720903:CTR720903 DDM720903:DDN720903 DNI720903:DNJ720903 DXE720903:DXF720903 EHA720903:EHB720903 EQW720903:EQX720903 FAS720903:FAT720903 FKO720903:FKP720903 FUK720903:FUL720903 GEG720903:GEH720903 GOC720903:GOD720903 GXY720903:GXZ720903 HHU720903:HHV720903 HRQ720903:HRR720903 IBM720903:IBN720903 ILI720903:ILJ720903 IVE720903:IVF720903 JFA720903:JFB720903 JOW720903:JOX720903 JYS720903:JYT720903 KIO720903:KIP720903 KSK720903:KSL720903 LCG720903:LCH720903 LMC720903:LMD720903 LVY720903:LVZ720903 MFU720903:MFV720903 MPQ720903:MPR720903 MZM720903:MZN720903 NJI720903:NJJ720903 NTE720903:NTF720903 ODA720903:ODB720903 OMW720903:OMX720903 OWS720903:OWT720903 PGO720903:PGP720903 PQK720903:PQL720903 QAG720903:QAH720903 QKC720903:QKD720903 QTY720903:QTZ720903 RDU720903:RDV720903 RNQ720903:RNR720903 RXM720903:RXN720903 SHI720903:SHJ720903 SRE720903:SRF720903 TBA720903:TBB720903 TKW720903:TKX720903 TUS720903:TUT720903 UEO720903:UEP720903 UOK720903:UOL720903 UYG720903:UYH720903 VIC720903:VID720903 VRY720903:VRZ720903 WBU720903:WBV720903 WLQ720903:WLR720903 WVM720903:WVN720903 E786439:F786439 JA786439:JB786439 SW786439:SX786439 ACS786439:ACT786439 AMO786439:AMP786439 AWK786439:AWL786439 BGG786439:BGH786439 BQC786439:BQD786439 BZY786439:BZZ786439 CJU786439:CJV786439 CTQ786439:CTR786439 DDM786439:DDN786439 DNI786439:DNJ786439 DXE786439:DXF786439 EHA786439:EHB786439 EQW786439:EQX786439 FAS786439:FAT786439 FKO786439:FKP786439 FUK786439:FUL786439 GEG786439:GEH786439 GOC786439:GOD786439 GXY786439:GXZ786439 HHU786439:HHV786439 HRQ786439:HRR786439 IBM786439:IBN786439 ILI786439:ILJ786439 IVE786439:IVF786439 JFA786439:JFB786439 JOW786439:JOX786439 JYS786439:JYT786439 KIO786439:KIP786439 KSK786439:KSL786439 LCG786439:LCH786439 LMC786439:LMD786439 LVY786439:LVZ786439 MFU786439:MFV786439 MPQ786439:MPR786439 MZM786439:MZN786439 NJI786439:NJJ786439 NTE786439:NTF786439 ODA786439:ODB786439 OMW786439:OMX786439 OWS786439:OWT786439 PGO786439:PGP786439 PQK786439:PQL786439 QAG786439:QAH786439 QKC786439:QKD786439 QTY786439:QTZ786439 RDU786439:RDV786439 RNQ786439:RNR786439 RXM786439:RXN786439 SHI786439:SHJ786439 SRE786439:SRF786439 TBA786439:TBB786439 TKW786439:TKX786439 TUS786439:TUT786439 UEO786439:UEP786439 UOK786439:UOL786439 UYG786439:UYH786439 VIC786439:VID786439 VRY786439:VRZ786439 WBU786439:WBV786439 WLQ786439:WLR786439 WVM786439:WVN786439 E851975:F851975 JA851975:JB851975 SW851975:SX851975 ACS851975:ACT851975 AMO851975:AMP851975 AWK851975:AWL851975 BGG851975:BGH851975 BQC851975:BQD851975 BZY851975:BZZ851975 CJU851975:CJV851975 CTQ851975:CTR851975 DDM851975:DDN851975 DNI851975:DNJ851975 DXE851975:DXF851975 EHA851975:EHB851975 EQW851975:EQX851975 FAS851975:FAT851975 FKO851975:FKP851975 FUK851975:FUL851975 GEG851975:GEH851975 GOC851975:GOD851975 GXY851975:GXZ851975 HHU851975:HHV851975 HRQ851975:HRR851975 IBM851975:IBN851975 ILI851975:ILJ851975 IVE851975:IVF851975 JFA851975:JFB851975 JOW851975:JOX851975 JYS851975:JYT851975 KIO851975:KIP851975 KSK851975:KSL851975 LCG851975:LCH851975 LMC851975:LMD851975 LVY851975:LVZ851975 MFU851975:MFV851975 MPQ851975:MPR851975 MZM851975:MZN851975 NJI851975:NJJ851975 NTE851975:NTF851975 ODA851975:ODB851975 OMW851975:OMX851975 OWS851975:OWT851975 PGO851975:PGP851975 PQK851975:PQL851975 QAG851975:QAH851975 QKC851975:QKD851975 QTY851975:QTZ851975 RDU851975:RDV851975 RNQ851975:RNR851975 RXM851975:RXN851975 SHI851975:SHJ851975 SRE851975:SRF851975 TBA851975:TBB851975 TKW851975:TKX851975 TUS851975:TUT851975 UEO851975:UEP851975 UOK851975:UOL851975 UYG851975:UYH851975 VIC851975:VID851975 VRY851975:VRZ851975 WBU851975:WBV851975 WLQ851975:WLR851975 WVM851975:WVN851975 E917511:F917511 JA917511:JB917511 SW917511:SX917511 ACS917511:ACT917511 AMO917511:AMP917511 AWK917511:AWL917511 BGG917511:BGH917511 BQC917511:BQD917511 BZY917511:BZZ917511 CJU917511:CJV917511 CTQ917511:CTR917511 DDM917511:DDN917511 DNI917511:DNJ917511 DXE917511:DXF917511 EHA917511:EHB917511 EQW917511:EQX917511 FAS917511:FAT917511 FKO917511:FKP917511 FUK917511:FUL917511 GEG917511:GEH917511 GOC917511:GOD917511 GXY917511:GXZ917511 HHU917511:HHV917511 HRQ917511:HRR917511 IBM917511:IBN917511 ILI917511:ILJ917511 IVE917511:IVF917511 JFA917511:JFB917511 JOW917511:JOX917511 JYS917511:JYT917511 KIO917511:KIP917511 KSK917511:KSL917511 LCG917511:LCH917511 LMC917511:LMD917511 LVY917511:LVZ917511 MFU917511:MFV917511 MPQ917511:MPR917511 MZM917511:MZN917511 NJI917511:NJJ917511 NTE917511:NTF917511 ODA917511:ODB917511 OMW917511:OMX917511 OWS917511:OWT917511 PGO917511:PGP917511 PQK917511:PQL917511 QAG917511:QAH917511 QKC917511:QKD917511 QTY917511:QTZ917511 RDU917511:RDV917511 RNQ917511:RNR917511 RXM917511:RXN917511 SHI917511:SHJ917511 SRE917511:SRF917511 TBA917511:TBB917511 TKW917511:TKX917511 TUS917511:TUT917511 UEO917511:UEP917511 UOK917511:UOL917511 UYG917511:UYH917511 VIC917511:VID917511 VRY917511:VRZ917511 WBU917511:WBV917511 WLQ917511:WLR917511 WVM917511:WVN917511 E983047:F983047 JA983047:JB983047 SW983047:SX983047 ACS983047:ACT983047 AMO983047:AMP983047 AWK983047:AWL983047 BGG983047:BGH983047 BQC983047:BQD983047 BZY983047:BZZ983047 CJU983047:CJV983047 CTQ983047:CTR983047 DDM983047:DDN983047 DNI983047:DNJ983047 DXE983047:DXF983047 EHA983047:EHB983047 EQW983047:EQX983047 FAS983047:FAT983047 FKO983047:FKP983047 FUK983047:FUL983047 GEG983047:GEH983047 GOC983047:GOD983047 GXY983047:GXZ983047 HHU983047:HHV983047 HRQ983047:HRR983047 IBM983047:IBN983047 ILI983047:ILJ983047 IVE983047:IVF983047 JFA983047:JFB983047 JOW983047:JOX983047 JYS983047:JYT983047 KIO983047:KIP983047 KSK983047:KSL983047 LCG983047:LCH983047 LMC983047:LMD983047 LVY983047:LVZ983047 MFU983047:MFV983047 MPQ983047:MPR983047 MZM983047:MZN983047 NJI983047:NJJ983047 NTE983047:NTF983047 ODA983047:ODB983047 OMW983047:OMX983047 OWS983047:OWT983047 PGO983047:PGP983047 PQK983047:PQL983047 QAG983047:QAH983047 QKC983047:QKD983047 QTY983047:QTZ983047 RDU983047:RDV983047 RNQ983047:RNR983047 RXM983047:RXN983047 SHI983047:SHJ983047 SRE983047:SRF983047 TBA983047:TBB983047 TKW983047:TKX983047 TUS983047:TUT983047 UEO983047:UEP983047 UOK983047:UOL983047 UYG983047:UYH983047 VIC983047:VID983047 VRY983047:VRZ983047 WBU983047:WBV983047 WLQ983047:WLR983047 WVM983047:WVN983047 WVM983051:WVN983053 JA11:JB13 SW11:SX13 ACS11:ACT13 AMO11:AMP13 AWK11:AWL13 BGG11:BGH13 BQC11:BQD13 BZY11:BZZ13 CJU11:CJV13 CTQ11:CTR13 DDM11:DDN13 DNI11:DNJ13 DXE11:DXF13 EHA11:EHB13 EQW11:EQX13 FAS11:FAT13 FKO11:FKP13 FUK11:FUL13 GEG11:GEH13 GOC11:GOD13 GXY11:GXZ13 HHU11:HHV13 HRQ11:HRR13 IBM11:IBN13 ILI11:ILJ13 IVE11:IVF13 JFA11:JFB13 JOW11:JOX13 JYS11:JYT13 KIO11:KIP13 KSK11:KSL13 LCG11:LCH13 LMC11:LMD13 LVY11:LVZ13 MFU11:MFV13 MPQ11:MPR13 MZM11:MZN13 NJI11:NJJ13 NTE11:NTF13 ODA11:ODB13 OMW11:OMX13 OWS11:OWT13 PGO11:PGP13 PQK11:PQL13 QAG11:QAH13 QKC11:QKD13 QTY11:QTZ13 RDU11:RDV13 RNQ11:RNR13 RXM11:RXN13 SHI11:SHJ13 SRE11:SRF13 TBA11:TBB13 TKW11:TKX13 TUS11:TUT13 UEO11:UEP13 UOK11:UOL13 UYG11:UYH13 VIC11:VID13 VRY11:VRZ13 WBU11:WBV13 WLQ11:WLR13 WVM11:WVN13 E65547:F65549 JA65547:JB65549 SW65547:SX65549 ACS65547:ACT65549 AMO65547:AMP65549 AWK65547:AWL65549 BGG65547:BGH65549 BQC65547:BQD65549 BZY65547:BZZ65549 CJU65547:CJV65549 CTQ65547:CTR65549 DDM65547:DDN65549 DNI65547:DNJ65549 DXE65547:DXF65549 EHA65547:EHB65549 EQW65547:EQX65549 FAS65547:FAT65549 FKO65547:FKP65549 FUK65547:FUL65549 GEG65547:GEH65549 GOC65547:GOD65549 GXY65547:GXZ65549 HHU65547:HHV65549 HRQ65547:HRR65549 IBM65547:IBN65549 ILI65547:ILJ65549 IVE65547:IVF65549 JFA65547:JFB65549 JOW65547:JOX65549 JYS65547:JYT65549 KIO65547:KIP65549 KSK65547:KSL65549 LCG65547:LCH65549 LMC65547:LMD65549 LVY65547:LVZ65549 MFU65547:MFV65549 MPQ65547:MPR65549 MZM65547:MZN65549 NJI65547:NJJ65549 NTE65547:NTF65549 ODA65547:ODB65549 OMW65547:OMX65549 OWS65547:OWT65549 PGO65547:PGP65549 PQK65547:PQL65549 QAG65547:QAH65549 QKC65547:QKD65549 QTY65547:QTZ65549 RDU65547:RDV65549 RNQ65547:RNR65549 RXM65547:RXN65549 SHI65547:SHJ65549 SRE65547:SRF65549 TBA65547:TBB65549 TKW65547:TKX65549 TUS65547:TUT65549 UEO65547:UEP65549 UOK65547:UOL65549 UYG65547:UYH65549 VIC65547:VID65549 VRY65547:VRZ65549 WBU65547:WBV65549 WLQ65547:WLR65549 WVM65547:WVN65549 E131083:F131085 JA131083:JB131085 SW131083:SX131085 ACS131083:ACT131085 AMO131083:AMP131085 AWK131083:AWL131085 BGG131083:BGH131085 BQC131083:BQD131085 BZY131083:BZZ131085 CJU131083:CJV131085 CTQ131083:CTR131085 DDM131083:DDN131085 DNI131083:DNJ131085 DXE131083:DXF131085 EHA131083:EHB131085 EQW131083:EQX131085 FAS131083:FAT131085 FKO131083:FKP131085 FUK131083:FUL131085 GEG131083:GEH131085 GOC131083:GOD131085 GXY131083:GXZ131085 HHU131083:HHV131085 HRQ131083:HRR131085 IBM131083:IBN131085 ILI131083:ILJ131085 IVE131083:IVF131085 JFA131083:JFB131085 JOW131083:JOX131085 JYS131083:JYT131085 KIO131083:KIP131085 KSK131083:KSL131085 LCG131083:LCH131085 LMC131083:LMD131085 LVY131083:LVZ131085 MFU131083:MFV131085 MPQ131083:MPR131085 MZM131083:MZN131085 NJI131083:NJJ131085 NTE131083:NTF131085 ODA131083:ODB131085 OMW131083:OMX131085 OWS131083:OWT131085 PGO131083:PGP131085 PQK131083:PQL131085 QAG131083:QAH131085 QKC131083:QKD131085 QTY131083:QTZ131085 RDU131083:RDV131085 RNQ131083:RNR131085 RXM131083:RXN131085 SHI131083:SHJ131085 SRE131083:SRF131085 TBA131083:TBB131085 TKW131083:TKX131085 TUS131083:TUT131085 UEO131083:UEP131085 UOK131083:UOL131085 UYG131083:UYH131085 VIC131083:VID131085 VRY131083:VRZ131085 WBU131083:WBV131085 WLQ131083:WLR131085 WVM131083:WVN131085 E196619:F196621 JA196619:JB196621 SW196619:SX196621 ACS196619:ACT196621 AMO196619:AMP196621 AWK196619:AWL196621 BGG196619:BGH196621 BQC196619:BQD196621 BZY196619:BZZ196621 CJU196619:CJV196621 CTQ196619:CTR196621 DDM196619:DDN196621 DNI196619:DNJ196621 DXE196619:DXF196621 EHA196619:EHB196621 EQW196619:EQX196621 FAS196619:FAT196621 FKO196619:FKP196621 FUK196619:FUL196621 GEG196619:GEH196621 GOC196619:GOD196621 GXY196619:GXZ196621 HHU196619:HHV196621 HRQ196619:HRR196621 IBM196619:IBN196621 ILI196619:ILJ196621 IVE196619:IVF196621 JFA196619:JFB196621 JOW196619:JOX196621 JYS196619:JYT196621 KIO196619:KIP196621 KSK196619:KSL196621 LCG196619:LCH196621 LMC196619:LMD196621 LVY196619:LVZ196621 MFU196619:MFV196621 MPQ196619:MPR196621 MZM196619:MZN196621 NJI196619:NJJ196621 NTE196619:NTF196621 ODA196619:ODB196621 OMW196619:OMX196621 OWS196619:OWT196621 PGO196619:PGP196621 PQK196619:PQL196621 QAG196619:QAH196621 QKC196619:QKD196621 QTY196619:QTZ196621 RDU196619:RDV196621 RNQ196619:RNR196621 RXM196619:RXN196621 SHI196619:SHJ196621 SRE196619:SRF196621 TBA196619:TBB196621 TKW196619:TKX196621 TUS196619:TUT196621 UEO196619:UEP196621 UOK196619:UOL196621 UYG196619:UYH196621 VIC196619:VID196621 VRY196619:VRZ196621 WBU196619:WBV196621 WLQ196619:WLR196621 WVM196619:WVN196621 E262155:F262157 JA262155:JB262157 SW262155:SX262157 ACS262155:ACT262157 AMO262155:AMP262157 AWK262155:AWL262157 BGG262155:BGH262157 BQC262155:BQD262157 BZY262155:BZZ262157 CJU262155:CJV262157 CTQ262155:CTR262157 DDM262155:DDN262157 DNI262155:DNJ262157 DXE262155:DXF262157 EHA262155:EHB262157 EQW262155:EQX262157 FAS262155:FAT262157 FKO262155:FKP262157 FUK262155:FUL262157 GEG262155:GEH262157 GOC262155:GOD262157 GXY262155:GXZ262157 HHU262155:HHV262157 HRQ262155:HRR262157 IBM262155:IBN262157 ILI262155:ILJ262157 IVE262155:IVF262157 JFA262155:JFB262157 JOW262155:JOX262157 JYS262155:JYT262157 KIO262155:KIP262157 KSK262155:KSL262157 LCG262155:LCH262157 LMC262155:LMD262157 LVY262155:LVZ262157 MFU262155:MFV262157 MPQ262155:MPR262157 MZM262155:MZN262157 NJI262155:NJJ262157 NTE262155:NTF262157 ODA262155:ODB262157 OMW262155:OMX262157 OWS262155:OWT262157 PGO262155:PGP262157 PQK262155:PQL262157 QAG262155:QAH262157 QKC262155:QKD262157 QTY262155:QTZ262157 RDU262155:RDV262157 RNQ262155:RNR262157 RXM262155:RXN262157 SHI262155:SHJ262157 SRE262155:SRF262157 TBA262155:TBB262157 TKW262155:TKX262157 TUS262155:TUT262157 UEO262155:UEP262157 UOK262155:UOL262157 UYG262155:UYH262157 VIC262155:VID262157 VRY262155:VRZ262157 WBU262155:WBV262157 WLQ262155:WLR262157 WVM262155:WVN262157 E327691:F327693 JA327691:JB327693 SW327691:SX327693 ACS327691:ACT327693 AMO327691:AMP327693 AWK327691:AWL327693 BGG327691:BGH327693 BQC327691:BQD327693 BZY327691:BZZ327693 CJU327691:CJV327693 CTQ327691:CTR327693 DDM327691:DDN327693 DNI327691:DNJ327693 DXE327691:DXF327693 EHA327691:EHB327693 EQW327691:EQX327693 FAS327691:FAT327693 FKO327691:FKP327693 FUK327691:FUL327693 GEG327691:GEH327693 GOC327691:GOD327693 GXY327691:GXZ327693 HHU327691:HHV327693 HRQ327691:HRR327693 IBM327691:IBN327693 ILI327691:ILJ327693 IVE327691:IVF327693 JFA327691:JFB327693 JOW327691:JOX327693 JYS327691:JYT327693 KIO327691:KIP327693 KSK327691:KSL327693 LCG327691:LCH327693 LMC327691:LMD327693 LVY327691:LVZ327693 MFU327691:MFV327693 MPQ327691:MPR327693 MZM327691:MZN327693 NJI327691:NJJ327693 NTE327691:NTF327693 ODA327691:ODB327693 OMW327691:OMX327693 OWS327691:OWT327693 PGO327691:PGP327693 PQK327691:PQL327693 QAG327691:QAH327693 QKC327691:QKD327693 QTY327691:QTZ327693 RDU327691:RDV327693 RNQ327691:RNR327693 RXM327691:RXN327693 SHI327691:SHJ327693 SRE327691:SRF327693 TBA327691:TBB327693 TKW327691:TKX327693 TUS327691:TUT327693 UEO327691:UEP327693 UOK327691:UOL327693 UYG327691:UYH327693 VIC327691:VID327693 VRY327691:VRZ327693 WBU327691:WBV327693 WLQ327691:WLR327693 WVM327691:WVN327693 E393227:F393229 JA393227:JB393229 SW393227:SX393229 ACS393227:ACT393229 AMO393227:AMP393229 AWK393227:AWL393229 BGG393227:BGH393229 BQC393227:BQD393229 BZY393227:BZZ393229 CJU393227:CJV393229 CTQ393227:CTR393229 DDM393227:DDN393229 DNI393227:DNJ393229 DXE393227:DXF393229 EHA393227:EHB393229 EQW393227:EQX393229 FAS393227:FAT393229 FKO393227:FKP393229 FUK393227:FUL393229 GEG393227:GEH393229 GOC393227:GOD393229 GXY393227:GXZ393229 HHU393227:HHV393229 HRQ393227:HRR393229 IBM393227:IBN393229 ILI393227:ILJ393229 IVE393227:IVF393229 JFA393227:JFB393229 JOW393227:JOX393229 JYS393227:JYT393229 KIO393227:KIP393229 KSK393227:KSL393229 LCG393227:LCH393229 LMC393227:LMD393229 LVY393227:LVZ393229 MFU393227:MFV393229 MPQ393227:MPR393229 MZM393227:MZN393229 NJI393227:NJJ393229 NTE393227:NTF393229 ODA393227:ODB393229 OMW393227:OMX393229 OWS393227:OWT393229 PGO393227:PGP393229 PQK393227:PQL393229 QAG393227:QAH393229 QKC393227:QKD393229 QTY393227:QTZ393229 RDU393227:RDV393229 RNQ393227:RNR393229 RXM393227:RXN393229 SHI393227:SHJ393229 SRE393227:SRF393229 TBA393227:TBB393229 TKW393227:TKX393229 TUS393227:TUT393229 UEO393227:UEP393229 UOK393227:UOL393229 UYG393227:UYH393229 VIC393227:VID393229 VRY393227:VRZ393229 WBU393227:WBV393229 WLQ393227:WLR393229 WVM393227:WVN393229 E458763:F458765 JA458763:JB458765 SW458763:SX458765 ACS458763:ACT458765 AMO458763:AMP458765 AWK458763:AWL458765 BGG458763:BGH458765 BQC458763:BQD458765 BZY458763:BZZ458765 CJU458763:CJV458765 CTQ458763:CTR458765 DDM458763:DDN458765 DNI458763:DNJ458765 DXE458763:DXF458765 EHA458763:EHB458765 EQW458763:EQX458765 FAS458763:FAT458765 FKO458763:FKP458765 FUK458763:FUL458765 GEG458763:GEH458765 GOC458763:GOD458765 GXY458763:GXZ458765 HHU458763:HHV458765 HRQ458763:HRR458765 IBM458763:IBN458765 ILI458763:ILJ458765 IVE458763:IVF458765 JFA458763:JFB458765 JOW458763:JOX458765 JYS458763:JYT458765 KIO458763:KIP458765 KSK458763:KSL458765 LCG458763:LCH458765 LMC458763:LMD458765 LVY458763:LVZ458765 MFU458763:MFV458765 MPQ458763:MPR458765 MZM458763:MZN458765 NJI458763:NJJ458765 NTE458763:NTF458765 ODA458763:ODB458765 OMW458763:OMX458765 OWS458763:OWT458765 PGO458763:PGP458765 PQK458763:PQL458765 QAG458763:QAH458765 QKC458763:QKD458765 QTY458763:QTZ458765 RDU458763:RDV458765 RNQ458763:RNR458765 RXM458763:RXN458765 SHI458763:SHJ458765 SRE458763:SRF458765 TBA458763:TBB458765 TKW458763:TKX458765 TUS458763:TUT458765 UEO458763:UEP458765 UOK458763:UOL458765 UYG458763:UYH458765 VIC458763:VID458765 VRY458763:VRZ458765 WBU458763:WBV458765 WLQ458763:WLR458765 WVM458763:WVN458765 E524299:F524301 JA524299:JB524301 SW524299:SX524301 ACS524299:ACT524301 AMO524299:AMP524301 AWK524299:AWL524301 BGG524299:BGH524301 BQC524299:BQD524301 BZY524299:BZZ524301 CJU524299:CJV524301 CTQ524299:CTR524301 DDM524299:DDN524301 DNI524299:DNJ524301 DXE524299:DXF524301 EHA524299:EHB524301 EQW524299:EQX524301 FAS524299:FAT524301 FKO524299:FKP524301 FUK524299:FUL524301 GEG524299:GEH524301 GOC524299:GOD524301 GXY524299:GXZ524301 HHU524299:HHV524301 HRQ524299:HRR524301 IBM524299:IBN524301 ILI524299:ILJ524301 IVE524299:IVF524301 JFA524299:JFB524301 JOW524299:JOX524301 JYS524299:JYT524301 KIO524299:KIP524301 KSK524299:KSL524301 LCG524299:LCH524301 LMC524299:LMD524301 LVY524299:LVZ524301 MFU524299:MFV524301 MPQ524299:MPR524301 MZM524299:MZN524301 NJI524299:NJJ524301 NTE524299:NTF524301 ODA524299:ODB524301 OMW524299:OMX524301 OWS524299:OWT524301 PGO524299:PGP524301 PQK524299:PQL524301 QAG524299:QAH524301 QKC524299:QKD524301 QTY524299:QTZ524301 RDU524299:RDV524301 RNQ524299:RNR524301 RXM524299:RXN524301 SHI524299:SHJ524301 SRE524299:SRF524301 TBA524299:TBB524301 TKW524299:TKX524301 TUS524299:TUT524301 UEO524299:UEP524301 UOK524299:UOL524301 UYG524299:UYH524301 VIC524299:VID524301 VRY524299:VRZ524301 WBU524299:WBV524301 WLQ524299:WLR524301 WVM524299:WVN524301 E589835:F589837 JA589835:JB589837 SW589835:SX589837 ACS589835:ACT589837 AMO589835:AMP589837 AWK589835:AWL589837 BGG589835:BGH589837 BQC589835:BQD589837 BZY589835:BZZ589837 CJU589835:CJV589837 CTQ589835:CTR589837 DDM589835:DDN589837 DNI589835:DNJ589837 DXE589835:DXF589837 EHA589835:EHB589837 EQW589835:EQX589837 FAS589835:FAT589837 FKO589835:FKP589837 FUK589835:FUL589837 GEG589835:GEH589837 GOC589835:GOD589837 GXY589835:GXZ589837 HHU589835:HHV589837 HRQ589835:HRR589837 IBM589835:IBN589837 ILI589835:ILJ589837 IVE589835:IVF589837 JFA589835:JFB589837 JOW589835:JOX589837 JYS589835:JYT589837 KIO589835:KIP589837 KSK589835:KSL589837 LCG589835:LCH589837 LMC589835:LMD589837 LVY589835:LVZ589837 MFU589835:MFV589837 MPQ589835:MPR589837 MZM589835:MZN589837 NJI589835:NJJ589837 NTE589835:NTF589837 ODA589835:ODB589837 OMW589835:OMX589837 OWS589835:OWT589837 PGO589835:PGP589837 PQK589835:PQL589837 QAG589835:QAH589837 QKC589835:QKD589837 QTY589835:QTZ589837 RDU589835:RDV589837 RNQ589835:RNR589837 RXM589835:RXN589837 SHI589835:SHJ589837 SRE589835:SRF589837 TBA589835:TBB589837 TKW589835:TKX589837 TUS589835:TUT589837 UEO589835:UEP589837 UOK589835:UOL589837 UYG589835:UYH589837 VIC589835:VID589837 VRY589835:VRZ589837 WBU589835:WBV589837 WLQ589835:WLR589837 WVM589835:WVN589837 E655371:F655373 JA655371:JB655373 SW655371:SX655373 ACS655371:ACT655373 AMO655371:AMP655373 AWK655371:AWL655373 BGG655371:BGH655373 BQC655371:BQD655373 BZY655371:BZZ655373 CJU655371:CJV655373 CTQ655371:CTR655373 DDM655371:DDN655373 DNI655371:DNJ655373 DXE655371:DXF655373 EHA655371:EHB655373 EQW655371:EQX655373 FAS655371:FAT655373 FKO655371:FKP655373 FUK655371:FUL655373 GEG655371:GEH655373 GOC655371:GOD655373 GXY655371:GXZ655373 HHU655371:HHV655373 HRQ655371:HRR655373 IBM655371:IBN655373 ILI655371:ILJ655373 IVE655371:IVF655373 JFA655371:JFB655373 JOW655371:JOX655373 JYS655371:JYT655373 KIO655371:KIP655373 KSK655371:KSL655373 LCG655371:LCH655373 LMC655371:LMD655373 LVY655371:LVZ655373 MFU655371:MFV655373 MPQ655371:MPR655373 MZM655371:MZN655373 NJI655371:NJJ655373 NTE655371:NTF655373 ODA655371:ODB655373 OMW655371:OMX655373 OWS655371:OWT655373 PGO655371:PGP655373 PQK655371:PQL655373 QAG655371:QAH655373 QKC655371:QKD655373 QTY655371:QTZ655373 RDU655371:RDV655373 RNQ655371:RNR655373 RXM655371:RXN655373 SHI655371:SHJ655373 SRE655371:SRF655373 TBA655371:TBB655373 TKW655371:TKX655373 TUS655371:TUT655373 UEO655371:UEP655373 UOK655371:UOL655373 UYG655371:UYH655373 VIC655371:VID655373 VRY655371:VRZ655373 WBU655371:WBV655373 WLQ655371:WLR655373 WVM655371:WVN655373 E720907:F720909 JA720907:JB720909 SW720907:SX720909 ACS720907:ACT720909 AMO720907:AMP720909 AWK720907:AWL720909 BGG720907:BGH720909 BQC720907:BQD720909 BZY720907:BZZ720909 CJU720907:CJV720909 CTQ720907:CTR720909 DDM720907:DDN720909 DNI720907:DNJ720909 DXE720907:DXF720909 EHA720907:EHB720909 EQW720907:EQX720909 FAS720907:FAT720909 FKO720907:FKP720909 FUK720907:FUL720909 GEG720907:GEH720909 GOC720907:GOD720909 GXY720907:GXZ720909 HHU720907:HHV720909 HRQ720907:HRR720909 IBM720907:IBN720909 ILI720907:ILJ720909 IVE720907:IVF720909 JFA720907:JFB720909 JOW720907:JOX720909 JYS720907:JYT720909 KIO720907:KIP720909 KSK720907:KSL720909 LCG720907:LCH720909 LMC720907:LMD720909 LVY720907:LVZ720909 MFU720907:MFV720909 MPQ720907:MPR720909 MZM720907:MZN720909 NJI720907:NJJ720909 NTE720907:NTF720909 ODA720907:ODB720909 OMW720907:OMX720909 OWS720907:OWT720909 PGO720907:PGP720909 PQK720907:PQL720909 QAG720907:QAH720909 QKC720907:QKD720909 QTY720907:QTZ720909 RDU720907:RDV720909 RNQ720907:RNR720909 RXM720907:RXN720909 SHI720907:SHJ720909 SRE720907:SRF720909 TBA720907:TBB720909 TKW720907:TKX720909 TUS720907:TUT720909 UEO720907:UEP720909 UOK720907:UOL720909 UYG720907:UYH720909 VIC720907:VID720909 VRY720907:VRZ720909 WBU720907:WBV720909 WLQ720907:WLR720909 WVM720907:WVN720909 E786443:F786445 JA786443:JB786445 SW786443:SX786445 ACS786443:ACT786445 AMO786443:AMP786445 AWK786443:AWL786445 BGG786443:BGH786445 BQC786443:BQD786445 BZY786443:BZZ786445 CJU786443:CJV786445 CTQ786443:CTR786445 DDM786443:DDN786445 DNI786443:DNJ786445 DXE786443:DXF786445 EHA786443:EHB786445 EQW786443:EQX786445 FAS786443:FAT786445 FKO786443:FKP786445 FUK786443:FUL786445 GEG786443:GEH786445 GOC786443:GOD786445 GXY786443:GXZ786445 HHU786443:HHV786445 HRQ786443:HRR786445 IBM786443:IBN786445 ILI786443:ILJ786445 IVE786443:IVF786445 JFA786443:JFB786445 JOW786443:JOX786445 JYS786443:JYT786445 KIO786443:KIP786445 KSK786443:KSL786445 LCG786443:LCH786445 LMC786443:LMD786445 LVY786443:LVZ786445 MFU786443:MFV786445 MPQ786443:MPR786445 MZM786443:MZN786445 NJI786443:NJJ786445 NTE786443:NTF786445 ODA786443:ODB786445 OMW786443:OMX786445 OWS786443:OWT786445 PGO786443:PGP786445 PQK786443:PQL786445 QAG786443:QAH786445 QKC786443:QKD786445 QTY786443:QTZ786445 RDU786443:RDV786445 RNQ786443:RNR786445 RXM786443:RXN786445 SHI786443:SHJ786445 SRE786443:SRF786445 TBA786443:TBB786445 TKW786443:TKX786445 TUS786443:TUT786445 UEO786443:UEP786445 UOK786443:UOL786445 UYG786443:UYH786445 VIC786443:VID786445 VRY786443:VRZ786445 WBU786443:WBV786445 WLQ786443:WLR786445 WVM786443:WVN786445 E851979:F851981 JA851979:JB851981 SW851979:SX851981 ACS851979:ACT851981 AMO851979:AMP851981 AWK851979:AWL851981 BGG851979:BGH851981 BQC851979:BQD851981 BZY851979:BZZ851981 CJU851979:CJV851981 CTQ851979:CTR851981 DDM851979:DDN851981 DNI851979:DNJ851981 DXE851979:DXF851981 EHA851979:EHB851981 EQW851979:EQX851981 FAS851979:FAT851981 FKO851979:FKP851981 FUK851979:FUL851981 GEG851979:GEH851981 GOC851979:GOD851981 GXY851979:GXZ851981 HHU851979:HHV851981 HRQ851979:HRR851981 IBM851979:IBN851981 ILI851979:ILJ851981 IVE851979:IVF851981 JFA851979:JFB851981 JOW851979:JOX851981 JYS851979:JYT851981 KIO851979:KIP851981 KSK851979:KSL851981 LCG851979:LCH851981 LMC851979:LMD851981 LVY851979:LVZ851981 MFU851979:MFV851981 MPQ851979:MPR851981 MZM851979:MZN851981 NJI851979:NJJ851981 NTE851979:NTF851981 ODA851979:ODB851981 OMW851979:OMX851981 OWS851979:OWT851981 PGO851979:PGP851981 PQK851979:PQL851981 QAG851979:QAH851981 QKC851979:QKD851981 QTY851979:QTZ851981 RDU851979:RDV851981 RNQ851979:RNR851981 RXM851979:RXN851981 SHI851979:SHJ851981 SRE851979:SRF851981 TBA851979:TBB851981 TKW851979:TKX851981 TUS851979:TUT851981 UEO851979:UEP851981 UOK851979:UOL851981 UYG851979:UYH851981 VIC851979:VID851981 VRY851979:VRZ851981 WBU851979:WBV851981 WLQ851979:WLR851981 WVM851979:WVN851981 E917515:F917517 JA917515:JB917517 SW917515:SX917517 ACS917515:ACT917517 AMO917515:AMP917517 AWK917515:AWL917517 BGG917515:BGH917517 BQC917515:BQD917517 BZY917515:BZZ917517 CJU917515:CJV917517 CTQ917515:CTR917517 DDM917515:DDN917517 DNI917515:DNJ917517 DXE917515:DXF917517 EHA917515:EHB917517 EQW917515:EQX917517 FAS917515:FAT917517 FKO917515:FKP917517 FUK917515:FUL917517 GEG917515:GEH917517 GOC917515:GOD917517 GXY917515:GXZ917517 HHU917515:HHV917517 HRQ917515:HRR917517 IBM917515:IBN917517 ILI917515:ILJ917517 IVE917515:IVF917517 JFA917515:JFB917517 JOW917515:JOX917517 JYS917515:JYT917517 KIO917515:KIP917517 KSK917515:KSL917517 LCG917515:LCH917517 LMC917515:LMD917517 LVY917515:LVZ917517 MFU917515:MFV917517 MPQ917515:MPR917517 MZM917515:MZN917517 NJI917515:NJJ917517 NTE917515:NTF917517 ODA917515:ODB917517 OMW917515:OMX917517 OWS917515:OWT917517 PGO917515:PGP917517 PQK917515:PQL917517 QAG917515:QAH917517 QKC917515:QKD917517 QTY917515:QTZ917517 RDU917515:RDV917517 RNQ917515:RNR917517 RXM917515:RXN917517 SHI917515:SHJ917517 SRE917515:SRF917517 TBA917515:TBB917517 TKW917515:TKX917517 TUS917515:TUT917517 UEO917515:UEP917517 UOK917515:UOL917517 UYG917515:UYH917517 VIC917515:VID917517 VRY917515:VRZ917517 WBU917515:WBV917517 WLQ917515:WLR917517 WVM917515:WVN917517 E983051:F983053 JA983051:JB983053 SW983051:SX983053 ACS983051:ACT983053 AMO983051:AMP983053 AWK983051:AWL983053 BGG983051:BGH983053 BQC983051:BQD983053 BZY983051:BZZ983053 CJU983051:CJV983053 CTQ983051:CTR983053 DDM983051:DDN983053 DNI983051:DNJ983053 DXE983051:DXF983053 EHA983051:EHB983053 EQW983051:EQX983053 FAS983051:FAT983053 FKO983051:FKP983053 FUK983051:FUL983053 GEG983051:GEH983053 GOC983051:GOD983053 GXY983051:GXZ983053 HHU983051:HHV983053 HRQ983051:HRR983053 IBM983051:IBN983053 ILI983051:ILJ983053 IVE983051:IVF983053 JFA983051:JFB983053 JOW983051:JOX983053 JYS983051:JYT983053 KIO983051:KIP983053 KSK983051:KSL983053 LCG983051:LCH983053 LMC983051:LMD983053 LVY983051:LVZ983053 MFU983051:MFV983053 MPQ983051:MPR983053 MZM983051:MZN983053 NJI983051:NJJ983053 NTE983051:NTF983053 ODA983051:ODB983053 OMW983051:OMX983053 OWS983051:OWT983053 PGO983051:PGP983053 PQK983051:PQL983053 QAG983051:QAH983053 QKC983051:QKD983053 QTY983051:QTZ983053 RDU983051:RDV983053 RNQ983051:RNR983053 RXM983051:RXN983053 SHI983051:SHJ983053 SRE983051:SRF983053 TBA983051:TBB983053 TKW983051:TKX983053 TUS983051:TUT983053 UEO983051:UEP983053 UOK983051:UOL983053 UYG983051:UYH983053 VIC983051:VID983053 VRY983051:VRZ983053">
      <formula1>"　,〇"</formula1>
    </dataValidation>
    <dataValidation type="list" allowBlank="1" showInputMessage="1" showErrorMessage="1" sqref="E7:F193">
      <formula1>"　,〇,－"</formula1>
    </dataValidation>
  </dataValidations>
  <printOptions horizontalCentered="1"/>
  <pageMargins left="0.51181102362204722" right="0.51181102362204722" top="0.39370078740157483" bottom="0.39370078740157483" header="0.31496062992125984" footer="0"/>
  <pageSetup paperSize="9" scale="75" fitToHeight="0" orientation="portrait" r:id="rId1"/>
  <headerFooter alignWithMargins="0">
    <oddFooter>&amp;C&amp;P/&amp;N</oddFooter>
  </headerFooter>
  <rowBreaks count="8" manualBreakCount="8">
    <brk id="35" max="6" man="1"/>
    <brk id="55" max="6" man="1"/>
    <brk id="81" max="6" man="1"/>
    <brk id="106" max="6" man="1"/>
    <brk id="129" max="6" man="1"/>
    <brk id="151" max="6" man="1"/>
    <brk id="181" max="6" man="1"/>
    <brk id="193" max="6"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Q34"/>
  <sheetViews>
    <sheetView showGridLines="0" view="pageBreakPreview" zoomScale="75" zoomScaleNormal="70" zoomScaleSheetLayoutView="75" workbookViewId="0">
      <selection activeCell="S28" sqref="S28"/>
    </sheetView>
  </sheetViews>
  <sheetFormatPr defaultColWidth="8.625" defaultRowHeight="15.75" x14ac:dyDescent="0.4"/>
  <cols>
    <col min="1" max="12" width="8.125" style="146" customWidth="1"/>
    <col min="13" max="16384" width="8.625" style="146"/>
  </cols>
  <sheetData>
    <row r="1" spans="1:17" x14ac:dyDescent="0.4">
      <c r="A1" s="185" t="s">
        <v>346</v>
      </c>
      <c r="B1" s="185"/>
      <c r="C1" s="185"/>
      <c r="D1" s="185"/>
      <c r="E1" s="185"/>
      <c r="F1" s="185"/>
      <c r="G1" s="185"/>
      <c r="H1" s="185"/>
    </row>
    <row r="3" spans="1:17" ht="18.75" x14ac:dyDescent="0.4">
      <c r="A3" s="406" t="s">
        <v>366</v>
      </c>
      <c r="B3" s="407"/>
      <c r="C3" s="407"/>
      <c r="D3" s="407"/>
      <c r="E3" s="407"/>
      <c r="F3" s="407"/>
      <c r="G3" s="407"/>
    </row>
    <row r="5" spans="1:17" x14ac:dyDescent="0.4">
      <c r="A5" s="146" t="s">
        <v>344</v>
      </c>
    </row>
    <row r="6" spans="1:17" x14ac:dyDescent="0.4">
      <c r="A6" s="434" t="s">
        <v>289</v>
      </c>
      <c r="B6" s="435"/>
      <c r="C6" s="435"/>
      <c r="D6" s="435"/>
      <c r="E6" s="435"/>
      <c r="F6" s="435"/>
      <c r="G6" s="436"/>
      <c r="H6" s="437" t="s">
        <v>290</v>
      </c>
      <c r="I6" s="438"/>
      <c r="J6" s="438"/>
      <c r="K6" s="438"/>
      <c r="L6" s="438"/>
      <c r="M6" s="439"/>
      <c r="N6" s="417" t="s">
        <v>291</v>
      </c>
      <c r="O6" s="417"/>
      <c r="P6" s="417"/>
      <c r="Q6" s="417"/>
    </row>
    <row r="7" spans="1:17" x14ac:dyDescent="0.4">
      <c r="A7" s="147" t="s">
        <v>292</v>
      </c>
      <c r="B7" s="434" t="s">
        <v>293</v>
      </c>
      <c r="C7" s="443"/>
      <c r="D7" s="444" t="s">
        <v>294</v>
      </c>
      <c r="E7" s="445"/>
      <c r="F7" s="434" t="s">
        <v>295</v>
      </c>
      <c r="G7" s="436"/>
      <c r="H7" s="440"/>
      <c r="I7" s="441"/>
      <c r="J7" s="441"/>
      <c r="K7" s="441"/>
      <c r="L7" s="441"/>
      <c r="M7" s="442"/>
      <c r="N7" s="417"/>
      <c r="O7" s="417"/>
      <c r="P7" s="417"/>
      <c r="Q7" s="417"/>
    </row>
    <row r="8" spans="1:17" ht="29.85" customHeight="1" x14ac:dyDescent="0.4">
      <c r="A8" s="148" t="s">
        <v>296</v>
      </c>
      <c r="B8" s="149"/>
      <c r="C8" s="150" t="s">
        <v>297</v>
      </c>
      <c r="D8" s="151"/>
      <c r="E8" s="152" t="s">
        <v>297</v>
      </c>
      <c r="F8" s="179">
        <f t="shared" ref="F8:F14" si="0">B8+D8</f>
        <v>0</v>
      </c>
      <c r="G8" s="150" t="s">
        <v>297</v>
      </c>
      <c r="H8" s="177" t="s">
        <v>298</v>
      </c>
      <c r="I8" s="178">
        <v>3</v>
      </c>
      <c r="J8" s="150" t="s">
        <v>297</v>
      </c>
      <c r="K8" s="150" t="s">
        <v>299</v>
      </c>
      <c r="L8" s="182">
        <f>ROUNDDOWN((F8/I8),1)</f>
        <v>0</v>
      </c>
      <c r="M8" s="152" t="s">
        <v>297</v>
      </c>
      <c r="N8" s="153"/>
      <c r="O8" s="154"/>
      <c r="P8" s="154"/>
      <c r="Q8" s="155"/>
    </row>
    <row r="9" spans="1:17" ht="29.85" customHeight="1" x14ac:dyDescent="0.4">
      <c r="A9" s="148" t="s">
        <v>300</v>
      </c>
      <c r="B9" s="149"/>
      <c r="C9" s="150" t="s">
        <v>297</v>
      </c>
      <c r="D9" s="151"/>
      <c r="E9" s="152" t="s">
        <v>297</v>
      </c>
      <c r="F9" s="179">
        <f t="shared" si="0"/>
        <v>0</v>
      </c>
      <c r="G9" s="150" t="s">
        <v>297</v>
      </c>
      <c r="H9" s="425" t="s">
        <v>298</v>
      </c>
      <c r="I9" s="427">
        <v>3</v>
      </c>
      <c r="J9" s="427" t="s">
        <v>297</v>
      </c>
      <c r="K9" s="427" t="s">
        <v>299</v>
      </c>
      <c r="L9" s="429">
        <f>ROUNDDOWN(((F9+F10)/I9),1)</f>
        <v>0</v>
      </c>
      <c r="M9" s="431" t="s">
        <v>297</v>
      </c>
      <c r="N9" s="156"/>
      <c r="O9" s="401" t="s">
        <v>301</v>
      </c>
      <c r="P9" s="401"/>
      <c r="Q9" s="157"/>
    </row>
    <row r="10" spans="1:17" ht="29.85" customHeight="1" x14ac:dyDescent="0.4">
      <c r="A10" s="148" t="s">
        <v>302</v>
      </c>
      <c r="B10" s="149"/>
      <c r="C10" s="150" t="s">
        <v>297</v>
      </c>
      <c r="D10" s="151"/>
      <c r="E10" s="152" t="s">
        <v>297</v>
      </c>
      <c r="F10" s="179">
        <f t="shared" si="0"/>
        <v>0</v>
      </c>
      <c r="G10" s="150" t="s">
        <v>297</v>
      </c>
      <c r="H10" s="426"/>
      <c r="I10" s="428"/>
      <c r="J10" s="428"/>
      <c r="K10" s="428"/>
      <c r="L10" s="430"/>
      <c r="M10" s="432"/>
      <c r="N10" s="156"/>
      <c r="O10" s="401"/>
      <c r="P10" s="401"/>
      <c r="Q10" s="157"/>
    </row>
    <row r="11" spans="1:17" ht="29.85" customHeight="1" x14ac:dyDescent="0.4">
      <c r="A11" s="148" t="s">
        <v>303</v>
      </c>
      <c r="B11" s="149"/>
      <c r="C11" s="150" t="s">
        <v>297</v>
      </c>
      <c r="D11" s="151"/>
      <c r="E11" s="152" t="s">
        <v>297</v>
      </c>
      <c r="F11" s="179">
        <f t="shared" si="0"/>
        <v>0</v>
      </c>
      <c r="G11" s="150" t="s">
        <v>297</v>
      </c>
      <c r="H11" s="149" t="s">
        <v>298</v>
      </c>
      <c r="I11" s="150">
        <v>3</v>
      </c>
      <c r="J11" s="150" t="s">
        <v>297</v>
      </c>
      <c r="K11" s="150" t="s">
        <v>299</v>
      </c>
      <c r="L11" s="182">
        <f>ROUNDDOWN((F11/I11),1)</f>
        <v>0</v>
      </c>
      <c r="M11" s="152" t="s">
        <v>297</v>
      </c>
      <c r="N11" s="156"/>
      <c r="O11" s="415"/>
      <c r="P11" s="415"/>
      <c r="Q11" s="157" t="s">
        <v>304</v>
      </c>
    </row>
    <row r="12" spans="1:17" ht="29.85" customHeight="1" x14ac:dyDescent="0.4">
      <c r="A12" s="148" t="s">
        <v>305</v>
      </c>
      <c r="B12" s="158"/>
      <c r="C12" s="159" t="s">
        <v>297</v>
      </c>
      <c r="D12" s="160"/>
      <c r="E12" s="161" t="s">
        <v>297</v>
      </c>
      <c r="F12" s="180">
        <f t="shared" si="0"/>
        <v>0</v>
      </c>
      <c r="G12" s="159" t="s">
        <v>297</v>
      </c>
      <c r="H12" s="421" t="s">
        <v>298</v>
      </c>
      <c r="I12" s="422">
        <v>3</v>
      </c>
      <c r="J12" s="422" t="s">
        <v>297</v>
      </c>
      <c r="K12" s="422" t="s">
        <v>299</v>
      </c>
      <c r="L12" s="423">
        <f>ROUNDDOWN(((F12+F13+F14)/I12),1)</f>
        <v>0</v>
      </c>
      <c r="M12" s="424" t="s">
        <v>297</v>
      </c>
      <c r="N12" s="156"/>
      <c r="O12" s="146" t="s">
        <v>306</v>
      </c>
      <c r="P12" s="146" t="s">
        <v>307</v>
      </c>
      <c r="Q12" s="157"/>
    </row>
    <row r="13" spans="1:17" ht="29.85" customHeight="1" x14ac:dyDescent="0.4">
      <c r="A13" s="162" t="s">
        <v>308</v>
      </c>
      <c r="B13" s="158"/>
      <c r="C13" s="159" t="s">
        <v>297</v>
      </c>
      <c r="D13" s="160"/>
      <c r="E13" s="161" t="s">
        <v>297</v>
      </c>
      <c r="F13" s="180">
        <f t="shared" si="0"/>
        <v>0</v>
      </c>
      <c r="G13" s="159" t="s">
        <v>297</v>
      </c>
      <c r="H13" s="421"/>
      <c r="I13" s="422"/>
      <c r="J13" s="422"/>
      <c r="K13" s="422"/>
      <c r="L13" s="423"/>
      <c r="M13" s="424"/>
      <c r="N13" s="394" t="s">
        <v>309</v>
      </c>
      <c r="O13" s="395"/>
      <c r="P13" s="395"/>
      <c r="Q13" s="396"/>
    </row>
    <row r="14" spans="1:17" ht="29.85" customHeight="1" x14ac:dyDescent="0.4">
      <c r="A14" s="148" t="s">
        <v>310</v>
      </c>
      <c r="B14" s="158"/>
      <c r="C14" s="159" t="s">
        <v>297</v>
      </c>
      <c r="D14" s="160"/>
      <c r="E14" s="161" t="s">
        <v>297</v>
      </c>
      <c r="F14" s="180">
        <f t="shared" si="0"/>
        <v>0</v>
      </c>
      <c r="G14" s="159" t="s">
        <v>297</v>
      </c>
      <c r="H14" s="421"/>
      <c r="I14" s="422"/>
      <c r="J14" s="422"/>
      <c r="K14" s="422"/>
      <c r="L14" s="423"/>
      <c r="M14" s="424"/>
      <c r="N14" s="163"/>
      <c r="O14" s="164"/>
      <c r="P14" s="164"/>
      <c r="Q14" s="165"/>
    </row>
    <row r="15" spans="1:17" ht="29.85" customHeight="1" x14ac:dyDescent="0.4">
      <c r="A15" s="158" t="s">
        <v>295</v>
      </c>
      <c r="B15" s="180">
        <f>SUM(B8:B14)</f>
        <v>0</v>
      </c>
      <c r="C15" s="159" t="s">
        <v>297</v>
      </c>
      <c r="D15" s="181">
        <f>SUM(D8:D14)</f>
        <v>0</v>
      </c>
      <c r="E15" s="159" t="s">
        <v>297</v>
      </c>
      <c r="F15" s="180">
        <f>SUM(F8:F14)</f>
        <v>0</v>
      </c>
      <c r="G15" s="161" t="s">
        <v>297</v>
      </c>
      <c r="H15" s="166"/>
      <c r="I15" s="159"/>
      <c r="J15" s="159"/>
      <c r="K15" s="159"/>
      <c r="L15" s="183">
        <f>ROUND((L8+L9+L11+L12),0)</f>
        <v>0</v>
      </c>
      <c r="M15" s="161" t="s">
        <v>297</v>
      </c>
      <c r="N15" s="167"/>
      <c r="O15" s="168"/>
      <c r="P15" s="184">
        <f>ROUND((O11/8),0)</f>
        <v>0</v>
      </c>
      <c r="Q15" s="169" t="s">
        <v>311</v>
      </c>
    </row>
    <row r="16" spans="1:17" x14ac:dyDescent="0.4">
      <c r="L16" s="146" t="s">
        <v>312</v>
      </c>
    </row>
    <row r="17" spans="1:17" x14ac:dyDescent="0.4">
      <c r="A17" s="146" t="s">
        <v>345</v>
      </c>
    </row>
    <row r="18" spans="1:17" x14ac:dyDescent="0.4">
      <c r="A18" s="434" t="s">
        <v>289</v>
      </c>
      <c r="B18" s="435"/>
      <c r="C18" s="435"/>
      <c r="D18" s="435"/>
      <c r="E18" s="435"/>
      <c r="F18" s="435"/>
      <c r="G18" s="436"/>
      <c r="H18" s="437" t="s">
        <v>290</v>
      </c>
      <c r="I18" s="438"/>
      <c r="J18" s="438"/>
      <c r="K18" s="438"/>
      <c r="L18" s="438"/>
      <c r="M18" s="439"/>
      <c r="N18" s="417" t="s">
        <v>291</v>
      </c>
      <c r="O18" s="417"/>
      <c r="P18" s="417"/>
      <c r="Q18" s="417"/>
    </row>
    <row r="19" spans="1:17" x14ac:dyDescent="0.4">
      <c r="A19" s="147" t="s">
        <v>292</v>
      </c>
      <c r="B19" s="434" t="s">
        <v>293</v>
      </c>
      <c r="C19" s="443"/>
      <c r="D19" s="444" t="s">
        <v>294</v>
      </c>
      <c r="E19" s="445"/>
      <c r="F19" s="434" t="s">
        <v>295</v>
      </c>
      <c r="G19" s="436"/>
      <c r="H19" s="440"/>
      <c r="I19" s="441"/>
      <c r="J19" s="441"/>
      <c r="K19" s="441"/>
      <c r="L19" s="441"/>
      <c r="M19" s="442"/>
      <c r="N19" s="417"/>
      <c r="O19" s="417"/>
      <c r="P19" s="417"/>
      <c r="Q19" s="417"/>
    </row>
    <row r="20" spans="1:17" ht="29.85" customHeight="1" x14ac:dyDescent="0.4">
      <c r="A20" s="148" t="s">
        <v>296</v>
      </c>
      <c r="B20" s="149"/>
      <c r="C20" s="150" t="s">
        <v>297</v>
      </c>
      <c r="D20" s="151"/>
      <c r="E20" s="152" t="s">
        <v>297</v>
      </c>
      <c r="F20" s="179">
        <f t="shared" ref="F20:F26" si="1">B20+D20</f>
        <v>0</v>
      </c>
      <c r="G20" s="150" t="s">
        <v>297</v>
      </c>
      <c r="H20" s="177" t="s">
        <v>298</v>
      </c>
      <c r="I20" s="178">
        <v>5</v>
      </c>
      <c r="J20" s="150" t="s">
        <v>297</v>
      </c>
      <c r="K20" s="150" t="s">
        <v>299</v>
      </c>
      <c r="L20" s="182">
        <f>ROUNDDOWN((F20/I20),1)</f>
        <v>0</v>
      </c>
      <c r="M20" s="152" t="s">
        <v>297</v>
      </c>
      <c r="N20" s="153"/>
      <c r="O20" s="154"/>
      <c r="P20" s="154"/>
      <c r="Q20" s="155"/>
    </row>
    <row r="21" spans="1:17" ht="29.85" customHeight="1" x14ac:dyDescent="0.4">
      <c r="A21" s="148" t="s">
        <v>300</v>
      </c>
      <c r="B21" s="149"/>
      <c r="C21" s="150" t="s">
        <v>297</v>
      </c>
      <c r="D21" s="151"/>
      <c r="E21" s="152" t="s">
        <v>297</v>
      </c>
      <c r="F21" s="179">
        <f t="shared" si="1"/>
        <v>0</v>
      </c>
      <c r="G21" s="150" t="s">
        <v>297</v>
      </c>
      <c r="H21" s="425" t="s">
        <v>298</v>
      </c>
      <c r="I21" s="427">
        <v>5</v>
      </c>
      <c r="J21" s="427" t="s">
        <v>297</v>
      </c>
      <c r="K21" s="427" t="s">
        <v>299</v>
      </c>
      <c r="L21" s="429">
        <f>ROUNDDOWN(((F21+F22)/I21),1)</f>
        <v>0</v>
      </c>
      <c r="M21" s="431" t="s">
        <v>297</v>
      </c>
      <c r="N21" s="156"/>
      <c r="O21" s="401" t="s">
        <v>301</v>
      </c>
      <c r="P21" s="401"/>
      <c r="Q21" s="157"/>
    </row>
    <row r="22" spans="1:17" ht="29.85" customHeight="1" x14ac:dyDescent="0.4">
      <c r="A22" s="148" t="s">
        <v>302</v>
      </c>
      <c r="B22" s="149"/>
      <c r="C22" s="150" t="s">
        <v>297</v>
      </c>
      <c r="D22" s="151"/>
      <c r="E22" s="152" t="s">
        <v>297</v>
      </c>
      <c r="F22" s="179">
        <f t="shared" si="1"/>
        <v>0</v>
      </c>
      <c r="G22" s="150" t="s">
        <v>297</v>
      </c>
      <c r="H22" s="426"/>
      <c r="I22" s="428"/>
      <c r="J22" s="428"/>
      <c r="K22" s="428"/>
      <c r="L22" s="430"/>
      <c r="M22" s="432"/>
      <c r="N22" s="156"/>
      <c r="O22" s="401"/>
      <c r="P22" s="401"/>
      <c r="Q22" s="157"/>
    </row>
    <row r="23" spans="1:17" ht="29.85" customHeight="1" x14ac:dyDescent="0.4">
      <c r="A23" s="148" t="s">
        <v>303</v>
      </c>
      <c r="B23" s="149"/>
      <c r="C23" s="150" t="s">
        <v>297</v>
      </c>
      <c r="D23" s="151"/>
      <c r="E23" s="152" t="s">
        <v>297</v>
      </c>
      <c r="F23" s="179">
        <f t="shared" si="1"/>
        <v>0</v>
      </c>
      <c r="G23" s="150" t="s">
        <v>297</v>
      </c>
      <c r="H23" s="149" t="s">
        <v>298</v>
      </c>
      <c r="I23" s="150">
        <v>5</v>
      </c>
      <c r="J23" s="150" t="s">
        <v>297</v>
      </c>
      <c r="K23" s="150" t="s">
        <v>299</v>
      </c>
      <c r="L23" s="182">
        <f>ROUNDDOWN((F23/I23),1)</f>
        <v>0</v>
      </c>
      <c r="M23" s="152" t="s">
        <v>297</v>
      </c>
      <c r="N23" s="156"/>
      <c r="O23" s="415"/>
      <c r="P23" s="415"/>
      <c r="Q23" s="157" t="s">
        <v>304</v>
      </c>
    </row>
    <row r="24" spans="1:17" ht="29.85" customHeight="1" x14ac:dyDescent="0.4">
      <c r="A24" s="148" t="s">
        <v>305</v>
      </c>
      <c r="B24" s="158"/>
      <c r="C24" s="159" t="s">
        <v>297</v>
      </c>
      <c r="D24" s="160"/>
      <c r="E24" s="161" t="s">
        <v>297</v>
      </c>
      <c r="F24" s="180">
        <f t="shared" si="1"/>
        <v>0</v>
      </c>
      <c r="G24" s="159" t="s">
        <v>297</v>
      </c>
      <c r="H24" s="421" t="s">
        <v>298</v>
      </c>
      <c r="I24" s="422">
        <v>5</v>
      </c>
      <c r="J24" s="422" t="s">
        <v>297</v>
      </c>
      <c r="K24" s="422" t="s">
        <v>299</v>
      </c>
      <c r="L24" s="423">
        <f>ROUNDDOWN(((F24+F25+F26)/I24),1)</f>
        <v>0</v>
      </c>
      <c r="M24" s="424" t="s">
        <v>297</v>
      </c>
      <c r="N24" s="156"/>
      <c r="O24" s="146" t="s">
        <v>306</v>
      </c>
      <c r="P24" s="146" t="s">
        <v>307</v>
      </c>
      <c r="Q24" s="157"/>
    </row>
    <row r="25" spans="1:17" ht="29.85" customHeight="1" x14ac:dyDescent="0.4">
      <c r="A25" s="162" t="s">
        <v>308</v>
      </c>
      <c r="B25" s="158"/>
      <c r="C25" s="159" t="s">
        <v>297</v>
      </c>
      <c r="D25" s="160"/>
      <c r="E25" s="161" t="s">
        <v>297</v>
      </c>
      <c r="F25" s="180">
        <f t="shared" si="1"/>
        <v>0</v>
      </c>
      <c r="G25" s="159" t="s">
        <v>297</v>
      </c>
      <c r="H25" s="421"/>
      <c r="I25" s="422"/>
      <c r="J25" s="422"/>
      <c r="K25" s="422"/>
      <c r="L25" s="423"/>
      <c r="M25" s="424"/>
      <c r="N25" s="394" t="s">
        <v>309</v>
      </c>
      <c r="O25" s="395"/>
      <c r="P25" s="395"/>
      <c r="Q25" s="396"/>
    </row>
    <row r="26" spans="1:17" ht="29.85" customHeight="1" x14ac:dyDescent="0.4">
      <c r="A26" s="148" t="s">
        <v>310</v>
      </c>
      <c r="B26" s="158"/>
      <c r="C26" s="159" t="s">
        <v>297</v>
      </c>
      <c r="D26" s="160"/>
      <c r="E26" s="161" t="s">
        <v>297</v>
      </c>
      <c r="F26" s="180">
        <f t="shared" si="1"/>
        <v>0</v>
      </c>
      <c r="G26" s="159" t="s">
        <v>297</v>
      </c>
      <c r="H26" s="421"/>
      <c r="I26" s="422"/>
      <c r="J26" s="422"/>
      <c r="K26" s="422"/>
      <c r="L26" s="423"/>
      <c r="M26" s="424"/>
      <c r="N26" s="163"/>
      <c r="O26" s="164"/>
      <c r="P26" s="164"/>
      <c r="Q26" s="165"/>
    </row>
    <row r="27" spans="1:17" ht="29.85" customHeight="1" x14ac:dyDescent="0.4">
      <c r="A27" s="158" t="s">
        <v>295</v>
      </c>
      <c r="B27" s="180">
        <f>SUM(B20:B26)</f>
        <v>0</v>
      </c>
      <c r="C27" s="159" t="s">
        <v>297</v>
      </c>
      <c r="D27" s="181">
        <f>SUM(D20:D26)</f>
        <v>0</v>
      </c>
      <c r="E27" s="159" t="s">
        <v>297</v>
      </c>
      <c r="F27" s="180">
        <f>SUM(F20:F26)</f>
        <v>0</v>
      </c>
      <c r="G27" s="161" t="s">
        <v>297</v>
      </c>
      <c r="H27" s="166"/>
      <c r="I27" s="159"/>
      <c r="J27" s="159"/>
      <c r="K27" s="159"/>
      <c r="L27" s="183">
        <f>ROUND((L20+L21+L23+L24),0)</f>
        <v>0</v>
      </c>
      <c r="M27" s="161" t="s">
        <v>297</v>
      </c>
      <c r="N27" s="167"/>
      <c r="O27" s="168"/>
      <c r="P27" s="184">
        <f>ROUND((O23/8),0)</f>
        <v>0</v>
      </c>
      <c r="Q27" s="169" t="s">
        <v>311</v>
      </c>
    </row>
    <row r="28" spans="1:17" x14ac:dyDescent="0.4">
      <c r="L28" s="146" t="s">
        <v>312</v>
      </c>
    </row>
    <row r="29" spans="1:17" ht="17.25" customHeight="1" x14ac:dyDescent="0.4">
      <c r="A29" s="146" t="s">
        <v>313</v>
      </c>
    </row>
    <row r="30" spans="1:17" x14ac:dyDescent="0.4">
      <c r="A30" s="417" t="s">
        <v>314</v>
      </c>
      <c r="B30" s="417"/>
      <c r="C30" s="417"/>
      <c r="D30" s="417"/>
      <c r="E30" s="417" t="s">
        <v>315</v>
      </c>
      <c r="F30" s="417"/>
    </row>
    <row r="31" spans="1:17" ht="31.35" customHeight="1" x14ac:dyDescent="0.4">
      <c r="A31" s="418" t="s">
        <v>316</v>
      </c>
      <c r="B31" s="419"/>
      <c r="C31" s="419"/>
      <c r="D31" s="419"/>
      <c r="E31" s="167"/>
      <c r="F31" s="169" t="s">
        <v>317</v>
      </c>
    </row>
    <row r="32" spans="1:17" ht="31.35" customHeight="1" x14ac:dyDescent="0.4">
      <c r="A32" s="156"/>
      <c r="B32" s="420" t="s">
        <v>318</v>
      </c>
      <c r="C32" s="404"/>
      <c r="D32" s="405"/>
      <c r="E32" s="167"/>
      <c r="F32" s="169" t="s">
        <v>317</v>
      </c>
    </row>
    <row r="33" spans="1:6" ht="31.35" customHeight="1" x14ac:dyDescent="0.4">
      <c r="A33" s="156"/>
      <c r="B33" s="420" t="s">
        <v>319</v>
      </c>
      <c r="C33" s="404"/>
      <c r="D33" s="405"/>
      <c r="E33" s="167"/>
      <c r="F33" s="169" t="s">
        <v>317</v>
      </c>
    </row>
    <row r="34" spans="1:6" ht="31.35" customHeight="1" x14ac:dyDescent="0.4">
      <c r="A34" s="163"/>
      <c r="B34" s="420" t="s">
        <v>320</v>
      </c>
      <c r="C34" s="404"/>
      <c r="D34" s="405"/>
      <c r="E34" s="186">
        <f>E32+E33</f>
        <v>0</v>
      </c>
      <c r="F34" s="169" t="s">
        <v>317</v>
      </c>
    </row>
  </sheetData>
  <mergeCells count="49">
    <mergeCell ref="A3:G3"/>
    <mergeCell ref="A6:G6"/>
    <mergeCell ref="H6:M7"/>
    <mergeCell ref="N6:Q7"/>
    <mergeCell ref="B7:C7"/>
    <mergeCell ref="D7:E7"/>
    <mergeCell ref="F7:G7"/>
    <mergeCell ref="O9:P10"/>
    <mergeCell ref="O11:P11"/>
    <mergeCell ref="H12:H14"/>
    <mergeCell ref="I12:I14"/>
    <mergeCell ref="J12:J14"/>
    <mergeCell ref="K12:K14"/>
    <mergeCell ref="L12:L14"/>
    <mergeCell ref="M12:M14"/>
    <mergeCell ref="H9:H10"/>
    <mergeCell ref="I9:I10"/>
    <mergeCell ref="J9:J10"/>
    <mergeCell ref="K9:K10"/>
    <mergeCell ref="L9:L10"/>
    <mergeCell ref="M9:M10"/>
    <mergeCell ref="N13:Q13"/>
    <mergeCell ref="A18:G18"/>
    <mergeCell ref="H18:M19"/>
    <mergeCell ref="N18:Q19"/>
    <mergeCell ref="B19:C19"/>
    <mergeCell ref="D19:E19"/>
    <mergeCell ref="F19:G19"/>
    <mergeCell ref="B33:D33"/>
    <mergeCell ref="B34:D34"/>
    <mergeCell ref="O21:P22"/>
    <mergeCell ref="O23:P23"/>
    <mergeCell ref="H24:H26"/>
    <mergeCell ref="I24:I26"/>
    <mergeCell ref="J24:J26"/>
    <mergeCell ref="K24:K26"/>
    <mergeCell ref="L24:L26"/>
    <mergeCell ref="M24:M26"/>
    <mergeCell ref="H21:H22"/>
    <mergeCell ref="I21:I22"/>
    <mergeCell ref="J21:J22"/>
    <mergeCell ref="K21:K22"/>
    <mergeCell ref="L21:L22"/>
    <mergeCell ref="M21:M22"/>
    <mergeCell ref="N25:Q25"/>
    <mergeCell ref="A30:D30"/>
    <mergeCell ref="E30:F30"/>
    <mergeCell ref="A31:D31"/>
    <mergeCell ref="B32:D32"/>
  </mergeCells>
  <phoneticPr fontId="4"/>
  <printOptions horizontalCentered="1" verticalCentered="1"/>
  <pageMargins left="3.937007874015748E-2" right="3.937007874015748E-2" top="0.15748031496062992" bottom="0.59055118110236227" header="0.31496062992125984" footer="0.31496062992125984"/>
  <pageSetup paperSize="8" scale="94" orientation="portrait" r:id="rId1"/>
  <headerFooter alignWithMargins="0">
    <oddFooter>&amp;C&amp;G</oddFooter>
  </headerFooter>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7</vt:i4>
      </vt:variant>
    </vt:vector>
  </HeadingPairs>
  <TitlesOfParts>
    <vt:vector size="12" baseType="lpstr">
      <vt:lpstr>表紙</vt:lpstr>
      <vt:lpstr>6人以上の施設</vt:lpstr>
      <vt:lpstr>別紙（6人以上）</vt:lpstr>
      <vt:lpstr>5人以下の施設 </vt:lpstr>
      <vt:lpstr>別紙 (5人以下)</vt:lpstr>
      <vt:lpstr>'5人以下の施設 '!Print_Area</vt:lpstr>
      <vt:lpstr>'6人以上の施設'!Print_Area</vt:lpstr>
      <vt:lpstr>表紙!Print_Area</vt:lpstr>
      <vt:lpstr>'別紙 (5人以下)'!Print_Area</vt:lpstr>
      <vt:lpstr>'別紙（6人以上）'!Print_Area</vt:lpstr>
      <vt:lpstr>'5人以下の施設 '!Print_Titles</vt:lpstr>
      <vt:lpstr>'6人以上の施設'!Print_Titles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2024-10-03T01:54:48Z</dcterms:modified>
</cp:coreProperties>
</file>