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8(2026)\"/>
    </mc:Choice>
  </mc:AlternateContent>
  <xr:revisionPtr revIDLastSave="0" documentId="13_ncr:1_{02DBB58E-90D9-4B54-8EBE-8C68CCB3D7F1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2026.5（区市町村別）" sheetId="17" r:id="rId1"/>
    <sheet name="2026.5（開設済・有老該当・区市町村別）" sheetId="21" r:id="rId2"/>
    <sheet name="2026.5（未開設・有老該当予定・区市町村別）" sheetId="19" r:id="rId3"/>
  </sheets>
  <externalReferences>
    <externalReference r:id="rId4"/>
    <externalReference r:id="rId5"/>
  </externalReferences>
  <definedNames>
    <definedName name="_xlnm._FilterDatabase" localSheetId="1" hidden="1">'2026.5（開設済・有老該当・区市町村別）'!$B$7:$X$412</definedName>
    <definedName name="_xlnm._FilterDatabase" localSheetId="0" hidden="1">'2026.5（区市町村別）'!$B$7:$X$431</definedName>
    <definedName name="_xlnm._FilterDatabase" localSheetId="2" hidden="1">'2026.5（未開設・有老該当予定・区市町村別）'!$A$7:$Y$7</definedName>
    <definedName name="_xlnm.Print_Area" localSheetId="1">'2026.5（開設済・有老該当・区市町村別）'!$B$1:$W$415</definedName>
    <definedName name="_xlnm.Print_Area" localSheetId="0">'2026.5（区市町村別）'!$B$1:$W$434</definedName>
    <definedName name="_xlnm.Print_Area" localSheetId="2">'2026.5（未開設・有老該当予定・区市町村別）'!$B$1:$W$15</definedName>
    <definedName name="_xlnm.Print_Titles" localSheetId="1">'2026.5（開設済・有老該当・区市町村別）'!$2:$7</definedName>
    <definedName name="_xlnm.Print_Titles" localSheetId="0">'2026.5（区市町村別）'!$2:$7</definedName>
    <definedName name="_xlnm.Print_Titles" localSheetId="2">'2026.5（未開設・有老該当予定・区市町村別）'!$2:$7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3" i="17" l="1"/>
  <c r="M433" i="17"/>
  <c r="L433" i="17"/>
  <c r="K433" i="17"/>
  <c r="J433" i="17"/>
  <c r="I433" i="17"/>
  <c r="H433" i="17"/>
  <c r="N431" i="17"/>
  <c r="M431" i="17"/>
  <c r="L431" i="17"/>
  <c r="K431" i="17"/>
  <c r="J431" i="17"/>
  <c r="I431" i="17"/>
  <c r="H431" i="17"/>
  <c r="G431" i="17"/>
  <c r="F431" i="17"/>
  <c r="Q430" i="17"/>
  <c r="Q431" i="17" s="1"/>
  <c r="Q411" i="21" l="1"/>
  <c r="N412" i="21" l="1"/>
  <c r="N414" i="21" s="1"/>
  <c r="M412" i="21"/>
  <c r="M414" i="21" s="1"/>
  <c r="L412" i="21"/>
  <c r="L414" i="21" s="1"/>
  <c r="K412" i="21"/>
  <c r="K414" i="21" s="1"/>
  <c r="J412" i="21"/>
  <c r="J414" i="21" s="1"/>
  <c r="I412" i="21"/>
  <c r="I414" i="21" s="1"/>
  <c r="H412" i="21"/>
  <c r="H414" i="21" s="1"/>
  <c r="G412" i="21"/>
  <c r="F412" i="21"/>
  <c r="R15" i="19" l="1"/>
  <c r="Q15" i="19"/>
  <c r="N14" i="19"/>
  <c r="M14" i="19"/>
  <c r="L14" i="19"/>
  <c r="K14" i="19"/>
  <c r="J14" i="19"/>
  <c r="I14" i="19"/>
  <c r="H14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7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6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<sst xmlns="http://schemas.openxmlformats.org/spreadsheetml/2006/main" count="13696" uniqueCount="1979">
  <si>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</si>
  <si>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</si>
  <si>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</si>
  <si>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</si>
  <si>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</si>
  <si>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</si>
  <si>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</si>
  <si>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</si>
  <si>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</si>
  <si>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</si>
  <si>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</si>
  <si>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</si>
  <si>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</si>
  <si>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</si>
  <si>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</si>
  <si>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</si>
  <si>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</si>
  <si>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</si>
  <si>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</si>
  <si>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</si>
  <si>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</si>
  <si>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</si>
  <si>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</si>
  <si>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</si>
  <si>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</si>
  <si>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</si>
  <si>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</si>
  <si>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</si>
  <si>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</si>
  <si>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</si>
  <si>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</si>
  <si>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</si>
  <si>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</si>
  <si>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</si>
  <si>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</si>
  <si>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</si>
  <si>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</si>
  <si>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</si>
  <si>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</si>
  <si>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</si>
  <si>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</si>
  <si>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</si>
  <si>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</si>
  <si>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</si>
  <si>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</si>
  <si>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</si>
  <si>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</si>
  <si>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</si>
  <si>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</si>
  <si>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</si>
  <si>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</si>
  <si>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</si>
  <si>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</si>
  <si>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</si>
  <si>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</si>
  <si>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</si>
  <si>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</si>
  <si>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</si>
  <si>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</si>
  <si>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</si>
  <si>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</si>
  <si>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</si>
  <si>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</si>
  <si>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</si>
  <si>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</si>
  <si>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</si>
  <si>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</si>
  <si>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</si>
  <si>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</si>
  <si>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</si>
  <si>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</si>
  <si>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</si>
  <si>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</si>
  <si>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</si>
  <si>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</si>
  <si>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</si>
  <si>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</si>
  <si>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</si>
  <si>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</si>
  <si>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</si>
  <si>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</si>
  <si>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</si>
  <si>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</si>
  <si>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</si>
  <si>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</si>
  <si>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</si>
  <si>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</si>
  <si>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</si>
  <si>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</si>
  <si>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</si>
  <si>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</si>
  <si>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</si>
  <si>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</si>
  <si>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</si>
  <si>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</si>
  <si>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</si>
  <si>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</si>
  <si>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</si>
  <si>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</si>
  <si>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</si>
  <si>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</si>
  <si>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</si>
  <si>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</si>
  <si>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</si>
  <si>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</si>
  <si>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</si>
  <si>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</si>
  <si>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</si>
  <si>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</si>
  <si>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</si>
  <si>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</si>
  <si>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</si>
  <si>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</si>
  <si>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</si>
  <si>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</si>
  <si>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</si>
  <si>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</si>
  <si>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</si>
  <si>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</si>
  <si>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</si>
  <si>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</si>
  <si>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</si>
  <si>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</si>
  <si>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</si>
  <si>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</si>
  <si>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</si>
  <si>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</si>
  <si>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</si>
  <si>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</si>
  <si>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</si>
  <si>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</si>
  <si>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</si>
  <si>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</si>
  <si>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</si>
  <si>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</si>
  <si>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</si>
  <si>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</si>
  <si>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</si>
  <si>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</si>
  <si>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</si>
  <si>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</si>
  <si>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</si>
  <si>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</si>
  <si>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</si>
  <si>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</si>
  <si>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</si>
  <si>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</si>
  <si>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</si>
  <si>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</si>
  <si>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</si>
  <si>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</si>
  <si>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</si>
  <si>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</si>
  <si>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</si>
  <si>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</si>
  <si>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</si>
  <si>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</si>
  <si>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</si>
  <si>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</si>
  <si>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</si>
  <si>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</si>
  <si>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</si>
  <si>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</si>
  <si>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</si>
  <si>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</si>
  <si>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</si>
  <si>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</si>
  <si>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</si>
  <si>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</si>
  <si>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</si>
  <si>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</si>
  <si>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</si>
  <si>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</si>
  <si>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</si>
  <si>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</si>
  <si>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</si>
  <si>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</si>
  <si>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</si>
  <si>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</si>
  <si>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</si>
  <si>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</si>
  <si>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</si>
  <si>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</si>
  <si>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</si>
  <si>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</si>
  <si>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</si>
  <si>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</si>
  <si>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</si>
  <si>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</si>
  <si>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</si>
  <si>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</si>
  <si>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</si>
  <si>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</si>
  <si>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</si>
  <si>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</si>
  <si>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</si>
  <si>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</si>
  <si>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</si>
  <si>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</si>
  <si>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</si>
  <si>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</si>
  <si>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</si>
  <si>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</si>
  <si>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</si>
  <si>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</si>
  <si>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</si>
  <si>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</si>
  <si>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</si>
  <si>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</si>
  <si>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</si>
  <si>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</si>
  <si>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</si>
  <si>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</si>
  <si>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</si>
  <si>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</si>
  <si>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</si>
  <si>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</si>
  <si>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</si>
  <si>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</si>
  <si>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</si>
  <si>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</si>
  <si>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</si>
  <si>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</si>
  <si>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</si>
  <si>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</si>
  <si>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</si>
  <si>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</si>
  <si>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</si>
  <si>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</si>
  <si>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</si>
  <si>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</si>
  <si>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</si>
  <si>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</si>
  <si>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</si>
  <si>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</si>
  <si>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</si>
  <si>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</si>
  <si>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</si>
  <si>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</si>
  <si>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</si>
  <si>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</si>
  <si>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</si>
  <si>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</si>
  <si>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</si>
  <si>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</si>
  <si>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</si>
  <si>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</si>
  <si>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</si>
  <si>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</si>
  <si>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</si>
  <si>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</si>
  <si>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</si>
  <si>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</si>
  <si>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</si>
  <si>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</si>
  <si>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</si>
  <si>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</si>
  <si>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</si>
  <si>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</si>
  <si>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</si>
  <si>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</si>
  <si>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</si>
  <si>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</si>
  <si>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</si>
  <si>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</si>
  <si>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</si>
  <si>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</si>
  <si>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</si>
  <si>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</si>
  <si>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</si>
  <si>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</si>
  <si>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</si>
  <si>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</si>
  <si>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</si>
  <si>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</si>
  <si>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</si>
  <si>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</si>
  <si>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</si>
  <si>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</si>
  <si>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</si>
  <si>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</si>
  <si>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</si>
  <si>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</si>
  <si>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</si>
  <si>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</si>
  <si>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</si>
  <si>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</si>
  <si>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</si>
  <si>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</si>
  <si>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</si>
  <si>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</si>
  <si>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</si>
  <si>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</si>
  <si>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</si>
  <si>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</si>
  <si>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</si>
  <si>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</si>
  <si>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</si>
  <si>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</si>
  <si>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</si>
  <si>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</si>
  <si>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</si>
  <si>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</si>
  <si>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</si>
  <si>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</si>
  <si>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</si>
  <si>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</si>
  <si>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</si>
  <si>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</si>
  <si>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</si>
  <si>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</si>
  <si>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</si>
  <si>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</si>
  <si>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</si>
  <si>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</si>
  <si>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</si>
  <si>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</si>
  <si>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</si>
  <si>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</si>
  <si>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</si>
  <si>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</si>
  <si>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</si>
  <si>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</si>
  <si>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</si>
  <si>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</si>
  <si>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</si>
  <si>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</si>
  <si>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</si>
  <si>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</si>
  <si>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</si>
  <si>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</si>
  <si>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</si>
  <si>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</si>
  <si>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</si>
  <si>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</si>
  <si>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</si>
  <si>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</si>
  <si>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</si>
  <si>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</si>
  <si>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</si>
  <si>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</si>
  <si>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</si>
  <si>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</si>
  <si>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</si>
  <si>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</si>
  <si>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</si>
  <si>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</si>
  <si>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</si>
  <si>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</si>
  <si>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</si>
  <si>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</si>
  <si>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</si>
  <si>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</si>
  <si>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</si>
  <si>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36.89-58.24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</si>
  <si>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</si>
  <si>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</si>
  <si>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</si>
  <si>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</si>
  <si>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</si>
  <si>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</si>
  <si>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</si>
  <si>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</si>
  <si>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</si>
  <si>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</si>
  <si>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</si>
  <si>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</si>
  <si>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</si>
  <si>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</si>
  <si>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</si>
  <si>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</si>
  <si>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</si>
  <si>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</si>
  <si>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</si>
  <si>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</si>
  <si>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</si>
  <si>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</si>
  <si>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</si>
  <si>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</si>
  <si>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</si>
  <si>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</si>
  <si>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</si>
  <si>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</si>
  <si>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</si>
  <si>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</si>
  <si>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</si>
  <si>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</si>
  <si>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</si>
  <si>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</si>
  <si>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</si>
  <si>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</si>
  <si>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</si>
  <si>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</si>
  <si>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</si>
  <si>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</si>
  <si>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</si>
  <si>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</si>
  <si>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</si>
  <si>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</si>
  <si>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</si>
  <si>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</si>
  <si>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</si>
  <si>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</si>
  <si>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</si>
  <si>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</si>
  <si>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</si>
  <si>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</si>
  <si>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</si>
  <si>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</si>
  <si>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</si>
  <si>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</si>
  <si>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</si>
  <si>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</si>
  <si>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</si>
  <si>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</si>
  <si>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</si>
  <si>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</si>
  <si>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</si>
  <si>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</si>
  <si>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</si>
  <si>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</si>
  <si>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</si>
  <si>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</si>
  <si>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</si>
  <si>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</si>
  <si>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</si>
  <si>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</si>
  <si>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51.32-84.35</t>
  </si>
  <si>
    <t>かがやきの季　中野南台</t>
  </si>
  <si>
    <t>中野区南台三丁目46番5号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</si>
  <si>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</si>
  <si>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</si>
  <si>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</si>
  <si>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</si>
  <si>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</si>
  <si>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</si>
  <si>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</si>
  <si>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</si>
  <si>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</si>
  <si>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</si>
  <si>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</si>
  <si>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</si>
  <si>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</si>
  <si>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</si>
  <si>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</si>
  <si>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</si>
  <si>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</si>
  <si>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</si>
  <si>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</si>
  <si>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</si>
  <si>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</si>
  <si>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</si>
  <si>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</si>
  <si>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</si>
  <si>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</si>
  <si>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</si>
  <si>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</si>
  <si>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</si>
  <si>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</si>
  <si>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</si>
  <si>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</si>
  <si>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</si>
  <si>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</si>
  <si>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</si>
  <si>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</si>
  <si>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</si>
  <si>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</si>
  <si>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</si>
  <si>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</si>
  <si>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</si>
  <si>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</si>
  <si>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</si>
  <si>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</si>
  <si>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</si>
  <si>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</si>
  <si>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</si>
  <si>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</si>
  <si>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</si>
  <si>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</si>
  <si>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</si>
  <si>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03-6632-7702</t>
  </si>
  <si>
    <t>特定・利用権
(1371511526)</t>
  </si>
  <si>
    <t>グランドマスト椎名町</t>
  </si>
  <si>
    <t>豊島区南長崎1丁目25-26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</si>
  <si>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</si>
  <si>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</si>
  <si>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</si>
  <si>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</si>
  <si>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</si>
  <si>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</si>
  <si>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</si>
  <si>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</si>
  <si>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</si>
  <si>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25.84-63.03</t>
  </si>
  <si>
    <t>マストライフ古河庭園</t>
  </si>
  <si>
    <t>北区西ヶ原1-31-6</t>
  </si>
  <si>
    <t>13-25</t>
  </si>
  <si>
    <t>34.58-70.62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</si>
  <si>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</si>
  <si>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</si>
  <si>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</si>
  <si>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</si>
  <si>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</si>
  <si>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</si>
  <si>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</si>
  <si>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</si>
  <si>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</si>
  <si>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</si>
  <si>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</si>
  <si>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</si>
  <si>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</si>
  <si>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</si>
  <si>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</si>
  <si>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</si>
  <si>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</si>
  <si>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</si>
  <si>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</si>
  <si>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</si>
  <si>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</si>
  <si>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</si>
  <si>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</si>
  <si>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</si>
  <si>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</si>
  <si>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</si>
  <si>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</si>
  <si>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</si>
  <si>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</si>
  <si>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</si>
  <si>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</si>
  <si>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</si>
  <si>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</si>
  <si>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</si>
  <si>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</si>
  <si>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</si>
  <si>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</si>
  <si>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</si>
  <si>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</si>
  <si>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</si>
  <si>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</si>
  <si>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</si>
  <si>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</si>
  <si>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</si>
  <si>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</si>
  <si>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</si>
  <si>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</si>
  <si>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</si>
  <si>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</si>
  <si>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</si>
  <si>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</si>
  <si>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</si>
  <si>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</si>
  <si>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</si>
  <si>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</si>
  <si>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</si>
  <si>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</si>
  <si>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</si>
  <si>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</si>
  <si>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</si>
  <si>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</si>
  <si>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</si>
  <si>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</si>
  <si>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</si>
  <si>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</si>
  <si>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</si>
  <si>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</si>
  <si>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</si>
  <si>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</si>
  <si>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</si>
  <si>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</si>
  <si>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</si>
  <si>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</si>
  <si>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16.6-17.01</t>
  </si>
  <si>
    <t>株式会社シノケンウェルネス</t>
  </si>
  <si>
    <t>03-5777-0175</t>
  </si>
  <si>
    <t>寿らいふ高島平</t>
  </si>
  <si>
    <t>板橋区新河岸一丁目6番1号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</si>
  <si>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</si>
  <si>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</si>
  <si>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</si>
  <si>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</si>
  <si>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</si>
  <si>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</si>
  <si>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</si>
  <si>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</si>
  <si>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</si>
  <si>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</si>
  <si>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</si>
  <si>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</si>
  <si>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</si>
  <si>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</si>
  <si>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</si>
  <si>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</si>
  <si>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</si>
  <si>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</si>
  <si>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</si>
  <si>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</si>
  <si>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</si>
  <si>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</si>
  <si>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</si>
  <si>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</si>
  <si>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</si>
  <si>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</si>
  <si>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</si>
  <si>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</si>
  <si>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</si>
  <si>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</si>
  <si>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</si>
  <si>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</si>
  <si>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</si>
  <si>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</si>
  <si>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</si>
  <si>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</si>
  <si>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</si>
  <si>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</si>
  <si>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</si>
  <si>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</si>
  <si>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</si>
  <si>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</si>
  <si>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</si>
  <si>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</si>
  <si>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</si>
  <si>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</si>
  <si>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</si>
  <si>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</si>
  <si>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</si>
  <si>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</si>
  <si>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</si>
  <si>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</si>
  <si>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</si>
  <si>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</si>
  <si>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</si>
  <si>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</si>
  <si>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</si>
  <si>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</si>
  <si>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</si>
  <si>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</si>
  <si>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</si>
  <si>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</si>
  <si>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</si>
  <si>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</si>
  <si>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</si>
  <si>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</si>
  <si>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</si>
  <si>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</si>
  <si>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</si>
  <si>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</si>
  <si>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</si>
  <si>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</si>
  <si>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</si>
  <si>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</si>
  <si>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</si>
  <si>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</si>
  <si>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</si>
  <si>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</si>
  <si>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</si>
  <si>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</si>
  <si>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</si>
  <si>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</si>
  <si>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</si>
  <si>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</si>
  <si>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</si>
  <si>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</si>
  <si>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</si>
  <si>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</si>
  <si>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</si>
  <si>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</si>
  <si>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</si>
  <si>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</si>
  <si>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</si>
  <si>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</si>
  <si>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</si>
  <si>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</si>
  <si>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</si>
  <si>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</si>
  <si>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</si>
  <si>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</si>
  <si>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</si>
  <si>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</si>
  <si>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</si>
  <si>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</si>
  <si>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</si>
  <si>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</si>
  <si>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</si>
  <si>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</si>
  <si>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</si>
  <si>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</si>
  <si>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</si>
  <si>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</si>
  <si>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</si>
  <si>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</si>
  <si>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</si>
  <si>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</si>
  <si>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</si>
  <si>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</si>
  <si>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</si>
  <si>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</si>
  <si>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</si>
  <si>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</si>
  <si>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</si>
  <si>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</si>
  <si>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</si>
  <si>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</si>
  <si>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</si>
  <si>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</si>
  <si>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</si>
  <si>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</si>
  <si>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</si>
  <si>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</si>
  <si>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</si>
  <si>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</si>
  <si>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</si>
  <si>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</si>
  <si>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</si>
  <si>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</si>
  <si>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</si>
  <si>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</si>
  <si>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</si>
  <si>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</si>
  <si>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</si>
  <si>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</si>
  <si>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</si>
  <si>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</si>
  <si>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</si>
  <si>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</si>
  <si>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</si>
  <si>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</si>
  <si>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</si>
  <si>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</si>
  <si>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</si>
  <si>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</si>
  <si>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</si>
  <si>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</si>
  <si>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</si>
  <si>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</si>
  <si>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</si>
  <si>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</si>
  <si>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</si>
  <si>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</si>
  <si>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</si>
  <si>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</si>
  <si>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</si>
  <si>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</si>
  <si>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</si>
  <si>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</si>
  <si>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</si>
  <si>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</si>
  <si>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</si>
  <si>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</si>
  <si>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</si>
  <si>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</si>
  <si>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</si>
  <si>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</si>
  <si>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</si>
  <si>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</si>
  <si>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</si>
  <si>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</si>
  <si>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</si>
  <si>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</si>
  <si>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</si>
  <si>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</si>
  <si>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</si>
  <si>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</si>
  <si>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</si>
  <si>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</si>
  <si>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</si>
  <si>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</si>
  <si>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</si>
  <si>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</si>
  <si>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</si>
  <si>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</si>
  <si>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</si>
  <si>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</si>
  <si>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</si>
  <si>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</si>
  <si>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</si>
  <si>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</si>
  <si>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</si>
  <si>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</si>
  <si>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</si>
  <si>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</si>
  <si>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</si>
  <si>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</si>
  <si>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</si>
  <si>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</si>
  <si>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</si>
  <si>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</si>
  <si>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</si>
  <si>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</si>
  <si>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</si>
  <si>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</si>
  <si>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</si>
  <si>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</si>
  <si>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</si>
  <si>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</si>
  <si>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</si>
  <si>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</si>
  <si>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</si>
  <si>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</si>
  <si>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</si>
  <si>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</si>
  <si>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</si>
  <si>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</si>
  <si>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</si>
  <si>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</si>
  <si>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</si>
  <si>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</si>
  <si>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</si>
  <si>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</si>
  <si>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</si>
  <si>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</si>
  <si>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</si>
  <si>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</si>
  <si>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</si>
  <si>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</si>
  <si>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</si>
  <si>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</si>
  <si>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</si>
  <si>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</si>
  <si>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</si>
  <si>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</si>
  <si>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</si>
  <si>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</si>
  <si>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</si>
  <si>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</si>
  <si>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</si>
  <si>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</si>
  <si>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</si>
  <si>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</si>
  <si>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</si>
  <si>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</si>
  <si>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</si>
  <si>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</si>
  <si>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</si>
  <si>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</si>
  <si>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</si>
  <si>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</si>
  <si>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</si>
  <si>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</si>
  <si>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</si>
  <si>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</si>
  <si>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</si>
  <si>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</si>
  <si>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</si>
  <si>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</si>
  <si>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</si>
  <si>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</si>
  <si>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</si>
  <si>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</si>
  <si>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</si>
  <si>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</si>
  <si>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</si>
  <si>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</si>
  <si>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</si>
  <si>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</si>
  <si>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</si>
  <si>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</si>
  <si>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</si>
  <si>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</si>
  <si>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</si>
  <si>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</si>
  <si>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</si>
  <si>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</si>
  <si>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</si>
  <si>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</si>
  <si>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</si>
  <si>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</si>
  <si>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</si>
  <si>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</si>
  <si>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</si>
  <si>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</si>
  <si>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</si>
  <si>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</si>
  <si>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</si>
  <si>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</si>
  <si>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</si>
  <si>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</si>
  <si>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</si>
  <si>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</si>
  <si>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</si>
  <si>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</si>
  <si>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</si>
  <si>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</si>
  <si>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</si>
  <si>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</si>
  <si>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</si>
  <si>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</si>
  <si>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</si>
  <si>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</si>
  <si>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</si>
  <si>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</si>
  <si>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</si>
  <si>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</si>
  <si>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</si>
  <si>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</si>
  <si>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</si>
  <si>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</si>
  <si>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</si>
  <si>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</si>
  <si>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</si>
  <si>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</si>
  <si>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</si>
  <si>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</si>
  <si>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</si>
  <si>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</si>
  <si>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</si>
  <si>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</si>
  <si>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</si>
  <si>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</si>
  <si>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</si>
  <si>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</si>
  <si>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</si>
  <si>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</si>
  <si>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</si>
  <si>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</si>
  <si>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</si>
  <si>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</si>
  <si>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</si>
  <si>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</si>
  <si>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</si>
  <si>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</si>
  <si>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</si>
  <si>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</si>
  <si>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</si>
  <si>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</si>
  <si>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</si>
  <si>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</si>
  <si>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</si>
  <si>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</si>
  <si>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</si>
  <si>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</si>
  <si>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</si>
  <si>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</si>
  <si>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</si>
  <si>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</si>
  <si>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</si>
  <si>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</si>
  <si>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</si>
  <si>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</si>
  <si>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</si>
  <si>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</si>
  <si>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</si>
  <si>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</si>
  <si>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</si>
  <si>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</si>
  <si>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</si>
  <si>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</si>
  <si>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</si>
  <si>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</si>
  <si>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</si>
  <si>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</si>
  <si>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</si>
  <si>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</si>
  <si>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</si>
  <si>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</si>
  <si>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</si>
  <si>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</si>
  <si>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葛飾区柴又七丁目１３番８号</t>
  </si>
  <si>
    <t>7-8.5</t>
  </si>
  <si>
    <t>18.04-19.71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</si>
  <si>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</si>
  <si>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</si>
  <si>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</si>
  <si>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</si>
  <si>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</si>
  <si>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</si>
  <si>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</si>
  <si>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</si>
  <si>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</si>
  <si>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</si>
  <si>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</si>
  <si>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</si>
  <si>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</si>
  <si>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</si>
  <si>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</si>
  <si>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</si>
  <si>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</si>
  <si>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</si>
  <si>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</si>
  <si>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</si>
  <si>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</si>
  <si>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</si>
  <si>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</si>
  <si>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</si>
  <si>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</si>
  <si>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</si>
  <si>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</si>
  <si>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</si>
  <si>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</si>
  <si>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</si>
  <si>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</si>
  <si>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</si>
  <si>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</si>
  <si>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</si>
  <si>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</si>
  <si>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</si>
  <si>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</si>
  <si>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</si>
  <si>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</si>
  <si>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</si>
  <si>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</si>
  <si>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</si>
  <si>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</si>
  <si>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</si>
  <si>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</si>
  <si>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</si>
  <si>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</si>
  <si>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</si>
  <si>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</si>
  <si>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</si>
  <si>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</si>
  <si>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</si>
  <si>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</si>
  <si>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</si>
  <si>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</si>
  <si>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</si>
  <si>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</si>
  <si>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</si>
  <si>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</si>
  <si>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</si>
  <si>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</si>
  <si>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</si>
  <si>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</si>
  <si>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</si>
  <si>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</si>
  <si>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</si>
  <si>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</si>
  <si>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</si>
  <si>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</si>
  <si>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</si>
  <si>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</si>
  <si>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</si>
  <si>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</si>
  <si>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</si>
  <si>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</si>
  <si>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</si>
  <si>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</si>
  <si>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</si>
  <si>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</si>
  <si>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</si>
  <si>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</si>
  <si>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</si>
  <si>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</si>
  <si>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</si>
  <si>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</si>
  <si>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</si>
  <si>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</si>
  <si>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</si>
  <si>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</si>
  <si>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</si>
  <si>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</si>
  <si>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</si>
  <si>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</si>
  <si>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</si>
  <si>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</si>
  <si>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</si>
  <si>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</si>
  <si>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</si>
  <si>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</si>
  <si>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</si>
  <si>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</si>
  <si>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</si>
  <si>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</si>
  <si>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</si>
  <si>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</si>
  <si>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</si>
  <si>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</si>
  <si>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</si>
  <si>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</si>
  <si>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</si>
  <si>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</si>
  <si>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</si>
  <si>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</si>
  <si>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</si>
  <si>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</si>
  <si>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</si>
  <si>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</si>
  <si>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</si>
  <si>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</si>
  <si>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</si>
  <si>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</si>
  <si>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</si>
  <si>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</si>
  <si>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</si>
  <si>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</si>
  <si>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</si>
  <si>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</si>
  <si>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</si>
  <si>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</si>
  <si>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</si>
  <si>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</si>
  <si>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</si>
  <si>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</si>
  <si>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</si>
  <si>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</si>
  <si>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</si>
  <si>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</si>
  <si>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</si>
  <si>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</si>
  <si>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</si>
  <si>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</si>
  <si>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</si>
  <si>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</si>
  <si>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</si>
  <si>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</si>
  <si>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</si>
  <si>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</si>
  <si>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</si>
  <si>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</si>
  <si>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</si>
  <si>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</si>
  <si>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</si>
  <si>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</si>
  <si>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</si>
  <si>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</si>
  <si>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</si>
  <si>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</si>
  <si>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</si>
  <si>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</si>
  <si>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</si>
  <si>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</si>
  <si>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</si>
  <si>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</si>
  <si>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</si>
  <si>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</si>
  <si>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</si>
  <si>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</si>
  <si>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</si>
  <si>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</si>
  <si>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</si>
  <si>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</si>
  <si>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</si>
  <si>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</si>
  <si>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</si>
  <si>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</si>
  <si>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</si>
  <si>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</si>
  <si>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</si>
  <si>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</si>
  <si>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</si>
  <si>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</si>
  <si>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</si>
  <si>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</si>
  <si>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</si>
  <si>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</si>
  <si>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</si>
  <si>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</si>
  <si>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</si>
  <si>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</si>
  <si>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</si>
  <si>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</si>
  <si>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</si>
  <si>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</si>
  <si>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</si>
  <si>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</si>
  <si>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</si>
  <si>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</si>
  <si>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</si>
  <si>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</si>
  <si>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</si>
  <si>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</si>
  <si>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</si>
  <si>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</si>
  <si>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</si>
  <si>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</si>
  <si>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</si>
  <si>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</si>
  <si>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</si>
  <si>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</si>
  <si>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</si>
  <si>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</si>
  <si>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</si>
  <si>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</si>
  <si>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</si>
  <si>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</si>
  <si>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</si>
  <si>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</si>
  <si>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</si>
  <si>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</si>
  <si>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</si>
  <si>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</si>
  <si>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</si>
  <si>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</si>
  <si>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</si>
  <si>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</si>
  <si>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</si>
  <si>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</si>
  <si>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</si>
  <si>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</si>
  <si>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</si>
  <si>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</si>
  <si>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</si>
  <si>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</si>
  <si>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</si>
  <si>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</si>
  <si>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</si>
  <si>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</si>
  <si>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</si>
  <si>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</si>
  <si>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</si>
  <si>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</si>
  <si>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</si>
  <si>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</si>
  <si>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</si>
  <si>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</si>
  <si>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</si>
  <si>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</si>
  <si>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</si>
  <si>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</si>
  <si>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</si>
  <si>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</si>
  <si>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</si>
  <si>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</si>
  <si>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</si>
  <si>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</si>
  <si>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</si>
  <si>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</si>
  <si>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</si>
  <si>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</si>
  <si>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</si>
  <si>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</si>
  <si>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</si>
  <si>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</si>
  <si>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</si>
  <si>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</si>
  <si>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</si>
  <si>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</si>
  <si>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</si>
  <si>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</si>
  <si>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</si>
  <si>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</si>
  <si>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</si>
  <si>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</si>
  <si>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</si>
  <si>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</si>
  <si>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</si>
  <si>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</si>
  <si>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</si>
  <si>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</si>
  <si>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</si>
  <si>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</si>
  <si>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</si>
  <si>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</si>
  <si>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</si>
  <si>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</si>
  <si>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</si>
  <si>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</si>
  <si>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</si>
  <si>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</si>
  <si>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</si>
  <si>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</si>
  <si>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</si>
  <si>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</si>
  <si>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</si>
  <si>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</si>
  <si>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</si>
  <si>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</si>
  <si>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</si>
  <si>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</si>
  <si>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</si>
  <si>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</si>
  <si>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</si>
  <si>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</si>
  <si>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</si>
  <si>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</si>
  <si>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</si>
  <si>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</si>
  <si>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</si>
  <si>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</si>
  <si>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</si>
  <si>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</si>
  <si>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</si>
  <si>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</si>
  <si>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</si>
  <si>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</si>
  <si>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</si>
  <si>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</si>
  <si>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</si>
  <si>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</si>
  <si>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</si>
  <si>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</si>
  <si>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</si>
  <si>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</si>
  <si>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</si>
  <si>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</si>
  <si>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</si>
  <si>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</si>
  <si>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</si>
  <si>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</si>
  <si>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</si>
  <si>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</si>
  <si>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</si>
  <si>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</si>
  <si>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</si>
  <si>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</si>
  <si>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</si>
  <si>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</si>
  <si>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</si>
  <si>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</si>
  <si>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</si>
  <si>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</si>
  <si>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</si>
  <si>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</si>
  <si>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</si>
  <si>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</si>
  <si>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</si>
  <si>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</si>
  <si>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</si>
  <si>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</si>
  <si>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</si>
  <si>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</si>
  <si>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</si>
  <si>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</si>
  <si>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</si>
  <si>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</si>
  <si>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</si>
  <si>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</si>
  <si>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</si>
  <si>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</si>
  <si>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</si>
  <si>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</si>
  <si>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</si>
  <si>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</si>
  <si>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</si>
  <si>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</si>
  <si>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</si>
  <si>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</si>
  <si>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</si>
  <si>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</si>
  <si>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</si>
  <si>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</si>
  <si>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</si>
  <si>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</si>
  <si>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</si>
  <si>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</si>
  <si>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</si>
  <si>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</si>
  <si>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</si>
  <si>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</si>
  <si>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</si>
  <si>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</si>
  <si>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</si>
  <si>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</si>
  <si>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</si>
  <si>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</si>
  <si>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</si>
  <si>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</si>
  <si>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</si>
  <si>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</si>
  <si>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</si>
  <si>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</si>
  <si>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</si>
  <si>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</si>
  <si>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</si>
  <si>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</si>
  <si>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</si>
  <si>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</si>
  <si>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</si>
  <si>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</si>
  <si>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</si>
  <si>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</si>
  <si>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</si>
  <si>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</si>
  <si>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</si>
  <si>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</si>
  <si>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</si>
  <si>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</si>
  <si>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</si>
  <si>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</si>
  <si>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</si>
  <si>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</si>
  <si>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</si>
  <si>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</si>
  <si>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</si>
  <si>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</si>
  <si>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</si>
  <si>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</si>
  <si>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</si>
  <si>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</si>
  <si>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</si>
  <si>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</si>
  <si>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</si>
  <si>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</si>
  <si>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</si>
  <si>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</si>
  <si>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</si>
  <si>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</si>
  <si>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</si>
  <si>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</si>
  <si>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</si>
  <si>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</si>
  <si>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</si>
  <si>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</si>
  <si>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</si>
  <si>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</si>
  <si>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</si>
  <si>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</si>
  <si>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</si>
  <si>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</si>
  <si>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</si>
  <si>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</si>
  <si>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</si>
  <si>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</si>
  <si>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</si>
  <si>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</si>
  <si>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</si>
  <si>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</si>
  <si>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</si>
  <si>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</si>
  <si>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</si>
  <si>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</si>
  <si>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</si>
  <si>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</si>
  <si>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</si>
  <si>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</si>
  <si>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</si>
  <si>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</si>
  <si>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</si>
  <si>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</si>
  <si>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</si>
  <si>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</si>
  <si>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</si>
  <si>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</si>
  <si>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</si>
  <si>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</si>
  <si>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</si>
  <si>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</si>
  <si>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</si>
  <si>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</si>
  <si>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</si>
  <si>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</si>
  <si>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</si>
  <si>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</si>
  <si>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</si>
  <si>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</si>
  <si>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</si>
  <si>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</si>
  <si>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</si>
  <si>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</si>
  <si>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</si>
  <si>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</si>
  <si>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</si>
  <si>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</si>
  <si>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</si>
  <si>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</si>
  <si>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</si>
  <si>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</si>
  <si>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</si>
  <si>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</si>
  <si>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</si>
  <si>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</si>
  <si>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</si>
  <si>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</si>
  <si>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</si>
  <si>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</si>
  <si>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</si>
  <si>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</si>
  <si>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</si>
  <si>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</si>
  <si>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</si>
  <si>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</si>
  <si>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</si>
  <si>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</si>
  <si>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</si>
  <si>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</si>
  <si>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</si>
  <si>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</si>
  <si>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</si>
  <si>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</si>
  <si>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</si>
  <si>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</si>
  <si>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</si>
  <si>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</si>
  <si>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</si>
  <si>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</si>
  <si>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</si>
  <si>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</si>
  <si>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</si>
  <si>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</si>
  <si>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</si>
  <si>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</si>
  <si>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</si>
  <si>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</si>
  <si>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</si>
  <si>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</si>
  <si>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</si>
  <si>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</si>
  <si>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</si>
  <si>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</si>
  <si>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</si>
  <si>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</si>
  <si>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</si>
  <si>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</si>
  <si>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</si>
  <si>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</si>
  <si>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</si>
  <si>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</si>
  <si>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</si>
  <si>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</si>
  <si>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</si>
  <si>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</si>
  <si>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</si>
  <si>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</si>
  <si>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</si>
  <si>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</si>
  <si>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</si>
  <si>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</si>
  <si>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</si>
  <si>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</si>
  <si>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</si>
  <si>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</si>
  <si>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</si>
  <si>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</si>
  <si>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</si>
  <si>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</si>
  <si>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</si>
  <si>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</si>
  <si>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</si>
  <si>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</si>
  <si>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</si>
  <si>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</si>
  <si>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</si>
  <si>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</si>
  <si>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</si>
  <si>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</si>
  <si>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</si>
  <si>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</si>
  <si>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</si>
  <si>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</si>
  <si>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</si>
  <si>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</si>
  <si>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</si>
  <si>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</si>
  <si>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</si>
  <si>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</si>
  <si>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</si>
  <si>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</si>
  <si>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</si>
  <si>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</si>
  <si>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</si>
  <si>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</si>
  <si>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</si>
  <si>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</si>
  <si>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</si>
  <si>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</si>
  <si>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</si>
  <si>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</si>
  <si>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</si>
  <si>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</si>
  <si>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</si>
  <si>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</si>
  <si>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</si>
  <si>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</si>
  <si>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</si>
  <si>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</si>
  <si>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</si>
  <si>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</si>
  <si>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</si>
  <si>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</si>
  <si>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</si>
  <si>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</si>
  <si>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</si>
  <si>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</si>
  <si>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</si>
  <si>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</si>
  <si>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</si>
  <si>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</si>
  <si>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</si>
  <si>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</si>
  <si>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</si>
  <si>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</si>
  <si>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</si>
  <si>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</si>
  <si>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</si>
  <si>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</si>
  <si>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</si>
  <si>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</si>
  <si>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</si>
  <si>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</si>
  <si>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</si>
  <si>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</si>
  <si>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</si>
  <si>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</si>
  <si>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</si>
  <si>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</si>
  <si>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</si>
  <si>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</si>
  <si>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</si>
  <si>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</si>
  <si>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</si>
  <si>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</si>
  <si>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</si>
  <si>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</si>
  <si>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</si>
  <si>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</si>
  <si>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</si>
  <si>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</si>
  <si>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</si>
  <si>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</si>
  <si>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</si>
  <si>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</si>
  <si>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</si>
  <si>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</si>
  <si>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</si>
  <si>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</si>
  <si>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</si>
  <si>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</si>
  <si>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</si>
  <si>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</si>
  <si>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</si>
  <si>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</si>
  <si>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</si>
  <si>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</si>
  <si>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</si>
  <si>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</si>
  <si>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</si>
  <si>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</si>
  <si>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</si>
  <si>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</si>
  <si>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</si>
  <si>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</si>
  <si>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</si>
  <si>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</si>
  <si>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</si>
  <si>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</si>
  <si>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</si>
  <si>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</si>
  <si>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</si>
  <si>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</si>
  <si>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</si>
  <si>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</si>
  <si>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</si>
  <si>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</si>
  <si>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</si>
  <si>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</si>
  <si>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</si>
  <si>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</si>
  <si>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</si>
  <si>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</si>
  <si>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</si>
  <si>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</si>
  <si>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</si>
  <si>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</si>
  <si>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</si>
  <si>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</si>
  <si>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</si>
  <si>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</si>
  <si>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</si>
  <si>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</si>
  <si>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</si>
  <si>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</si>
  <si>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</si>
  <si>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</si>
  <si>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</si>
  <si>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</si>
  <si>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</si>
  <si>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</si>
  <si>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</si>
  <si>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</si>
  <si>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</si>
  <si>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</si>
  <si>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</si>
  <si>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</si>
  <si>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</si>
  <si>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</si>
  <si>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</si>
  <si>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</si>
  <si>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</si>
  <si>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</si>
  <si>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</si>
  <si>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</si>
  <si>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</si>
  <si>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</si>
  <si>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</si>
  <si>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</si>
  <si>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</si>
  <si>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</si>
  <si>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</si>
  <si>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</si>
  <si>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</si>
  <si>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</si>
  <si>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</si>
  <si>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</si>
  <si>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</si>
  <si>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</si>
  <si>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</si>
  <si>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</si>
  <si>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</si>
  <si>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</si>
  <si>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</si>
  <si>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</si>
  <si>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</si>
  <si>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</si>
  <si>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</si>
  <si>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</si>
  <si>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</si>
  <si>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</si>
  <si>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</si>
  <si>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</si>
  <si>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</si>
  <si>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</si>
  <si>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</si>
  <si>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</si>
  <si>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</si>
  <si>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</si>
  <si>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</si>
  <si>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</si>
  <si>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</si>
  <si>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</si>
  <si>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</si>
  <si>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</si>
  <si>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</si>
  <si>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</si>
  <si>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</si>
  <si>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</si>
  <si>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</si>
  <si>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</si>
  <si>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</si>
  <si>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</si>
  <si>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</si>
  <si>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</si>
  <si>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</si>
  <si>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</si>
  <si>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</si>
  <si>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</si>
  <si>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</si>
  <si>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</si>
  <si>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</si>
  <si>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</si>
  <si>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</si>
  <si>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</si>
  <si>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</si>
  <si>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</si>
  <si>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</si>
  <si>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</si>
  <si>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</si>
  <si>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</si>
  <si>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</si>
  <si>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</si>
  <si>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</si>
  <si>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</si>
  <si>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</si>
  <si>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</si>
  <si>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</si>
  <si>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</si>
  <si>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</si>
  <si>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</si>
  <si>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</si>
  <si>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</si>
  <si>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</si>
  <si>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</si>
  <si>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</si>
  <si>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</si>
  <si>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</si>
  <si>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</si>
  <si>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</si>
  <si>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</si>
  <si>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</si>
  <si>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</si>
  <si>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</si>
  <si>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</si>
  <si>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</si>
  <si>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</si>
  <si>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</si>
  <si>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</si>
  <si>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</si>
  <si>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</si>
  <si>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</si>
  <si>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</si>
  <si>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</si>
  <si>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</si>
  <si>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</si>
  <si>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</si>
  <si>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</si>
  <si>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</si>
  <si>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</si>
  <si>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</si>
  <si>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</si>
  <si>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</si>
  <si>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</si>
  <si>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</si>
  <si>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</si>
  <si>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</si>
  <si>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</si>
  <si>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</si>
  <si>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</si>
  <si>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</si>
  <si>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</si>
  <si>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</si>
  <si>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</si>
  <si>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</si>
  <si>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</si>
  <si>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</si>
  <si>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</si>
  <si>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</si>
  <si>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</si>
  <si>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</si>
  <si>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</si>
  <si>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</si>
  <si>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</si>
  <si>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</si>
  <si>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</si>
  <si>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</si>
  <si>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</si>
  <si>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</si>
  <si>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</si>
  <si>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</si>
  <si>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</si>
  <si>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</si>
  <si>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</si>
  <si>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</si>
  <si>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</si>
  <si>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</si>
  <si>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</si>
  <si>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</si>
  <si>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</si>
  <si>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</si>
  <si>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</si>
  <si>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</si>
  <si>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</si>
  <si>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</si>
  <si>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</si>
  <si>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</si>
  <si>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</si>
  <si>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</si>
  <si>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</si>
  <si>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</si>
  <si>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</si>
  <si>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</si>
  <si>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</si>
  <si>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</si>
  <si>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</si>
  <si>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</si>
  <si>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</si>
  <si>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</si>
  <si>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</si>
  <si>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</si>
  <si>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</si>
  <si>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</si>
  <si>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</si>
  <si>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</si>
  <si>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</si>
  <si>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</si>
  <si>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</si>
  <si>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</si>
  <si>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</si>
  <si>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</si>
  <si>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</si>
  <si>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</si>
  <si>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</si>
  <si>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</si>
  <si>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</si>
  <si>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</si>
  <si>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</si>
  <si>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</si>
  <si>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</si>
  <si>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</si>
  <si>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</si>
  <si>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</si>
  <si>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</si>
  <si>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</si>
  <si>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</si>
  <si>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</si>
  <si>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</si>
  <si>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</si>
  <si>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</si>
  <si>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</si>
  <si>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</si>
  <si>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</si>
  <si>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</si>
  <si>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</si>
  <si>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</si>
  <si>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</si>
  <si>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</si>
  <si>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</si>
  <si>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</si>
  <si>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</si>
  <si>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</si>
  <si>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</si>
  <si>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</si>
  <si>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</si>
  <si>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</si>
  <si>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</si>
  <si>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</si>
  <si>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</si>
  <si>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</si>
  <si>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</si>
  <si>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</si>
  <si>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</si>
  <si>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</si>
  <si>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</si>
  <si>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</si>
  <si>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</si>
  <si>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</si>
  <si>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</si>
  <si>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</si>
  <si>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</si>
  <si>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</si>
  <si>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</si>
  <si>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</si>
  <si>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</si>
  <si>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</si>
  <si>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</si>
  <si>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</si>
  <si>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</si>
  <si>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</si>
  <si>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</si>
  <si>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</si>
  <si>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</si>
  <si>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</si>
  <si>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</si>
  <si>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</si>
  <si>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</si>
  <si>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</si>
  <si>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</si>
  <si>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</si>
  <si>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</si>
  <si>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</si>
  <si>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</si>
  <si>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</si>
  <si>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</si>
  <si>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</si>
  <si>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</si>
  <si>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</si>
  <si>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</si>
  <si>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</si>
  <si>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</si>
  <si>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</si>
  <si>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</si>
  <si>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8.9-9.6</t>
  </si>
  <si>
    <t>ホームステーション小平</t>
  </si>
  <si>
    <t>ホームステーション清瀬</t>
  </si>
  <si>
    <t>ホームステーション蓮根</t>
  </si>
  <si>
    <t>7.95-9</t>
  </si>
  <si>
    <t>7.8-9.5</t>
  </si>
  <si>
    <t>ホームステーション日野</t>
  </si>
  <si>
    <t>ホームステーション三鷹</t>
  </si>
  <si>
    <t>19.1-32</t>
  </si>
  <si>
    <t>12.4-17.5</t>
  </si>
  <si>
    <t>7.5-26.5</t>
  </si>
  <si>
    <t>13.1-14</t>
  </si>
  <si>
    <t>03-5613-5501</t>
  </si>
  <si>
    <t>042-797-3570</t>
  </si>
  <si>
    <t>8.5-16</t>
  </si>
  <si>
    <t>12.7-24.8</t>
  </si>
  <si>
    <t>13.8-22.3</t>
  </si>
  <si>
    <t>11.6-31</t>
  </si>
  <si>
    <t>5.3-7.5</t>
  </si>
  <si>
    <t>4.7-7.2</t>
  </si>
  <si>
    <t>5.37-7.7</t>
  </si>
  <si>
    <t>28.52-62.63</t>
  </si>
  <si>
    <t>042-537-8666</t>
  </si>
  <si>
    <t>03-6809-3050</t>
  </si>
  <si>
    <t>042-452-6030</t>
  </si>
  <si>
    <t>ココファンレジデンス世田谷弦巻</t>
  </si>
  <si>
    <t>世田谷区弦巻1丁目3‐19</t>
  </si>
  <si>
    <t>19.2-49.8</t>
  </si>
  <si>
    <t>18.4-48.8</t>
  </si>
  <si>
    <t>特定
(1371217918)</t>
  </si>
  <si>
    <t>8.5-16.9</t>
  </si>
  <si>
    <t>30.8-47.1</t>
  </si>
  <si>
    <t>ニチイメゾン柴又</t>
  </si>
  <si>
    <t>0120-555-800</t>
  </si>
  <si>
    <t>アンジェス八王子高尾</t>
  </si>
  <si>
    <t>7.8-8.4</t>
  </si>
  <si>
    <t>東京都内におけるサービス付き高齢者向け住宅一覧（令和8年5月1日現在）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29" eb="30">
      <t>ガツ</t>
    </rPh>
    <rPh sb="31" eb="32">
      <t>ヒ</t>
    </rPh>
    <rPh sb="32" eb="34">
      <t>ゲ</t>
    </rPh>
    <phoneticPr fontId="2"/>
  </si>
  <si>
    <t>11-12.6</t>
  </si>
  <si>
    <t>株式会社HITOWA</t>
  </si>
  <si>
    <t>株式会社ＨＩＴＯＷＡ</t>
  </si>
  <si>
    <t>葛飾区柴又五丁目３１番８号</t>
  </si>
  <si>
    <t>八15002</t>
    <rPh sb="0" eb="1">
      <t>ハチ</t>
    </rPh>
    <phoneticPr fontId="18"/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</si>
  <si>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</si>
  <si>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</si>
  <si>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</si>
  <si>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八18001</t>
    <rPh sb="0" eb="1">
      <t>ハチ</t>
    </rPh>
    <phoneticPr fontId="9"/>
  </si>
  <si>
    <t>八21001</t>
    <rPh sb="0" eb="1">
      <t>ハチ</t>
    </rPh>
    <phoneticPr fontId="9"/>
  </si>
  <si>
    <t>11.5-21</t>
  </si>
  <si>
    <t>特定・利用権
（1374303921）</t>
    <rPh sb="0" eb="2">
      <t>トクテイ</t>
    </rPh>
    <rPh sb="3" eb="6">
      <t>リヨウケン</t>
    </rPh>
    <phoneticPr fontId="9"/>
  </si>
  <si>
    <t>7-20.6</t>
  </si>
  <si>
    <t>西東京市新町三丁目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</si>
</sst>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6" fillId="0" borderId="9" xfId="6" applyBorder="1" applyAlignment="1">
      <alignment horizontal="center" vertical="center" wrapText="1"/>
    </xf>
    <xf numFmtId="0" fontId="6" fillId="0" borderId="12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1&#26085;&#29694;&#22312;&#19968;&#35239;/2026(R08)/260501&#20196;&#21644;8&#24180;5&#26376;&#12469;&#39640;&#20303;&#30331;&#37682;&#28168;&#19968;&#35239;%20.xlsx" TargetMode="External"/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6(R08)\260501&#20196;&#21644;8&#24180;5&#26376;&#12469;&#39640;&#20303;&#30331;&#37682;&#28168;&#19968;&#35239;%20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6(R08)/260501&#20196;&#21644;8&#24180;5&#26376;&#12469;&#39640;&#20303;&#30331;&#37682;&#28168;&#19968;&#35239;%20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1%201&#26085;&#29694;&#22312;&#19968;&#35239;/2025(R07)/250801&#20196;&#21644;7&#24180;8&#26376;&#12469;&#39640;&#20303;&#30331;&#37682;&#28168;&#19968;&#35239;.xlsx" TargetMode="External"/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.5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60501"/>
      <sheetName val="service1_20260501"/>
      <sheetName val="room_20260501"/>
      <sheetName val="annex_20260501"/>
      <sheetName val="provider_20260501"/>
      <sheetName val="指定一覧"/>
    </sheetNames>
    <sheetDataSet>
      <sheetData sheetId="0"/>
      <sheetData sheetId="1"/>
      <sheetData sheetId="2"/>
      <sheetData sheetId="3"/>
      <sheetData sheetId="4">
        <row r="471">
          <cell r="F471">
            <v>111983.25592417062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28">
          <cell r="E528">
            <v>25.199300716847478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3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G450" sqref="G450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9.375" style="2" customWidth="1"/>
    <col min="13" max="14" width="9.375" style="3" customWidth="1"/>
    <col min="15" max="15" width="31" style="2" customWidth="1"/>
    <col min="16" max="16" width="1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5" style="2" customWidth="1"/>
    <col min="24" max="24" width="7.25" style="2" customWidth="1"/>
    <col min="25" max="25" width="2.37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1964</v>
      </c>
      <c r="D2" s="28"/>
      <c r="E2" s="28"/>
      <c r="F2" s="29"/>
      <c r="G2" s="29"/>
      <c r="P2" s="74" t="s">
        <v>20</v>
      </c>
      <c r="Q2" s="74"/>
      <c r="R2" s="74"/>
      <c r="S2" s="74"/>
      <c r="T2" s="74"/>
      <c r="U2" s="74"/>
      <c r="V2" s="74"/>
      <c r="W2" s="74"/>
    </row>
    <row r="3" spans="2:24" ht="17.25">
      <c r="C3" s="5"/>
      <c r="P3" s="74"/>
      <c r="Q3" s="74"/>
      <c r="R3" s="74"/>
      <c r="S3" s="74"/>
      <c r="T3" s="74"/>
      <c r="U3" s="74"/>
      <c r="V3" s="74"/>
      <c r="W3" s="74"/>
    </row>
    <row r="4" spans="2:24" ht="17.25">
      <c r="C4" s="5" t="s">
        <v>28</v>
      </c>
      <c r="P4" s="74"/>
      <c r="Q4" s="74"/>
      <c r="R4" s="74"/>
      <c r="S4" s="74"/>
      <c r="T4" s="74"/>
      <c r="U4" s="74"/>
      <c r="V4" s="74"/>
      <c r="W4" s="74"/>
    </row>
    <row r="5" spans="2:24" ht="45.75" customHeight="1">
      <c r="C5" s="5"/>
      <c r="P5" s="75"/>
      <c r="Q5" s="75"/>
      <c r="R5" s="75"/>
      <c r="S5" s="75"/>
      <c r="T5" s="75"/>
      <c r="U5" s="75"/>
      <c r="V5" s="75"/>
      <c r="W5" s="75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6" t="s">
        <v>19</v>
      </c>
      <c r="I6" s="77"/>
      <c r="J6" s="77"/>
      <c r="K6" s="77"/>
      <c r="L6" s="78"/>
      <c r="M6" s="76" t="s">
        <v>5</v>
      </c>
      <c r="N6" s="78"/>
      <c r="O6" s="79" t="s">
        <v>6</v>
      </c>
      <c r="P6" s="80"/>
      <c r="Q6" s="67" t="s">
        <v>8</v>
      </c>
      <c r="R6" s="67" t="s">
        <v>7</v>
      </c>
      <c r="S6" s="67" t="s">
        <v>9</v>
      </c>
      <c r="T6" s="81" t="s">
        <v>16</v>
      </c>
      <c r="U6" s="82"/>
      <c r="V6" s="67" t="s">
        <v>18</v>
      </c>
      <c r="W6" s="69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71"/>
      <c r="P7" s="73"/>
      <c r="Q7" s="68"/>
      <c r="R7" s="68"/>
      <c r="S7" s="68"/>
      <c r="T7" s="9" t="s">
        <v>17</v>
      </c>
      <c r="U7" s="10" t="s">
        <v>22</v>
      </c>
      <c r="V7" s="68"/>
      <c r="W7" s="70"/>
      <c r="X7" s="30">
        <v>46143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339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55</v>
      </c>
      <c r="E11" s="40" t="s">
        <v>56</v>
      </c>
      <c r="F11" s="39" t="s">
        <v>57</v>
      </c>
      <c r="G11" s="39" t="s">
        <v>58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59</v>
      </c>
      <c r="P11" s="40" t="s">
        <v>60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61</v>
      </c>
      <c r="E12" s="40" t="s">
        <v>62</v>
      </c>
      <c r="F12" s="39" t="s">
        <v>63</v>
      </c>
      <c r="G12" s="39" t="s">
        <v>64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65</v>
      </c>
      <c r="P12" s="40" t="s">
        <v>66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67</v>
      </c>
      <c r="E13" s="40" t="s">
        <v>68</v>
      </c>
      <c r="F13" s="39">
        <v>20</v>
      </c>
      <c r="G13" s="39" t="s">
        <v>69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67</v>
      </c>
      <c r="P13" s="40" t="s">
        <v>70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4" t="s">
        <v>44</v>
      </c>
      <c r="X13" s="25" t="s">
        <v>31</v>
      </c>
    </row>
    <row r="14" spans="2:24" s="18" customFormat="1" ht="42" customHeight="1">
      <c r="B14" s="19">
        <v>7</v>
      </c>
      <c r="C14" s="45">
        <v>17005</v>
      </c>
      <c r="D14" s="40" t="s">
        <v>71</v>
      </c>
      <c r="E14" s="40" t="s">
        <v>72</v>
      </c>
      <c r="F14" s="39">
        <v>12.4</v>
      </c>
      <c r="G14" s="39" t="s">
        <v>73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74</v>
      </c>
      <c r="P14" s="40" t="s">
        <v>75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76</v>
      </c>
      <c r="E15" s="40" t="s">
        <v>77</v>
      </c>
      <c r="F15" s="39" t="s">
        <v>78</v>
      </c>
      <c r="G15" s="39" t="s">
        <v>79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80</v>
      </c>
      <c r="P15" s="40" t="s">
        <v>81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82</v>
      </c>
      <c r="X15" s="25" t="s">
        <v>31</v>
      </c>
    </row>
    <row r="16" spans="2:24" s="18" customFormat="1" ht="42" customHeight="1">
      <c r="B16" s="19">
        <v>9</v>
      </c>
      <c r="C16" s="39">
        <v>22010</v>
      </c>
      <c r="D16" s="40" t="s">
        <v>83</v>
      </c>
      <c r="E16" s="40" t="s">
        <v>84</v>
      </c>
      <c r="F16" s="39" t="s">
        <v>85</v>
      </c>
      <c r="G16" s="39" t="s">
        <v>86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87</v>
      </c>
      <c r="P16" s="40" t="s">
        <v>88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1" t="s">
        <v>89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90</v>
      </c>
      <c r="E17" s="40" t="s">
        <v>91</v>
      </c>
      <c r="F17" s="39" t="s">
        <v>92</v>
      </c>
      <c r="G17" s="39" t="s">
        <v>93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94</v>
      </c>
      <c r="P17" s="40" t="s">
        <v>95</v>
      </c>
      <c r="Q17" s="41">
        <v>99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4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96</v>
      </c>
      <c r="E18" s="40" t="s">
        <v>97</v>
      </c>
      <c r="F18" s="39" t="s">
        <v>98</v>
      </c>
      <c r="G18" s="39" t="s">
        <v>99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100</v>
      </c>
      <c r="P18" s="40" t="s">
        <v>101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102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103</v>
      </c>
      <c r="E19" s="40" t="s">
        <v>104</v>
      </c>
      <c r="F19" s="39" t="s">
        <v>105</v>
      </c>
      <c r="G19" s="39" t="s">
        <v>106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107</v>
      </c>
      <c r="P19" s="40" t="s">
        <v>108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109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110</v>
      </c>
      <c r="E20" s="40" t="s">
        <v>111</v>
      </c>
      <c r="F20" s="39" t="s">
        <v>112</v>
      </c>
      <c r="G20" s="39" t="s">
        <v>113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114</v>
      </c>
      <c r="P20" s="40" t="s">
        <v>115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116</v>
      </c>
      <c r="E21" s="40" t="s">
        <v>117</v>
      </c>
      <c r="F21" s="39" t="s">
        <v>118</v>
      </c>
      <c r="G21" s="39" t="s">
        <v>119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120</v>
      </c>
      <c r="P21" s="40" t="s">
        <v>121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122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123</v>
      </c>
      <c r="E22" s="40" t="s">
        <v>124</v>
      </c>
      <c r="F22" s="39" t="s">
        <v>1959</v>
      </c>
      <c r="G22" s="39" t="s">
        <v>125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123</v>
      </c>
      <c r="P22" s="40" t="s">
        <v>126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127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128</v>
      </c>
      <c r="E23" s="40" t="s">
        <v>129</v>
      </c>
      <c r="F23" s="39" t="s">
        <v>130</v>
      </c>
      <c r="G23" s="39" t="s">
        <v>131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132</v>
      </c>
      <c r="P23" s="40" t="s">
        <v>133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134</v>
      </c>
      <c r="E24" s="40" t="s">
        <v>135</v>
      </c>
      <c r="F24" s="39" t="s">
        <v>136</v>
      </c>
      <c r="G24" s="39" t="s">
        <v>137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134</v>
      </c>
      <c r="P24" s="40" t="s">
        <v>138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139</v>
      </c>
      <c r="E25" s="40" t="s">
        <v>140</v>
      </c>
      <c r="F25" s="39" t="s">
        <v>141</v>
      </c>
      <c r="G25" s="39" t="s">
        <v>142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139</v>
      </c>
      <c r="P25" s="40" t="s">
        <v>143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144</v>
      </c>
      <c r="E26" s="40" t="s">
        <v>145</v>
      </c>
      <c r="F26" s="39">
        <v>10.1</v>
      </c>
      <c r="G26" s="39" t="s">
        <v>146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144</v>
      </c>
      <c r="P26" s="40" t="s">
        <v>147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148</v>
      </c>
      <c r="E27" s="40" t="s">
        <v>149</v>
      </c>
      <c r="F27" s="39">
        <v>14.6</v>
      </c>
      <c r="G27" s="39" t="s">
        <v>150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148</v>
      </c>
      <c r="P27" s="40" t="s">
        <v>151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152</v>
      </c>
      <c r="E28" s="40" t="s">
        <v>153</v>
      </c>
      <c r="F28" s="39" t="s">
        <v>154</v>
      </c>
      <c r="G28" s="39" t="s">
        <v>155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59</v>
      </c>
      <c r="P28" s="40" t="s">
        <v>60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156</v>
      </c>
      <c r="E29" s="40" t="s">
        <v>157</v>
      </c>
      <c r="F29" s="39" t="s">
        <v>158</v>
      </c>
      <c r="G29" s="39" t="s">
        <v>159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59</v>
      </c>
      <c r="P29" s="40" t="s">
        <v>60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160</v>
      </c>
      <c r="E30" s="40" t="s">
        <v>161</v>
      </c>
      <c r="F30" s="39" t="s">
        <v>162</v>
      </c>
      <c r="G30" s="39" t="s">
        <v>163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164</v>
      </c>
      <c r="P30" s="40" t="s">
        <v>165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166</v>
      </c>
      <c r="E31" s="40" t="s">
        <v>167</v>
      </c>
      <c r="F31" s="39" t="s">
        <v>168</v>
      </c>
      <c r="G31" s="39" t="s">
        <v>169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170</v>
      </c>
      <c r="P31" s="40" t="s">
        <v>171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172</v>
      </c>
      <c r="E32" s="40" t="s">
        <v>173</v>
      </c>
      <c r="F32" s="39" t="s">
        <v>174</v>
      </c>
      <c r="G32" s="39" t="s">
        <v>175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172</v>
      </c>
      <c r="P32" s="40" t="s">
        <v>176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177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178</v>
      </c>
      <c r="E33" s="40" t="s">
        <v>179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178</v>
      </c>
      <c r="P33" s="40" t="s">
        <v>180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181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182</v>
      </c>
      <c r="E34" s="40" t="s">
        <v>183</v>
      </c>
      <c r="F34" s="39" t="s">
        <v>184</v>
      </c>
      <c r="G34" s="39" t="s">
        <v>185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186</v>
      </c>
      <c r="P34" s="40" t="s">
        <v>187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188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189</v>
      </c>
      <c r="E35" s="40" t="s">
        <v>190</v>
      </c>
      <c r="F35" s="39" t="s">
        <v>191</v>
      </c>
      <c r="G35" s="39" t="s">
        <v>192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59</v>
      </c>
      <c r="P35" s="40" t="s">
        <v>60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193</v>
      </c>
      <c r="E36" s="40" t="s">
        <v>194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195</v>
      </c>
      <c r="P36" s="40" t="s">
        <v>196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197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198</v>
      </c>
      <c r="E37" s="40" t="s">
        <v>199</v>
      </c>
      <c r="F37" s="39" t="s">
        <v>200</v>
      </c>
      <c r="G37" s="39" t="s">
        <v>201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202</v>
      </c>
      <c r="P37" s="40" t="s">
        <v>203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204</v>
      </c>
      <c r="E38" s="40" t="s">
        <v>205</v>
      </c>
      <c r="F38" s="39" t="s">
        <v>206</v>
      </c>
      <c r="G38" s="39" t="s">
        <v>207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208</v>
      </c>
      <c r="P38" s="40" t="s">
        <v>209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210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1920</v>
      </c>
      <c r="E39" s="40" t="s">
        <v>211</v>
      </c>
      <c r="F39" s="39" t="s">
        <v>212</v>
      </c>
      <c r="G39" s="39" t="s">
        <v>213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1900</v>
      </c>
      <c r="P39" s="40" t="s">
        <v>214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215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216</v>
      </c>
      <c r="E40" s="40" t="s">
        <v>217</v>
      </c>
      <c r="F40" s="39" t="s">
        <v>218</v>
      </c>
      <c r="G40" s="39" t="s">
        <v>219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59</v>
      </c>
      <c r="P40" s="40" t="s">
        <v>60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220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221</v>
      </c>
      <c r="E41" s="40" t="s">
        <v>222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223</v>
      </c>
      <c r="P41" s="40" t="s">
        <v>224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225</v>
      </c>
      <c r="E42" s="40" t="s">
        <v>226</v>
      </c>
      <c r="F42" s="39">
        <v>16</v>
      </c>
      <c r="G42" s="39" t="s">
        <v>227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225</v>
      </c>
      <c r="P42" s="40" t="s">
        <v>228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229</v>
      </c>
      <c r="E43" s="40" t="s">
        <v>230</v>
      </c>
      <c r="F43" s="39">
        <v>13.5</v>
      </c>
      <c r="G43" s="39" t="s">
        <v>227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229</v>
      </c>
      <c r="P43" s="40" t="s">
        <v>231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232</v>
      </c>
      <c r="E44" s="40" t="s">
        <v>233</v>
      </c>
      <c r="F44" s="39">
        <v>14.8</v>
      </c>
      <c r="G44" s="39" t="s">
        <v>227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232</v>
      </c>
      <c r="P44" s="40" t="s">
        <v>234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235</v>
      </c>
      <c r="E45" s="40" t="s">
        <v>236</v>
      </c>
      <c r="F45" s="39" t="s">
        <v>237</v>
      </c>
      <c r="G45" s="39" t="s">
        <v>238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239</v>
      </c>
      <c r="P45" s="40" t="s">
        <v>240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241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242</v>
      </c>
      <c r="E46" s="40" t="s">
        <v>243</v>
      </c>
      <c r="F46" s="39" t="s">
        <v>244</v>
      </c>
      <c r="G46" s="39" t="s">
        <v>245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94</v>
      </c>
      <c r="P46" s="40" t="s">
        <v>95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246</v>
      </c>
      <c r="E47" s="40" t="s">
        <v>247</v>
      </c>
      <c r="F47" s="39" t="s">
        <v>248</v>
      </c>
      <c r="G47" s="39" t="s">
        <v>249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94</v>
      </c>
      <c r="P47" s="40" t="s">
        <v>95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250</v>
      </c>
      <c r="E48" s="40" t="s">
        <v>251</v>
      </c>
      <c r="F48" s="39" t="s">
        <v>252</v>
      </c>
      <c r="G48" s="39" t="s">
        <v>253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94</v>
      </c>
      <c r="P48" s="40" t="s">
        <v>95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254</v>
      </c>
      <c r="E49" s="40" t="s">
        <v>255</v>
      </c>
      <c r="F49" s="39" t="s">
        <v>256</v>
      </c>
      <c r="G49" s="39" t="s">
        <v>257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258</v>
      </c>
      <c r="E50" s="40" t="s">
        <v>259</v>
      </c>
      <c r="F50" s="39" t="s">
        <v>260</v>
      </c>
      <c r="G50" s="39" t="s">
        <v>261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262</v>
      </c>
      <c r="P50" s="40" t="s">
        <v>263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264</v>
      </c>
      <c r="E51" s="40" t="s">
        <v>265</v>
      </c>
      <c r="F51" s="39" t="s">
        <v>266</v>
      </c>
      <c r="G51" s="39" t="s">
        <v>267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268</v>
      </c>
      <c r="P51" s="40" t="s">
        <v>269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270</v>
      </c>
      <c r="E52" s="40" t="s">
        <v>271</v>
      </c>
      <c r="F52" s="39" t="s">
        <v>272</v>
      </c>
      <c r="G52" s="39" t="s">
        <v>273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268</v>
      </c>
      <c r="P52" s="40" t="s">
        <v>269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274</v>
      </c>
      <c r="E53" s="40" t="s">
        <v>275</v>
      </c>
      <c r="F53" s="39">
        <v>16</v>
      </c>
      <c r="G53" s="39" t="s">
        <v>276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274</v>
      </c>
      <c r="P53" s="40" t="s">
        <v>277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278</v>
      </c>
      <c r="E54" s="40" t="s">
        <v>279</v>
      </c>
      <c r="F54" s="39" t="s">
        <v>280</v>
      </c>
      <c r="G54" s="39" t="s">
        <v>281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282</v>
      </c>
      <c r="P54" s="40" t="s">
        <v>283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284</v>
      </c>
      <c r="E55" s="40" t="s">
        <v>285</v>
      </c>
      <c r="F55" s="39" t="s">
        <v>286</v>
      </c>
      <c r="G55" s="39" t="s">
        <v>287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284</v>
      </c>
      <c r="P55" s="40" t="s">
        <v>288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289</v>
      </c>
      <c r="E56" s="40" t="s">
        <v>290</v>
      </c>
      <c r="F56" s="39" t="s">
        <v>291</v>
      </c>
      <c r="G56" s="39" t="s">
        <v>292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289</v>
      </c>
      <c r="P56" s="40" t="s">
        <v>293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294</v>
      </c>
      <c r="E57" s="40" t="s">
        <v>295</v>
      </c>
      <c r="F57" s="39" t="s">
        <v>296</v>
      </c>
      <c r="G57" s="39" t="s">
        <v>297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298</v>
      </c>
      <c r="E58" s="40" t="s">
        <v>299</v>
      </c>
      <c r="F58" s="39" t="s">
        <v>300</v>
      </c>
      <c r="G58" s="39" t="s">
        <v>301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302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303</v>
      </c>
      <c r="E59" s="40" t="s">
        <v>304</v>
      </c>
      <c r="F59" s="39" t="s">
        <v>305</v>
      </c>
      <c r="G59" s="39" t="s">
        <v>306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339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307</v>
      </c>
      <c r="E60" s="40" t="s">
        <v>308</v>
      </c>
      <c r="F60" s="39">
        <v>16</v>
      </c>
      <c r="G60" s="39" t="s">
        <v>309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195</v>
      </c>
      <c r="P60" s="40" t="s">
        <v>310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311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312</v>
      </c>
      <c r="E61" s="40" t="s">
        <v>313</v>
      </c>
      <c r="F61" s="39" t="s">
        <v>314</v>
      </c>
      <c r="G61" s="39" t="s">
        <v>315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312</v>
      </c>
      <c r="P61" s="40" t="s">
        <v>316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317</v>
      </c>
      <c r="E62" s="40" t="s">
        <v>318</v>
      </c>
      <c r="F62" s="39" t="s">
        <v>319</v>
      </c>
      <c r="G62" s="39" t="s">
        <v>320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321</v>
      </c>
      <c r="P62" s="40" t="s">
        <v>322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323</v>
      </c>
      <c r="E63" s="40" t="s">
        <v>324</v>
      </c>
      <c r="F63" s="39" t="s">
        <v>325</v>
      </c>
      <c r="G63" s="39" t="s">
        <v>326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327</v>
      </c>
      <c r="P63" s="40" t="s">
        <v>328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329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330</v>
      </c>
      <c r="E64" s="40" t="s">
        <v>331</v>
      </c>
      <c r="F64" s="39" t="s">
        <v>332</v>
      </c>
      <c r="G64" s="39" t="s">
        <v>333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330</v>
      </c>
      <c r="P64" s="40" t="s">
        <v>334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335</v>
      </c>
      <c r="E65" s="40" t="s">
        <v>336</v>
      </c>
      <c r="F65" s="39" t="s">
        <v>337</v>
      </c>
      <c r="G65" s="39" t="s">
        <v>338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339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340</v>
      </c>
      <c r="E66" s="40" t="s">
        <v>341</v>
      </c>
      <c r="F66" s="39" t="s">
        <v>342</v>
      </c>
      <c r="G66" s="39" t="s">
        <v>343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344</v>
      </c>
      <c r="P66" s="40" t="s">
        <v>345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346</v>
      </c>
      <c r="E67" s="40" t="s">
        <v>347</v>
      </c>
      <c r="F67" s="39">
        <v>14.8</v>
      </c>
      <c r="G67" s="39" t="s">
        <v>348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349</v>
      </c>
      <c r="P67" s="40" t="s">
        <v>350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351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352</v>
      </c>
      <c r="E68" s="40" t="s">
        <v>353</v>
      </c>
      <c r="F68" s="39" t="s">
        <v>1943</v>
      </c>
      <c r="G68" s="39" t="s">
        <v>354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54</v>
      </c>
      <c r="P68" s="40" t="s">
        <v>339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355</v>
      </c>
      <c r="E69" s="40" t="s">
        <v>356</v>
      </c>
      <c r="F69" s="39" t="s">
        <v>357</v>
      </c>
      <c r="G69" s="39" t="s">
        <v>358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59</v>
      </c>
      <c r="P69" s="40" t="s">
        <v>60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359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360</v>
      </c>
      <c r="E70" s="40" t="s">
        <v>361</v>
      </c>
      <c r="F70" s="39" t="s">
        <v>362</v>
      </c>
      <c r="G70" s="39" t="s">
        <v>363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364</v>
      </c>
      <c r="P70" s="40" t="s">
        <v>365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366</v>
      </c>
      <c r="E71" s="40" t="s">
        <v>367</v>
      </c>
      <c r="F71" s="39" t="s">
        <v>368</v>
      </c>
      <c r="G71" s="39" t="s">
        <v>369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364</v>
      </c>
      <c r="P71" s="40" t="s">
        <v>365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370</v>
      </c>
      <c r="E72" s="40" t="s">
        <v>371</v>
      </c>
      <c r="F72" s="39" t="s">
        <v>1921</v>
      </c>
      <c r="G72" s="39" t="s">
        <v>372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370</v>
      </c>
      <c r="P72" s="40" t="s">
        <v>373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374</v>
      </c>
      <c r="E73" s="40" t="s">
        <v>375</v>
      </c>
      <c r="F73" s="39" t="s">
        <v>376</v>
      </c>
      <c r="G73" s="39" t="s">
        <v>377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40</v>
      </c>
      <c r="N73" s="39" t="s">
        <v>30</v>
      </c>
      <c r="O73" s="40" t="s">
        <v>378</v>
      </c>
      <c r="P73" s="40" t="s">
        <v>379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380</v>
      </c>
      <c r="E74" s="40" t="s">
        <v>381</v>
      </c>
      <c r="F74" s="39" t="s">
        <v>382</v>
      </c>
      <c r="G74" s="39" t="s">
        <v>383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384</v>
      </c>
      <c r="P74" s="40" t="s">
        <v>385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386</v>
      </c>
      <c r="E75" s="40" t="s">
        <v>387</v>
      </c>
      <c r="F75" s="39" t="s">
        <v>388</v>
      </c>
      <c r="G75" s="39" t="s">
        <v>389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364</v>
      </c>
      <c r="P75" s="40" t="s">
        <v>365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390</v>
      </c>
      <c r="E76" s="40" t="s">
        <v>391</v>
      </c>
      <c r="F76" s="39">
        <v>18.829999999999998</v>
      </c>
      <c r="G76" s="39" t="s">
        <v>392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393</v>
      </c>
      <c r="P76" s="40" t="s">
        <v>394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395</v>
      </c>
      <c r="E77" s="40" t="s">
        <v>396</v>
      </c>
      <c r="F77" s="39" t="s">
        <v>1922</v>
      </c>
      <c r="G77" s="39" t="s">
        <v>397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395</v>
      </c>
      <c r="P77" s="40" t="s">
        <v>398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399</v>
      </c>
      <c r="E78" s="40" t="s">
        <v>400</v>
      </c>
      <c r="F78" s="39" t="s">
        <v>401</v>
      </c>
      <c r="G78" s="39" t="s">
        <v>402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364</v>
      </c>
      <c r="P78" s="40" t="s">
        <v>365</v>
      </c>
      <c r="Q78" s="41">
        <v>56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403</v>
      </c>
      <c r="E79" s="40" t="s">
        <v>404</v>
      </c>
      <c r="F79" s="39" t="s">
        <v>405</v>
      </c>
      <c r="G79" s="39" t="s">
        <v>406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407</v>
      </c>
      <c r="P79" s="40" t="s">
        <v>365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408</v>
      </c>
      <c r="E80" s="40" t="s">
        <v>409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410</v>
      </c>
      <c r="P80" s="40" t="s">
        <v>1923</v>
      </c>
      <c r="Q80" s="41">
        <v>39</v>
      </c>
      <c r="R80" s="42">
        <v>45173</v>
      </c>
      <c r="S80" s="43">
        <v>46327</v>
      </c>
      <c r="T80" s="39" t="s">
        <v>30</v>
      </c>
      <c r="U80" s="42">
        <v>46327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1953</v>
      </c>
      <c r="E81" s="40" t="s">
        <v>1954</v>
      </c>
      <c r="F81" s="39" t="s">
        <v>1955</v>
      </c>
      <c r="G81" s="39" t="s">
        <v>1956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59</v>
      </c>
      <c r="P81" s="40" t="s">
        <v>60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1957</v>
      </c>
      <c r="X81" s="25" t="s">
        <v>31</v>
      </c>
    </row>
    <row r="82" spans="2:24" s="18" customFormat="1" ht="42" customHeight="1">
      <c r="B82" s="19">
        <v>75</v>
      </c>
      <c r="C82" s="39">
        <v>15008</v>
      </c>
      <c r="D82" s="40" t="s">
        <v>411</v>
      </c>
      <c r="E82" s="40" t="s">
        <v>412</v>
      </c>
      <c r="F82" s="39">
        <v>31.4</v>
      </c>
      <c r="G82" s="39" t="s">
        <v>413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282</v>
      </c>
      <c r="P82" s="40" t="s">
        <v>283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414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415</v>
      </c>
      <c r="E83" s="40" t="s">
        <v>416</v>
      </c>
      <c r="F83" s="39" t="s">
        <v>417</v>
      </c>
      <c r="G83" s="39" t="s">
        <v>418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419</v>
      </c>
      <c r="P83" s="40" t="s">
        <v>420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9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421</v>
      </c>
      <c r="E84" s="40" t="s">
        <v>422</v>
      </c>
      <c r="F84" s="39" t="s">
        <v>423</v>
      </c>
      <c r="G84" s="39" t="s">
        <v>424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59</v>
      </c>
      <c r="P84" s="40" t="s">
        <v>60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4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425</v>
      </c>
      <c r="E85" s="40" t="s">
        <v>426</v>
      </c>
      <c r="F85" s="39" t="s">
        <v>1936</v>
      </c>
      <c r="G85" s="39" t="s">
        <v>427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54</v>
      </c>
      <c r="P85" s="40" t="s">
        <v>339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428</v>
      </c>
      <c r="E86" s="40" t="s">
        <v>429</v>
      </c>
      <c r="F86" s="39" t="s">
        <v>1965</v>
      </c>
      <c r="G86" s="39" t="s">
        <v>430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431</v>
      </c>
      <c r="P86" s="40" t="s">
        <v>432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433</v>
      </c>
      <c r="E87" s="40" t="s">
        <v>434</v>
      </c>
      <c r="F87" s="39" t="s">
        <v>435</v>
      </c>
      <c r="G87" s="39" t="s">
        <v>436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437</v>
      </c>
      <c r="P87" s="40" t="s">
        <v>438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439</v>
      </c>
      <c r="E88" s="40" t="s">
        <v>440</v>
      </c>
      <c r="F88" s="39" t="s">
        <v>441</v>
      </c>
      <c r="G88" s="39" t="s">
        <v>442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339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443</v>
      </c>
      <c r="E89" s="40" t="s">
        <v>444</v>
      </c>
      <c r="F89" s="39" t="s">
        <v>445</v>
      </c>
      <c r="G89" s="39" t="s">
        <v>446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339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447</v>
      </c>
      <c r="E90" s="40" t="s">
        <v>448</v>
      </c>
      <c r="F90" s="39">
        <v>14.1</v>
      </c>
      <c r="G90" s="39" t="s">
        <v>449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447</v>
      </c>
      <c r="P90" s="40" t="s">
        <v>450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451</v>
      </c>
      <c r="E91" s="40" t="s">
        <v>452</v>
      </c>
      <c r="F91" s="39" t="s">
        <v>1944</v>
      </c>
      <c r="G91" s="39" t="s">
        <v>453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54</v>
      </c>
      <c r="P91" s="40" t="s">
        <v>339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454</v>
      </c>
      <c r="E92" s="40" t="s">
        <v>455</v>
      </c>
      <c r="F92" s="39" t="s">
        <v>456</v>
      </c>
      <c r="G92" s="39" t="s">
        <v>457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458</v>
      </c>
      <c r="P92" s="40" t="s">
        <v>459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460</v>
      </c>
      <c r="E93" s="40" t="s">
        <v>461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410</v>
      </c>
      <c r="P93" s="40" t="s">
        <v>1923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462</v>
      </c>
      <c r="E94" s="40" t="s">
        <v>463</v>
      </c>
      <c r="F94" s="39" t="s">
        <v>464</v>
      </c>
      <c r="G94" s="39" t="s">
        <v>465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466</v>
      </c>
      <c r="P94" s="40" t="s">
        <v>467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468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1899</v>
      </c>
      <c r="E95" s="40" t="s">
        <v>469</v>
      </c>
      <c r="F95" s="39">
        <v>16.72</v>
      </c>
      <c r="G95" s="39" t="s">
        <v>470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1900</v>
      </c>
      <c r="P95" s="40" t="s">
        <v>214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471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472</v>
      </c>
      <c r="E96" s="40" t="s">
        <v>473</v>
      </c>
      <c r="F96" s="39">
        <v>13.984999999999999</v>
      </c>
      <c r="G96" s="39" t="s">
        <v>474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466</v>
      </c>
      <c r="P96" s="40" t="s">
        <v>467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475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476</v>
      </c>
      <c r="E97" s="40" t="s">
        <v>477</v>
      </c>
      <c r="F97" s="39" t="s">
        <v>478</v>
      </c>
      <c r="G97" s="39" t="s">
        <v>479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1966</v>
      </c>
      <c r="P97" s="40" t="s">
        <v>480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481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482</v>
      </c>
      <c r="E98" s="40" t="s">
        <v>483</v>
      </c>
      <c r="F98" s="39" t="s">
        <v>1937</v>
      </c>
      <c r="G98" s="39" t="s">
        <v>484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54</v>
      </c>
      <c r="P98" s="40" t="s">
        <v>339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485</v>
      </c>
      <c r="E99" s="40" t="s">
        <v>486</v>
      </c>
      <c r="F99" s="39" t="s">
        <v>487</v>
      </c>
      <c r="G99" s="39" t="s">
        <v>488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485</v>
      </c>
      <c r="P99" s="40" t="s">
        <v>489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490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491</v>
      </c>
      <c r="E100" s="40" t="s">
        <v>492</v>
      </c>
      <c r="F100" s="39" t="s">
        <v>1945</v>
      </c>
      <c r="G100" s="39" t="s">
        <v>493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54</v>
      </c>
      <c r="P100" s="40" t="s">
        <v>339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494</v>
      </c>
      <c r="E101" s="40" t="s">
        <v>495</v>
      </c>
      <c r="F101" s="39" t="s">
        <v>496</v>
      </c>
      <c r="G101" s="39" t="s">
        <v>497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54</v>
      </c>
      <c r="P101" s="40" t="s">
        <v>339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498</v>
      </c>
      <c r="E102" s="40" t="s">
        <v>499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498</v>
      </c>
      <c r="P102" s="40" t="s">
        <v>500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501</v>
      </c>
      <c r="E103" s="40" t="s">
        <v>502</v>
      </c>
      <c r="F103" s="39" t="s">
        <v>503</v>
      </c>
      <c r="G103" s="39" t="s">
        <v>504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505</v>
      </c>
      <c r="P103" s="40" t="s">
        <v>506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507</v>
      </c>
      <c r="E104" s="40" t="s">
        <v>508</v>
      </c>
      <c r="F104" s="39" t="s">
        <v>509</v>
      </c>
      <c r="G104" s="39" t="s">
        <v>510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339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511</v>
      </c>
      <c r="E105" s="40" t="s">
        <v>512</v>
      </c>
      <c r="F105" s="39" t="s">
        <v>513</v>
      </c>
      <c r="G105" s="39" t="s">
        <v>514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364</v>
      </c>
      <c r="P105" s="40" t="s">
        <v>365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515</v>
      </c>
      <c r="E106" s="40" t="s">
        <v>516</v>
      </c>
      <c r="F106" s="39" t="s">
        <v>517</v>
      </c>
      <c r="G106" s="39" t="s">
        <v>518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519</v>
      </c>
      <c r="P106" s="40" t="s">
        <v>520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521</v>
      </c>
      <c r="E107" s="40" t="s">
        <v>522</v>
      </c>
      <c r="F107" s="39">
        <v>9.8000000000000007</v>
      </c>
      <c r="G107" s="39" t="s">
        <v>523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521</v>
      </c>
      <c r="P107" s="40" t="s">
        <v>524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525</v>
      </c>
      <c r="E108" s="40" t="s">
        <v>526</v>
      </c>
      <c r="F108" s="39">
        <v>13.2</v>
      </c>
      <c r="G108" s="39" t="s">
        <v>527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525</v>
      </c>
      <c r="P108" s="40" t="s">
        <v>528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529</v>
      </c>
      <c r="E109" s="40" t="s">
        <v>530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529</v>
      </c>
      <c r="P109" s="40" t="s">
        <v>531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532</v>
      </c>
      <c r="E110" s="40" t="s">
        <v>533</v>
      </c>
      <c r="F110" s="39">
        <v>7.5</v>
      </c>
      <c r="G110" s="39" t="s">
        <v>534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535</v>
      </c>
      <c r="P110" s="40" t="s">
        <v>536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537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538</v>
      </c>
      <c r="E111" s="40" t="s">
        <v>539</v>
      </c>
      <c r="F111" s="39" t="s">
        <v>540</v>
      </c>
      <c r="G111" s="39" t="s">
        <v>541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542</v>
      </c>
      <c r="P111" s="40" t="s">
        <v>543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544</v>
      </c>
      <c r="E112" s="40" t="s">
        <v>545</v>
      </c>
      <c r="F112" s="39">
        <v>9</v>
      </c>
      <c r="G112" s="39" t="s">
        <v>546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544</v>
      </c>
      <c r="P112" s="40" t="s">
        <v>547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548</v>
      </c>
      <c r="E113" s="40" t="s">
        <v>549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548</v>
      </c>
      <c r="P113" s="40" t="s">
        <v>550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551</v>
      </c>
      <c r="E114" s="40" t="s">
        <v>552</v>
      </c>
      <c r="F114" s="39">
        <v>9.5</v>
      </c>
      <c r="G114" s="39" t="s">
        <v>449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1924</v>
      </c>
      <c r="P114" s="40" t="s">
        <v>553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554</v>
      </c>
      <c r="E115" s="40" t="s">
        <v>555</v>
      </c>
      <c r="F115" s="39" t="s">
        <v>556</v>
      </c>
      <c r="G115" s="39" t="s">
        <v>557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120</v>
      </c>
      <c r="P115" s="40" t="s">
        <v>558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559</v>
      </c>
      <c r="E116" s="40" t="s">
        <v>560</v>
      </c>
      <c r="F116" s="39" t="s">
        <v>561</v>
      </c>
      <c r="G116" s="39" t="s">
        <v>562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563</v>
      </c>
      <c r="P116" s="40" t="s">
        <v>564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565</v>
      </c>
      <c r="E117" s="40" t="s">
        <v>566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565</v>
      </c>
      <c r="P117" s="40" t="s">
        <v>567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568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569</v>
      </c>
      <c r="E118" s="40" t="s">
        <v>570</v>
      </c>
      <c r="F118" s="39" t="s">
        <v>1946</v>
      </c>
      <c r="G118" s="39" t="s">
        <v>571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572</v>
      </c>
      <c r="P118" s="40" t="s">
        <v>573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574</v>
      </c>
      <c r="E119" s="40" t="s">
        <v>575</v>
      </c>
      <c r="F119" s="39" t="s">
        <v>1947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572</v>
      </c>
      <c r="P119" s="40" t="s">
        <v>573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1931</v>
      </c>
      <c r="E120" s="40" t="s">
        <v>576</v>
      </c>
      <c r="F120" s="39" t="s">
        <v>577</v>
      </c>
      <c r="G120" s="39" t="s">
        <v>578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1900</v>
      </c>
      <c r="P120" s="40" t="s">
        <v>214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579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580</v>
      </c>
      <c r="E121" s="40" t="s">
        <v>581</v>
      </c>
      <c r="F121" s="39" t="s">
        <v>582</v>
      </c>
      <c r="G121" s="39" t="s">
        <v>583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87</v>
      </c>
      <c r="P121" s="40" t="s">
        <v>88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584</v>
      </c>
      <c r="E122" s="40" t="s">
        <v>585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584</v>
      </c>
      <c r="P122" s="40" t="s">
        <v>586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587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1925</v>
      </c>
      <c r="E123" s="40" t="s">
        <v>588</v>
      </c>
      <c r="F123" s="39" t="s">
        <v>589</v>
      </c>
      <c r="G123" s="39" t="s">
        <v>590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1900</v>
      </c>
      <c r="P123" s="40" t="s">
        <v>214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591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592</v>
      </c>
      <c r="E124" s="40" t="s">
        <v>593</v>
      </c>
      <c r="F124" s="39" t="s">
        <v>594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595</v>
      </c>
      <c r="P124" s="40" t="s">
        <v>596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597</v>
      </c>
      <c r="E125" s="40" t="s">
        <v>598</v>
      </c>
      <c r="F125" s="39" t="s">
        <v>1938</v>
      </c>
      <c r="G125" s="39" t="s">
        <v>599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54</v>
      </c>
      <c r="P125" s="40" t="s">
        <v>339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600</v>
      </c>
      <c r="E126" s="40" t="s">
        <v>601</v>
      </c>
      <c r="F126" s="39" t="s">
        <v>602</v>
      </c>
      <c r="G126" s="39" t="s">
        <v>603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604</v>
      </c>
      <c r="P126" s="40" t="s">
        <v>605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606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607</v>
      </c>
      <c r="E127" s="40" t="s">
        <v>608</v>
      </c>
      <c r="F127" s="39" t="s">
        <v>609</v>
      </c>
      <c r="G127" s="39" t="s">
        <v>610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611</v>
      </c>
      <c r="P127" s="40" t="s">
        <v>612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613</v>
      </c>
      <c r="E128" s="40" t="s">
        <v>614</v>
      </c>
      <c r="F128" s="39" t="s">
        <v>615</v>
      </c>
      <c r="G128" s="39" t="s">
        <v>616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466</v>
      </c>
      <c r="P128" s="40" t="s">
        <v>467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617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618</v>
      </c>
      <c r="E129" s="40" t="s">
        <v>619</v>
      </c>
      <c r="F129" s="39" t="s">
        <v>594</v>
      </c>
      <c r="G129" s="39" t="s">
        <v>620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618</v>
      </c>
      <c r="P129" s="40" t="s">
        <v>621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622</v>
      </c>
      <c r="E130" s="40" t="s">
        <v>623</v>
      </c>
      <c r="F130" s="39" t="s">
        <v>624</v>
      </c>
      <c r="G130" s="39" t="s">
        <v>625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626</v>
      </c>
      <c r="P130" s="40" t="s">
        <v>627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628</v>
      </c>
      <c r="E131" s="40" t="s">
        <v>629</v>
      </c>
      <c r="F131" s="39" t="s">
        <v>630</v>
      </c>
      <c r="G131" s="39" t="s">
        <v>631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628</v>
      </c>
      <c r="P131" s="40" t="s">
        <v>632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633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634</v>
      </c>
      <c r="E132" s="40" t="s">
        <v>635</v>
      </c>
      <c r="F132" s="39">
        <v>15.8</v>
      </c>
      <c r="G132" s="39" t="s">
        <v>636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634</v>
      </c>
      <c r="P132" s="40" t="s">
        <v>637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638</v>
      </c>
      <c r="E133" s="40" t="s">
        <v>639</v>
      </c>
      <c r="F133" s="39" t="s">
        <v>640</v>
      </c>
      <c r="G133" s="39" t="s">
        <v>641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378</v>
      </c>
      <c r="P133" s="40" t="s">
        <v>379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642</v>
      </c>
      <c r="E134" s="40" t="s">
        <v>643</v>
      </c>
      <c r="F134" s="39">
        <v>12.3</v>
      </c>
      <c r="G134" s="39" t="s">
        <v>644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642</v>
      </c>
      <c r="P134" s="40" t="s">
        <v>645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646</v>
      </c>
      <c r="E135" s="40" t="s">
        <v>647</v>
      </c>
      <c r="F135" s="39">
        <v>11.1</v>
      </c>
      <c r="G135" s="39" t="s">
        <v>546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646</v>
      </c>
      <c r="P135" s="40" t="s">
        <v>648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649</v>
      </c>
      <c r="E136" s="40" t="s">
        <v>650</v>
      </c>
      <c r="F136" s="39" t="s">
        <v>651</v>
      </c>
      <c r="G136" s="39" t="s">
        <v>652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653</v>
      </c>
      <c r="P136" s="40" t="s">
        <v>654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655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656</v>
      </c>
      <c r="E137" s="40" t="s">
        <v>657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1924</v>
      </c>
      <c r="P137" s="40" t="s">
        <v>553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658</v>
      </c>
      <c r="E138" s="40" t="s">
        <v>659</v>
      </c>
      <c r="F138" s="39" t="s">
        <v>660</v>
      </c>
      <c r="G138" s="39" t="s">
        <v>661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59</v>
      </c>
      <c r="P138" s="40" t="s">
        <v>60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662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663</v>
      </c>
      <c r="E139" s="40" t="s">
        <v>664</v>
      </c>
      <c r="F139" s="39">
        <v>14.3</v>
      </c>
      <c r="G139" s="39" t="s">
        <v>665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663</v>
      </c>
      <c r="P139" s="40" t="s">
        <v>666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667</v>
      </c>
      <c r="E140" s="40" t="s">
        <v>668</v>
      </c>
      <c r="F140" s="39" t="s">
        <v>669</v>
      </c>
      <c r="G140" s="39" t="s">
        <v>670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667</v>
      </c>
      <c r="P140" s="40" t="s">
        <v>671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1886</v>
      </c>
      <c r="E141" s="40" t="s">
        <v>672</v>
      </c>
      <c r="F141" s="39" t="s">
        <v>673</v>
      </c>
      <c r="G141" s="39" t="s">
        <v>674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1886</v>
      </c>
      <c r="P141" s="40" t="s">
        <v>675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676</v>
      </c>
      <c r="E142" s="40" t="s">
        <v>677</v>
      </c>
      <c r="F142" s="39">
        <v>13</v>
      </c>
      <c r="G142" s="39" t="s">
        <v>678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676</v>
      </c>
      <c r="P142" s="40" t="s">
        <v>679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680</v>
      </c>
      <c r="E143" s="40" t="s">
        <v>681</v>
      </c>
      <c r="F143" s="39" t="s">
        <v>682</v>
      </c>
      <c r="G143" s="39" t="s">
        <v>683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684</v>
      </c>
      <c r="P143" s="40" t="s">
        <v>685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686</v>
      </c>
      <c r="E144" s="40" t="s">
        <v>687</v>
      </c>
      <c r="F144" s="39" t="s">
        <v>688</v>
      </c>
      <c r="G144" s="39" t="s">
        <v>689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686</v>
      </c>
      <c r="P144" s="40" t="s">
        <v>690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691</v>
      </c>
      <c r="E145" s="40" t="s">
        <v>692</v>
      </c>
      <c r="F145" s="39" t="s">
        <v>693</v>
      </c>
      <c r="G145" s="39" t="s">
        <v>694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1911</v>
      </c>
      <c r="P145" s="40" t="s">
        <v>695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696</v>
      </c>
      <c r="E146" s="40" t="s">
        <v>697</v>
      </c>
      <c r="F146" s="39">
        <v>16</v>
      </c>
      <c r="G146" s="39" t="s">
        <v>698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1911</v>
      </c>
      <c r="P146" s="40" t="s">
        <v>695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699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700</v>
      </c>
      <c r="E147" s="40" t="s">
        <v>701</v>
      </c>
      <c r="F147" s="39" t="s">
        <v>702</v>
      </c>
      <c r="G147" s="39" t="s">
        <v>703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54</v>
      </c>
      <c r="P147" s="40" t="s">
        <v>339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704</v>
      </c>
      <c r="E148" s="40" t="s">
        <v>705</v>
      </c>
      <c r="F148" s="39">
        <v>14</v>
      </c>
      <c r="G148" s="39" t="s">
        <v>706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704</v>
      </c>
      <c r="P148" s="40" t="s">
        <v>707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708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709</v>
      </c>
      <c r="E149" s="40" t="s">
        <v>710</v>
      </c>
      <c r="F149" s="39" t="s">
        <v>1939</v>
      </c>
      <c r="G149" s="39" t="s">
        <v>711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712</v>
      </c>
      <c r="P149" s="40" t="s">
        <v>713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1901</v>
      </c>
      <c r="E150" s="40" t="s">
        <v>714</v>
      </c>
      <c r="F150" s="39">
        <v>12.12</v>
      </c>
      <c r="G150" s="39" t="s">
        <v>715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1900</v>
      </c>
      <c r="P150" s="40" t="s">
        <v>214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716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717</v>
      </c>
      <c r="E151" s="40" t="s">
        <v>718</v>
      </c>
      <c r="F151" s="39" t="s">
        <v>1948</v>
      </c>
      <c r="G151" s="39" t="s">
        <v>720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572</v>
      </c>
      <c r="P151" s="40" t="s">
        <v>573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721</v>
      </c>
      <c r="E152" s="40" t="s">
        <v>722</v>
      </c>
      <c r="F152" s="39">
        <v>12.5</v>
      </c>
      <c r="G152" s="39" t="s">
        <v>723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724</v>
      </c>
      <c r="P152" s="40" t="s">
        <v>725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726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1926</v>
      </c>
      <c r="E153" s="40" t="s">
        <v>727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1900</v>
      </c>
      <c r="P153" s="40" t="s">
        <v>214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728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729</v>
      </c>
      <c r="E154" s="40" t="s">
        <v>730</v>
      </c>
      <c r="F154" s="39">
        <v>10.5</v>
      </c>
      <c r="G154" s="39" t="s">
        <v>731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1967</v>
      </c>
      <c r="P154" s="40" t="s">
        <v>480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732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733</v>
      </c>
      <c r="E155" s="40" t="s">
        <v>734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733</v>
      </c>
      <c r="P155" s="40" t="s">
        <v>735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736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737</v>
      </c>
      <c r="E156" s="40" t="s">
        <v>738</v>
      </c>
      <c r="F156" s="39" t="s">
        <v>739</v>
      </c>
      <c r="G156" s="39" t="s">
        <v>740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59</v>
      </c>
      <c r="P156" s="40" t="s">
        <v>60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741</v>
      </c>
      <c r="E157" s="40" t="s">
        <v>742</v>
      </c>
      <c r="F157" s="39" t="s">
        <v>743</v>
      </c>
      <c r="G157" s="39" t="s">
        <v>744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59</v>
      </c>
      <c r="P157" s="40" t="s">
        <v>60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745</v>
      </c>
      <c r="E158" s="40" t="s">
        <v>746</v>
      </c>
      <c r="F158" s="39">
        <v>7</v>
      </c>
      <c r="G158" s="39" t="s">
        <v>747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745</v>
      </c>
      <c r="P158" s="40" t="s">
        <v>748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89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749</v>
      </c>
      <c r="E159" s="40" t="s">
        <v>750</v>
      </c>
      <c r="F159" s="39" t="s">
        <v>751</v>
      </c>
      <c r="G159" s="39" t="s">
        <v>752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749</v>
      </c>
      <c r="P159" s="40" t="s">
        <v>753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6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754</v>
      </c>
      <c r="E160" s="40" t="s">
        <v>755</v>
      </c>
      <c r="F160" s="39">
        <v>8.6</v>
      </c>
      <c r="G160" s="39" t="s">
        <v>756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754</v>
      </c>
      <c r="P160" s="40" t="s">
        <v>757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758</v>
      </c>
      <c r="E161" s="40" t="s">
        <v>759</v>
      </c>
      <c r="F161" s="39">
        <v>11.6</v>
      </c>
      <c r="G161" s="39" t="s">
        <v>760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758</v>
      </c>
      <c r="P161" s="40" t="s">
        <v>761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762</v>
      </c>
      <c r="E162" s="40" t="s">
        <v>763</v>
      </c>
      <c r="F162" s="39">
        <v>8.6</v>
      </c>
      <c r="G162" s="39" t="s">
        <v>764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762</v>
      </c>
      <c r="P162" s="40" t="s">
        <v>765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766</v>
      </c>
      <c r="E163" s="40" t="s">
        <v>767</v>
      </c>
      <c r="F163" s="39">
        <v>8.1</v>
      </c>
      <c r="G163" s="39" t="s">
        <v>227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766</v>
      </c>
      <c r="P163" s="40" t="s">
        <v>768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769</v>
      </c>
      <c r="E164" s="40" t="s">
        <v>770</v>
      </c>
      <c r="F164" s="39" t="s">
        <v>771</v>
      </c>
      <c r="G164" s="39" t="s">
        <v>227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769</v>
      </c>
      <c r="P164" s="40" t="s">
        <v>772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773</v>
      </c>
      <c r="E165" s="40" t="s">
        <v>774</v>
      </c>
      <c r="F165" s="39" t="s">
        <v>775</v>
      </c>
      <c r="G165" s="39" t="s">
        <v>776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777</v>
      </c>
      <c r="P165" s="40" t="s">
        <v>778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779</v>
      </c>
      <c r="E166" s="40" t="s">
        <v>780</v>
      </c>
      <c r="F166" s="39" t="s">
        <v>781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779</v>
      </c>
      <c r="P166" s="40" t="s">
        <v>782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783</v>
      </c>
      <c r="E167" s="40" t="s">
        <v>784</v>
      </c>
      <c r="F167" s="39" t="s">
        <v>785</v>
      </c>
      <c r="G167" s="39" t="s">
        <v>213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783</v>
      </c>
      <c r="P167" s="40" t="s">
        <v>1940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786</v>
      </c>
      <c r="E168" s="40" t="s">
        <v>787</v>
      </c>
      <c r="F168" s="39" t="s">
        <v>788</v>
      </c>
      <c r="G168" s="39" t="s">
        <v>789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790</v>
      </c>
      <c r="P168" s="40" t="s">
        <v>791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89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792</v>
      </c>
      <c r="E169" s="40" t="s">
        <v>793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794</v>
      </c>
      <c r="P169" s="40" t="s">
        <v>795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796</v>
      </c>
      <c r="E170" s="40" t="s">
        <v>797</v>
      </c>
      <c r="F170" s="39">
        <v>9.5</v>
      </c>
      <c r="G170" s="39" t="s">
        <v>798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796</v>
      </c>
      <c r="P170" s="40" t="s">
        <v>799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800</v>
      </c>
      <c r="E171" s="40" t="s">
        <v>801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794</v>
      </c>
      <c r="P171" s="40" t="s">
        <v>795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802</v>
      </c>
      <c r="E172" s="40" t="s">
        <v>803</v>
      </c>
      <c r="F172" s="39" t="s">
        <v>804</v>
      </c>
      <c r="G172" s="39" t="s">
        <v>805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802</v>
      </c>
      <c r="P172" s="40" t="s">
        <v>806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807</v>
      </c>
      <c r="E173" s="40" t="s">
        <v>808</v>
      </c>
      <c r="F173" s="39">
        <v>4.9000000000000004</v>
      </c>
      <c r="G173" s="39" t="s">
        <v>809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807</v>
      </c>
      <c r="P173" s="40" t="s">
        <v>810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811</v>
      </c>
      <c r="E174" s="40" t="s">
        <v>812</v>
      </c>
      <c r="F174" s="39" t="s">
        <v>1927</v>
      </c>
      <c r="G174" s="39" t="s">
        <v>813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811</v>
      </c>
      <c r="P174" s="40" t="s">
        <v>814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815</v>
      </c>
      <c r="E175" s="40" t="s">
        <v>816</v>
      </c>
      <c r="F175" s="39" t="s">
        <v>817</v>
      </c>
      <c r="G175" s="39" t="s">
        <v>818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815</v>
      </c>
      <c r="P175" s="40" t="s">
        <v>819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820</v>
      </c>
      <c r="E176" s="40" t="s">
        <v>821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820</v>
      </c>
      <c r="P176" s="40" t="s">
        <v>822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823</v>
      </c>
      <c r="E177" s="40" t="s">
        <v>824</v>
      </c>
      <c r="F177" s="39" t="s">
        <v>825</v>
      </c>
      <c r="G177" s="39" t="s">
        <v>826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827</v>
      </c>
      <c r="P177" s="58" t="s">
        <v>828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829</v>
      </c>
      <c r="E178" s="40" t="s">
        <v>830</v>
      </c>
      <c r="F178" s="39">
        <v>7.8</v>
      </c>
      <c r="G178" s="39" t="s">
        <v>831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410</v>
      </c>
      <c r="P178" s="40" t="s">
        <v>1923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832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833</v>
      </c>
      <c r="E179" s="40" t="s">
        <v>834</v>
      </c>
      <c r="F179" s="39" t="s">
        <v>781</v>
      </c>
      <c r="G179" s="39" t="s">
        <v>835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836</v>
      </c>
      <c r="P179" s="40" t="s">
        <v>837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838</v>
      </c>
      <c r="E180" s="40" t="s">
        <v>839</v>
      </c>
      <c r="F180" s="39" t="s">
        <v>840</v>
      </c>
      <c r="G180" s="39" t="s">
        <v>841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94</v>
      </c>
      <c r="P180" s="40" t="s">
        <v>95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842</v>
      </c>
      <c r="E181" s="40" t="s">
        <v>843</v>
      </c>
      <c r="F181" s="39" t="s">
        <v>844</v>
      </c>
      <c r="G181" s="39" t="s">
        <v>845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842</v>
      </c>
      <c r="P181" s="40" t="s">
        <v>846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13029</v>
      </c>
      <c r="D182" s="40" t="s">
        <v>847</v>
      </c>
      <c r="E182" s="40" t="s">
        <v>848</v>
      </c>
      <c r="F182" s="39">
        <v>10</v>
      </c>
      <c r="G182" s="39" t="s">
        <v>849</v>
      </c>
      <c r="H182" s="39" t="s">
        <v>30</v>
      </c>
      <c r="I182" s="39" t="s">
        <v>40</v>
      </c>
      <c r="J182" s="39" t="s">
        <v>40</v>
      </c>
      <c r="K182" s="39" t="s">
        <v>30</v>
      </c>
      <c r="L182" s="39" t="s">
        <v>30</v>
      </c>
      <c r="M182" s="39" t="s">
        <v>40</v>
      </c>
      <c r="N182" s="39" t="s">
        <v>40</v>
      </c>
      <c r="O182" s="40" t="s">
        <v>850</v>
      </c>
      <c r="P182" s="40" t="s">
        <v>851</v>
      </c>
      <c r="Q182" s="41">
        <v>30</v>
      </c>
      <c r="R182" s="42">
        <v>41572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13034</v>
      </c>
      <c r="D183" s="40" t="s">
        <v>852</v>
      </c>
      <c r="E183" s="40" t="s">
        <v>853</v>
      </c>
      <c r="F183" s="39">
        <v>6.5</v>
      </c>
      <c r="G183" s="39" t="s">
        <v>854</v>
      </c>
      <c r="H183" s="39" t="s">
        <v>30</v>
      </c>
      <c r="I183" s="39" t="s">
        <v>30</v>
      </c>
      <c r="J183" s="39" t="s">
        <v>30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852</v>
      </c>
      <c r="P183" s="40" t="s">
        <v>855</v>
      </c>
      <c r="Q183" s="41">
        <v>22</v>
      </c>
      <c r="R183" s="42">
        <v>41635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13049</v>
      </c>
      <c r="D184" s="40" t="s">
        <v>856</v>
      </c>
      <c r="E184" s="40" t="s">
        <v>857</v>
      </c>
      <c r="F184" s="39" t="s">
        <v>858</v>
      </c>
      <c r="G184" s="39" t="s">
        <v>859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30</v>
      </c>
      <c r="O184" s="40" t="s">
        <v>860</v>
      </c>
      <c r="P184" s="40" t="s">
        <v>861</v>
      </c>
      <c r="Q184" s="41">
        <v>48</v>
      </c>
      <c r="R184" s="42">
        <v>41698</v>
      </c>
      <c r="S184" s="43" t="s">
        <v>43</v>
      </c>
      <c r="T184" s="39" t="s">
        <v>30</v>
      </c>
      <c r="U184" s="42">
        <v>42125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14028</v>
      </c>
      <c r="D185" s="40" t="s">
        <v>862</v>
      </c>
      <c r="E185" s="40" t="s">
        <v>863</v>
      </c>
      <c r="F185" s="39">
        <v>9.4</v>
      </c>
      <c r="G185" s="39" t="s">
        <v>864</v>
      </c>
      <c r="H185" s="39" t="s">
        <v>30</v>
      </c>
      <c r="I185" s="39" t="s">
        <v>40</v>
      </c>
      <c r="J185" s="39" t="s">
        <v>40</v>
      </c>
      <c r="K185" s="39" t="s">
        <v>30</v>
      </c>
      <c r="L185" s="39" t="s">
        <v>40</v>
      </c>
      <c r="M185" s="39" t="s">
        <v>40</v>
      </c>
      <c r="N185" s="39" t="s">
        <v>30</v>
      </c>
      <c r="O185" s="40" t="s">
        <v>865</v>
      </c>
      <c r="P185" s="40" t="s">
        <v>866</v>
      </c>
      <c r="Q185" s="41">
        <v>49</v>
      </c>
      <c r="R185" s="42">
        <v>41985</v>
      </c>
      <c r="S185" s="43" t="s">
        <v>43</v>
      </c>
      <c r="T185" s="39" t="s">
        <v>30</v>
      </c>
      <c r="U185" s="42">
        <v>42461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14031</v>
      </c>
      <c r="D186" s="40" t="s">
        <v>867</v>
      </c>
      <c r="E186" s="40" t="s">
        <v>868</v>
      </c>
      <c r="F186" s="39" t="s">
        <v>869</v>
      </c>
      <c r="G186" s="39" t="s">
        <v>870</v>
      </c>
      <c r="H186" s="39" t="s">
        <v>30</v>
      </c>
      <c r="I186" s="39" t="s">
        <v>30</v>
      </c>
      <c r="J186" s="39" t="s">
        <v>30</v>
      </c>
      <c r="K186" s="39" t="s">
        <v>30</v>
      </c>
      <c r="L186" s="39" t="s">
        <v>30</v>
      </c>
      <c r="M186" s="39" t="s">
        <v>40</v>
      </c>
      <c r="N186" s="39" t="s">
        <v>30</v>
      </c>
      <c r="O186" s="40" t="s">
        <v>871</v>
      </c>
      <c r="P186" s="40" t="s">
        <v>872</v>
      </c>
      <c r="Q186" s="41">
        <v>11</v>
      </c>
      <c r="R186" s="42">
        <v>41999</v>
      </c>
      <c r="S186" s="43" t="s">
        <v>43</v>
      </c>
      <c r="T186" s="39" t="s">
        <v>30</v>
      </c>
      <c r="U186" s="42">
        <v>42278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14033</v>
      </c>
      <c r="D187" s="40" t="s">
        <v>873</v>
      </c>
      <c r="E187" s="40" t="s">
        <v>874</v>
      </c>
      <c r="F187" s="39" t="s">
        <v>875</v>
      </c>
      <c r="G187" s="39" t="s">
        <v>876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877</v>
      </c>
      <c r="P187" s="40" t="s">
        <v>878</v>
      </c>
      <c r="Q187" s="41">
        <v>67</v>
      </c>
      <c r="R187" s="42">
        <v>42010</v>
      </c>
      <c r="S187" s="43" t="s">
        <v>43</v>
      </c>
      <c r="T187" s="39" t="s">
        <v>30</v>
      </c>
      <c r="U187" s="42">
        <v>42461</v>
      </c>
      <c r="V187" s="46"/>
      <c r="W187" s="44" t="s">
        <v>879</v>
      </c>
      <c r="X187" s="25" t="s">
        <v>31</v>
      </c>
    </row>
    <row r="188" spans="2:24" s="18" customFormat="1" ht="42" customHeight="1">
      <c r="B188" s="19">
        <v>181</v>
      </c>
      <c r="C188" s="39">
        <v>15023</v>
      </c>
      <c r="D188" s="40" t="s">
        <v>880</v>
      </c>
      <c r="E188" s="40" t="s">
        <v>881</v>
      </c>
      <c r="F188" s="39">
        <v>8.4499999999999993</v>
      </c>
      <c r="G188" s="39">
        <v>18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40</v>
      </c>
      <c r="O188" s="40" t="s">
        <v>1554</v>
      </c>
      <c r="P188" s="40" t="s">
        <v>605</v>
      </c>
      <c r="Q188" s="41">
        <v>45</v>
      </c>
      <c r="R188" s="42">
        <v>42373</v>
      </c>
      <c r="S188" s="43" t="s">
        <v>43</v>
      </c>
      <c r="T188" s="39" t="s">
        <v>30</v>
      </c>
      <c r="U188" s="42">
        <v>42675</v>
      </c>
      <c r="V188" s="46"/>
      <c r="W188" s="44" t="s">
        <v>882</v>
      </c>
      <c r="X188" s="25" t="s">
        <v>31</v>
      </c>
    </row>
    <row r="189" spans="2:24" s="18" customFormat="1" ht="42" customHeight="1">
      <c r="B189" s="19">
        <v>182</v>
      </c>
      <c r="C189" s="39">
        <v>16002</v>
      </c>
      <c r="D189" s="40" t="s">
        <v>883</v>
      </c>
      <c r="E189" s="40" t="s">
        <v>884</v>
      </c>
      <c r="F189" s="39">
        <v>7.5</v>
      </c>
      <c r="G189" s="39" t="s">
        <v>885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30</v>
      </c>
      <c r="N189" s="39" t="s">
        <v>40</v>
      </c>
      <c r="O189" s="40" t="s">
        <v>883</v>
      </c>
      <c r="P189" s="40" t="s">
        <v>886</v>
      </c>
      <c r="Q189" s="41">
        <v>100</v>
      </c>
      <c r="R189" s="42">
        <v>42538</v>
      </c>
      <c r="S189" s="43" t="s">
        <v>43</v>
      </c>
      <c r="T189" s="39" t="s">
        <v>30</v>
      </c>
      <c r="U189" s="42">
        <v>42552</v>
      </c>
      <c r="V189" s="46"/>
      <c r="W189" s="44" t="s">
        <v>44</v>
      </c>
      <c r="X189" s="25" t="s">
        <v>31</v>
      </c>
    </row>
    <row r="190" spans="2:24" s="18" customFormat="1" ht="42" customHeight="1">
      <c r="B190" s="19">
        <v>183</v>
      </c>
      <c r="C190" s="39">
        <v>18004</v>
      </c>
      <c r="D190" s="40" t="s">
        <v>887</v>
      </c>
      <c r="E190" s="40" t="s">
        <v>888</v>
      </c>
      <c r="F190" s="39" t="s">
        <v>889</v>
      </c>
      <c r="G190" s="39" t="s">
        <v>890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40</v>
      </c>
      <c r="N190" s="39" t="s">
        <v>30</v>
      </c>
      <c r="O190" s="40" t="s">
        <v>59</v>
      </c>
      <c r="P190" s="40" t="s">
        <v>60</v>
      </c>
      <c r="Q190" s="41">
        <v>54</v>
      </c>
      <c r="R190" s="42">
        <v>43321</v>
      </c>
      <c r="S190" s="43" t="s">
        <v>43</v>
      </c>
      <c r="T190" s="39" t="s">
        <v>30</v>
      </c>
      <c r="U190" s="42">
        <v>43525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21004</v>
      </c>
      <c r="D191" s="40" t="s">
        <v>891</v>
      </c>
      <c r="E191" s="40" t="s">
        <v>892</v>
      </c>
      <c r="F191" s="39" t="s">
        <v>893</v>
      </c>
      <c r="G191" s="39" t="s">
        <v>894</v>
      </c>
      <c r="H191" s="39" t="s">
        <v>30</v>
      </c>
      <c r="I191" s="39" t="s">
        <v>40</v>
      </c>
      <c r="J191" s="39" t="s">
        <v>30</v>
      </c>
      <c r="K191" s="39" t="s">
        <v>40</v>
      </c>
      <c r="L191" s="39" t="s">
        <v>40</v>
      </c>
      <c r="M191" s="39" t="s">
        <v>40</v>
      </c>
      <c r="N191" s="39" t="s">
        <v>40</v>
      </c>
      <c r="O191" s="40" t="s">
        <v>891</v>
      </c>
      <c r="P191" s="40" t="s">
        <v>895</v>
      </c>
      <c r="Q191" s="41">
        <v>53</v>
      </c>
      <c r="R191" s="42">
        <v>44385</v>
      </c>
      <c r="S191" s="43" t="s">
        <v>43</v>
      </c>
      <c r="T191" s="39" t="s">
        <v>30</v>
      </c>
      <c r="U191" s="42">
        <v>44805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11021</v>
      </c>
      <c r="D192" s="40" t="s">
        <v>896</v>
      </c>
      <c r="E192" s="40" t="s">
        <v>897</v>
      </c>
      <c r="F192" s="39">
        <v>11.3</v>
      </c>
      <c r="G192" s="39" t="s">
        <v>227</v>
      </c>
      <c r="H192" s="39" t="s">
        <v>30</v>
      </c>
      <c r="I192" s="39" t="s">
        <v>40</v>
      </c>
      <c r="J192" s="39" t="s">
        <v>40</v>
      </c>
      <c r="K192" s="39" t="s">
        <v>40</v>
      </c>
      <c r="L192" s="39" t="s">
        <v>30</v>
      </c>
      <c r="M192" s="39" t="s">
        <v>40</v>
      </c>
      <c r="N192" s="39" t="s">
        <v>30</v>
      </c>
      <c r="O192" s="40" t="s">
        <v>896</v>
      </c>
      <c r="P192" s="40" t="s">
        <v>898</v>
      </c>
      <c r="Q192" s="41">
        <v>45</v>
      </c>
      <c r="R192" s="42">
        <v>40934</v>
      </c>
      <c r="S192" s="43" t="s">
        <v>43</v>
      </c>
      <c r="T192" s="39" t="s">
        <v>30</v>
      </c>
      <c r="U192" s="42">
        <v>42095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11025</v>
      </c>
      <c r="D193" s="40" t="s">
        <v>899</v>
      </c>
      <c r="E193" s="40" t="s">
        <v>900</v>
      </c>
      <c r="F193" s="39">
        <v>10.55</v>
      </c>
      <c r="G193" s="39" t="s">
        <v>901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899</v>
      </c>
      <c r="P193" s="40" t="s">
        <v>902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11048</v>
      </c>
      <c r="D194" s="40" t="s">
        <v>903</v>
      </c>
      <c r="E194" s="40" t="s">
        <v>904</v>
      </c>
      <c r="F194" s="39" t="s">
        <v>905</v>
      </c>
      <c r="G194" s="39" t="s">
        <v>906</v>
      </c>
      <c r="H194" s="39" t="s">
        <v>30</v>
      </c>
      <c r="I194" s="39" t="s">
        <v>40</v>
      </c>
      <c r="J194" s="39" t="s">
        <v>40</v>
      </c>
      <c r="K194" s="39" t="s">
        <v>30</v>
      </c>
      <c r="L194" s="39" t="s">
        <v>30</v>
      </c>
      <c r="M194" s="39" t="s">
        <v>40</v>
      </c>
      <c r="N194" s="39" t="s">
        <v>30</v>
      </c>
      <c r="O194" s="40" t="s">
        <v>907</v>
      </c>
      <c r="P194" s="40" t="s">
        <v>695</v>
      </c>
      <c r="Q194" s="41">
        <v>45</v>
      </c>
      <c r="R194" s="42">
        <v>40955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11062</v>
      </c>
      <c r="D195" s="40" t="s">
        <v>908</v>
      </c>
      <c r="E195" s="40" t="s">
        <v>909</v>
      </c>
      <c r="F195" s="39">
        <v>7.9</v>
      </c>
      <c r="G195" s="39">
        <v>18.46</v>
      </c>
      <c r="H195" s="39" t="s">
        <v>30</v>
      </c>
      <c r="I195" s="39" t="s">
        <v>30</v>
      </c>
      <c r="J195" s="39" t="s">
        <v>30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908</v>
      </c>
      <c r="P195" s="40" t="s">
        <v>910</v>
      </c>
      <c r="Q195" s="41">
        <v>26</v>
      </c>
      <c r="R195" s="42">
        <v>40996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11065</v>
      </c>
      <c r="D196" s="40" t="s">
        <v>911</v>
      </c>
      <c r="E196" s="40" t="s">
        <v>912</v>
      </c>
      <c r="F196" s="39" t="s">
        <v>913</v>
      </c>
      <c r="G196" s="39" t="s">
        <v>914</v>
      </c>
      <c r="H196" s="39" t="s">
        <v>30</v>
      </c>
      <c r="I196" s="39" t="s">
        <v>40</v>
      </c>
      <c r="J196" s="39" t="s">
        <v>40</v>
      </c>
      <c r="K196" s="39" t="s">
        <v>40</v>
      </c>
      <c r="L196" s="39" t="s">
        <v>30</v>
      </c>
      <c r="M196" s="39" t="s">
        <v>40</v>
      </c>
      <c r="N196" s="39" t="s">
        <v>30</v>
      </c>
      <c r="O196" s="40" t="s">
        <v>915</v>
      </c>
      <c r="P196" s="40" t="s">
        <v>916</v>
      </c>
      <c r="Q196" s="41">
        <v>31</v>
      </c>
      <c r="R196" s="42">
        <v>40996</v>
      </c>
      <c r="S196" s="43" t="s">
        <v>43</v>
      </c>
      <c r="T196" s="39" t="s">
        <v>30</v>
      </c>
      <c r="U196" s="42">
        <v>40996</v>
      </c>
      <c r="V196" s="46"/>
      <c r="W196" s="44" t="s">
        <v>89</v>
      </c>
      <c r="X196" s="25" t="s">
        <v>31</v>
      </c>
    </row>
    <row r="197" spans="2:24" s="18" customFormat="1" ht="42" customHeight="1">
      <c r="B197" s="19">
        <v>190</v>
      </c>
      <c r="C197" s="39">
        <v>11066</v>
      </c>
      <c r="D197" s="40" t="s">
        <v>917</v>
      </c>
      <c r="E197" s="40" t="s">
        <v>918</v>
      </c>
      <c r="F197" s="39" t="s">
        <v>561</v>
      </c>
      <c r="G197" s="39" t="s">
        <v>919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30</v>
      </c>
      <c r="N197" s="39" t="s">
        <v>30</v>
      </c>
      <c r="O197" s="40" t="s">
        <v>915</v>
      </c>
      <c r="P197" s="40" t="s">
        <v>916</v>
      </c>
      <c r="Q197" s="41">
        <v>30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89</v>
      </c>
      <c r="X197" s="25" t="s">
        <v>31</v>
      </c>
    </row>
    <row r="198" spans="2:24" s="18" customFormat="1" ht="42" customHeight="1">
      <c r="B198" s="19">
        <v>191</v>
      </c>
      <c r="C198" s="39">
        <v>11077</v>
      </c>
      <c r="D198" s="40" t="s">
        <v>920</v>
      </c>
      <c r="E198" s="40" t="s">
        <v>921</v>
      </c>
      <c r="F198" s="39" t="s">
        <v>922</v>
      </c>
      <c r="G198" s="39" t="s">
        <v>923</v>
      </c>
      <c r="H198" s="39" t="s">
        <v>30</v>
      </c>
      <c r="I198" s="39" t="s">
        <v>30</v>
      </c>
      <c r="J198" s="39" t="s">
        <v>30</v>
      </c>
      <c r="K198" s="39" t="s">
        <v>30</v>
      </c>
      <c r="L198" s="39" t="s">
        <v>30</v>
      </c>
      <c r="M198" s="39" t="s">
        <v>30</v>
      </c>
      <c r="N198" s="39" t="s">
        <v>30</v>
      </c>
      <c r="O198" s="40" t="s">
        <v>920</v>
      </c>
      <c r="P198" s="40" t="s">
        <v>924</v>
      </c>
      <c r="Q198" s="41">
        <v>33</v>
      </c>
      <c r="R198" s="42">
        <v>40996</v>
      </c>
      <c r="S198" s="43" t="s">
        <v>43</v>
      </c>
      <c r="T198" s="39" t="s">
        <v>30</v>
      </c>
      <c r="U198" s="42">
        <v>42095</v>
      </c>
      <c r="V198" s="46"/>
      <c r="W198" s="44" t="s">
        <v>44</v>
      </c>
      <c r="X198" s="25" t="s">
        <v>31</v>
      </c>
    </row>
    <row r="199" spans="2:24" s="18" customFormat="1" ht="42" customHeight="1">
      <c r="B199" s="19">
        <v>192</v>
      </c>
      <c r="C199" s="39">
        <v>12013</v>
      </c>
      <c r="D199" s="40" t="s">
        <v>925</v>
      </c>
      <c r="E199" s="40" t="s">
        <v>926</v>
      </c>
      <c r="F199" s="39">
        <v>9</v>
      </c>
      <c r="G199" s="39">
        <v>18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40</v>
      </c>
      <c r="N199" s="39" t="s">
        <v>30</v>
      </c>
      <c r="O199" s="40" t="s">
        <v>925</v>
      </c>
      <c r="P199" s="40" t="s">
        <v>927</v>
      </c>
      <c r="Q199" s="41">
        <v>26</v>
      </c>
      <c r="R199" s="42">
        <v>41075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12016</v>
      </c>
      <c r="D200" s="40" t="s">
        <v>928</v>
      </c>
      <c r="E200" s="40" t="s">
        <v>929</v>
      </c>
      <c r="F200" s="39" t="s">
        <v>930</v>
      </c>
      <c r="G200" s="39" t="s">
        <v>931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59</v>
      </c>
      <c r="P200" s="40" t="s">
        <v>60</v>
      </c>
      <c r="Q200" s="41">
        <v>52</v>
      </c>
      <c r="R200" s="42">
        <v>41131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12032</v>
      </c>
      <c r="D201" s="40" t="s">
        <v>932</v>
      </c>
      <c r="E201" s="40" t="s">
        <v>933</v>
      </c>
      <c r="F201" s="39">
        <v>11.25</v>
      </c>
      <c r="G201" s="39" t="s">
        <v>934</v>
      </c>
      <c r="H201" s="39" t="s">
        <v>30</v>
      </c>
      <c r="I201" s="39" t="s">
        <v>40</v>
      </c>
      <c r="J201" s="39" t="s">
        <v>40</v>
      </c>
      <c r="K201" s="39" t="s">
        <v>40</v>
      </c>
      <c r="L201" s="39" t="s">
        <v>30</v>
      </c>
      <c r="M201" s="39" t="s">
        <v>40</v>
      </c>
      <c r="N201" s="39" t="s">
        <v>30</v>
      </c>
      <c r="O201" s="40" t="s">
        <v>935</v>
      </c>
      <c r="P201" s="40" t="s">
        <v>936</v>
      </c>
      <c r="Q201" s="41">
        <v>41</v>
      </c>
      <c r="R201" s="42">
        <v>41215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12034</v>
      </c>
      <c r="D202" s="40" t="s">
        <v>937</v>
      </c>
      <c r="E202" s="40" t="s">
        <v>938</v>
      </c>
      <c r="F202" s="39">
        <v>6.8</v>
      </c>
      <c r="G202" s="39" t="s">
        <v>939</v>
      </c>
      <c r="H202" s="39" t="s">
        <v>30</v>
      </c>
      <c r="I202" s="39" t="s">
        <v>30</v>
      </c>
      <c r="J202" s="39" t="s">
        <v>30</v>
      </c>
      <c r="K202" s="39" t="s">
        <v>30</v>
      </c>
      <c r="L202" s="39" t="s">
        <v>30</v>
      </c>
      <c r="M202" s="39" t="s">
        <v>40</v>
      </c>
      <c r="N202" s="39" t="s">
        <v>30</v>
      </c>
      <c r="O202" s="40" t="s">
        <v>940</v>
      </c>
      <c r="P202" s="40" t="s">
        <v>941</v>
      </c>
      <c r="Q202" s="41">
        <v>14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12037</v>
      </c>
      <c r="D203" s="40" t="s">
        <v>942</v>
      </c>
      <c r="E203" s="40" t="s">
        <v>943</v>
      </c>
      <c r="F203" s="39" t="s">
        <v>944</v>
      </c>
      <c r="G203" s="39" t="s">
        <v>945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40</v>
      </c>
      <c r="M203" s="39" t="s">
        <v>30</v>
      </c>
      <c r="N203" s="39" t="s">
        <v>30</v>
      </c>
      <c r="O203" s="40" t="s">
        <v>946</v>
      </c>
      <c r="P203" s="40" t="s">
        <v>947</v>
      </c>
      <c r="Q203" s="41">
        <v>82</v>
      </c>
      <c r="R203" s="42">
        <v>41250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12046</v>
      </c>
      <c r="D204" s="40" t="s">
        <v>948</v>
      </c>
      <c r="E204" s="40" t="s">
        <v>949</v>
      </c>
      <c r="F204" s="39">
        <v>9.5</v>
      </c>
      <c r="G204" s="39">
        <v>20.48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30</v>
      </c>
      <c r="M204" s="39" t="s">
        <v>30</v>
      </c>
      <c r="N204" s="39" t="s">
        <v>30</v>
      </c>
      <c r="O204" s="40" t="s">
        <v>74</v>
      </c>
      <c r="P204" s="40" t="s">
        <v>950</v>
      </c>
      <c r="Q204" s="41">
        <v>45</v>
      </c>
      <c r="R204" s="42">
        <v>41257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12071</v>
      </c>
      <c r="D205" s="40" t="s">
        <v>951</v>
      </c>
      <c r="E205" s="40" t="s">
        <v>952</v>
      </c>
      <c r="F205" s="39">
        <v>7</v>
      </c>
      <c r="G205" s="39" t="s">
        <v>953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40</v>
      </c>
      <c r="N205" s="39" t="s">
        <v>30</v>
      </c>
      <c r="O205" s="40" t="s">
        <v>954</v>
      </c>
      <c r="P205" s="40" t="s">
        <v>955</v>
      </c>
      <c r="Q205" s="41">
        <v>2</v>
      </c>
      <c r="R205" s="42">
        <v>41334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13021</v>
      </c>
      <c r="D206" s="40" t="s">
        <v>1960</v>
      </c>
      <c r="E206" s="40" t="s">
        <v>956</v>
      </c>
      <c r="F206" s="39" t="s">
        <v>957</v>
      </c>
      <c r="G206" s="39" t="s">
        <v>958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30</v>
      </c>
      <c r="N206" s="39" t="s">
        <v>30</v>
      </c>
      <c r="O206" s="40" t="s">
        <v>282</v>
      </c>
      <c r="P206" s="40" t="s">
        <v>1961</v>
      </c>
      <c r="Q206" s="41">
        <v>28</v>
      </c>
      <c r="R206" s="42">
        <v>41554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13023</v>
      </c>
      <c r="D207" s="40" t="s">
        <v>959</v>
      </c>
      <c r="E207" s="40" t="s">
        <v>960</v>
      </c>
      <c r="F207" s="39" t="s">
        <v>961</v>
      </c>
      <c r="G207" s="39" t="s">
        <v>962</v>
      </c>
      <c r="H207" s="39" t="s">
        <v>30</v>
      </c>
      <c r="I207" s="39" t="s">
        <v>40</v>
      </c>
      <c r="J207" s="39" t="s">
        <v>40</v>
      </c>
      <c r="K207" s="39" t="s">
        <v>40</v>
      </c>
      <c r="L207" s="39" t="s">
        <v>30</v>
      </c>
      <c r="M207" s="39" t="s">
        <v>30</v>
      </c>
      <c r="N207" s="39" t="s">
        <v>30</v>
      </c>
      <c r="O207" s="40" t="s">
        <v>959</v>
      </c>
      <c r="P207" s="40" t="s">
        <v>963</v>
      </c>
      <c r="Q207" s="41">
        <v>39</v>
      </c>
      <c r="R207" s="42">
        <v>41558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15010</v>
      </c>
      <c r="D208" s="40" t="s">
        <v>964</v>
      </c>
      <c r="E208" s="40" t="s">
        <v>965</v>
      </c>
      <c r="F208" s="39" t="s">
        <v>966</v>
      </c>
      <c r="G208" s="39" t="s">
        <v>967</v>
      </c>
      <c r="H208" s="39" t="s">
        <v>30</v>
      </c>
      <c r="I208" s="39" t="s">
        <v>40</v>
      </c>
      <c r="J208" s="39" t="s">
        <v>40</v>
      </c>
      <c r="K208" s="39" t="s">
        <v>30</v>
      </c>
      <c r="L208" s="39" t="s">
        <v>30</v>
      </c>
      <c r="M208" s="39" t="s">
        <v>30</v>
      </c>
      <c r="N208" s="39" t="s">
        <v>30</v>
      </c>
      <c r="O208" s="40" t="s">
        <v>964</v>
      </c>
      <c r="P208" s="40" t="s">
        <v>968</v>
      </c>
      <c r="Q208" s="41">
        <v>96</v>
      </c>
      <c r="R208" s="42">
        <v>42300</v>
      </c>
      <c r="S208" s="43" t="s">
        <v>43</v>
      </c>
      <c r="T208" s="39" t="s">
        <v>30</v>
      </c>
      <c r="U208" s="42">
        <v>42794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19002</v>
      </c>
      <c r="D209" s="40" t="s">
        <v>969</v>
      </c>
      <c r="E209" s="40" t="s">
        <v>970</v>
      </c>
      <c r="F209" s="39">
        <v>8</v>
      </c>
      <c r="G209" s="39" t="s">
        <v>971</v>
      </c>
      <c r="H209" s="39" t="s">
        <v>30</v>
      </c>
      <c r="I209" s="39" t="s">
        <v>30</v>
      </c>
      <c r="J209" s="39" t="s">
        <v>30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972</v>
      </c>
      <c r="P209" s="40" t="s">
        <v>973</v>
      </c>
      <c r="Q209" s="41">
        <v>116</v>
      </c>
      <c r="R209" s="42">
        <v>43634</v>
      </c>
      <c r="S209" s="43" t="s">
        <v>43</v>
      </c>
      <c r="T209" s="39" t="s">
        <v>30</v>
      </c>
      <c r="U209" s="42">
        <v>44212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20017</v>
      </c>
      <c r="D210" s="40" t="s">
        <v>974</v>
      </c>
      <c r="E210" s="40" t="s">
        <v>975</v>
      </c>
      <c r="F210" s="39">
        <v>6.6</v>
      </c>
      <c r="G210" s="39" t="s">
        <v>976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40</v>
      </c>
      <c r="N210" s="39" t="s">
        <v>40</v>
      </c>
      <c r="O210" s="40" t="s">
        <v>1966</v>
      </c>
      <c r="P210" s="40" t="s">
        <v>480</v>
      </c>
      <c r="Q210" s="41">
        <v>70</v>
      </c>
      <c r="R210" s="42">
        <v>44221</v>
      </c>
      <c r="S210" s="43" t="s">
        <v>43</v>
      </c>
      <c r="T210" s="39" t="s">
        <v>30</v>
      </c>
      <c r="U210" s="42">
        <v>44713</v>
      </c>
      <c r="V210" s="46"/>
      <c r="W210" s="44" t="s">
        <v>977</v>
      </c>
      <c r="X210" s="25" t="s">
        <v>31</v>
      </c>
    </row>
    <row r="211" spans="2:24" s="18" customFormat="1" ht="42" customHeight="1">
      <c r="B211" s="19">
        <v>204</v>
      </c>
      <c r="C211" s="39">
        <v>21002</v>
      </c>
      <c r="D211" s="40" t="s">
        <v>978</v>
      </c>
      <c r="E211" s="40" t="s">
        <v>979</v>
      </c>
      <c r="F211" s="39" t="s">
        <v>980</v>
      </c>
      <c r="G211" s="39" t="s">
        <v>981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59</v>
      </c>
      <c r="P211" s="40" t="s">
        <v>60</v>
      </c>
      <c r="Q211" s="41">
        <v>74</v>
      </c>
      <c r="R211" s="42">
        <v>44362</v>
      </c>
      <c r="S211" s="43" t="s">
        <v>43</v>
      </c>
      <c r="T211" s="39" t="s">
        <v>30</v>
      </c>
      <c r="U211" s="42">
        <v>44774</v>
      </c>
      <c r="V211" s="46"/>
      <c r="W211" s="44" t="s">
        <v>982</v>
      </c>
      <c r="X211" s="25" t="s">
        <v>31</v>
      </c>
    </row>
    <row r="212" spans="2:24" s="18" customFormat="1" ht="42" customHeight="1">
      <c r="B212" s="19">
        <v>205</v>
      </c>
      <c r="C212" s="39">
        <v>21014</v>
      </c>
      <c r="D212" s="40" t="s">
        <v>983</v>
      </c>
      <c r="E212" s="40" t="s">
        <v>984</v>
      </c>
      <c r="F212" s="39" t="s">
        <v>985</v>
      </c>
      <c r="G212" s="39" t="s">
        <v>986</v>
      </c>
      <c r="H212" s="39" t="s">
        <v>30</v>
      </c>
      <c r="I212" s="39" t="s">
        <v>40</v>
      </c>
      <c r="J212" s="39" t="s">
        <v>30</v>
      </c>
      <c r="K212" s="39" t="s">
        <v>40</v>
      </c>
      <c r="L212" s="39" t="s">
        <v>30</v>
      </c>
      <c r="M212" s="39" t="s">
        <v>40</v>
      </c>
      <c r="N212" s="39" t="s">
        <v>40</v>
      </c>
      <c r="O212" s="40" t="s">
        <v>987</v>
      </c>
      <c r="P212" s="40" t="s">
        <v>988</v>
      </c>
      <c r="Q212" s="41">
        <v>42</v>
      </c>
      <c r="R212" s="42">
        <v>44610</v>
      </c>
      <c r="S212" s="43">
        <v>44986</v>
      </c>
      <c r="T212" s="39" t="s">
        <v>30</v>
      </c>
      <c r="U212" s="42">
        <v>44986</v>
      </c>
      <c r="V212" s="46"/>
      <c r="W212" s="44" t="s">
        <v>44</v>
      </c>
      <c r="X212" s="25" t="s">
        <v>31</v>
      </c>
    </row>
    <row r="213" spans="2:24" s="18" customFormat="1" ht="42" customHeight="1">
      <c r="B213" s="19">
        <v>206</v>
      </c>
      <c r="C213" s="39">
        <v>25003</v>
      </c>
      <c r="D213" s="40" t="s">
        <v>1902</v>
      </c>
      <c r="E213" s="40" t="s">
        <v>1968</v>
      </c>
      <c r="F213" s="39" t="s">
        <v>1903</v>
      </c>
      <c r="G213" s="39" t="s">
        <v>1904</v>
      </c>
      <c r="H213" s="39" t="s">
        <v>30</v>
      </c>
      <c r="I213" s="39" t="s">
        <v>30</v>
      </c>
      <c r="J213" s="39" t="s">
        <v>30</v>
      </c>
      <c r="K213" s="39" t="s">
        <v>30</v>
      </c>
      <c r="L213" s="39" t="s">
        <v>30</v>
      </c>
      <c r="M213" s="39" t="s">
        <v>30</v>
      </c>
      <c r="N213" s="39" t="s">
        <v>30</v>
      </c>
      <c r="O213" s="40" t="s">
        <v>1966</v>
      </c>
      <c r="P213" s="40" t="s">
        <v>480</v>
      </c>
      <c r="Q213" s="41">
        <v>80</v>
      </c>
      <c r="R213" s="42">
        <v>45875</v>
      </c>
      <c r="S213" s="43">
        <v>46478</v>
      </c>
      <c r="T213" s="39" t="s">
        <v>30</v>
      </c>
      <c r="U213" s="42">
        <v>46478</v>
      </c>
      <c r="V213" s="46"/>
      <c r="W213" s="44" t="s">
        <v>89</v>
      </c>
      <c r="X213" s="25" t="s">
        <v>32</v>
      </c>
    </row>
    <row r="214" spans="2:24" s="18" customFormat="1" ht="42" customHeight="1">
      <c r="B214" s="19">
        <v>207</v>
      </c>
      <c r="C214" s="39">
        <v>12052</v>
      </c>
      <c r="D214" s="40" t="s">
        <v>989</v>
      </c>
      <c r="E214" s="40" t="s">
        <v>990</v>
      </c>
      <c r="F214" s="39">
        <v>9.1999999999999993</v>
      </c>
      <c r="G214" s="39">
        <v>25.17</v>
      </c>
      <c r="H214" s="39" t="s">
        <v>30</v>
      </c>
      <c r="I214" s="39" t="s">
        <v>40</v>
      </c>
      <c r="J214" s="39" t="s">
        <v>40</v>
      </c>
      <c r="K214" s="39" t="s">
        <v>40</v>
      </c>
      <c r="L214" s="39" t="s">
        <v>30</v>
      </c>
      <c r="M214" s="39" t="s">
        <v>30</v>
      </c>
      <c r="N214" s="39" t="s">
        <v>30</v>
      </c>
      <c r="O214" s="40" t="s">
        <v>1924</v>
      </c>
      <c r="P214" s="40" t="s">
        <v>553</v>
      </c>
      <c r="Q214" s="41">
        <v>50</v>
      </c>
      <c r="R214" s="42">
        <v>41271</v>
      </c>
      <c r="S214" s="43" t="s">
        <v>43</v>
      </c>
      <c r="T214" s="39" t="s">
        <v>30</v>
      </c>
      <c r="U214" s="42">
        <v>42095</v>
      </c>
      <c r="V214" s="46"/>
      <c r="W214" s="44" t="s">
        <v>44</v>
      </c>
      <c r="X214" s="25" t="s">
        <v>31</v>
      </c>
    </row>
    <row r="215" spans="2:24" s="18" customFormat="1" ht="42" customHeight="1">
      <c r="B215" s="19">
        <v>208</v>
      </c>
      <c r="C215" s="39">
        <v>14024</v>
      </c>
      <c r="D215" s="40" t="s">
        <v>991</v>
      </c>
      <c r="E215" s="40" t="s">
        <v>992</v>
      </c>
      <c r="F215" s="39" t="s">
        <v>1887</v>
      </c>
      <c r="G215" s="39" t="s">
        <v>1949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40</v>
      </c>
      <c r="M215" s="39" t="s">
        <v>40</v>
      </c>
      <c r="N215" s="39" t="s">
        <v>40</v>
      </c>
      <c r="O215" s="40" t="s">
        <v>991</v>
      </c>
      <c r="P215" s="40" t="s">
        <v>993</v>
      </c>
      <c r="Q215" s="41">
        <v>48</v>
      </c>
      <c r="R215" s="42">
        <v>41942</v>
      </c>
      <c r="S215" s="43" t="s">
        <v>43</v>
      </c>
      <c r="T215" s="39" t="s">
        <v>30</v>
      </c>
      <c r="U215" s="42">
        <v>42538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17001</v>
      </c>
      <c r="D216" s="40" t="s">
        <v>994</v>
      </c>
      <c r="E216" s="40" t="s">
        <v>995</v>
      </c>
      <c r="F216" s="39" t="s">
        <v>996</v>
      </c>
      <c r="G216" s="39" t="s">
        <v>997</v>
      </c>
      <c r="H216" s="39" t="s">
        <v>30</v>
      </c>
      <c r="I216" s="39" t="s">
        <v>40</v>
      </c>
      <c r="J216" s="39" t="s">
        <v>40</v>
      </c>
      <c r="K216" s="39" t="s">
        <v>40</v>
      </c>
      <c r="L216" s="39" t="s">
        <v>40</v>
      </c>
      <c r="M216" s="39" t="s">
        <v>40</v>
      </c>
      <c r="N216" s="39" t="s">
        <v>40</v>
      </c>
      <c r="O216" s="40" t="s">
        <v>54</v>
      </c>
      <c r="P216" s="40" t="s">
        <v>339</v>
      </c>
      <c r="Q216" s="41">
        <v>40</v>
      </c>
      <c r="R216" s="42">
        <v>42866</v>
      </c>
      <c r="S216" s="43" t="s">
        <v>43</v>
      </c>
      <c r="T216" s="39" t="s">
        <v>30</v>
      </c>
      <c r="U216" s="42">
        <v>43374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20009</v>
      </c>
      <c r="D217" s="40" t="s">
        <v>998</v>
      </c>
      <c r="E217" s="40" t="s">
        <v>999</v>
      </c>
      <c r="F217" s="39" t="s">
        <v>1000</v>
      </c>
      <c r="G217" s="39" t="s">
        <v>1001</v>
      </c>
      <c r="H217" s="39" t="s">
        <v>30</v>
      </c>
      <c r="I217" s="39" t="s">
        <v>30</v>
      </c>
      <c r="J217" s="39" t="s">
        <v>30</v>
      </c>
      <c r="K217" s="39" t="s">
        <v>30</v>
      </c>
      <c r="L217" s="39" t="s">
        <v>40</v>
      </c>
      <c r="M217" s="39" t="s">
        <v>40</v>
      </c>
      <c r="N217" s="39" t="s">
        <v>40</v>
      </c>
      <c r="O217" s="40" t="s">
        <v>991</v>
      </c>
      <c r="P217" s="40" t="s">
        <v>993</v>
      </c>
      <c r="Q217" s="41">
        <v>8</v>
      </c>
      <c r="R217" s="42">
        <v>44176</v>
      </c>
      <c r="S217" s="43" t="s">
        <v>43</v>
      </c>
      <c r="T217" s="39" t="s">
        <v>30</v>
      </c>
      <c r="U217" s="42">
        <v>44553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12044</v>
      </c>
      <c r="D218" s="40" t="s">
        <v>1002</v>
      </c>
      <c r="E218" s="40" t="s">
        <v>1003</v>
      </c>
      <c r="F218" s="39" t="s">
        <v>1004</v>
      </c>
      <c r="G218" s="39">
        <v>25.04</v>
      </c>
      <c r="H218" s="39" t="s">
        <v>30</v>
      </c>
      <c r="I218" s="39" t="s">
        <v>40</v>
      </c>
      <c r="J218" s="39" t="s">
        <v>40</v>
      </c>
      <c r="K218" s="39" t="s">
        <v>40</v>
      </c>
      <c r="L218" s="39" t="s">
        <v>30</v>
      </c>
      <c r="M218" s="39" t="s">
        <v>30</v>
      </c>
      <c r="N218" s="39" t="s">
        <v>30</v>
      </c>
      <c r="O218" s="40" t="s">
        <v>1002</v>
      </c>
      <c r="P218" s="40" t="s">
        <v>1005</v>
      </c>
      <c r="Q218" s="41">
        <v>59</v>
      </c>
      <c r="R218" s="42">
        <v>41264</v>
      </c>
      <c r="S218" s="43" t="s">
        <v>43</v>
      </c>
      <c r="T218" s="39" t="s">
        <v>30</v>
      </c>
      <c r="U218" s="42">
        <v>42095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15006</v>
      </c>
      <c r="D219" s="40" t="s">
        <v>1006</v>
      </c>
      <c r="E219" s="40" t="s">
        <v>1007</v>
      </c>
      <c r="F219" s="39" t="s">
        <v>1008</v>
      </c>
      <c r="G219" s="39" t="s">
        <v>1009</v>
      </c>
      <c r="H219" s="39" t="s">
        <v>30</v>
      </c>
      <c r="I219" s="39" t="s">
        <v>30</v>
      </c>
      <c r="J219" s="39" t="s">
        <v>30</v>
      </c>
      <c r="K219" s="39" t="s">
        <v>30</v>
      </c>
      <c r="L219" s="39" t="s">
        <v>30</v>
      </c>
      <c r="M219" s="39" t="s">
        <v>40</v>
      </c>
      <c r="N219" s="39" t="s">
        <v>30</v>
      </c>
      <c r="O219" s="40" t="s">
        <v>860</v>
      </c>
      <c r="P219" s="40" t="s">
        <v>861</v>
      </c>
      <c r="Q219" s="41">
        <v>30</v>
      </c>
      <c r="R219" s="42">
        <v>42195</v>
      </c>
      <c r="S219" s="43" t="s">
        <v>43</v>
      </c>
      <c r="T219" s="39" t="s">
        <v>30</v>
      </c>
      <c r="U219" s="42">
        <v>42475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25002</v>
      </c>
      <c r="D220" s="40" t="s">
        <v>1888</v>
      </c>
      <c r="E220" s="40" t="s">
        <v>1889</v>
      </c>
      <c r="F220" s="39" t="s">
        <v>1890</v>
      </c>
      <c r="G220" s="39" t="s">
        <v>1891</v>
      </c>
      <c r="H220" s="39" t="s">
        <v>30</v>
      </c>
      <c r="I220" s="39" t="s">
        <v>40</v>
      </c>
      <c r="J220" s="39" t="s">
        <v>40</v>
      </c>
      <c r="K220" s="39" t="s">
        <v>30</v>
      </c>
      <c r="L220" s="39" t="s">
        <v>30</v>
      </c>
      <c r="M220" s="39" t="s">
        <v>40</v>
      </c>
      <c r="N220" s="39" t="s">
        <v>40</v>
      </c>
      <c r="O220" s="40" t="s">
        <v>1599</v>
      </c>
      <c r="P220" s="40" t="s">
        <v>1600</v>
      </c>
      <c r="Q220" s="41">
        <v>113</v>
      </c>
      <c r="R220" s="42">
        <v>45862</v>
      </c>
      <c r="S220" s="43">
        <v>46935</v>
      </c>
      <c r="T220" s="39" t="s">
        <v>30</v>
      </c>
      <c r="U220" s="42"/>
      <c r="V220" s="46"/>
      <c r="W220" s="44" t="s">
        <v>44</v>
      </c>
      <c r="X220" s="25" t="s">
        <v>32</v>
      </c>
    </row>
    <row r="221" spans="2:24" s="18" customFormat="1" ht="42" customHeight="1">
      <c r="B221" s="19">
        <v>214</v>
      </c>
      <c r="C221" s="39">
        <v>23010</v>
      </c>
      <c r="D221" s="40" t="s">
        <v>1010</v>
      </c>
      <c r="E221" s="40" t="s">
        <v>1011</v>
      </c>
      <c r="F221" s="39">
        <v>9.8000000000000007</v>
      </c>
      <c r="G221" s="39" t="s">
        <v>1012</v>
      </c>
      <c r="H221" s="39" t="s">
        <v>30</v>
      </c>
      <c r="I221" s="39" t="s">
        <v>40</v>
      </c>
      <c r="J221" s="39" t="s">
        <v>40</v>
      </c>
      <c r="K221" s="39" t="s">
        <v>40</v>
      </c>
      <c r="L221" s="39" t="s">
        <v>40</v>
      </c>
      <c r="M221" s="39" t="s">
        <v>40</v>
      </c>
      <c r="N221" s="39" t="s">
        <v>30</v>
      </c>
      <c r="O221" s="40" t="s">
        <v>1013</v>
      </c>
      <c r="P221" s="40" t="s">
        <v>1014</v>
      </c>
      <c r="Q221" s="41">
        <v>31</v>
      </c>
      <c r="R221" s="42">
        <v>45310</v>
      </c>
      <c r="S221" s="43">
        <v>45839</v>
      </c>
      <c r="T221" s="39" t="s">
        <v>30</v>
      </c>
      <c r="U221" s="42">
        <v>45839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12008</v>
      </c>
      <c r="D222" s="40" t="s">
        <v>1015</v>
      </c>
      <c r="E222" s="40" t="s">
        <v>1016</v>
      </c>
      <c r="F222" s="39" t="s">
        <v>1017</v>
      </c>
      <c r="G222" s="39" t="s">
        <v>1018</v>
      </c>
      <c r="H222" s="39" t="s">
        <v>30</v>
      </c>
      <c r="I222" s="39" t="s">
        <v>40</v>
      </c>
      <c r="J222" s="39" t="s">
        <v>30</v>
      </c>
      <c r="K222" s="39" t="s">
        <v>40</v>
      </c>
      <c r="L222" s="39" t="s">
        <v>30</v>
      </c>
      <c r="M222" s="39" t="s">
        <v>40</v>
      </c>
      <c r="N222" s="39" t="s">
        <v>30</v>
      </c>
      <c r="O222" s="40" t="s">
        <v>1019</v>
      </c>
      <c r="P222" s="40" t="s">
        <v>1020</v>
      </c>
      <c r="Q222" s="41">
        <v>28</v>
      </c>
      <c r="R222" s="42">
        <v>41060</v>
      </c>
      <c r="S222" s="43" t="s">
        <v>43</v>
      </c>
      <c r="T222" s="39" t="s">
        <v>30</v>
      </c>
      <c r="U222" s="42">
        <v>42095</v>
      </c>
      <c r="V222" s="46"/>
      <c r="W222" s="44" t="s">
        <v>44</v>
      </c>
      <c r="X222" s="25" t="s">
        <v>31</v>
      </c>
    </row>
    <row r="223" spans="2:24" s="18" customFormat="1" ht="42" customHeight="1">
      <c r="B223" s="19">
        <v>216</v>
      </c>
      <c r="C223" s="39">
        <v>12055</v>
      </c>
      <c r="D223" s="40" t="s">
        <v>1021</v>
      </c>
      <c r="E223" s="40" t="s">
        <v>1022</v>
      </c>
      <c r="F223" s="39">
        <v>8.5</v>
      </c>
      <c r="G223" s="39" t="s">
        <v>1023</v>
      </c>
      <c r="H223" s="39" t="s">
        <v>30</v>
      </c>
      <c r="I223" s="39" t="s">
        <v>30</v>
      </c>
      <c r="J223" s="39" t="s">
        <v>40</v>
      </c>
      <c r="K223" s="39" t="s">
        <v>30</v>
      </c>
      <c r="L223" s="39" t="s">
        <v>30</v>
      </c>
      <c r="M223" s="39" t="s">
        <v>40</v>
      </c>
      <c r="N223" s="39" t="s">
        <v>30</v>
      </c>
      <c r="O223" s="40" t="s">
        <v>1024</v>
      </c>
      <c r="P223" s="40" t="s">
        <v>1025</v>
      </c>
      <c r="Q223" s="41">
        <v>7</v>
      </c>
      <c r="R223" s="42">
        <v>41285</v>
      </c>
      <c r="S223" s="43" t="s">
        <v>43</v>
      </c>
      <c r="T223" s="39" t="s">
        <v>30</v>
      </c>
      <c r="U223" s="42">
        <v>42095</v>
      </c>
      <c r="V223" s="41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14026</v>
      </c>
      <c r="D224" s="40" t="s">
        <v>1026</v>
      </c>
      <c r="E224" s="40" t="s">
        <v>1027</v>
      </c>
      <c r="F224" s="39" t="s">
        <v>1028</v>
      </c>
      <c r="G224" s="39" t="s">
        <v>1029</v>
      </c>
      <c r="H224" s="39" t="s">
        <v>30</v>
      </c>
      <c r="I224" s="39" t="s">
        <v>30</v>
      </c>
      <c r="J224" s="39" t="s">
        <v>30</v>
      </c>
      <c r="K224" s="39" t="s">
        <v>30</v>
      </c>
      <c r="L224" s="39" t="s">
        <v>40</v>
      </c>
      <c r="M224" s="39" t="s">
        <v>40</v>
      </c>
      <c r="N224" s="39" t="s">
        <v>30</v>
      </c>
      <c r="O224" s="40" t="s">
        <v>1026</v>
      </c>
      <c r="P224" s="40" t="s">
        <v>1030</v>
      </c>
      <c r="Q224" s="41">
        <v>25</v>
      </c>
      <c r="R224" s="42">
        <v>41978</v>
      </c>
      <c r="S224" s="43" t="s">
        <v>43</v>
      </c>
      <c r="T224" s="39" t="s">
        <v>30</v>
      </c>
      <c r="U224" s="42">
        <v>42309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14043</v>
      </c>
      <c r="D225" s="40" t="s">
        <v>1031</v>
      </c>
      <c r="E225" s="40" t="s">
        <v>1032</v>
      </c>
      <c r="F225" s="39" t="s">
        <v>1033</v>
      </c>
      <c r="G225" s="39" t="s">
        <v>1034</v>
      </c>
      <c r="H225" s="39" t="s">
        <v>30</v>
      </c>
      <c r="I225" s="39" t="s">
        <v>30</v>
      </c>
      <c r="J225" s="39" t="s">
        <v>30</v>
      </c>
      <c r="K225" s="39" t="s">
        <v>30</v>
      </c>
      <c r="L225" s="39" t="s">
        <v>30</v>
      </c>
      <c r="M225" s="39" t="s">
        <v>40</v>
      </c>
      <c r="N225" s="39" t="s">
        <v>40</v>
      </c>
      <c r="O225" s="40" t="s">
        <v>1035</v>
      </c>
      <c r="P225" s="40" t="s">
        <v>1036</v>
      </c>
      <c r="Q225" s="41">
        <v>29</v>
      </c>
      <c r="R225" s="42">
        <v>42051</v>
      </c>
      <c r="S225" s="43" t="s">
        <v>43</v>
      </c>
      <c r="T225" s="39" t="s">
        <v>30</v>
      </c>
      <c r="U225" s="42">
        <v>42522</v>
      </c>
      <c r="V225" s="41"/>
      <c r="W225" s="44" t="s">
        <v>1037</v>
      </c>
      <c r="X225" s="25" t="s">
        <v>31</v>
      </c>
    </row>
    <row r="226" spans="2:24" s="18" customFormat="1" ht="42" customHeight="1">
      <c r="B226" s="19">
        <v>219</v>
      </c>
      <c r="C226" s="39">
        <v>14048</v>
      </c>
      <c r="D226" s="40" t="s">
        <v>1038</v>
      </c>
      <c r="E226" s="40" t="s">
        <v>1039</v>
      </c>
      <c r="F226" s="39" t="s">
        <v>1040</v>
      </c>
      <c r="G226" s="39" t="s">
        <v>1041</v>
      </c>
      <c r="H226" s="39" t="s">
        <v>40</v>
      </c>
      <c r="I226" s="39" t="s">
        <v>40</v>
      </c>
      <c r="J226" s="39" t="s">
        <v>40</v>
      </c>
      <c r="K226" s="39" t="s">
        <v>40</v>
      </c>
      <c r="L226" s="39" t="s">
        <v>30</v>
      </c>
      <c r="M226" s="39" t="s">
        <v>40</v>
      </c>
      <c r="N226" s="39" t="s">
        <v>40</v>
      </c>
      <c r="O226" s="40" t="s">
        <v>1042</v>
      </c>
      <c r="P226" s="40" t="s">
        <v>1043</v>
      </c>
      <c r="Q226" s="41">
        <v>20</v>
      </c>
      <c r="R226" s="42">
        <v>42061</v>
      </c>
      <c r="S226" s="43" t="s">
        <v>43</v>
      </c>
      <c r="T226" s="39" t="s">
        <v>31</v>
      </c>
      <c r="U226" s="42"/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11014</v>
      </c>
      <c r="D227" s="40" t="s">
        <v>1044</v>
      </c>
      <c r="E227" s="40" t="s">
        <v>1045</v>
      </c>
      <c r="F227" s="39" t="s">
        <v>1046</v>
      </c>
      <c r="G227" s="39" t="s">
        <v>1047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30</v>
      </c>
      <c r="M227" s="39" t="s">
        <v>30</v>
      </c>
      <c r="N227" s="39" t="s">
        <v>30</v>
      </c>
      <c r="O227" s="40" t="s">
        <v>87</v>
      </c>
      <c r="P227" s="40" t="s">
        <v>1048</v>
      </c>
      <c r="Q227" s="41">
        <v>44</v>
      </c>
      <c r="R227" s="42">
        <v>40932</v>
      </c>
      <c r="S227" s="43" t="s">
        <v>43</v>
      </c>
      <c r="T227" s="39" t="s">
        <v>30</v>
      </c>
      <c r="U227" s="42">
        <v>41334</v>
      </c>
      <c r="V227" s="41"/>
      <c r="W227" s="44" t="s">
        <v>1049</v>
      </c>
      <c r="X227" s="25" t="s">
        <v>31</v>
      </c>
    </row>
    <row r="228" spans="2:24" s="18" customFormat="1" ht="42" customHeight="1">
      <c r="B228" s="19">
        <v>221</v>
      </c>
      <c r="C228" s="39">
        <v>11033</v>
      </c>
      <c r="D228" s="40" t="s">
        <v>1050</v>
      </c>
      <c r="E228" s="40" t="s">
        <v>1051</v>
      </c>
      <c r="F228" s="39">
        <v>5.7</v>
      </c>
      <c r="G228" s="39" t="s">
        <v>1052</v>
      </c>
      <c r="H228" s="39" t="s">
        <v>30</v>
      </c>
      <c r="I228" s="39" t="s">
        <v>30</v>
      </c>
      <c r="J228" s="39" t="s">
        <v>30</v>
      </c>
      <c r="K228" s="39" t="s">
        <v>30</v>
      </c>
      <c r="L228" s="39" t="s">
        <v>30</v>
      </c>
      <c r="M228" s="39" t="s">
        <v>40</v>
      </c>
      <c r="N228" s="39" t="s">
        <v>40</v>
      </c>
      <c r="O228" s="40" t="s">
        <v>1053</v>
      </c>
      <c r="P228" s="40" t="s">
        <v>1054</v>
      </c>
      <c r="Q228" s="41">
        <v>39</v>
      </c>
      <c r="R228" s="42">
        <v>40941</v>
      </c>
      <c r="S228" s="43" t="s">
        <v>43</v>
      </c>
      <c r="T228" s="39" t="s">
        <v>30</v>
      </c>
      <c r="U228" s="42">
        <v>40941</v>
      </c>
      <c r="V228" s="41"/>
      <c r="W228" s="44" t="s">
        <v>89</v>
      </c>
      <c r="X228" s="25" t="s">
        <v>31</v>
      </c>
    </row>
    <row r="229" spans="2:24" s="18" customFormat="1" ht="42" customHeight="1">
      <c r="B229" s="19">
        <v>222</v>
      </c>
      <c r="C229" s="39">
        <v>11064</v>
      </c>
      <c r="D229" s="40" t="s">
        <v>1055</v>
      </c>
      <c r="E229" s="40" t="s">
        <v>1056</v>
      </c>
      <c r="F229" s="39" t="s">
        <v>1057</v>
      </c>
      <c r="G229" s="39" t="s">
        <v>1058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30</v>
      </c>
      <c r="N229" s="39" t="s">
        <v>30</v>
      </c>
      <c r="O229" s="40" t="s">
        <v>1059</v>
      </c>
      <c r="P229" s="40" t="s">
        <v>1060</v>
      </c>
      <c r="Q229" s="41">
        <v>44</v>
      </c>
      <c r="R229" s="42">
        <v>40996</v>
      </c>
      <c r="S229" s="43" t="s">
        <v>43</v>
      </c>
      <c r="T229" s="39" t="s">
        <v>30</v>
      </c>
      <c r="U229" s="42">
        <v>39508</v>
      </c>
      <c r="V229" s="41"/>
      <c r="W229" s="44" t="s">
        <v>1061</v>
      </c>
      <c r="X229" s="25" t="s">
        <v>31</v>
      </c>
    </row>
    <row r="230" spans="2:24" s="18" customFormat="1" ht="42" customHeight="1">
      <c r="B230" s="19">
        <v>223</v>
      </c>
      <c r="C230" s="39">
        <v>12057</v>
      </c>
      <c r="D230" s="40" t="s">
        <v>1062</v>
      </c>
      <c r="E230" s="40" t="s">
        <v>1063</v>
      </c>
      <c r="F230" s="39" t="s">
        <v>1064</v>
      </c>
      <c r="G230" s="39" t="s">
        <v>1065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40</v>
      </c>
      <c r="N230" s="39" t="s">
        <v>30</v>
      </c>
      <c r="O230" s="40" t="s">
        <v>1066</v>
      </c>
      <c r="P230" s="40" t="s">
        <v>1067</v>
      </c>
      <c r="Q230" s="41">
        <v>12</v>
      </c>
      <c r="R230" s="42">
        <v>41299</v>
      </c>
      <c r="S230" s="43" t="s">
        <v>43</v>
      </c>
      <c r="T230" s="39" t="s">
        <v>30</v>
      </c>
      <c r="U230" s="42">
        <v>41299</v>
      </c>
      <c r="V230" s="41"/>
      <c r="W230" s="44" t="s">
        <v>89</v>
      </c>
      <c r="X230" s="25" t="s">
        <v>31</v>
      </c>
    </row>
    <row r="231" spans="2:24" s="18" customFormat="1" ht="42" customHeight="1">
      <c r="B231" s="19">
        <v>224</v>
      </c>
      <c r="C231" s="39">
        <v>13018</v>
      </c>
      <c r="D231" s="40" t="s">
        <v>1068</v>
      </c>
      <c r="E231" s="40" t="s">
        <v>1069</v>
      </c>
      <c r="F231" s="39" t="s">
        <v>1928</v>
      </c>
      <c r="G231" s="39" t="s">
        <v>1070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40</v>
      </c>
      <c r="N231" s="39" t="s">
        <v>40</v>
      </c>
      <c r="O231" s="40" t="s">
        <v>1068</v>
      </c>
      <c r="P231" s="40" t="s">
        <v>1071</v>
      </c>
      <c r="Q231" s="41">
        <v>61</v>
      </c>
      <c r="R231" s="42">
        <v>41520</v>
      </c>
      <c r="S231" s="43" t="s">
        <v>43</v>
      </c>
      <c r="T231" s="39" t="s">
        <v>30</v>
      </c>
      <c r="U231" s="42">
        <v>41760</v>
      </c>
      <c r="V231" s="41"/>
      <c r="W231" s="44" t="s">
        <v>1072</v>
      </c>
      <c r="X231" s="25" t="s">
        <v>31</v>
      </c>
    </row>
    <row r="232" spans="2:24" s="18" customFormat="1" ht="42" customHeight="1">
      <c r="B232" s="19">
        <v>225</v>
      </c>
      <c r="C232" s="39">
        <v>20005</v>
      </c>
      <c r="D232" s="40" t="s">
        <v>1073</v>
      </c>
      <c r="E232" s="40" t="s">
        <v>1074</v>
      </c>
      <c r="F232" s="39">
        <v>6.3</v>
      </c>
      <c r="G232" s="39" t="s">
        <v>1075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40</v>
      </c>
      <c r="O232" s="40" t="s">
        <v>1967</v>
      </c>
      <c r="P232" s="40" t="s">
        <v>480</v>
      </c>
      <c r="Q232" s="41">
        <v>57</v>
      </c>
      <c r="R232" s="42">
        <v>44089</v>
      </c>
      <c r="S232" s="43" t="s">
        <v>43</v>
      </c>
      <c r="T232" s="39" t="s">
        <v>30</v>
      </c>
      <c r="U232" s="42">
        <v>44317</v>
      </c>
      <c r="V232" s="41"/>
      <c r="W232" s="44" t="s">
        <v>1076</v>
      </c>
      <c r="X232" s="25" t="s">
        <v>31</v>
      </c>
    </row>
    <row r="233" spans="2:24" s="18" customFormat="1" ht="42" customHeight="1">
      <c r="B233" s="19">
        <v>226</v>
      </c>
      <c r="C233" s="39">
        <v>11056</v>
      </c>
      <c r="D233" s="40" t="s">
        <v>1077</v>
      </c>
      <c r="E233" s="40" t="s">
        <v>1078</v>
      </c>
      <c r="F233" s="39" t="s">
        <v>1079</v>
      </c>
      <c r="G233" s="39">
        <v>35.08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1080</v>
      </c>
      <c r="P233" s="40" t="s">
        <v>1081</v>
      </c>
      <c r="Q233" s="41">
        <v>20</v>
      </c>
      <c r="R233" s="42">
        <v>40987</v>
      </c>
      <c r="S233" s="43" t="s">
        <v>43</v>
      </c>
      <c r="T233" s="39" t="s">
        <v>30</v>
      </c>
      <c r="U233" s="42">
        <v>40987</v>
      </c>
      <c r="V233" s="41"/>
      <c r="W233" s="44" t="s">
        <v>89</v>
      </c>
      <c r="X233" s="25" t="s">
        <v>31</v>
      </c>
    </row>
    <row r="234" spans="2:24" s="18" customFormat="1" ht="42" customHeight="1">
      <c r="B234" s="19">
        <v>227</v>
      </c>
      <c r="C234" s="39">
        <v>12018</v>
      </c>
      <c r="D234" s="40" t="s">
        <v>1082</v>
      </c>
      <c r="E234" s="40" t="s">
        <v>1083</v>
      </c>
      <c r="F234" s="39" t="s">
        <v>1084</v>
      </c>
      <c r="G234" s="39">
        <v>20.72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30</v>
      </c>
      <c r="O234" s="40" t="s">
        <v>1082</v>
      </c>
      <c r="P234" s="40">
        <v>425587710</v>
      </c>
      <c r="Q234" s="41">
        <v>38</v>
      </c>
      <c r="R234" s="42">
        <v>41131</v>
      </c>
      <c r="S234" s="43" t="s">
        <v>43</v>
      </c>
      <c r="T234" s="39" t="s">
        <v>30</v>
      </c>
      <c r="U234" s="42">
        <v>41131</v>
      </c>
      <c r="V234" s="41"/>
      <c r="W234" s="44" t="s">
        <v>89</v>
      </c>
      <c r="X234" s="25" t="s">
        <v>31</v>
      </c>
    </row>
    <row r="235" spans="2:24" s="18" customFormat="1" ht="42" customHeight="1">
      <c r="B235" s="19">
        <v>228</v>
      </c>
      <c r="C235" s="39">
        <v>15001</v>
      </c>
      <c r="D235" s="40" t="s">
        <v>1085</v>
      </c>
      <c r="E235" s="40" t="s">
        <v>1086</v>
      </c>
      <c r="F235" s="39" t="s">
        <v>1087</v>
      </c>
      <c r="G235" s="39" t="s">
        <v>1088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30</v>
      </c>
      <c r="O235" s="40" t="s">
        <v>1089</v>
      </c>
      <c r="P235" s="40" t="s">
        <v>1090</v>
      </c>
      <c r="Q235" s="41">
        <v>18</v>
      </c>
      <c r="R235" s="42">
        <v>42110</v>
      </c>
      <c r="S235" s="43" t="s">
        <v>43</v>
      </c>
      <c r="T235" s="39" t="s">
        <v>30</v>
      </c>
      <c r="U235" s="42">
        <v>42461</v>
      </c>
      <c r="V235" s="41"/>
      <c r="W235" s="44" t="s">
        <v>89</v>
      </c>
      <c r="X235" s="25" t="s">
        <v>31</v>
      </c>
    </row>
    <row r="236" spans="2:24" s="18" customFormat="1" ht="42" customHeight="1">
      <c r="B236" s="19">
        <v>229</v>
      </c>
      <c r="C236" s="39">
        <v>14010</v>
      </c>
      <c r="D236" s="40" t="s">
        <v>1091</v>
      </c>
      <c r="E236" s="40" t="s">
        <v>1092</v>
      </c>
      <c r="F236" s="39">
        <v>5.37</v>
      </c>
      <c r="G236" s="39">
        <v>19.28</v>
      </c>
      <c r="H236" s="39" t="s">
        <v>30</v>
      </c>
      <c r="I236" s="39" t="s">
        <v>40</v>
      </c>
      <c r="J236" s="39" t="s">
        <v>40</v>
      </c>
      <c r="K236" s="39" t="s">
        <v>40</v>
      </c>
      <c r="L236" s="39" t="s">
        <v>40</v>
      </c>
      <c r="M236" s="39" t="s">
        <v>40</v>
      </c>
      <c r="N236" s="39" t="s">
        <v>30</v>
      </c>
      <c r="O236" s="40" t="s">
        <v>1093</v>
      </c>
      <c r="P236" s="40" t="s">
        <v>1094</v>
      </c>
      <c r="Q236" s="41">
        <v>22</v>
      </c>
      <c r="R236" s="42">
        <v>41845</v>
      </c>
      <c r="S236" s="43" t="s">
        <v>43</v>
      </c>
      <c r="T236" s="39" t="s">
        <v>30</v>
      </c>
      <c r="U236" s="42">
        <v>41845</v>
      </c>
      <c r="V236" s="41"/>
      <c r="W236" s="44" t="s">
        <v>89</v>
      </c>
      <c r="X236" s="25" t="s">
        <v>31</v>
      </c>
    </row>
    <row r="237" spans="2:24" s="18" customFormat="1" ht="42" customHeight="1">
      <c r="B237" s="19">
        <v>230</v>
      </c>
      <c r="C237" s="39">
        <v>16005</v>
      </c>
      <c r="D237" s="40" t="s">
        <v>1095</v>
      </c>
      <c r="E237" s="40" t="s">
        <v>1096</v>
      </c>
      <c r="F237" s="39" t="s">
        <v>1097</v>
      </c>
      <c r="G237" s="39" t="s">
        <v>1098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1095</v>
      </c>
      <c r="P237" s="40" t="s">
        <v>1099</v>
      </c>
      <c r="Q237" s="41">
        <v>24</v>
      </c>
      <c r="R237" s="42">
        <v>42573</v>
      </c>
      <c r="S237" s="43" t="s">
        <v>43</v>
      </c>
      <c r="T237" s="39" t="s">
        <v>30</v>
      </c>
      <c r="U237" s="42">
        <v>42802</v>
      </c>
      <c r="V237" s="41"/>
      <c r="W237" s="44" t="s">
        <v>44</v>
      </c>
      <c r="X237" s="25" t="s">
        <v>31</v>
      </c>
    </row>
    <row r="238" spans="2:24" s="18" customFormat="1" ht="42" customHeight="1">
      <c r="B238" s="19">
        <v>231</v>
      </c>
      <c r="C238" s="39">
        <v>11010</v>
      </c>
      <c r="D238" s="40" t="s">
        <v>1100</v>
      </c>
      <c r="E238" s="40" t="s">
        <v>1101</v>
      </c>
      <c r="F238" s="39" t="s">
        <v>1102</v>
      </c>
      <c r="G238" s="39" t="s">
        <v>1103</v>
      </c>
      <c r="H238" s="39" t="s">
        <v>30</v>
      </c>
      <c r="I238" s="39" t="s">
        <v>40</v>
      </c>
      <c r="J238" s="39" t="s">
        <v>40</v>
      </c>
      <c r="K238" s="39" t="s">
        <v>40</v>
      </c>
      <c r="L238" s="39" t="s">
        <v>40</v>
      </c>
      <c r="M238" s="39" t="s">
        <v>40</v>
      </c>
      <c r="N238" s="39" t="s">
        <v>40</v>
      </c>
      <c r="O238" s="40" t="s">
        <v>1104</v>
      </c>
      <c r="P238" s="40" t="s">
        <v>1105</v>
      </c>
      <c r="Q238" s="41">
        <v>25</v>
      </c>
      <c r="R238" s="42">
        <v>40925</v>
      </c>
      <c r="S238" s="43" t="s">
        <v>43</v>
      </c>
      <c r="T238" s="39" t="s">
        <v>30</v>
      </c>
      <c r="U238" s="42">
        <v>42095</v>
      </c>
      <c r="V238" s="41"/>
      <c r="W238" s="44" t="s">
        <v>44</v>
      </c>
      <c r="X238" s="25" t="s">
        <v>31</v>
      </c>
    </row>
    <row r="239" spans="2:24" s="18" customFormat="1" ht="42" customHeight="1">
      <c r="B239" s="19">
        <v>232</v>
      </c>
      <c r="C239" s="39">
        <v>11012</v>
      </c>
      <c r="D239" s="40" t="s">
        <v>1106</v>
      </c>
      <c r="E239" s="40" t="s">
        <v>1107</v>
      </c>
      <c r="F239" s="39" t="s">
        <v>1108</v>
      </c>
      <c r="G239" s="39" t="s">
        <v>1109</v>
      </c>
      <c r="H239" s="39" t="s">
        <v>30</v>
      </c>
      <c r="I239" s="39" t="s">
        <v>30</v>
      </c>
      <c r="J239" s="39" t="s">
        <v>30</v>
      </c>
      <c r="K239" s="39" t="s">
        <v>30</v>
      </c>
      <c r="L239" s="39" t="s">
        <v>30</v>
      </c>
      <c r="M239" s="39" t="s">
        <v>40</v>
      </c>
      <c r="N239" s="39" t="s">
        <v>30</v>
      </c>
      <c r="O239" s="40" t="s">
        <v>1110</v>
      </c>
      <c r="P239" s="40" t="s">
        <v>60</v>
      </c>
      <c r="Q239" s="41">
        <v>54</v>
      </c>
      <c r="R239" s="42">
        <v>40928</v>
      </c>
      <c r="S239" s="43" t="s">
        <v>43</v>
      </c>
      <c r="T239" s="39" t="s">
        <v>30</v>
      </c>
      <c r="U239" s="42">
        <v>42095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11032</v>
      </c>
      <c r="D240" s="40" t="s">
        <v>1111</v>
      </c>
      <c r="E240" s="40" t="s">
        <v>1112</v>
      </c>
      <c r="F240" s="39" t="s">
        <v>1113</v>
      </c>
      <c r="G240" s="39" t="s">
        <v>1114</v>
      </c>
      <c r="H240" s="39" t="s">
        <v>30</v>
      </c>
      <c r="I240" s="39" t="s">
        <v>30</v>
      </c>
      <c r="J240" s="39" t="s">
        <v>30</v>
      </c>
      <c r="K240" s="39" t="s">
        <v>30</v>
      </c>
      <c r="L240" s="39" t="s">
        <v>30</v>
      </c>
      <c r="M240" s="39" t="s">
        <v>40</v>
      </c>
      <c r="N240" s="39" t="s">
        <v>30</v>
      </c>
      <c r="O240" s="40" t="s">
        <v>827</v>
      </c>
      <c r="P240" s="40" t="s">
        <v>828</v>
      </c>
      <c r="Q240" s="41">
        <v>28</v>
      </c>
      <c r="R240" s="42">
        <v>40938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11051</v>
      </c>
      <c r="D241" s="40" t="s">
        <v>1115</v>
      </c>
      <c r="E241" s="40" t="s">
        <v>1116</v>
      </c>
      <c r="F241" s="39">
        <v>5.37</v>
      </c>
      <c r="G241" s="39">
        <v>18.899999999999999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30</v>
      </c>
      <c r="N241" s="39" t="s">
        <v>30</v>
      </c>
      <c r="O241" s="40" t="s">
        <v>1117</v>
      </c>
      <c r="P241" s="40" t="s">
        <v>1118</v>
      </c>
      <c r="Q241" s="41">
        <v>30</v>
      </c>
      <c r="R241" s="42">
        <v>40962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12014</v>
      </c>
      <c r="D242" s="40" t="s">
        <v>1119</v>
      </c>
      <c r="E242" s="40" t="s">
        <v>1120</v>
      </c>
      <c r="F242" s="39">
        <v>6.4</v>
      </c>
      <c r="G242" s="39" t="s">
        <v>1121</v>
      </c>
      <c r="H242" s="39" t="s">
        <v>30</v>
      </c>
      <c r="I242" s="39" t="s">
        <v>40</v>
      </c>
      <c r="J242" s="39" t="s">
        <v>40</v>
      </c>
      <c r="K242" s="39" t="s">
        <v>40</v>
      </c>
      <c r="L242" s="39" t="s">
        <v>30</v>
      </c>
      <c r="M242" s="39" t="s">
        <v>40</v>
      </c>
      <c r="N242" s="39" t="s">
        <v>40</v>
      </c>
      <c r="O242" s="40" t="s">
        <v>1122</v>
      </c>
      <c r="P242" s="40" t="s">
        <v>1123</v>
      </c>
      <c r="Q242" s="41">
        <v>99</v>
      </c>
      <c r="R242" s="42">
        <v>41075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12019</v>
      </c>
      <c r="D243" s="40" t="s">
        <v>1124</v>
      </c>
      <c r="E243" s="40" t="s">
        <v>1125</v>
      </c>
      <c r="F243" s="39" t="s">
        <v>1126</v>
      </c>
      <c r="G243" s="39" t="s">
        <v>1127</v>
      </c>
      <c r="H243" s="39" t="s">
        <v>30</v>
      </c>
      <c r="I243" s="39" t="s">
        <v>40</v>
      </c>
      <c r="J243" s="39" t="s">
        <v>40</v>
      </c>
      <c r="K243" s="39" t="s">
        <v>30</v>
      </c>
      <c r="L243" s="39" t="s">
        <v>40</v>
      </c>
      <c r="M243" s="39" t="s">
        <v>40</v>
      </c>
      <c r="N243" s="39" t="s">
        <v>30</v>
      </c>
      <c r="O243" s="40" t="s">
        <v>1128</v>
      </c>
      <c r="P243" s="40" t="s">
        <v>1129</v>
      </c>
      <c r="Q243" s="41">
        <v>34</v>
      </c>
      <c r="R243" s="42">
        <v>41145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12028</v>
      </c>
      <c r="D244" s="40" t="s">
        <v>1130</v>
      </c>
      <c r="E244" s="40" t="s">
        <v>1131</v>
      </c>
      <c r="F244" s="39">
        <v>7.5</v>
      </c>
      <c r="G244" s="39">
        <v>21.4</v>
      </c>
      <c r="H244" s="39" t="s">
        <v>30</v>
      </c>
      <c r="I244" s="39" t="s">
        <v>30</v>
      </c>
      <c r="J244" s="39" t="s">
        <v>30</v>
      </c>
      <c r="K244" s="39" t="s">
        <v>30</v>
      </c>
      <c r="L244" s="39" t="s">
        <v>30</v>
      </c>
      <c r="M244" s="39" t="s">
        <v>40</v>
      </c>
      <c r="N244" s="39" t="s">
        <v>30</v>
      </c>
      <c r="O244" s="40" t="s">
        <v>1130</v>
      </c>
      <c r="P244" s="40" t="s">
        <v>1132</v>
      </c>
      <c r="Q244" s="41">
        <v>28</v>
      </c>
      <c r="R244" s="42">
        <v>41187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12040</v>
      </c>
      <c r="D245" s="40" t="s">
        <v>1133</v>
      </c>
      <c r="E245" s="40" t="s">
        <v>1134</v>
      </c>
      <c r="F245" s="39" t="s">
        <v>1135</v>
      </c>
      <c r="G245" s="39" t="s">
        <v>1136</v>
      </c>
      <c r="H245" s="39" t="s">
        <v>30</v>
      </c>
      <c r="I245" s="39" t="s">
        <v>40</v>
      </c>
      <c r="J245" s="39" t="s">
        <v>30</v>
      </c>
      <c r="K245" s="39" t="s">
        <v>30</v>
      </c>
      <c r="L245" s="39" t="s">
        <v>40</v>
      </c>
      <c r="M245" s="39" t="s">
        <v>40</v>
      </c>
      <c r="N245" s="39" t="s">
        <v>30</v>
      </c>
      <c r="O245" s="40" t="s">
        <v>1137</v>
      </c>
      <c r="P245" s="40" t="s">
        <v>1138</v>
      </c>
      <c r="Q245" s="41">
        <v>15</v>
      </c>
      <c r="R245" s="42">
        <v>41257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12050</v>
      </c>
      <c r="D246" s="40" t="s">
        <v>1139</v>
      </c>
      <c r="E246" s="40" t="s">
        <v>1140</v>
      </c>
      <c r="F246" s="39">
        <v>9.75</v>
      </c>
      <c r="G246" s="39">
        <v>25.17</v>
      </c>
      <c r="H246" s="39" t="s">
        <v>30</v>
      </c>
      <c r="I246" s="39" t="s">
        <v>40</v>
      </c>
      <c r="J246" s="39" t="s">
        <v>40</v>
      </c>
      <c r="K246" s="39" t="s">
        <v>40</v>
      </c>
      <c r="L246" s="39" t="s">
        <v>30</v>
      </c>
      <c r="M246" s="39" t="s">
        <v>40</v>
      </c>
      <c r="N246" s="39" t="s">
        <v>30</v>
      </c>
      <c r="O246" s="40" t="s">
        <v>1139</v>
      </c>
      <c r="P246" s="40" t="s">
        <v>1141</v>
      </c>
      <c r="Q246" s="41">
        <v>60</v>
      </c>
      <c r="R246" s="42">
        <v>41285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13005</v>
      </c>
      <c r="D247" s="40" t="s">
        <v>1142</v>
      </c>
      <c r="E247" s="40" t="s">
        <v>1143</v>
      </c>
      <c r="F247" s="39" t="s">
        <v>1144</v>
      </c>
      <c r="G247" s="39" t="s">
        <v>1145</v>
      </c>
      <c r="H247" s="39" t="s">
        <v>30</v>
      </c>
      <c r="I247" s="39" t="s">
        <v>40</v>
      </c>
      <c r="J247" s="39" t="s">
        <v>40</v>
      </c>
      <c r="K247" s="39" t="s">
        <v>30</v>
      </c>
      <c r="L247" s="39" t="s">
        <v>30</v>
      </c>
      <c r="M247" s="39" t="s">
        <v>40</v>
      </c>
      <c r="N247" s="39" t="s">
        <v>30</v>
      </c>
      <c r="O247" s="40" t="s">
        <v>1146</v>
      </c>
      <c r="P247" s="40" t="s">
        <v>1147</v>
      </c>
      <c r="Q247" s="41">
        <v>27</v>
      </c>
      <c r="R247" s="42">
        <v>41432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13030</v>
      </c>
      <c r="D248" s="40" t="s">
        <v>1148</v>
      </c>
      <c r="E248" s="40" t="s">
        <v>1149</v>
      </c>
      <c r="F248" s="39" t="s">
        <v>1150</v>
      </c>
      <c r="G248" s="39" t="s">
        <v>1151</v>
      </c>
      <c r="H248" s="39" t="s">
        <v>30</v>
      </c>
      <c r="I248" s="39" t="s">
        <v>30</v>
      </c>
      <c r="J248" s="39" t="s">
        <v>30</v>
      </c>
      <c r="K248" s="39" t="s">
        <v>30</v>
      </c>
      <c r="L248" s="39" t="s">
        <v>30</v>
      </c>
      <c r="M248" s="39" t="s">
        <v>40</v>
      </c>
      <c r="N248" s="39" t="s">
        <v>30</v>
      </c>
      <c r="O248" s="40" t="s">
        <v>1152</v>
      </c>
      <c r="P248" s="40">
        <v>426861267</v>
      </c>
      <c r="Q248" s="41">
        <v>18</v>
      </c>
      <c r="R248" s="42">
        <v>41600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14016</v>
      </c>
      <c r="D249" s="40" t="s">
        <v>1153</v>
      </c>
      <c r="E249" s="40" t="s">
        <v>1154</v>
      </c>
      <c r="F249" s="39">
        <v>7</v>
      </c>
      <c r="G249" s="39" t="s">
        <v>1155</v>
      </c>
      <c r="H249" s="39" t="s">
        <v>30</v>
      </c>
      <c r="I249" s="39" t="s">
        <v>40</v>
      </c>
      <c r="J249" s="39" t="s">
        <v>30</v>
      </c>
      <c r="K249" s="39" t="s">
        <v>30</v>
      </c>
      <c r="L249" s="39" t="s">
        <v>30</v>
      </c>
      <c r="M249" s="39" t="s">
        <v>40</v>
      </c>
      <c r="N249" s="39" t="s">
        <v>40</v>
      </c>
      <c r="O249" s="40" t="s">
        <v>1156</v>
      </c>
      <c r="P249" s="40" t="s">
        <v>1157</v>
      </c>
      <c r="Q249" s="41">
        <v>24</v>
      </c>
      <c r="R249" s="42">
        <v>41878</v>
      </c>
      <c r="S249" s="43" t="s">
        <v>43</v>
      </c>
      <c r="T249" s="39" t="s">
        <v>30</v>
      </c>
      <c r="U249" s="42">
        <v>42309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14019</v>
      </c>
      <c r="D250" s="40" t="s">
        <v>1158</v>
      </c>
      <c r="E250" s="40" t="s">
        <v>1159</v>
      </c>
      <c r="F250" s="39" t="s">
        <v>781</v>
      </c>
      <c r="G250" s="39" t="s">
        <v>1160</v>
      </c>
      <c r="H250" s="39" t="s">
        <v>30</v>
      </c>
      <c r="I250" s="39" t="s">
        <v>40</v>
      </c>
      <c r="J250" s="39" t="s">
        <v>40</v>
      </c>
      <c r="K250" s="39" t="s">
        <v>40</v>
      </c>
      <c r="L250" s="39" t="s">
        <v>30</v>
      </c>
      <c r="M250" s="39" t="s">
        <v>30</v>
      </c>
      <c r="N250" s="39" t="s">
        <v>30</v>
      </c>
      <c r="O250" s="40" t="s">
        <v>626</v>
      </c>
      <c r="P250" s="40" t="s">
        <v>627</v>
      </c>
      <c r="Q250" s="41">
        <v>30</v>
      </c>
      <c r="R250" s="42">
        <v>41887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14038</v>
      </c>
      <c r="D251" s="40" t="s">
        <v>1161</v>
      </c>
      <c r="E251" s="40" t="s">
        <v>1162</v>
      </c>
      <c r="F251" s="39" t="s">
        <v>1932</v>
      </c>
      <c r="G251" s="39" t="s">
        <v>1163</v>
      </c>
      <c r="H251" s="39" t="s">
        <v>30</v>
      </c>
      <c r="I251" s="39" t="s">
        <v>30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30</v>
      </c>
      <c r="O251" s="40" t="s">
        <v>344</v>
      </c>
      <c r="P251" s="40" t="s">
        <v>345</v>
      </c>
      <c r="Q251" s="41">
        <v>20</v>
      </c>
      <c r="R251" s="42">
        <v>42039</v>
      </c>
      <c r="S251" s="43" t="s">
        <v>43</v>
      </c>
      <c r="T251" s="39" t="s">
        <v>30</v>
      </c>
      <c r="U251" s="42">
        <v>42370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14040</v>
      </c>
      <c r="D252" s="40" t="s">
        <v>1164</v>
      </c>
      <c r="E252" s="40" t="s">
        <v>1165</v>
      </c>
      <c r="F252" s="39" t="s">
        <v>1932</v>
      </c>
      <c r="G252" s="39" t="s">
        <v>1166</v>
      </c>
      <c r="H252" s="39" t="s">
        <v>30</v>
      </c>
      <c r="I252" s="39" t="s">
        <v>30</v>
      </c>
      <c r="J252" s="39" t="s">
        <v>30</v>
      </c>
      <c r="K252" s="39" t="s">
        <v>30</v>
      </c>
      <c r="L252" s="39" t="s">
        <v>30</v>
      </c>
      <c r="M252" s="39" t="s">
        <v>40</v>
      </c>
      <c r="N252" s="39" t="s">
        <v>30</v>
      </c>
      <c r="O252" s="40" t="s">
        <v>344</v>
      </c>
      <c r="P252" s="40" t="s">
        <v>345</v>
      </c>
      <c r="Q252" s="41">
        <v>20</v>
      </c>
      <c r="R252" s="42">
        <v>42048</v>
      </c>
      <c r="S252" s="43" t="s">
        <v>43</v>
      </c>
      <c r="T252" s="39" t="s">
        <v>30</v>
      </c>
      <c r="U252" s="42">
        <v>42278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 t="s">
        <v>33</v>
      </c>
      <c r="D253" s="40" t="s">
        <v>1167</v>
      </c>
      <c r="E253" s="40" t="s">
        <v>1168</v>
      </c>
      <c r="F253" s="39">
        <v>5.3</v>
      </c>
      <c r="G253" s="39">
        <v>25</v>
      </c>
      <c r="H253" s="39" t="s">
        <v>30</v>
      </c>
      <c r="I253" s="39" t="s">
        <v>40</v>
      </c>
      <c r="J253" s="39" t="s">
        <v>30</v>
      </c>
      <c r="K253" s="39" t="s">
        <v>40</v>
      </c>
      <c r="L253" s="39" t="s">
        <v>30</v>
      </c>
      <c r="M253" s="39" t="s">
        <v>40</v>
      </c>
      <c r="N253" s="39" t="s">
        <v>40</v>
      </c>
      <c r="O253" s="40" t="s">
        <v>1169</v>
      </c>
      <c r="P253" s="40" t="s">
        <v>1170</v>
      </c>
      <c r="Q253" s="41">
        <v>10</v>
      </c>
      <c r="R253" s="42">
        <v>42207</v>
      </c>
      <c r="S253" s="43" t="s">
        <v>43</v>
      </c>
      <c r="T253" s="39" t="s">
        <v>30</v>
      </c>
      <c r="U253" s="42">
        <v>42583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14051</v>
      </c>
      <c r="D254" s="40" t="s">
        <v>1171</v>
      </c>
      <c r="E254" s="40" t="s">
        <v>1172</v>
      </c>
      <c r="F254" s="39">
        <v>10</v>
      </c>
      <c r="G254" s="39" t="s">
        <v>1173</v>
      </c>
      <c r="H254" s="39" t="s">
        <v>30</v>
      </c>
      <c r="I254" s="39" t="s">
        <v>40</v>
      </c>
      <c r="J254" s="39" t="s">
        <v>40</v>
      </c>
      <c r="K254" s="39" t="s">
        <v>40</v>
      </c>
      <c r="L254" s="39" t="s">
        <v>40</v>
      </c>
      <c r="M254" s="39" t="s">
        <v>40</v>
      </c>
      <c r="N254" s="39" t="s">
        <v>30</v>
      </c>
      <c r="O254" s="40" t="s">
        <v>1174</v>
      </c>
      <c r="P254" s="40" t="s">
        <v>1175</v>
      </c>
      <c r="Q254" s="41">
        <v>29</v>
      </c>
      <c r="R254" s="42">
        <v>42058</v>
      </c>
      <c r="S254" s="43" t="s">
        <v>43</v>
      </c>
      <c r="T254" s="39" t="s">
        <v>30</v>
      </c>
      <c r="U254" s="42">
        <v>42095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 t="s">
        <v>1969</v>
      </c>
      <c r="D255" s="40" t="s">
        <v>1176</v>
      </c>
      <c r="E255" s="40" t="s">
        <v>1177</v>
      </c>
      <c r="F255" s="39" t="s">
        <v>1933</v>
      </c>
      <c r="G255" s="39" t="s">
        <v>1178</v>
      </c>
      <c r="H255" s="39" t="s">
        <v>30</v>
      </c>
      <c r="I255" s="39" t="s">
        <v>30</v>
      </c>
      <c r="J255" s="39" t="s">
        <v>30</v>
      </c>
      <c r="K255" s="39" t="s">
        <v>30</v>
      </c>
      <c r="L255" s="39" t="s">
        <v>30</v>
      </c>
      <c r="M255" s="39" t="s">
        <v>40</v>
      </c>
      <c r="N255" s="39" t="s">
        <v>30</v>
      </c>
      <c r="O255" s="40" t="s">
        <v>344</v>
      </c>
      <c r="P255" s="40" t="s">
        <v>345</v>
      </c>
      <c r="Q255" s="41">
        <v>19</v>
      </c>
      <c r="R255" s="42">
        <v>42412</v>
      </c>
      <c r="S255" s="43">
        <v>42795</v>
      </c>
      <c r="T255" s="39" t="s">
        <v>30</v>
      </c>
      <c r="U255" s="42">
        <v>42795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 t="s">
        <v>1970</v>
      </c>
      <c r="D256" s="40" t="s">
        <v>1179</v>
      </c>
      <c r="E256" s="40" t="s">
        <v>1180</v>
      </c>
      <c r="F256" s="39" t="s">
        <v>1181</v>
      </c>
      <c r="G256" s="39" t="s">
        <v>1182</v>
      </c>
      <c r="H256" s="39" t="s">
        <v>30</v>
      </c>
      <c r="I256" s="39" t="s">
        <v>40</v>
      </c>
      <c r="J256" s="39" t="s">
        <v>40</v>
      </c>
      <c r="K256" s="39" t="s">
        <v>40</v>
      </c>
      <c r="L256" s="39" t="s">
        <v>30</v>
      </c>
      <c r="M256" s="39" t="s">
        <v>40</v>
      </c>
      <c r="N256" s="39" t="s">
        <v>30</v>
      </c>
      <c r="O256" s="40" t="s">
        <v>1183</v>
      </c>
      <c r="P256" s="40" t="s">
        <v>1184</v>
      </c>
      <c r="Q256" s="41">
        <v>52</v>
      </c>
      <c r="R256" s="42">
        <v>42556</v>
      </c>
      <c r="S256" s="43" t="s">
        <v>43</v>
      </c>
      <c r="T256" s="39" t="s">
        <v>30</v>
      </c>
      <c r="U256" s="42">
        <v>42840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1971</v>
      </c>
      <c r="D257" s="40" t="s">
        <v>1185</v>
      </c>
      <c r="E257" s="40" t="s">
        <v>1186</v>
      </c>
      <c r="F257" s="39" t="s">
        <v>1187</v>
      </c>
      <c r="G257" s="39" t="s">
        <v>1188</v>
      </c>
      <c r="H257" s="39" t="s">
        <v>30</v>
      </c>
      <c r="I257" s="39" t="s">
        <v>40</v>
      </c>
      <c r="J257" s="39" t="s">
        <v>40</v>
      </c>
      <c r="K257" s="39" t="s">
        <v>40</v>
      </c>
      <c r="L257" s="39" t="s">
        <v>40</v>
      </c>
      <c r="M257" s="39" t="s">
        <v>40</v>
      </c>
      <c r="N257" s="39" t="s">
        <v>40</v>
      </c>
      <c r="O257" s="40" t="s">
        <v>1185</v>
      </c>
      <c r="P257" s="40" t="s">
        <v>1189</v>
      </c>
      <c r="Q257" s="41">
        <v>39</v>
      </c>
      <c r="R257" s="42">
        <v>42606</v>
      </c>
      <c r="S257" s="43" t="s">
        <v>43</v>
      </c>
      <c r="T257" s="39" t="s">
        <v>30</v>
      </c>
      <c r="U257" s="42">
        <v>44013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1972</v>
      </c>
      <c r="D258" s="40" t="s">
        <v>1190</v>
      </c>
      <c r="E258" s="40" t="s">
        <v>1191</v>
      </c>
      <c r="F258" s="39">
        <v>6</v>
      </c>
      <c r="G258" s="39">
        <v>18.63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40</v>
      </c>
      <c r="M258" s="39" t="s">
        <v>40</v>
      </c>
      <c r="N258" s="39" t="s">
        <v>30</v>
      </c>
      <c r="O258" s="40" t="s">
        <v>1192</v>
      </c>
      <c r="P258" s="40" t="s">
        <v>1193</v>
      </c>
      <c r="Q258" s="41">
        <v>6</v>
      </c>
      <c r="R258" s="42">
        <v>42639</v>
      </c>
      <c r="S258" s="43" t="s">
        <v>43</v>
      </c>
      <c r="T258" s="39" t="s">
        <v>30</v>
      </c>
      <c r="U258" s="42">
        <v>42948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34</v>
      </c>
      <c r="D259" s="40" t="s">
        <v>1194</v>
      </c>
      <c r="E259" s="40" t="s">
        <v>1195</v>
      </c>
      <c r="F259" s="39">
        <v>5.3</v>
      </c>
      <c r="G259" s="39">
        <v>18.96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30</v>
      </c>
      <c r="M259" s="39" t="s">
        <v>40</v>
      </c>
      <c r="N259" s="39" t="s">
        <v>40</v>
      </c>
      <c r="O259" s="40" t="s">
        <v>1169</v>
      </c>
      <c r="P259" s="40" t="s">
        <v>1170</v>
      </c>
      <c r="Q259" s="41">
        <v>30</v>
      </c>
      <c r="R259" s="42">
        <v>42954</v>
      </c>
      <c r="S259" s="43">
        <v>43277</v>
      </c>
      <c r="T259" s="39" t="s">
        <v>30</v>
      </c>
      <c r="U259" s="42">
        <v>43277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35</v>
      </c>
      <c r="D260" s="40" t="s">
        <v>1196</v>
      </c>
      <c r="E260" s="40" t="s">
        <v>1197</v>
      </c>
      <c r="F260" s="39">
        <v>6</v>
      </c>
      <c r="G260" s="39">
        <v>18.63</v>
      </c>
      <c r="H260" s="39" t="s">
        <v>30</v>
      </c>
      <c r="I260" s="39" t="s">
        <v>40</v>
      </c>
      <c r="J260" s="39" t="s">
        <v>30</v>
      </c>
      <c r="K260" s="39" t="s">
        <v>30</v>
      </c>
      <c r="L260" s="39" t="s">
        <v>30</v>
      </c>
      <c r="M260" s="39" t="s">
        <v>30</v>
      </c>
      <c r="N260" s="39" t="s">
        <v>30</v>
      </c>
      <c r="O260" s="40" t="s">
        <v>1198</v>
      </c>
      <c r="P260" s="40" t="s">
        <v>1199</v>
      </c>
      <c r="Q260" s="41">
        <v>12</v>
      </c>
      <c r="R260" s="42">
        <v>43012</v>
      </c>
      <c r="S260" s="43" t="s">
        <v>43</v>
      </c>
      <c r="T260" s="39" t="s">
        <v>30</v>
      </c>
      <c r="U260" s="42">
        <v>43356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1973</v>
      </c>
      <c r="D261" s="40" t="s">
        <v>1200</v>
      </c>
      <c r="E261" s="40" t="s">
        <v>1201</v>
      </c>
      <c r="F261" s="39" t="s">
        <v>1202</v>
      </c>
      <c r="G261" s="39" t="s">
        <v>1203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30</v>
      </c>
      <c r="M261" s="39" t="s">
        <v>30</v>
      </c>
      <c r="N261" s="39" t="s">
        <v>30</v>
      </c>
      <c r="O261" s="40" t="s">
        <v>626</v>
      </c>
      <c r="P261" s="40" t="s">
        <v>627</v>
      </c>
      <c r="Q261" s="41">
        <v>30</v>
      </c>
      <c r="R261" s="42">
        <v>43460</v>
      </c>
      <c r="S261" s="43" t="s">
        <v>43</v>
      </c>
      <c r="T261" s="39" t="s">
        <v>30</v>
      </c>
      <c r="U261" s="42">
        <v>43739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1204</v>
      </c>
      <c r="D262" s="40" t="s">
        <v>1205</v>
      </c>
      <c r="E262" s="47" t="s">
        <v>1206</v>
      </c>
      <c r="F262" s="39">
        <v>5.5</v>
      </c>
      <c r="G262" s="39" t="s">
        <v>1207</v>
      </c>
      <c r="H262" s="39" t="s">
        <v>30</v>
      </c>
      <c r="I262" s="39" t="s">
        <v>40</v>
      </c>
      <c r="J262" s="39" t="s">
        <v>30</v>
      </c>
      <c r="K262" s="39" t="s">
        <v>40</v>
      </c>
      <c r="L262" s="39" t="s">
        <v>30</v>
      </c>
      <c r="M262" s="39" t="s">
        <v>40</v>
      </c>
      <c r="N262" s="39" t="s">
        <v>30</v>
      </c>
      <c r="O262" s="40" t="s">
        <v>1208</v>
      </c>
      <c r="P262" s="40" t="s">
        <v>1209</v>
      </c>
      <c r="Q262" s="41">
        <v>35</v>
      </c>
      <c r="R262" s="42">
        <v>43845</v>
      </c>
      <c r="S262" s="43" t="s">
        <v>43</v>
      </c>
      <c r="T262" s="39" t="s">
        <v>30</v>
      </c>
      <c r="U262" s="42">
        <v>43740</v>
      </c>
      <c r="V262" s="41"/>
      <c r="W262" s="44" t="s">
        <v>44</v>
      </c>
      <c r="X262" s="25"/>
    </row>
    <row r="263" spans="2:24" s="18" customFormat="1" ht="42" customHeight="1">
      <c r="B263" s="19">
        <v>256</v>
      </c>
      <c r="C263" s="39" t="s">
        <v>1974</v>
      </c>
      <c r="D263" s="40" t="s">
        <v>1210</v>
      </c>
      <c r="E263" s="40" t="s">
        <v>1211</v>
      </c>
      <c r="F263" s="39" t="s">
        <v>540</v>
      </c>
      <c r="G263" s="39" t="s">
        <v>1212</v>
      </c>
      <c r="H263" s="39" t="s">
        <v>40</v>
      </c>
      <c r="I263" s="39" t="s">
        <v>40</v>
      </c>
      <c r="J263" s="39" t="s">
        <v>40</v>
      </c>
      <c r="K263" s="39" t="s">
        <v>40</v>
      </c>
      <c r="L263" s="39" t="s">
        <v>40</v>
      </c>
      <c r="M263" s="39" t="s">
        <v>40</v>
      </c>
      <c r="N263" s="39" t="s">
        <v>40</v>
      </c>
      <c r="O263" s="40" t="s">
        <v>1213</v>
      </c>
      <c r="P263" s="40" t="s">
        <v>1214</v>
      </c>
      <c r="Q263" s="41">
        <v>5</v>
      </c>
      <c r="R263" s="42">
        <v>44368</v>
      </c>
      <c r="S263" s="43" t="s">
        <v>43</v>
      </c>
      <c r="T263" s="39" t="s">
        <v>31</v>
      </c>
      <c r="U263" s="42"/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1215</v>
      </c>
      <c r="D264" s="40" t="s">
        <v>1216</v>
      </c>
      <c r="E264" s="40" t="s">
        <v>1217</v>
      </c>
      <c r="F264" s="39">
        <v>7</v>
      </c>
      <c r="G264" s="39">
        <v>18</v>
      </c>
      <c r="H264" s="39" t="s">
        <v>30</v>
      </c>
      <c r="I264" s="39" t="s">
        <v>40</v>
      </c>
      <c r="J264" s="39" t="s">
        <v>40</v>
      </c>
      <c r="K264" s="39" t="s">
        <v>40</v>
      </c>
      <c r="L264" s="39" t="s">
        <v>40</v>
      </c>
      <c r="M264" s="39" t="s">
        <v>30</v>
      </c>
      <c r="N264" s="39" t="s">
        <v>30</v>
      </c>
      <c r="O264" s="40" t="s">
        <v>1218</v>
      </c>
      <c r="P264" s="40">
        <v>426735815</v>
      </c>
      <c r="Q264" s="41">
        <v>32</v>
      </c>
      <c r="R264" s="42">
        <v>44620</v>
      </c>
      <c r="S264" s="43">
        <v>44986</v>
      </c>
      <c r="T264" s="39" t="s">
        <v>30</v>
      </c>
      <c r="U264" s="42">
        <v>44986</v>
      </c>
      <c r="V264" s="41"/>
      <c r="W264" s="44" t="s">
        <v>44</v>
      </c>
      <c r="X264" s="25" t="s">
        <v>31</v>
      </c>
    </row>
    <row r="265" spans="2:24" s="18" customFormat="1" ht="42" customHeight="1">
      <c r="B265" s="19">
        <v>258</v>
      </c>
      <c r="C265" s="39" t="s">
        <v>1219</v>
      </c>
      <c r="D265" s="40" t="s">
        <v>1220</v>
      </c>
      <c r="E265" s="40" t="s">
        <v>1221</v>
      </c>
      <c r="F265" s="39" t="s">
        <v>1222</v>
      </c>
      <c r="G265" s="39" t="s">
        <v>1223</v>
      </c>
      <c r="H265" s="39" t="s">
        <v>30</v>
      </c>
      <c r="I265" s="39" t="s">
        <v>40</v>
      </c>
      <c r="J265" s="39" t="s">
        <v>40</v>
      </c>
      <c r="K265" s="39" t="s">
        <v>40</v>
      </c>
      <c r="L265" s="39" t="s">
        <v>30</v>
      </c>
      <c r="M265" s="39" t="s">
        <v>30</v>
      </c>
      <c r="N265" s="39" t="s">
        <v>30</v>
      </c>
      <c r="O265" s="40" t="s">
        <v>1224</v>
      </c>
      <c r="P265" s="40" t="s">
        <v>1225</v>
      </c>
      <c r="Q265" s="41">
        <v>41</v>
      </c>
      <c r="R265" s="42">
        <v>44727</v>
      </c>
      <c r="S265" s="43">
        <v>45170</v>
      </c>
      <c r="T265" s="39" t="s">
        <v>30</v>
      </c>
      <c r="U265" s="42">
        <v>45170</v>
      </c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1226</v>
      </c>
      <c r="D266" s="40" t="s">
        <v>1227</v>
      </c>
      <c r="E266" s="40" t="s">
        <v>1228</v>
      </c>
      <c r="F266" s="39">
        <v>5.3</v>
      </c>
      <c r="G266" s="39" t="s">
        <v>1229</v>
      </c>
      <c r="H266" s="39" t="s">
        <v>30</v>
      </c>
      <c r="I266" s="39" t="s">
        <v>40</v>
      </c>
      <c r="J266" s="39" t="s">
        <v>30</v>
      </c>
      <c r="K266" s="39" t="s">
        <v>40</v>
      </c>
      <c r="L266" s="39" t="s">
        <v>30</v>
      </c>
      <c r="M266" s="39" t="s">
        <v>40</v>
      </c>
      <c r="N266" s="39" t="s">
        <v>40</v>
      </c>
      <c r="O266" s="40" t="s">
        <v>1230</v>
      </c>
      <c r="P266" s="40" t="s">
        <v>1170</v>
      </c>
      <c r="Q266" s="41">
        <v>30</v>
      </c>
      <c r="R266" s="42">
        <v>45009</v>
      </c>
      <c r="S266" s="43">
        <v>45462</v>
      </c>
      <c r="T266" s="39" t="s">
        <v>30</v>
      </c>
      <c r="U266" s="42">
        <v>45462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1231</v>
      </c>
      <c r="D267" s="40" t="s">
        <v>1232</v>
      </c>
      <c r="E267" s="40" t="s">
        <v>1233</v>
      </c>
      <c r="F267" s="39" t="s">
        <v>1234</v>
      </c>
      <c r="G267" s="39" t="s">
        <v>1235</v>
      </c>
      <c r="H267" s="39" t="s">
        <v>30</v>
      </c>
      <c r="I267" s="39" t="s">
        <v>30</v>
      </c>
      <c r="J267" s="39" t="s">
        <v>30</v>
      </c>
      <c r="K267" s="39" t="s">
        <v>30</v>
      </c>
      <c r="L267" s="39" t="s">
        <v>30</v>
      </c>
      <c r="M267" s="39" t="s">
        <v>30</v>
      </c>
      <c r="N267" s="39" t="s">
        <v>30</v>
      </c>
      <c r="O267" s="40" t="s">
        <v>1236</v>
      </c>
      <c r="P267" s="40" t="s">
        <v>1237</v>
      </c>
      <c r="Q267" s="41">
        <v>50</v>
      </c>
      <c r="R267" s="42">
        <v>45057</v>
      </c>
      <c r="S267" s="43">
        <v>45717</v>
      </c>
      <c r="T267" s="39" t="s">
        <v>30</v>
      </c>
      <c r="U267" s="42">
        <v>45717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1238</v>
      </c>
      <c r="D268" s="40" t="s">
        <v>1962</v>
      </c>
      <c r="E268" s="40" t="s">
        <v>1239</v>
      </c>
      <c r="F268" s="39" t="s">
        <v>1240</v>
      </c>
      <c r="G268" s="39" t="s">
        <v>1241</v>
      </c>
      <c r="H268" s="39" t="s">
        <v>30</v>
      </c>
      <c r="I268" s="39" t="s">
        <v>30</v>
      </c>
      <c r="J268" s="39" t="s">
        <v>30</v>
      </c>
      <c r="K268" s="39" t="s">
        <v>30</v>
      </c>
      <c r="L268" s="39" t="s">
        <v>30</v>
      </c>
      <c r="M268" s="39" t="s">
        <v>40</v>
      </c>
      <c r="N268" s="39" t="s">
        <v>30</v>
      </c>
      <c r="O268" s="40" t="s">
        <v>1962</v>
      </c>
      <c r="P268" s="40">
        <v>753937177</v>
      </c>
      <c r="Q268" s="41">
        <v>29</v>
      </c>
      <c r="R268" s="42">
        <v>45338</v>
      </c>
      <c r="S268" s="43">
        <v>45627</v>
      </c>
      <c r="T268" s="39" t="s">
        <v>30</v>
      </c>
      <c r="U268" s="42">
        <v>45627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>
        <v>12006</v>
      </c>
      <c r="D269" s="40" t="s">
        <v>1242</v>
      </c>
      <c r="E269" s="40" t="s">
        <v>1243</v>
      </c>
      <c r="F269" s="39" t="s">
        <v>1244</v>
      </c>
      <c r="G269" s="39" t="s">
        <v>1245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40</v>
      </c>
      <c r="N269" s="39" t="s">
        <v>30</v>
      </c>
      <c r="O269" s="40" t="s">
        <v>59</v>
      </c>
      <c r="P269" s="40" t="s">
        <v>60</v>
      </c>
      <c r="Q269" s="41">
        <v>72</v>
      </c>
      <c r="R269" s="42">
        <v>41038</v>
      </c>
      <c r="S269" s="43" t="s">
        <v>43</v>
      </c>
      <c r="T269" s="39" t="s">
        <v>30</v>
      </c>
      <c r="U269" s="42">
        <v>42095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>
        <v>13006</v>
      </c>
      <c r="D270" s="40" t="s">
        <v>1246</v>
      </c>
      <c r="E270" s="40" t="s">
        <v>1247</v>
      </c>
      <c r="F270" s="39">
        <v>5.37</v>
      </c>
      <c r="G270" s="39">
        <v>25.18</v>
      </c>
      <c r="H270" s="39" t="s">
        <v>30</v>
      </c>
      <c r="I270" s="39" t="s">
        <v>30</v>
      </c>
      <c r="J270" s="39" t="s">
        <v>30</v>
      </c>
      <c r="K270" s="39" t="s">
        <v>40</v>
      </c>
      <c r="L270" s="39" t="s">
        <v>40</v>
      </c>
      <c r="M270" s="39" t="s">
        <v>30</v>
      </c>
      <c r="N270" s="39" t="s">
        <v>30</v>
      </c>
      <c r="O270" s="40" t="s">
        <v>1248</v>
      </c>
      <c r="P270" s="40" t="s">
        <v>1249</v>
      </c>
      <c r="Q270" s="41">
        <v>48</v>
      </c>
      <c r="R270" s="42">
        <v>41432</v>
      </c>
      <c r="S270" s="43" t="s">
        <v>43</v>
      </c>
      <c r="T270" s="39" t="s">
        <v>30</v>
      </c>
      <c r="U270" s="42">
        <v>42095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13026</v>
      </c>
      <c r="D271" s="40" t="s">
        <v>1250</v>
      </c>
      <c r="E271" s="40" t="s">
        <v>1251</v>
      </c>
      <c r="F271" s="39">
        <v>9.4</v>
      </c>
      <c r="G271" s="39" t="s">
        <v>1252</v>
      </c>
      <c r="H271" s="39" t="s">
        <v>30</v>
      </c>
      <c r="I271" s="39" t="s">
        <v>30</v>
      </c>
      <c r="J271" s="39" t="s">
        <v>30</v>
      </c>
      <c r="K271" s="39" t="s">
        <v>40</v>
      </c>
      <c r="L271" s="39" t="s">
        <v>40</v>
      </c>
      <c r="M271" s="39" t="s">
        <v>40</v>
      </c>
      <c r="N271" s="39" t="s">
        <v>30</v>
      </c>
      <c r="O271" s="40" t="s">
        <v>1117</v>
      </c>
      <c r="P271" s="40" t="s">
        <v>1118</v>
      </c>
      <c r="Q271" s="41">
        <v>36</v>
      </c>
      <c r="R271" s="42">
        <v>41558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13037</v>
      </c>
      <c r="D272" s="40" t="s">
        <v>1253</v>
      </c>
      <c r="E272" s="40" t="s">
        <v>1254</v>
      </c>
      <c r="F272" s="39" t="s">
        <v>1255</v>
      </c>
      <c r="G272" s="39" t="s">
        <v>1256</v>
      </c>
      <c r="H272" s="39" t="s">
        <v>30</v>
      </c>
      <c r="I272" s="39" t="s">
        <v>40</v>
      </c>
      <c r="J272" s="39" t="s">
        <v>30</v>
      </c>
      <c r="K272" s="39" t="s">
        <v>40</v>
      </c>
      <c r="L272" s="39" t="s">
        <v>40</v>
      </c>
      <c r="M272" s="39" t="s">
        <v>30</v>
      </c>
      <c r="N272" s="39" t="s">
        <v>40</v>
      </c>
      <c r="O272" s="40" t="s">
        <v>1253</v>
      </c>
      <c r="P272" s="40" t="s">
        <v>1257</v>
      </c>
      <c r="Q272" s="41">
        <v>59</v>
      </c>
      <c r="R272" s="42">
        <v>41656</v>
      </c>
      <c r="S272" s="43" t="s">
        <v>43</v>
      </c>
      <c r="T272" s="39" t="s">
        <v>30</v>
      </c>
      <c r="U272" s="42">
        <v>42217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14011</v>
      </c>
      <c r="D273" s="40" t="s">
        <v>1258</v>
      </c>
      <c r="E273" s="40" t="s">
        <v>1259</v>
      </c>
      <c r="F273" s="39" t="s">
        <v>1260</v>
      </c>
      <c r="G273" s="39" t="s">
        <v>1261</v>
      </c>
      <c r="H273" s="39" t="s">
        <v>30</v>
      </c>
      <c r="I273" s="39" t="s">
        <v>40</v>
      </c>
      <c r="J273" s="39" t="s">
        <v>30</v>
      </c>
      <c r="K273" s="39" t="s">
        <v>40</v>
      </c>
      <c r="L273" s="39" t="s">
        <v>40</v>
      </c>
      <c r="M273" s="39" t="s">
        <v>30</v>
      </c>
      <c r="N273" s="39" t="s">
        <v>30</v>
      </c>
      <c r="O273" s="40" t="s">
        <v>1258</v>
      </c>
      <c r="P273" s="40" t="s">
        <v>1262</v>
      </c>
      <c r="Q273" s="41">
        <v>43</v>
      </c>
      <c r="R273" s="42">
        <v>41836</v>
      </c>
      <c r="S273" s="43" t="s">
        <v>43</v>
      </c>
      <c r="T273" s="39" t="s">
        <v>30</v>
      </c>
      <c r="U273" s="42">
        <v>42419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14015</v>
      </c>
      <c r="D274" s="40" t="s">
        <v>1263</v>
      </c>
      <c r="E274" s="40" t="s">
        <v>1264</v>
      </c>
      <c r="F274" s="39" t="s">
        <v>1265</v>
      </c>
      <c r="G274" s="39" t="s">
        <v>1266</v>
      </c>
      <c r="H274" s="39" t="s">
        <v>30</v>
      </c>
      <c r="I274" s="39" t="s">
        <v>30</v>
      </c>
      <c r="J274" s="39" t="s">
        <v>30</v>
      </c>
      <c r="K274" s="39" t="s">
        <v>30</v>
      </c>
      <c r="L274" s="39" t="s">
        <v>30</v>
      </c>
      <c r="M274" s="39" t="s">
        <v>40</v>
      </c>
      <c r="N274" s="39" t="s">
        <v>40</v>
      </c>
      <c r="O274" s="40" t="s">
        <v>1267</v>
      </c>
      <c r="P274" s="40" t="s">
        <v>1268</v>
      </c>
      <c r="Q274" s="41">
        <v>89</v>
      </c>
      <c r="R274" s="42">
        <v>41863</v>
      </c>
      <c r="S274" s="43" t="s">
        <v>43</v>
      </c>
      <c r="T274" s="39" t="s">
        <v>30</v>
      </c>
      <c r="U274" s="42">
        <v>42186</v>
      </c>
      <c r="V274" s="41"/>
      <c r="W274" s="44" t="s">
        <v>1269</v>
      </c>
      <c r="X274" s="25" t="s">
        <v>31</v>
      </c>
    </row>
    <row r="275" spans="2:24" s="18" customFormat="1" ht="42" customHeight="1">
      <c r="B275" s="19">
        <v>268</v>
      </c>
      <c r="C275" s="39">
        <v>14023</v>
      </c>
      <c r="D275" s="40" t="s">
        <v>1270</v>
      </c>
      <c r="E275" s="40" t="s">
        <v>1271</v>
      </c>
      <c r="F275" s="39" t="s">
        <v>1892</v>
      </c>
      <c r="G275" s="39" t="s">
        <v>1272</v>
      </c>
      <c r="H275" s="39" t="s">
        <v>30</v>
      </c>
      <c r="I275" s="39" t="s">
        <v>40</v>
      </c>
      <c r="J275" s="39" t="s">
        <v>30</v>
      </c>
      <c r="K275" s="39" t="s">
        <v>30</v>
      </c>
      <c r="L275" s="39" t="s">
        <v>40</v>
      </c>
      <c r="M275" s="39" t="s">
        <v>40</v>
      </c>
      <c r="N275" s="39" t="s">
        <v>30</v>
      </c>
      <c r="O275" s="40" t="s">
        <v>1273</v>
      </c>
      <c r="P275" s="40" t="s">
        <v>1274</v>
      </c>
      <c r="Q275" s="41">
        <v>20</v>
      </c>
      <c r="R275" s="42">
        <v>41950</v>
      </c>
      <c r="S275" s="43" t="s">
        <v>43</v>
      </c>
      <c r="T275" s="39" t="s">
        <v>30</v>
      </c>
      <c r="U275" s="42">
        <v>42430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14027</v>
      </c>
      <c r="D276" s="40" t="s">
        <v>1275</v>
      </c>
      <c r="E276" s="40" t="s">
        <v>1276</v>
      </c>
      <c r="F276" s="39" t="s">
        <v>1277</v>
      </c>
      <c r="G276" s="39" t="s">
        <v>1278</v>
      </c>
      <c r="H276" s="39" t="s">
        <v>30</v>
      </c>
      <c r="I276" s="39" t="s">
        <v>40</v>
      </c>
      <c r="J276" s="39" t="s">
        <v>40</v>
      </c>
      <c r="K276" s="39" t="s">
        <v>30</v>
      </c>
      <c r="L276" s="39" t="s">
        <v>30</v>
      </c>
      <c r="M276" s="39" t="s">
        <v>40</v>
      </c>
      <c r="N276" s="39" t="s">
        <v>30</v>
      </c>
      <c r="O276" s="40" t="s">
        <v>1279</v>
      </c>
      <c r="P276" s="40" t="s">
        <v>1280</v>
      </c>
      <c r="Q276" s="41">
        <v>23</v>
      </c>
      <c r="R276" s="42">
        <v>41971</v>
      </c>
      <c r="S276" s="43" t="s">
        <v>43</v>
      </c>
      <c r="T276" s="39" t="s">
        <v>30</v>
      </c>
      <c r="U276" s="42">
        <v>42461</v>
      </c>
      <c r="V276" s="41"/>
      <c r="W276" s="44" t="s">
        <v>44</v>
      </c>
      <c r="X276" s="25" t="s">
        <v>31</v>
      </c>
    </row>
    <row r="277" spans="2:24" s="18" customFormat="1" ht="42" customHeight="1">
      <c r="B277" s="19">
        <v>270</v>
      </c>
      <c r="C277" s="39">
        <v>14030</v>
      </c>
      <c r="D277" s="40" t="s">
        <v>1281</v>
      </c>
      <c r="E277" s="40" t="s">
        <v>1282</v>
      </c>
      <c r="F277" s="39" t="s">
        <v>1963</v>
      </c>
      <c r="G277" s="39" t="s">
        <v>1283</v>
      </c>
      <c r="H277" s="39" t="s">
        <v>30</v>
      </c>
      <c r="I277" s="39" t="s">
        <v>30</v>
      </c>
      <c r="J277" s="39" t="s">
        <v>30</v>
      </c>
      <c r="K277" s="39" t="s">
        <v>30</v>
      </c>
      <c r="L277" s="39" t="s">
        <v>30</v>
      </c>
      <c r="M277" s="39" t="s">
        <v>40</v>
      </c>
      <c r="N277" s="39" t="s">
        <v>30</v>
      </c>
      <c r="O277" s="40" t="s">
        <v>1284</v>
      </c>
      <c r="P277" s="40" t="s">
        <v>1285</v>
      </c>
      <c r="Q277" s="41">
        <v>34</v>
      </c>
      <c r="R277" s="42">
        <v>41985</v>
      </c>
      <c r="S277" s="43" t="s">
        <v>43</v>
      </c>
      <c r="T277" s="39" t="s">
        <v>30</v>
      </c>
      <c r="U277" s="42">
        <v>42430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14045</v>
      </c>
      <c r="D278" s="40" t="s">
        <v>1905</v>
      </c>
      <c r="E278" s="40" t="s">
        <v>1286</v>
      </c>
      <c r="F278" s="39">
        <v>8.9700000000000006</v>
      </c>
      <c r="G278" s="39" t="s">
        <v>1287</v>
      </c>
      <c r="H278" s="39" t="s">
        <v>30</v>
      </c>
      <c r="I278" s="39" t="s">
        <v>30</v>
      </c>
      <c r="J278" s="39" t="s">
        <v>30</v>
      </c>
      <c r="K278" s="39" t="s">
        <v>30</v>
      </c>
      <c r="L278" s="39" t="s">
        <v>30</v>
      </c>
      <c r="M278" s="39" t="s">
        <v>40</v>
      </c>
      <c r="N278" s="39" t="s">
        <v>40</v>
      </c>
      <c r="O278" s="40" t="s">
        <v>1900</v>
      </c>
      <c r="P278" s="40" t="s">
        <v>214</v>
      </c>
      <c r="Q278" s="41">
        <v>45</v>
      </c>
      <c r="R278" s="42">
        <v>42051</v>
      </c>
      <c r="S278" s="43" t="s">
        <v>43</v>
      </c>
      <c r="T278" s="39" t="s">
        <v>30</v>
      </c>
      <c r="U278" s="42">
        <v>42461</v>
      </c>
      <c r="V278" s="41"/>
      <c r="W278" s="44" t="s">
        <v>1288</v>
      </c>
      <c r="X278" s="25" t="s">
        <v>31</v>
      </c>
    </row>
    <row r="279" spans="2:24" s="18" customFormat="1" ht="42" customHeight="1">
      <c r="B279" s="19">
        <v>272</v>
      </c>
      <c r="C279" s="39">
        <v>15026</v>
      </c>
      <c r="D279" s="40" t="s">
        <v>1289</v>
      </c>
      <c r="E279" s="40" t="s">
        <v>1290</v>
      </c>
      <c r="F279" s="39" t="s">
        <v>1291</v>
      </c>
      <c r="G279" s="39" t="s">
        <v>1292</v>
      </c>
      <c r="H279" s="39" t="s">
        <v>30</v>
      </c>
      <c r="I279" s="39" t="s">
        <v>40</v>
      </c>
      <c r="J279" s="39" t="s">
        <v>30</v>
      </c>
      <c r="K279" s="39" t="s">
        <v>40</v>
      </c>
      <c r="L279" s="39" t="s">
        <v>40</v>
      </c>
      <c r="M279" s="39" t="s">
        <v>40</v>
      </c>
      <c r="N279" s="39" t="s">
        <v>40</v>
      </c>
      <c r="O279" s="40" t="s">
        <v>1289</v>
      </c>
      <c r="P279" s="40" t="s">
        <v>1293</v>
      </c>
      <c r="Q279" s="41">
        <v>50</v>
      </c>
      <c r="R279" s="42">
        <v>42396</v>
      </c>
      <c r="S279" s="43" t="s">
        <v>43</v>
      </c>
      <c r="T279" s="39" t="s">
        <v>30</v>
      </c>
      <c r="U279" s="42">
        <v>42968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15024</v>
      </c>
      <c r="D280" s="40" t="s">
        <v>1294</v>
      </c>
      <c r="E280" s="40" t="s">
        <v>1295</v>
      </c>
      <c r="F280" s="39" t="s">
        <v>1296</v>
      </c>
      <c r="G280" s="39">
        <v>49.25</v>
      </c>
      <c r="H280" s="39" t="s">
        <v>30</v>
      </c>
      <c r="I280" s="39" t="s">
        <v>40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30</v>
      </c>
      <c r="O280" s="40" t="s">
        <v>1297</v>
      </c>
      <c r="P280" s="40" t="s">
        <v>1941</v>
      </c>
      <c r="Q280" s="41">
        <v>24</v>
      </c>
      <c r="R280" s="42">
        <v>42402</v>
      </c>
      <c r="S280" s="43" t="s">
        <v>43</v>
      </c>
      <c r="T280" s="39" t="s">
        <v>30</v>
      </c>
      <c r="U280" s="42">
        <v>42845</v>
      </c>
      <c r="V280" s="41"/>
      <c r="W280" s="44" t="s">
        <v>44</v>
      </c>
      <c r="X280" s="25" t="s">
        <v>31</v>
      </c>
    </row>
    <row r="281" spans="2:24" s="18" customFormat="1" ht="42" customHeight="1">
      <c r="B281" s="19">
        <v>274</v>
      </c>
      <c r="C281" s="39">
        <v>15025</v>
      </c>
      <c r="D281" s="40" t="s">
        <v>1298</v>
      </c>
      <c r="E281" s="40" t="s">
        <v>1295</v>
      </c>
      <c r="F281" s="39" t="s">
        <v>1299</v>
      </c>
      <c r="G281" s="39">
        <v>29.37</v>
      </c>
      <c r="H281" s="39" t="s">
        <v>30</v>
      </c>
      <c r="I281" s="39" t="s">
        <v>40</v>
      </c>
      <c r="J281" s="39" t="s">
        <v>30</v>
      </c>
      <c r="K281" s="39" t="s">
        <v>30</v>
      </c>
      <c r="L281" s="39" t="s">
        <v>30</v>
      </c>
      <c r="M281" s="39" t="s">
        <v>40</v>
      </c>
      <c r="N281" s="39" t="s">
        <v>30</v>
      </c>
      <c r="O281" s="40" t="s">
        <v>1297</v>
      </c>
      <c r="P281" s="40" t="s">
        <v>1941</v>
      </c>
      <c r="Q281" s="41">
        <v>36</v>
      </c>
      <c r="R281" s="42">
        <v>42402</v>
      </c>
      <c r="S281" s="43" t="s">
        <v>43</v>
      </c>
      <c r="T281" s="39" t="s">
        <v>30</v>
      </c>
      <c r="U281" s="42">
        <v>42845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15030</v>
      </c>
      <c r="D282" s="40" t="s">
        <v>1300</v>
      </c>
      <c r="E282" s="40" t="s">
        <v>1301</v>
      </c>
      <c r="F282" s="39">
        <v>7.8</v>
      </c>
      <c r="G282" s="39">
        <v>18.079999999999998</v>
      </c>
      <c r="H282" s="39" t="s">
        <v>30</v>
      </c>
      <c r="I282" s="39" t="s">
        <v>30</v>
      </c>
      <c r="J282" s="39" t="s">
        <v>30</v>
      </c>
      <c r="K282" s="39" t="s">
        <v>30</v>
      </c>
      <c r="L282" s="39" t="s">
        <v>30</v>
      </c>
      <c r="M282" s="39" t="s">
        <v>30</v>
      </c>
      <c r="N282" s="39" t="s">
        <v>30</v>
      </c>
      <c r="O282" s="40" t="s">
        <v>1302</v>
      </c>
      <c r="P282" s="40" t="s">
        <v>1303</v>
      </c>
      <c r="Q282" s="41">
        <v>22</v>
      </c>
      <c r="R282" s="42">
        <v>42457</v>
      </c>
      <c r="S282" s="43" t="s">
        <v>43</v>
      </c>
      <c r="T282" s="39" t="s">
        <v>30</v>
      </c>
      <c r="U282" s="42">
        <v>42522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16001</v>
      </c>
      <c r="D283" s="40" t="s">
        <v>1304</v>
      </c>
      <c r="E283" s="40" t="s">
        <v>1305</v>
      </c>
      <c r="F283" s="39" t="s">
        <v>1975</v>
      </c>
      <c r="G283" s="39" t="s">
        <v>1306</v>
      </c>
      <c r="H283" s="39" t="s">
        <v>30</v>
      </c>
      <c r="I283" s="39" t="s">
        <v>30</v>
      </c>
      <c r="J283" s="39" t="s">
        <v>30</v>
      </c>
      <c r="K283" s="39" t="s">
        <v>40</v>
      </c>
      <c r="L283" s="39" t="s">
        <v>30</v>
      </c>
      <c r="M283" s="39" t="s">
        <v>40</v>
      </c>
      <c r="N283" s="39" t="s">
        <v>30</v>
      </c>
      <c r="O283" s="40" t="s">
        <v>1307</v>
      </c>
      <c r="P283" s="40" t="s">
        <v>695</v>
      </c>
      <c r="Q283" s="41">
        <v>66</v>
      </c>
      <c r="R283" s="42">
        <v>42529</v>
      </c>
      <c r="S283" s="43" t="s">
        <v>43</v>
      </c>
      <c r="T283" s="39" t="s">
        <v>30</v>
      </c>
      <c r="U283" s="42">
        <v>43174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16008</v>
      </c>
      <c r="D284" s="40" t="s">
        <v>1308</v>
      </c>
      <c r="E284" s="40" t="s">
        <v>1309</v>
      </c>
      <c r="F284" s="39" t="s">
        <v>1310</v>
      </c>
      <c r="G284" s="39" t="s">
        <v>1311</v>
      </c>
      <c r="H284" s="39" t="s">
        <v>30</v>
      </c>
      <c r="I284" s="39" t="s">
        <v>30</v>
      </c>
      <c r="J284" s="39" t="s">
        <v>30</v>
      </c>
      <c r="K284" s="39" t="s">
        <v>30</v>
      </c>
      <c r="L284" s="39" t="s">
        <v>30</v>
      </c>
      <c r="M284" s="39" t="s">
        <v>40</v>
      </c>
      <c r="N284" s="39" t="s">
        <v>30</v>
      </c>
      <c r="O284" s="40" t="s">
        <v>595</v>
      </c>
      <c r="P284" s="40" t="s">
        <v>596</v>
      </c>
      <c r="Q284" s="41">
        <v>31</v>
      </c>
      <c r="R284" s="42">
        <v>42661</v>
      </c>
      <c r="S284" s="43" t="s">
        <v>43</v>
      </c>
      <c r="T284" s="39" t="s">
        <v>30</v>
      </c>
      <c r="U284" s="42">
        <v>42887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16011</v>
      </c>
      <c r="D285" s="40" t="s">
        <v>1312</v>
      </c>
      <c r="E285" s="40" t="s">
        <v>1313</v>
      </c>
      <c r="F285" s="39">
        <v>9.5</v>
      </c>
      <c r="G285" s="39">
        <v>30</v>
      </c>
      <c r="H285" s="39" t="s">
        <v>30</v>
      </c>
      <c r="I285" s="39" t="s">
        <v>30</v>
      </c>
      <c r="J285" s="39" t="s">
        <v>30</v>
      </c>
      <c r="K285" s="39" t="s">
        <v>30</v>
      </c>
      <c r="L285" s="39" t="s">
        <v>40</v>
      </c>
      <c r="M285" s="39" t="s">
        <v>40</v>
      </c>
      <c r="N285" s="39" t="s">
        <v>30</v>
      </c>
      <c r="O285" s="40" t="s">
        <v>1314</v>
      </c>
      <c r="P285" s="40" t="s">
        <v>1315</v>
      </c>
      <c r="Q285" s="41">
        <v>38</v>
      </c>
      <c r="R285" s="42">
        <v>42681</v>
      </c>
      <c r="S285" s="43" t="s">
        <v>43</v>
      </c>
      <c r="T285" s="39" t="s">
        <v>30</v>
      </c>
      <c r="U285" s="42">
        <v>43132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17002</v>
      </c>
      <c r="D286" s="40" t="s">
        <v>1316</v>
      </c>
      <c r="E286" s="40" t="s">
        <v>1317</v>
      </c>
      <c r="F286" s="39" t="s">
        <v>1893</v>
      </c>
      <c r="G286" s="39" t="s">
        <v>1318</v>
      </c>
      <c r="H286" s="39" t="s">
        <v>30</v>
      </c>
      <c r="I286" s="39" t="s">
        <v>30</v>
      </c>
      <c r="J286" s="39" t="s">
        <v>30</v>
      </c>
      <c r="K286" s="39" t="s">
        <v>40</v>
      </c>
      <c r="L286" s="39" t="s">
        <v>30</v>
      </c>
      <c r="M286" s="39" t="s">
        <v>30</v>
      </c>
      <c r="N286" s="39" t="s">
        <v>30</v>
      </c>
      <c r="O286" s="40" t="s">
        <v>1319</v>
      </c>
      <c r="P286" s="40" t="s">
        <v>1320</v>
      </c>
      <c r="Q286" s="41">
        <v>20</v>
      </c>
      <c r="R286" s="42">
        <v>42891</v>
      </c>
      <c r="S286" s="43" t="s">
        <v>43</v>
      </c>
      <c r="T286" s="39" t="s">
        <v>30</v>
      </c>
      <c r="U286" s="42">
        <v>43191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18012</v>
      </c>
      <c r="D287" s="40" t="s">
        <v>1321</v>
      </c>
      <c r="E287" s="40" t="s">
        <v>1322</v>
      </c>
      <c r="F287" s="39" t="s">
        <v>1323</v>
      </c>
      <c r="G287" s="39" t="s">
        <v>1324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30</v>
      </c>
      <c r="M287" s="39" t="s">
        <v>40</v>
      </c>
      <c r="N287" s="39" t="s">
        <v>30</v>
      </c>
      <c r="O287" s="40" t="s">
        <v>59</v>
      </c>
      <c r="P287" s="40" t="s">
        <v>60</v>
      </c>
      <c r="Q287" s="41">
        <v>56</v>
      </c>
      <c r="R287" s="42">
        <v>43488</v>
      </c>
      <c r="S287" s="43" t="s">
        <v>43</v>
      </c>
      <c r="T287" s="39" t="s">
        <v>30</v>
      </c>
      <c r="U287" s="42">
        <v>43770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18016</v>
      </c>
      <c r="D288" s="40" t="s">
        <v>1325</v>
      </c>
      <c r="E288" s="40" t="s">
        <v>1326</v>
      </c>
      <c r="F288" s="39" t="s">
        <v>1327</v>
      </c>
      <c r="G288" s="39" t="s">
        <v>1328</v>
      </c>
      <c r="H288" s="39" t="s">
        <v>30</v>
      </c>
      <c r="I288" s="39" t="s">
        <v>40</v>
      </c>
      <c r="J288" s="39" t="s">
        <v>40</v>
      </c>
      <c r="K288" s="39" t="s">
        <v>40</v>
      </c>
      <c r="L288" s="39" t="s">
        <v>30</v>
      </c>
      <c r="M288" s="39" t="s">
        <v>40</v>
      </c>
      <c r="N288" s="39" t="s">
        <v>30</v>
      </c>
      <c r="O288" s="40" t="s">
        <v>1329</v>
      </c>
      <c r="P288" s="40" t="s">
        <v>1330</v>
      </c>
      <c r="Q288" s="41">
        <v>26</v>
      </c>
      <c r="R288" s="42">
        <v>43501</v>
      </c>
      <c r="S288" s="43" t="s">
        <v>43</v>
      </c>
      <c r="T288" s="39" t="s">
        <v>30</v>
      </c>
      <c r="U288" s="42">
        <v>43952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19013</v>
      </c>
      <c r="D289" s="40" t="s">
        <v>1331</v>
      </c>
      <c r="E289" s="40" t="s">
        <v>1332</v>
      </c>
      <c r="F289" s="39">
        <v>5.5</v>
      </c>
      <c r="G289" s="39" t="s">
        <v>715</v>
      </c>
      <c r="H289" s="39" t="s">
        <v>30</v>
      </c>
      <c r="I289" s="39" t="s">
        <v>40</v>
      </c>
      <c r="J289" s="39" t="s">
        <v>30</v>
      </c>
      <c r="K289" s="39" t="s">
        <v>40</v>
      </c>
      <c r="L289" s="39" t="s">
        <v>30</v>
      </c>
      <c r="M289" s="39" t="s">
        <v>40</v>
      </c>
      <c r="N289" s="39" t="s">
        <v>30</v>
      </c>
      <c r="O289" s="40" t="s">
        <v>1208</v>
      </c>
      <c r="P289" s="40" t="s">
        <v>1209</v>
      </c>
      <c r="Q289" s="41">
        <v>47</v>
      </c>
      <c r="R289" s="42">
        <v>43838</v>
      </c>
      <c r="S289" s="43" t="s">
        <v>43</v>
      </c>
      <c r="T289" s="39" t="s">
        <v>30</v>
      </c>
      <c r="U289" s="42">
        <v>44256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19017</v>
      </c>
      <c r="D290" s="40" t="s">
        <v>1333</v>
      </c>
      <c r="E290" s="40" t="s">
        <v>1334</v>
      </c>
      <c r="F290" s="39" t="s">
        <v>1335</v>
      </c>
      <c r="G290" s="39" t="s">
        <v>1336</v>
      </c>
      <c r="H290" s="39" t="s">
        <v>30</v>
      </c>
      <c r="I290" s="39" t="s">
        <v>30</v>
      </c>
      <c r="J290" s="39" t="s">
        <v>30</v>
      </c>
      <c r="K290" s="39" t="s">
        <v>30</v>
      </c>
      <c r="L290" s="39" t="s">
        <v>30</v>
      </c>
      <c r="M290" s="39" t="s">
        <v>40</v>
      </c>
      <c r="N290" s="39" t="s">
        <v>30</v>
      </c>
      <c r="O290" s="40" t="s">
        <v>59</v>
      </c>
      <c r="P290" s="40" t="s">
        <v>60</v>
      </c>
      <c r="Q290" s="41">
        <v>71</v>
      </c>
      <c r="R290" s="42">
        <v>43865</v>
      </c>
      <c r="S290" s="43" t="s">
        <v>43</v>
      </c>
      <c r="T290" s="39" t="s">
        <v>30</v>
      </c>
      <c r="U290" s="42">
        <v>44166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20002</v>
      </c>
      <c r="D291" s="40" t="s">
        <v>1337</v>
      </c>
      <c r="E291" s="40" t="s">
        <v>1338</v>
      </c>
      <c r="F291" s="39">
        <v>5.5</v>
      </c>
      <c r="G291" s="39" t="s">
        <v>715</v>
      </c>
      <c r="H291" s="39" t="s">
        <v>30</v>
      </c>
      <c r="I291" s="39" t="s">
        <v>40</v>
      </c>
      <c r="J291" s="39" t="s">
        <v>30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1208</v>
      </c>
      <c r="P291" s="40" t="s">
        <v>1209</v>
      </c>
      <c r="Q291" s="41">
        <v>55</v>
      </c>
      <c r="R291" s="42">
        <v>44021</v>
      </c>
      <c r="S291" s="43" t="s">
        <v>43</v>
      </c>
      <c r="T291" s="39" t="s">
        <v>30</v>
      </c>
      <c r="U291" s="42">
        <v>44287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20012</v>
      </c>
      <c r="D292" s="40" t="s">
        <v>1339</v>
      </c>
      <c r="E292" s="40" t="s">
        <v>1340</v>
      </c>
      <c r="F292" s="39">
        <v>5.5</v>
      </c>
      <c r="G292" s="39" t="s">
        <v>1341</v>
      </c>
      <c r="H292" s="39" t="s">
        <v>30</v>
      </c>
      <c r="I292" s="39" t="s">
        <v>40</v>
      </c>
      <c r="J292" s="39" t="s">
        <v>30</v>
      </c>
      <c r="K292" s="39" t="s">
        <v>40</v>
      </c>
      <c r="L292" s="39" t="s">
        <v>30</v>
      </c>
      <c r="M292" s="39" t="s">
        <v>40</v>
      </c>
      <c r="N292" s="39" t="s">
        <v>30</v>
      </c>
      <c r="O292" s="40" t="s">
        <v>1208</v>
      </c>
      <c r="P292" s="40" t="s">
        <v>1209</v>
      </c>
      <c r="Q292" s="41">
        <v>51</v>
      </c>
      <c r="R292" s="42">
        <v>44190</v>
      </c>
      <c r="S292" s="43">
        <v>44593</v>
      </c>
      <c r="T292" s="39" t="s">
        <v>30</v>
      </c>
      <c r="U292" s="42">
        <v>44593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20019</v>
      </c>
      <c r="D293" s="40" t="s">
        <v>1342</v>
      </c>
      <c r="E293" s="40" t="s">
        <v>1343</v>
      </c>
      <c r="F293" s="39">
        <v>5.5</v>
      </c>
      <c r="G293" s="39" t="s">
        <v>1344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1208</v>
      </c>
      <c r="P293" s="40" t="s">
        <v>1209</v>
      </c>
      <c r="Q293" s="41">
        <v>46</v>
      </c>
      <c r="R293" s="42">
        <v>44242</v>
      </c>
      <c r="S293" s="43">
        <v>44562</v>
      </c>
      <c r="T293" s="39" t="s">
        <v>30</v>
      </c>
      <c r="U293" s="42">
        <v>44562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21003</v>
      </c>
      <c r="D294" s="40" t="s">
        <v>1345</v>
      </c>
      <c r="E294" s="40" t="s">
        <v>1346</v>
      </c>
      <c r="F294" s="39">
        <v>5.5</v>
      </c>
      <c r="G294" s="39" t="s">
        <v>715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1208</v>
      </c>
      <c r="P294" s="40" t="s">
        <v>1209</v>
      </c>
      <c r="Q294" s="41">
        <v>55</v>
      </c>
      <c r="R294" s="42">
        <v>44385</v>
      </c>
      <c r="S294" s="43">
        <v>44682</v>
      </c>
      <c r="T294" s="39" t="s">
        <v>30</v>
      </c>
      <c r="U294" s="42">
        <v>44682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25001</v>
      </c>
      <c r="D295" s="40" t="s">
        <v>1347</v>
      </c>
      <c r="E295" s="40" t="s">
        <v>1348</v>
      </c>
      <c r="F295" s="39">
        <v>7</v>
      </c>
      <c r="G295" s="39">
        <v>21.46</v>
      </c>
      <c r="H295" s="39" t="s">
        <v>40</v>
      </c>
      <c r="I295" s="39" t="s">
        <v>40</v>
      </c>
      <c r="J295" s="39" t="s">
        <v>40</v>
      </c>
      <c r="K295" s="39" t="s">
        <v>40</v>
      </c>
      <c r="L295" s="39" t="s">
        <v>40</v>
      </c>
      <c r="M295" s="39" t="s">
        <v>40</v>
      </c>
      <c r="N295" s="39" t="s">
        <v>30</v>
      </c>
      <c r="O295" s="40" t="s">
        <v>1349</v>
      </c>
      <c r="P295" s="40" t="s">
        <v>1350</v>
      </c>
      <c r="Q295" s="41">
        <v>24</v>
      </c>
      <c r="R295" s="42">
        <v>45785</v>
      </c>
      <c r="S295" s="43">
        <v>46054</v>
      </c>
      <c r="T295" s="39" t="s">
        <v>31</v>
      </c>
      <c r="U295" s="42"/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25004</v>
      </c>
      <c r="D296" s="40" t="s">
        <v>1912</v>
      </c>
      <c r="E296" s="40" t="s">
        <v>1913</v>
      </c>
      <c r="F296" s="39" t="s">
        <v>1234</v>
      </c>
      <c r="G296" s="39" t="s">
        <v>1914</v>
      </c>
      <c r="H296" s="39" t="s">
        <v>30</v>
      </c>
      <c r="I296" s="39" t="s">
        <v>30</v>
      </c>
      <c r="J296" s="39" t="s">
        <v>30</v>
      </c>
      <c r="K296" s="39" t="s">
        <v>30</v>
      </c>
      <c r="L296" s="39" t="s">
        <v>30</v>
      </c>
      <c r="M296" s="39" t="s">
        <v>30</v>
      </c>
      <c r="N296" s="39" t="s">
        <v>30</v>
      </c>
      <c r="O296" s="40" t="s">
        <v>1915</v>
      </c>
      <c r="P296" s="40" t="s">
        <v>1237</v>
      </c>
      <c r="Q296" s="41">
        <v>50</v>
      </c>
      <c r="R296" s="42">
        <v>45918</v>
      </c>
      <c r="S296" s="43">
        <v>46204</v>
      </c>
      <c r="T296" s="39" t="s">
        <v>30</v>
      </c>
      <c r="U296" s="42"/>
      <c r="V296" s="41"/>
      <c r="W296" s="44" t="s">
        <v>44</v>
      </c>
      <c r="X296" s="25" t="s">
        <v>32</v>
      </c>
    </row>
    <row r="297" spans="2:24" s="18" customFormat="1" ht="42" customHeight="1">
      <c r="B297" s="19">
        <v>290</v>
      </c>
      <c r="C297" s="48">
        <v>11067</v>
      </c>
      <c r="D297" s="40" t="s">
        <v>1351</v>
      </c>
      <c r="E297" s="40" t="s">
        <v>1352</v>
      </c>
      <c r="F297" s="39" t="s">
        <v>1353</v>
      </c>
      <c r="G297" s="39" t="s">
        <v>1354</v>
      </c>
      <c r="H297" s="39" t="s">
        <v>30</v>
      </c>
      <c r="I297" s="39" t="s">
        <v>30</v>
      </c>
      <c r="J297" s="39" t="s">
        <v>30</v>
      </c>
      <c r="K297" s="39" t="s">
        <v>30</v>
      </c>
      <c r="L297" s="39" t="s">
        <v>30</v>
      </c>
      <c r="M297" s="39" t="s">
        <v>40</v>
      </c>
      <c r="N297" s="39" t="s">
        <v>40</v>
      </c>
      <c r="O297" s="40" t="s">
        <v>1355</v>
      </c>
      <c r="P297" s="40" t="s">
        <v>1356</v>
      </c>
      <c r="Q297" s="41">
        <v>21</v>
      </c>
      <c r="R297" s="42">
        <v>40996</v>
      </c>
      <c r="S297" s="43" t="s">
        <v>43</v>
      </c>
      <c r="T297" s="39" t="s">
        <v>30</v>
      </c>
      <c r="U297" s="42">
        <v>42095</v>
      </c>
      <c r="V297" s="41"/>
      <c r="W297" s="44" t="s">
        <v>1357</v>
      </c>
      <c r="X297" s="25" t="s">
        <v>31</v>
      </c>
    </row>
    <row r="298" spans="2:24" s="18" customFormat="1" ht="42" customHeight="1">
      <c r="B298" s="19">
        <v>291</v>
      </c>
      <c r="C298" s="39">
        <v>11070</v>
      </c>
      <c r="D298" s="40" t="s">
        <v>1358</v>
      </c>
      <c r="E298" s="40" t="s">
        <v>1359</v>
      </c>
      <c r="F298" s="39" t="s">
        <v>1360</v>
      </c>
      <c r="G298" s="39" t="s">
        <v>1361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40</v>
      </c>
      <c r="N298" s="39" t="s">
        <v>30</v>
      </c>
      <c r="O298" s="40" t="s">
        <v>1358</v>
      </c>
      <c r="P298" s="40" t="s">
        <v>1362</v>
      </c>
      <c r="Q298" s="41">
        <v>38</v>
      </c>
      <c r="R298" s="42">
        <v>40996</v>
      </c>
      <c r="S298" s="43" t="s">
        <v>43</v>
      </c>
      <c r="T298" s="39" t="s">
        <v>30</v>
      </c>
      <c r="U298" s="42">
        <v>39661</v>
      </c>
      <c r="V298" s="41"/>
      <c r="W298" s="44" t="s">
        <v>1363</v>
      </c>
      <c r="X298" s="25" t="s">
        <v>31</v>
      </c>
    </row>
    <row r="299" spans="2:24" s="18" customFormat="1" ht="42" customHeight="1">
      <c r="B299" s="19">
        <v>292</v>
      </c>
      <c r="C299" s="39">
        <v>12049</v>
      </c>
      <c r="D299" s="40" t="s">
        <v>1364</v>
      </c>
      <c r="E299" s="40" t="s">
        <v>1365</v>
      </c>
      <c r="F299" s="39" t="s">
        <v>1366</v>
      </c>
      <c r="G299" s="39">
        <v>41.96</v>
      </c>
      <c r="H299" s="39" t="s">
        <v>30</v>
      </c>
      <c r="I299" s="39" t="s">
        <v>40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30</v>
      </c>
      <c r="O299" s="40" t="s">
        <v>87</v>
      </c>
      <c r="P299" s="40" t="s">
        <v>88</v>
      </c>
      <c r="Q299" s="41">
        <v>32</v>
      </c>
      <c r="R299" s="42">
        <v>41285</v>
      </c>
      <c r="S299" s="43" t="s">
        <v>43</v>
      </c>
      <c r="T299" s="39" t="s">
        <v>30</v>
      </c>
      <c r="U299" s="42">
        <v>42095</v>
      </c>
      <c r="V299" s="41"/>
      <c r="W299" s="44" t="s">
        <v>44</v>
      </c>
      <c r="X299" s="25" t="s">
        <v>31</v>
      </c>
    </row>
    <row r="300" spans="2:24" s="18" customFormat="1" ht="42" customHeight="1">
      <c r="B300" s="19">
        <v>293</v>
      </c>
      <c r="C300" s="39">
        <v>13007</v>
      </c>
      <c r="D300" s="40" t="s">
        <v>1367</v>
      </c>
      <c r="E300" s="40" t="s">
        <v>1368</v>
      </c>
      <c r="F300" s="39">
        <v>6.5</v>
      </c>
      <c r="G300" s="39" t="s">
        <v>1369</v>
      </c>
      <c r="H300" s="39" t="s">
        <v>30</v>
      </c>
      <c r="I300" s="39" t="s">
        <v>40</v>
      </c>
      <c r="J300" s="39" t="s">
        <v>40</v>
      </c>
      <c r="K300" s="39" t="s">
        <v>40</v>
      </c>
      <c r="L300" s="39" t="s">
        <v>30</v>
      </c>
      <c r="M300" s="39" t="s">
        <v>30</v>
      </c>
      <c r="N300" s="39" t="s">
        <v>30</v>
      </c>
      <c r="O300" s="40" t="s">
        <v>626</v>
      </c>
      <c r="P300" s="40" t="s">
        <v>627</v>
      </c>
      <c r="Q300" s="41">
        <v>30</v>
      </c>
      <c r="R300" s="42">
        <v>41446</v>
      </c>
      <c r="S300" s="43" t="s">
        <v>43</v>
      </c>
      <c r="T300" s="39" t="s">
        <v>30</v>
      </c>
      <c r="U300" s="42">
        <v>42095</v>
      </c>
      <c r="V300" s="41"/>
      <c r="W300" s="44" t="s">
        <v>44</v>
      </c>
      <c r="X300" s="25" t="s">
        <v>31</v>
      </c>
    </row>
    <row r="301" spans="2:24" s="18" customFormat="1" ht="42" customHeight="1">
      <c r="B301" s="19">
        <v>294</v>
      </c>
      <c r="C301" s="39">
        <v>17015</v>
      </c>
      <c r="D301" s="40" t="s">
        <v>1934</v>
      </c>
      <c r="E301" s="40" t="s">
        <v>1370</v>
      </c>
      <c r="F301" s="39">
        <v>10.26</v>
      </c>
      <c r="G301" s="39" t="s">
        <v>1371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40</v>
      </c>
      <c r="O301" s="40" t="s">
        <v>1900</v>
      </c>
      <c r="P301" s="40" t="s">
        <v>214</v>
      </c>
      <c r="Q301" s="41">
        <v>50</v>
      </c>
      <c r="R301" s="42">
        <v>43116</v>
      </c>
      <c r="S301" s="43" t="s">
        <v>43</v>
      </c>
      <c r="T301" s="39" t="s">
        <v>30</v>
      </c>
      <c r="U301" s="42">
        <v>43374</v>
      </c>
      <c r="V301" s="41"/>
      <c r="W301" s="44" t="s">
        <v>1372</v>
      </c>
      <c r="X301" s="25" t="s">
        <v>31</v>
      </c>
    </row>
    <row r="302" spans="2:24" s="18" customFormat="1" ht="42" customHeight="1">
      <c r="B302" s="19">
        <v>295</v>
      </c>
      <c r="C302" s="39">
        <v>12074</v>
      </c>
      <c r="D302" s="40" t="s">
        <v>1373</v>
      </c>
      <c r="E302" s="40" t="s">
        <v>1374</v>
      </c>
      <c r="F302" s="39" t="s">
        <v>1375</v>
      </c>
      <c r="G302" s="39" t="s">
        <v>1376</v>
      </c>
      <c r="H302" s="39" t="s">
        <v>30</v>
      </c>
      <c r="I302" s="39" t="s">
        <v>40</v>
      </c>
      <c r="J302" s="39" t="s">
        <v>40</v>
      </c>
      <c r="K302" s="39" t="s">
        <v>30</v>
      </c>
      <c r="L302" s="39" t="s">
        <v>30</v>
      </c>
      <c r="M302" s="39" t="s">
        <v>30</v>
      </c>
      <c r="N302" s="39" t="s">
        <v>30</v>
      </c>
      <c r="O302" s="40" t="s">
        <v>1373</v>
      </c>
      <c r="P302" s="40" t="s">
        <v>1377</v>
      </c>
      <c r="Q302" s="41">
        <v>57</v>
      </c>
      <c r="R302" s="42">
        <v>41352</v>
      </c>
      <c r="S302" s="43" t="s">
        <v>43</v>
      </c>
      <c r="T302" s="39" t="s">
        <v>30</v>
      </c>
      <c r="U302" s="42">
        <v>41352</v>
      </c>
      <c r="V302" s="41"/>
      <c r="W302" s="44" t="s">
        <v>89</v>
      </c>
      <c r="X302" s="25" t="s">
        <v>31</v>
      </c>
    </row>
    <row r="303" spans="2:24" s="18" customFormat="1" ht="42" customHeight="1">
      <c r="B303" s="19">
        <v>296</v>
      </c>
      <c r="C303" s="39">
        <v>13038</v>
      </c>
      <c r="D303" s="40" t="s">
        <v>1378</v>
      </c>
      <c r="E303" s="40" t="s">
        <v>1379</v>
      </c>
      <c r="F303" s="39">
        <v>5.37</v>
      </c>
      <c r="G303" s="39">
        <v>24.86</v>
      </c>
      <c r="H303" s="39" t="s">
        <v>30</v>
      </c>
      <c r="I303" s="39" t="s">
        <v>30</v>
      </c>
      <c r="J303" s="39" t="s">
        <v>30</v>
      </c>
      <c r="K303" s="39" t="s">
        <v>40</v>
      </c>
      <c r="L303" s="39" t="s">
        <v>30</v>
      </c>
      <c r="M303" s="39" t="s">
        <v>30</v>
      </c>
      <c r="N303" s="39" t="s">
        <v>30</v>
      </c>
      <c r="O303" s="40" t="s">
        <v>1378</v>
      </c>
      <c r="P303" s="40" t="s">
        <v>1380</v>
      </c>
      <c r="Q303" s="41">
        <v>35</v>
      </c>
      <c r="R303" s="42">
        <v>41670</v>
      </c>
      <c r="S303" s="43" t="s">
        <v>43</v>
      </c>
      <c r="T303" s="39" t="s">
        <v>30</v>
      </c>
      <c r="U303" s="42">
        <v>41670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14003</v>
      </c>
      <c r="D304" s="40" t="s">
        <v>1381</v>
      </c>
      <c r="E304" s="40" t="s">
        <v>1382</v>
      </c>
      <c r="F304" s="39" t="s">
        <v>1383</v>
      </c>
      <c r="G304" s="39">
        <v>18.899999999999999</v>
      </c>
      <c r="H304" s="39" t="s">
        <v>30</v>
      </c>
      <c r="I304" s="39" t="s">
        <v>30</v>
      </c>
      <c r="J304" s="39" t="s">
        <v>30</v>
      </c>
      <c r="K304" s="39" t="s">
        <v>30</v>
      </c>
      <c r="L304" s="39" t="s">
        <v>40</v>
      </c>
      <c r="M304" s="39" t="s">
        <v>40</v>
      </c>
      <c r="N304" s="39" t="s">
        <v>30</v>
      </c>
      <c r="O304" s="40" t="s">
        <v>1381</v>
      </c>
      <c r="P304" s="40" t="s">
        <v>1384</v>
      </c>
      <c r="Q304" s="41">
        <v>29</v>
      </c>
      <c r="R304" s="42">
        <v>41768</v>
      </c>
      <c r="S304" s="43" t="s">
        <v>43</v>
      </c>
      <c r="T304" s="39" t="s">
        <v>30</v>
      </c>
      <c r="U304" s="42">
        <v>42095</v>
      </c>
      <c r="V304" s="41"/>
      <c r="W304" s="44" t="s">
        <v>44</v>
      </c>
      <c r="X304" s="25" t="s">
        <v>31</v>
      </c>
    </row>
    <row r="305" spans="2:24" s="18" customFormat="1" ht="42" customHeight="1">
      <c r="B305" s="19">
        <v>298</v>
      </c>
      <c r="C305" s="39">
        <v>15002</v>
      </c>
      <c r="D305" s="40" t="s">
        <v>1385</v>
      </c>
      <c r="E305" s="40" t="s">
        <v>1386</v>
      </c>
      <c r="F305" s="39" t="s">
        <v>1387</v>
      </c>
      <c r="G305" s="39" t="s">
        <v>1388</v>
      </c>
      <c r="H305" s="39" t="s">
        <v>30</v>
      </c>
      <c r="I305" s="39" t="s">
        <v>40</v>
      </c>
      <c r="J305" s="39" t="s">
        <v>40</v>
      </c>
      <c r="K305" s="39" t="s">
        <v>40</v>
      </c>
      <c r="L305" s="39" t="s">
        <v>30</v>
      </c>
      <c r="M305" s="39" t="s">
        <v>30</v>
      </c>
      <c r="N305" s="39" t="s">
        <v>30</v>
      </c>
      <c r="O305" s="40" t="s">
        <v>1389</v>
      </c>
      <c r="P305" s="40" t="s">
        <v>1390</v>
      </c>
      <c r="Q305" s="41">
        <v>53</v>
      </c>
      <c r="R305" s="42">
        <v>42163</v>
      </c>
      <c r="S305" s="43" t="s">
        <v>43</v>
      </c>
      <c r="T305" s="39" t="s">
        <v>30</v>
      </c>
      <c r="U305" s="42">
        <v>42767</v>
      </c>
      <c r="V305" s="41"/>
      <c r="W305" s="44" t="s">
        <v>44</v>
      </c>
      <c r="X305" s="25" t="s">
        <v>31</v>
      </c>
    </row>
    <row r="306" spans="2:24" s="18" customFormat="1" ht="42" customHeight="1">
      <c r="B306" s="19">
        <v>299</v>
      </c>
      <c r="C306" s="39">
        <v>11041</v>
      </c>
      <c r="D306" s="40" t="s">
        <v>1391</v>
      </c>
      <c r="E306" s="40" t="s">
        <v>1392</v>
      </c>
      <c r="F306" s="39">
        <v>10.5</v>
      </c>
      <c r="G306" s="39" t="s">
        <v>227</v>
      </c>
      <c r="H306" s="39" t="s">
        <v>30</v>
      </c>
      <c r="I306" s="39" t="s">
        <v>40</v>
      </c>
      <c r="J306" s="39" t="s">
        <v>40</v>
      </c>
      <c r="K306" s="39" t="s">
        <v>40</v>
      </c>
      <c r="L306" s="39" t="s">
        <v>30</v>
      </c>
      <c r="M306" s="39" t="s">
        <v>40</v>
      </c>
      <c r="N306" s="39" t="s">
        <v>30</v>
      </c>
      <c r="O306" s="40" t="s">
        <v>1391</v>
      </c>
      <c r="P306" s="40" t="s">
        <v>1393</v>
      </c>
      <c r="Q306" s="41">
        <v>56</v>
      </c>
      <c r="R306" s="42">
        <v>40942</v>
      </c>
      <c r="S306" s="43" t="s">
        <v>43</v>
      </c>
      <c r="T306" s="39" t="s">
        <v>30</v>
      </c>
      <c r="U306" s="42">
        <v>42095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12059</v>
      </c>
      <c r="D307" s="40" t="s">
        <v>1394</v>
      </c>
      <c r="E307" s="40" t="s">
        <v>1395</v>
      </c>
      <c r="F307" s="39">
        <v>12</v>
      </c>
      <c r="G307" s="39">
        <v>25.17</v>
      </c>
      <c r="H307" s="39" t="s">
        <v>30</v>
      </c>
      <c r="I307" s="39" t="s">
        <v>40</v>
      </c>
      <c r="J307" s="39" t="s">
        <v>40</v>
      </c>
      <c r="K307" s="39" t="s">
        <v>40</v>
      </c>
      <c r="L307" s="39" t="s">
        <v>30</v>
      </c>
      <c r="M307" s="39" t="s">
        <v>40</v>
      </c>
      <c r="N307" s="39" t="s">
        <v>30</v>
      </c>
      <c r="O307" s="40" t="s">
        <v>1394</v>
      </c>
      <c r="P307" s="40" t="s">
        <v>1396</v>
      </c>
      <c r="Q307" s="41">
        <v>42</v>
      </c>
      <c r="R307" s="42">
        <v>41306</v>
      </c>
      <c r="S307" s="43" t="s">
        <v>43</v>
      </c>
      <c r="T307" s="39" t="s">
        <v>30</v>
      </c>
      <c r="U307" s="42">
        <v>42095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15003</v>
      </c>
      <c r="D308" s="40" t="s">
        <v>1397</v>
      </c>
      <c r="E308" s="40" t="s">
        <v>1398</v>
      </c>
      <c r="F308" s="39" t="s">
        <v>1399</v>
      </c>
      <c r="G308" s="39" t="s">
        <v>1400</v>
      </c>
      <c r="H308" s="39" t="s">
        <v>30</v>
      </c>
      <c r="I308" s="39" t="s">
        <v>40</v>
      </c>
      <c r="J308" s="39" t="s">
        <v>40</v>
      </c>
      <c r="K308" s="39" t="s">
        <v>30</v>
      </c>
      <c r="L308" s="39" t="s">
        <v>30</v>
      </c>
      <c r="M308" s="39" t="s">
        <v>30</v>
      </c>
      <c r="N308" s="39" t="s">
        <v>30</v>
      </c>
      <c r="O308" s="40" t="s">
        <v>94</v>
      </c>
      <c r="P308" s="40" t="s">
        <v>95</v>
      </c>
      <c r="Q308" s="41">
        <v>65</v>
      </c>
      <c r="R308" s="42">
        <v>42178</v>
      </c>
      <c r="S308" s="43" t="s">
        <v>43</v>
      </c>
      <c r="T308" s="39" t="s">
        <v>30</v>
      </c>
      <c r="U308" s="42">
        <v>42877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11009</v>
      </c>
      <c r="D309" s="40" t="s">
        <v>1401</v>
      </c>
      <c r="E309" s="40" t="s">
        <v>1402</v>
      </c>
      <c r="F309" s="39">
        <v>10.6</v>
      </c>
      <c r="G309" s="39" t="s">
        <v>1403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30</v>
      </c>
      <c r="N309" s="39" t="s">
        <v>30</v>
      </c>
      <c r="O309" s="40" t="s">
        <v>1401</v>
      </c>
      <c r="P309" s="40" t="s">
        <v>1404</v>
      </c>
      <c r="Q309" s="41">
        <v>58</v>
      </c>
      <c r="R309" s="42">
        <v>40925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11068</v>
      </c>
      <c r="D310" s="40" t="s">
        <v>1405</v>
      </c>
      <c r="E310" s="40" t="s">
        <v>1406</v>
      </c>
      <c r="F310" s="39" t="s">
        <v>1407</v>
      </c>
      <c r="G310" s="39">
        <v>49.4</v>
      </c>
      <c r="H310" s="39" t="s">
        <v>30</v>
      </c>
      <c r="I310" s="39" t="s">
        <v>40</v>
      </c>
      <c r="J310" s="39" t="s">
        <v>30</v>
      </c>
      <c r="K310" s="39" t="s">
        <v>40</v>
      </c>
      <c r="L310" s="39" t="s">
        <v>40</v>
      </c>
      <c r="M310" s="39" t="s">
        <v>40</v>
      </c>
      <c r="N310" s="39" t="s">
        <v>40</v>
      </c>
      <c r="O310" s="40" t="s">
        <v>1408</v>
      </c>
      <c r="P310" s="40" t="s">
        <v>1409</v>
      </c>
      <c r="Q310" s="41">
        <v>32</v>
      </c>
      <c r="R310" s="42">
        <v>40996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11080</v>
      </c>
      <c r="D311" s="40" t="s">
        <v>1410</v>
      </c>
      <c r="E311" s="40" t="s">
        <v>1411</v>
      </c>
      <c r="F311" s="39">
        <v>6</v>
      </c>
      <c r="G311" s="39">
        <v>34.36</v>
      </c>
      <c r="H311" s="39" t="s">
        <v>30</v>
      </c>
      <c r="I311" s="39" t="s">
        <v>40</v>
      </c>
      <c r="J311" s="39" t="s">
        <v>40</v>
      </c>
      <c r="K311" s="39" t="s">
        <v>40</v>
      </c>
      <c r="L311" s="39" t="s">
        <v>40</v>
      </c>
      <c r="M311" s="39" t="s">
        <v>30</v>
      </c>
      <c r="N311" s="39" t="s">
        <v>30</v>
      </c>
      <c r="O311" s="40" t="s">
        <v>1412</v>
      </c>
      <c r="P311" s="40" t="s">
        <v>1413</v>
      </c>
      <c r="Q311" s="41">
        <v>15</v>
      </c>
      <c r="R311" s="42">
        <v>40998</v>
      </c>
      <c r="S311" s="43" t="s">
        <v>43</v>
      </c>
      <c r="T311" s="39" t="s">
        <v>30</v>
      </c>
      <c r="U311" s="42">
        <v>42095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12011</v>
      </c>
      <c r="D312" s="40" t="s">
        <v>1414</v>
      </c>
      <c r="E312" s="40" t="s">
        <v>1415</v>
      </c>
      <c r="F312" s="39">
        <v>9.4499999999999993</v>
      </c>
      <c r="G312" s="39" t="s">
        <v>1416</v>
      </c>
      <c r="H312" s="39" t="s">
        <v>30</v>
      </c>
      <c r="I312" s="39" t="s">
        <v>40</v>
      </c>
      <c r="J312" s="39" t="s">
        <v>40</v>
      </c>
      <c r="K312" s="39" t="s">
        <v>40</v>
      </c>
      <c r="L312" s="39" t="s">
        <v>30</v>
      </c>
      <c r="M312" s="39" t="s">
        <v>30</v>
      </c>
      <c r="N312" s="39" t="s">
        <v>30</v>
      </c>
      <c r="O312" s="40" t="s">
        <v>1414</v>
      </c>
      <c r="P312" s="40" t="s">
        <v>1417</v>
      </c>
      <c r="Q312" s="41">
        <v>40</v>
      </c>
      <c r="R312" s="42">
        <v>41068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12027</v>
      </c>
      <c r="D313" s="40" t="s">
        <v>1418</v>
      </c>
      <c r="E313" s="40" t="s">
        <v>1419</v>
      </c>
      <c r="F313" s="39">
        <v>12.9</v>
      </c>
      <c r="G313" s="39" t="s">
        <v>1420</v>
      </c>
      <c r="H313" s="39" t="s">
        <v>30</v>
      </c>
      <c r="I313" s="39" t="s">
        <v>40</v>
      </c>
      <c r="J313" s="39" t="s">
        <v>40</v>
      </c>
      <c r="K313" s="39" t="s">
        <v>40</v>
      </c>
      <c r="L313" s="39" t="s">
        <v>30</v>
      </c>
      <c r="M313" s="39" t="s">
        <v>30</v>
      </c>
      <c r="N313" s="39" t="s">
        <v>30</v>
      </c>
      <c r="O313" s="40" t="s">
        <v>1421</v>
      </c>
      <c r="P313" s="40" t="s">
        <v>1422</v>
      </c>
      <c r="Q313" s="41">
        <v>64</v>
      </c>
      <c r="R313" s="42">
        <v>41180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12039</v>
      </c>
      <c r="D314" s="40" t="s">
        <v>1423</v>
      </c>
      <c r="E314" s="40" t="s">
        <v>1424</v>
      </c>
      <c r="F314" s="39">
        <v>7.9</v>
      </c>
      <c r="G314" s="39">
        <v>18.53</v>
      </c>
      <c r="H314" s="39" t="s">
        <v>30</v>
      </c>
      <c r="I314" s="39" t="s">
        <v>30</v>
      </c>
      <c r="J314" s="39" t="s">
        <v>30</v>
      </c>
      <c r="K314" s="39" t="s">
        <v>30</v>
      </c>
      <c r="L314" s="39" t="s">
        <v>30</v>
      </c>
      <c r="M314" s="39" t="s">
        <v>30</v>
      </c>
      <c r="N314" s="39" t="s">
        <v>30</v>
      </c>
      <c r="O314" s="40" t="s">
        <v>59</v>
      </c>
      <c r="P314" s="40" t="s">
        <v>60</v>
      </c>
      <c r="Q314" s="41">
        <v>35</v>
      </c>
      <c r="R314" s="42">
        <v>41257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12054</v>
      </c>
      <c r="D315" s="40" t="s">
        <v>1425</v>
      </c>
      <c r="E315" s="40" t="s">
        <v>1426</v>
      </c>
      <c r="F315" s="39" t="s">
        <v>1427</v>
      </c>
      <c r="G315" s="39" t="s">
        <v>1428</v>
      </c>
      <c r="H315" s="39" t="s">
        <v>30</v>
      </c>
      <c r="I315" s="39" t="s">
        <v>30</v>
      </c>
      <c r="J315" s="39" t="s">
        <v>30</v>
      </c>
      <c r="K315" s="39" t="s">
        <v>30</v>
      </c>
      <c r="L315" s="39" t="s">
        <v>30</v>
      </c>
      <c r="M315" s="39" t="s">
        <v>40</v>
      </c>
      <c r="N315" s="39" t="s">
        <v>30</v>
      </c>
      <c r="O315" s="40" t="s">
        <v>59</v>
      </c>
      <c r="P315" s="40" t="s">
        <v>60</v>
      </c>
      <c r="Q315" s="41">
        <v>39</v>
      </c>
      <c r="R315" s="42">
        <v>41292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13027</v>
      </c>
      <c r="D316" s="40" t="s">
        <v>1429</v>
      </c>
      <c r="E316" s="40" t="s">
        <v>1430</v>
      </c>
      <c r="F316" s="39">
        <v>10.54</v>
      </c>
      <c r="G316" s="39">
        <v>18</v>
      </c>
      <c r="H316" s="39" t="s">
        <v>30</v>
      </c>
      <c r="I316" s="39" t="s">
        <v>30</v>
      </c>
      <c r="J316" s="39" t="s">
        <v>30</v>
      </c>
      <c r="K316" s="39" t="s">
        <v>30</v>
      </c>
      <c r="L316" s="39" t="s">
        <v>30</v>
      </c>
      <c r="M316" s="39" t="s">
        <v>40</v>
      </c>
      <c r="N316" s="39" t="s">
        <v>40</v>
      </c>
      <c r="O316" s="40" t="s">
        <v>1431</v>
      </c>
      <c r="P316" s="40" t="s">
        <v>350</v>
      </c>
      <c r="Q316" s="41">
        <v>58</v>
      </c>
      <c r="R316" s="42">
        <v>41565</v>
      </c>
      <c r="S316" s="43" t="s">
        <v>43</v>
      </c>
      <c r="T316" s="39" t="s">
        <v>30</v>
      </c>
      <c r="U316" s="42">
        <v>42461</v>
      </c>
      <c r="V316" s="41"/>
      <c r="W316" s="44" t="s">
        <v>1432</v>
      </c>
      <c r="X316" s="25" t="s">
        <v>31</v>
      </c>
    </row>
    <row r="317" spans="2:24" s="18" customFormat="1" ht="42" customHeight="1">
      <c r="B317" s="19">
        <v>310</v>
      </c>
      <c r="C317" s="39">
        <v>20001</v>
      </c>
      <c r="D317" s="40" t="s">
        <v>1433</v>
      </c>
      <c r="E317" s="40" t="s">
        <v>1434</v>
      </c>
      <c r="F317" s="39">
        <v>5.5</v>
      </c>
      <c r="G317" s="39" t="s">
        <v>1435</v>
      </c>
      <c r="H317" s="39" t="s">
        <v>30</v>
      </c>
      <c r="I317" s="39" t="s">
        <v>40</v>
      </c>
      <c r="J317" s="39" t="s">
        <v>30</v>
      </c>
      <c r="K317" s="39" t="s">
        <v>40</v>
      </c>
      <c r="L317" s="39" t="s">
        <v>30</v>
      </c>
      <c r="M317" s="39" t="s">
        <v>40</v>
      </c>
      <c r="N317" s="39" t="s">
        <v>30</v>
      </c>
      <c r="O317" s="40" t="s">
        <v>1208</v>
      </c>
      <c r="P317" s="40" t="s">
        <v>1209</v>
      </c>
      <c r="Q317" s="41">
        <v>51</v>
      </c>
      <c r="R317" s="42">
        <v>43970</v>
      </c>
      <c r="S317" s="43">
        <v>44440</v>
      </c>
      <c r="T317" s="39" t="s">
        <v>30</v>
      </c>
      <c r="U317" s="42">
        <v>44440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14017</v>
      </c>
      <c r="D318" s="40" t="s">
        <v>1436</v>
      </c>
      <c r="E318" s="40" t="s">
        <v>1437</v>
      </c>
      <c r="F318" s="39" t="s">
        <v>1916</v>
      </c>
      <c r="G318" s="39" t="s">
        <v>1438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30</v>
      </c>
      <c r="O318" s="40" t="s">
        <v>1436</v>
      </c>
      <c r="P318" s="40" t="s">
        <v>1439</v>
      </c>
      <c r="Q318" s="41">
        <v>48</v>
      </c>
      <c r="R318" s="42">
        <v>41879</v>
      </c>
      <c r="S318" s="43" t="s">
        <v>43</v>
      </c>
      <c r="T318" s="39" t="s">
        <v>30</v>
      </c>
      <c r="U318" s="42">
        <v>42125</v>
      </c>
      <c r="V318" s="41"/>
      <c r="W318" s="44" t="s">
        <v>1440</v>
      </c>
      <c r="X318" s="25" t="s">
        <v>31</v>
      </c>
    </row>
    <row r="319" spans="2:24" s="18" customFormat="1" ht="42" customHeight="1">
      <c r="B319" s="19">
        <v>312</v>
      </c>
      <c r="C319" s="39">
        <v>14032</v>
      </c>
      <c r="D319" s="40" t="s">
        <v>1441</v>
      </c>
      <c r="E319" s="40" t="s">
        <v>1442</v>
      </c>
      <c r="F319" s="39" t="s">
        <v>1443</v>
      </c>
      <c r="G319" s="39" t="s">
        <v>1444</v>
      </c>
      <c r="H319" s="39" t="s">
        <v>30</v>
      </c>
      <c r="I319" s="39" t="s">
        <v>40</v>
      </c>
      <c r="J319" s="39" t="s">
        <v>40</v>
      </c>
      <c r="K319" s="39" t="s">
        <v>40</v>
      </c>
      <c r="L319" s="39" t="s">
        <v>40</v>
      </c>
      <c r="M319" s="39" t="s">
        <v>40</v>
      </c>
      <c r="N319" s="39" t="s">
        <v>30</v>
      </c>
      <c r="O319" s="40" t="s">
        <v>1441</v>
      </c>
      <c r="P319" s="40" t="s">
        <v>1445</v>
      </c>
      <c r="Q319" s="41">
        <v>40</v>
      </c>
      <c r="R319" s="42">
        <v>41999</v>
      </c>
      <c r="S319" s="43" t="s">
        <v>43</v>
      </c>
      <c r="T319" s="39" t="s">
        <v>30</v>
      </c>
      <c r="U319" s="42">
        <v>42333</v>
      </c>
      <c r="V319" s="41"/>
      <c r="W319" s="44" t="s">
        <v>44</v>
      </c>
      <c r="X319" s="25" t="s">
        <v>31</v>
      </c>
    </row>
    <row r="320" spans="2:24" s="18" customFormat="1" ht="42" customHeight="1">
      <c r="B320" s="19">
        <v>313</v>
      </c>
      <c r="C320" s="39">
        <v>20011</v>
      </c>
      <c r="D320" s="40" t="s">
        <v>1446</v>
      </c>
      <c r="E320" s="40" t="s">
        <v>1447</v>
      </c>
      <c r="F320" s="39">
        <v>5.5</v>
      </c>
      <c r="G320" s="39" t="s">
        <v>1341</v>
      </c>
      <c r="H320" s="39" t="s">
        <v>30</v>
      </c>
      <c r="I320" s="39" t="s">
        <v>40</v>
      </c>
      <c r="J320" s="39" t="s">
        <v>30</v>
      </c>
      <c r="K320" s="39" t="s">
        <v>40</v>
      </c>
      <c r="L320" s="39" t="s">
        <v>30</v>
      </c>
      <c r="M320" s="39" t="s">
        <v>40</v>
      </c>
      <c r="N320" s="39" t="s">
        <v>30</v>
      </c>
      <c r="O320" s="40" t="s">
        <v>1208</v>
      </c>
      <c r="P320" s="40" t="s">
        <v>1209</v>
      </c>
      <c r="Q320" s="41">
        <v>50</v>
      </c>
      <c r="R320" s="42">
        <v>44182</v>
      </c>
      <c r="S320" s="43">
        <v>44470</v>
      </c>
      <c r="T320" s="39" t="s">
        <v>30</v>
      </c>
      <c r="U320" s="42">
        <v>44470</v>
      </c>
      <c r="V320" s="41"/>
      <c r="W320" s="44" t="s">
        <v>44</v>
      </c>
      <c r="X320" s="25" t="s">
        <v>31</v>
      </c>
    </row>
    <row r="321" spans="2:24" s="18" customFormat="1" ht="42" customHeight="1">
      <c r="B321" s="19">
        <v>314</v>
      </c>
      <c r="C321" s="39">
        <v>20016</v>
      </c>
      <c r="D321" s="40" t="s">
        <v>1448</v>
      </c>
      <c r="E321" s="40" t="s">
        <v>1449</v>
      </c>
      <c r="F321" s="39">
        <v>6</v>
      </c>
      <c r="G321" s="39" t="s">
        <v>1450</v>
      </c>
      <c r="H321" s="39" t="s">
        <v>30</v>
      </c>
      <c r="I321" s="39" t="s">
        <v>30</v>
      </c>
      <c r="J321" s="39" t="s">
        <v>30</v>
      </c>
      <c r="K321" s="39" t="s">
        <v>30</v>
      </c>
      <c r="L321" s="39" t="s">
        <v>30</v>
      </c>
      <c r="M321" s="39" t="s">
        <v>40</v>
      </c>
      <c r="N321" s="39" t="s">
        <v>40</v>
      </c>
      <c r="O321" s="40" t="s">
        <v>1451</v>
      </c>
      <c r="P321" s="40" t="s">
        <v>1950</v>
      </c>
      <c r="Q321" s="41">
        <v>27</v>
      </c>
      <c r="R321" s="42">
        <v>44215</v>
      </c>
      <c r="S321" s="43" t="s">
        <v>43</v>
      </c>
      <c r="T321" s="39" t="s">
        <v>30</v>
      </c>
      <c r="U321" s="42">
        <v>44593</v>
      </c>
      <c r="V321" s="41"/>
      <c r="W321" s="44" t="s">
        <v>44</v>
      </c>
      <c r="X321" s="25" t="s">
        <v>31</v>
      </c>
    </row>
    <row r="322" spans="2:24" s="18" customFormat="1" ht="42" customHeight="1">
      <c r="B322" s="19">
        <v>315</v>
      </c>
      <c r="C322" s="39">
        <v>22005</v>
      </c>
      <c r="D322" s="40" t="s">
        <v>1452</v>
      </c>
      <c r="E322" s="40" t="s">
        <v>1453</v>
      </c>
      <c r="F322" s="39">
        <v>7.5</v>
      </c>
      <c r="G322" s="39" t="s">
        <v>1454</v>
      </c>
      <c r="H322" s="39" t="s">
        <v>30</v>
      </c>
      <c r="I322" s="39" t="s">
        <v>40</v>
      </c>
      <c r="J322" s="39" t="s">
        <v>30</v>
      </c>
      <c r="K322" s="39" t="s">
        <v>30</v>
      </c>
      <c r="L322" s="39" t="s">
        <v>30</v>
      </c>
      <c r="M322" s="39" t="s">
        <v>30</v>
      </c>
      <c r="N322" s="39" t="s">
        <v>30</v>
      </c>
      <c r="O322" s="40" t="s">
        <v>1455</v>
      </c>
      <c r="P322" s="40" t="s">
        <v>1456</v>
      </c>
      <c r="Q322" s="41">
        <v>14</v>
      </c>
      <c r="R322" s="42">
        <v>44902</v>
      </c>
      <c r="S322" s="43">
        <v>45444</v>
      </c>
      <c r="T322" s="39" t="s">
        <v>30</v>
      </c>
      <c r="U322" s="42">
        <v>45444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22008</v>
      </c>
      <c r="D323" s="40" t="s">
        <v>1457</v>
      </c>
      <c r="E323" s="40" t="s">
        <v>1458</v>
      </c>
      <c r="F323" s="39">
        <v>7.5</v>
      </c>
      <c r="G323" s="39" t="s">
        <v>1459</v>
      </c>
      <c r="H323" s="39" t="s">
        <v>30</v>
      </c>
      <c r="I323" s="39" t="s">
        <v>40</v>
      </c>
      <c r="J323" s="39" t="s">
        <v>30</v>
      </c>
      <c r="K323" s="39" t="s">
        <v>30</v>
      </c>
      <c r="L323" s="39" t="s">
        <v>30</v>
      </c>
      <c r="M323" s="39" t="s">
        <v>40</v>
      </c>
      <c r="N323" s="39" t="s">
        <v>40</v>
      </c>
      <c r="O323" s="40" t="s">
        <v>1460</v>
      </c>
      <c r="P323" s="40" t="s">
        <v>1461</v>
      </c>
      <c r="Q323" s="41">
        <v>23</v>
      </c>
      <c r="R323" s="42">
        <v>44931</v>
      </c>
      <c r="S323" s="43">
        <v>45352</v>
      </c>
      <c r="T323" s="39" t="s">
        <v>30</v>
      </c>
      <c r="U323" s="42">
        <v>45352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23006</v>
      </c>
      <c r="D324" s="40" t="s">
        <v>1462</v>
      </c>
      <c r="E324" s="40" t="s">
        <v>1463</v>
      </c>
      <c r="F324" s="39">
        <v>6</v>
      </c>
      <c r="G324" s="39" t="s">
        <v>1464</v>
      </c>
      <c r="H324" s="39" t="s">
        <v>30</v>
      </c>
      <c r="I324" s="39" t="s">
        <v>40</v>
      </c>
      <c r="J324" s="39" t="s">
        <v>30</v>
      </c>
      <c r="K324" s="39" t="s">
        <v>40</v>
      </c>
      <c r="L324" s="39" t="s">
        <v>30</v>
      </c>
      <c r="M324" s="39" t="s">
        <v>40</v>
      </c>
      <c r="N324" s="39" t="s">
        <v>30</v>
      </c>
      <c r="O324" s="40" t="s">
        <v>1208</v>
      </c>
      <c r="P324" s="40" t="s">
        <v>1209</v>
      </c>
      <c r="Q324" s="41">
        <v>47</v>
      </c>
      <c r="R324" s="42">
        <v>45198</v>
      </c>
      <c r="S324" s="43">
        <v>45474</v>
      </c>
      <c r="T324" s="39" t="s">
        <v>30</v>
      </c>
      <c r="U324" s="42">
        <v>45474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23007</v>
      </c>
      <c r="D325" s="40" t="s">
        <v>1465</v>
      </c>
      <c r="E325" s="40" t="s">
        <v>1466</v>
      </c>
      <c r="F325" s="39" t="s">
        <v>1467</v>
      </c>
      <c r="G325" s="39" t="s">
        <v>1468</v>
      </c>
      <c r="H325" s="39" t="s">
        <v>30</v>
      </c>
      <c r="I325" s="39" t="s">
        <v>30</v>
      </c>
      <c r="J325" s="39" t="s">
        <v>30</v>
      </c>
      <c r="K325" s="39" t="s">
        <v>30</v>
      </c>
      <c r="L325" s="39" t="s">
        <v>40</v>
      </c>
      <c r="M325" s="39" t="s">
        <v>40</v>
      </c>
      <c r="N325" s="39" t="s">
        <v>30</v>
      </c>
      <c r="O325" s="40" t="s">
        <v>595</v>
      </c>
      <c r="P325" s="40" t="s">
        <v>596</v>
      </c>
      <c r="Q325" s="41">
        <v>32</v>
      </c>
      <c r="R325" s="42">
        <v>45225</v>
      </c>
      <c r="S325" s="43">
        <v>45809</v>
      </c>
      <c r="T325" s="39" t="s">
        <v>30</v>
      </c>
      <c r="U325" s="42">
        <v>45809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14037</v>
      </c>
      <c r="D326" s="40" t="s">
        <v>1469</v>
      </c>
      <c r="E326" s="40" t="s">
        <v>1470</v>
      </c>
      <c r="F326" s="39" t="s">
        <v>1471</v>
      </c>
      <c r="G326" s="39" t="s">
        <v>1472</v>
      </c>
      <c r="H326" s="39" t="s">
        <v>30</v>
      </c>
      <c r="I326" s="39" t="s">
        <v>30</v>
      </c>
      <c r="J326" s="39" t="s">
        <v>30</v>
      </c>
      <c r="K326" s="39" t="s">
        <v>30</v>
      </c>
      <c r="L326" s="39" t="s">
        <v>40</v>
      </c>
      <c r="M326" s="39" t="s">
        <v>40</v>
      </c>
      <c r="N326" s="39" t="s">
        <v>30</v>
      </c>
      <c r="O326" s="40" t="s">
        <v>1469</v>
      </c>
      <c r="P326" s="40" t="s">
        <v>1473</v>
      </c>
      <c r="Q326" s="41">
        <v>20</v>
      </c>
      <c r="R326" s="42">
        <v>42031</v>
      </c>
      <c r="S326" s="43" t="s">
        <v>43</v>
      </c>
      <c r="T326" s="39" t="s">
        <v>30</v>
      </c>
      <c r="U326" s="42">
        <v>42278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18011</v>
      </c>
      <c r="D327" s="40" t="s">
        <v>1474</v>
      </c>
      <c r="E327" s="40" t="s">
        <v>1475</v>
      </c>
      <c r="F327" s="39" t="s">
        <v>1476</v>
      </c>
      <c r="G327" s="39" t="s">
        <v>1477</v>
      </c>
      <c r="H327" s="39" t="s">
        <v>30</v>
      </c>
      <c r="I327" s="39" t="s">
        <v>30</v>
      </c>
      <c r="J327" s="39" t="s">
        <v>30</v>
      </c>
      <c r="K327" s="39" t="s">
        <v>30</v>
      </c>
      <c r="L327" s="39" t="s">
        <v>30</v>
      </c>
      <c r="M327" s="39" t="s">
        <v>40</v>
      </c>
      <c r="N327" s="39" t="s">
        <v>30</v>
      </c>
      <c r="O327" s="40" t="s">
        <v>59</v>
      </c>
      <c r="P327" s="40" t="s">
        <v>60</v>
      </c>
      <c r="Q327" s="41">
        <v>70</v>
      </c>
      <c r="R327" s="42">
        <v>43482</v>
      </c>
      <c r="S327" s="43" t="s">
        <v>43</v>
      </c>
      <c r="T327" s="39" t="s">
        <v>30</v>
      </c>
      <c r="U327" s="42">
        <v>43770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21009</v>
      </c>
      <c r="D328" s="40" t="s">
        <v>1478</v>
      </c>
      <c r="E328" s="40" t="s">
        <v>1479</v>
      </c>
      <c r="F328" s="39" t="s">
        <v>1480</v>
      </c>
      <c r="G328" s="39" t="s">
        <v>1481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30</v>
      </c>
      <c r="M328" s="39" t="s">
        <v>40</v>
      </c>
      <c r="N328" s="39" t="s">
        <v>30</v>
      </c>
      <c r="O328" s="40" t="s">
        <v>59</v>
      </c>
      <c r="P328" s="40" t="s">
        <v>60</v>
      </c>
      <c r="Q328" s="41">
        <v>48</v>
      </c>
      <c r="R328" s="42">
        <v>44547</v>
      </c>
      <c r="S328" s="43" t="s">
        <v>43</v>
      </c>
      <c r="T328" s="39" t="s">
        <v>30</v>
      </c>
      <c r="U328" s="42">
        <v>44805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11004</v>
      </c>
      <c r="D329" s="40" t="s">
        <v>1482</v>
      </c>
      <c r="E329" s="40" t="s">
        <v>1483</v>
      </c>
      <c r="F329" s="39" t="s">
        <v>1484</v>
      </c>
      <c r="G329" s="39">
        <v>24.71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30</v>
      </c>
      <c r="M329" s="39" t="s">
        <v>40</v>
      </c>
      <c r="N329" s="39" t="s">
        <v>30</v>
      </c>
      <c r="O329" s="40" t="s">
        <v>1482</v>
      </c>
      <c r="P329" s="40" t="s">
        <v>1485</v>
      </c>
      <c r="Q329" s="41">
        <v>59</v>
      </c>
      <c r="R329" s="42">
        <v>40903</v>
      </c>
      <c r="S329" s="43" t="s">
        <v>43</v>
      </c>
      <c r="T329" s="39" t="s">
        <v>30</v>
      </c>
      <c r="U329" s="42">
        <v>42095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11063</v>
      </c>
      <c r="D330" s="40" t="s">
        <v>1486</v>
      </c>
      <c r="E330" s="40" t="s">
        <v>1487</v>
      </c>
      <c r="F330" s="39" t="s">
        <v>1488</v>
      </c>
      <c r="G330" s="39" t="s">
        <v>1489</v>
      </c>
      <c r="H330" s="39" t="s">
        <v>30</v>
      </c>
      <c r="I330" s="39" t="s">
        <v>40</v>
      </c>
      <c r="J330" s="39" t="s">
        <v>40</v>
      </c>
      <c r="K330" s="39" t="s">
        <v>30</v>
      </c>
      <c r="L330" s="39" t="s">
        <v>40</v>
      </c>
      <c r="M330" s="39" t="s">
        <v>40</v>
      </c>
      <c r="N330" s="39" t="s">
        <v>30</v>
      </c>
      <c r="O330" s="40" t="s">
        <v>865</v>
      </c>
      <c r="P330" s="40" t="s">
        <v>866</v>
      </c>
      <c r="Q330" s="41">
        <v>27</v>
      </c>
      <c r="R330" s="42">
        <v>40996</v>
      </c>
      <c r="S330" s="43" t="s">
        <v>43</v>
      </c>
      <c r="T330" s="39" t="s">
        <v>30</v>
      </c>
      <c r="U330" s="42">
        <v>42095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12007</v>
      </c>
      <c r="D331" s="40" t="s">
        <v>1490</v>
      </c>
      <c r="E331" s="40" t="s">
        <v>1491</v>
      </c>
      <c r="F331" s="39" t="s">
        <v>1492</v>
      </c>
      <c r="G331" s="39" t="s">
        <v>1493</v>
      </c>
      <c r="H331" s="39" t="s">
        <v>30</v>
      </c>
      <c r="I331" s="39" t="s">
        <v>40</v>
      </c>
      <c r="J331" s="39" t="s">
        <v>40</v>
      </c>
      <c r="K331" s="39" t="s">
        <v>40</v>
      </c>
      <c r="L331" s="39" t="s">
        <v>40</v>
      </c>
      <c r="M331" s="39" t="s">
        <v>40</v>
      </c>
      <c r="N331" s="39" t="s">
        <v>30</v>
      </c>
      <c r="O331" s="40" t="s">
        <v>282</v>
      </c>
      <c r="P331" s="40" t="s">
        <v>283</v>
      </c>
      <c r="Q331" s="41">
        <v>38</v>
      </c>
      <c r="R331" s="42">
        <v>41044</v>
      </c>
      <c r="S331" s="43" t="s">
        <v>43</v>
      </c>
      <c r="T331" s="39" t="s">
        <v>30</v>
      </c>
      <c r="U331" s="42">
        <v>42095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14049</v>
      </c>
      <c r="D332" s="40" t="s">
        <v>1494</v>
      </c>
      <c r="E332" s="40" t="s">
        <v>1495</v>
      </c>
      <c r="F332" s="39" t="s">
        <v>1496</v>
      </c>
      <c r="G332" s="39" t="s">
        <v>1497</v>
      </c>
      <c r="H332" s="39" t="s">
        <v>30</v>
      </c>
      <c r="I332" s="39" t="s">
        <v>40</v>
      </c>
      <c r="J332" s="39" t="s">
        <v>40</v>
      </c>
      <c r="K332" s="39" t="s">
        <v>40</v>
      </c>
      <c r="L332" s="39" t="s">
        <v>40</v>
      </c>
      <c r="M332" s="39" t="s">
        <v>40</v>
      </c>
      <c r="N332" s="39" t="s">
        <v>40</v>
      </c>
      <c r="O332" s="40" t="s">
        <v>282</v>
      </c>
      <c r="P332" s="40" t="s">
        <v>283</v>
      </c>
      <c r="Q332" s="41">
        <v>51</v>
      </c>
      <c r="R332" s="42">
        <v>42051</v>
      </c>
      <c r="S332" s="43" t="s">
        <v>43</v>
      </c>
      <c r="T332" s="39" t="s">
        <v>30</v>
      </c>
      <c r="U332" s="42">
        <v>42461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15021</v>
      </c>
      <c r="D333" s="40" t="s">
        <v>1498</v>
      </c>
      <c r="E333" s="40" t="s">
        <v>1499</v>
      </c>
      <c r="F333" s="39" t="s">
        <v>1500</v>
      </c>
      <c r="G333" s="39" t="s">
        <v>1501</v>
      </c>
      <c r="H333" s="39" t="s">
        <v>30</v>
      </c>
      <c r="I333" s="39" t="s">
        <v>40</v>
      </c>
      <c r="J333" s="39" t="s">
        <v>30</v>
      </c>
      <c r="K333" s="39" t="s">
        <v>30</v>
      </c>
      <c r="L333" s="39" t="s">
        <v>30</v>
      </c>
      <c r="M333" s="39" t="s">
        <v>30</v>
      </c>
      <c r="N333" s="39" t="s">
        <v>30</v>
      </c>
      <c r="O333" s="40" t="s">
        <v>1502</v>
      </c>
      <c r="P333" s="40" t="s">
        <v>1503</v>
      </c>
      <c r="Q333" s="41">
        <v>49</v>
      </c>
      <c r="R333" s="42">
        <v>42359</v>
      </c>
      <c r="S333" s="43" t="s">
        <v>43</v>
      </c>
      <c r="T333" s="39" t="s">
        <v>30</v>
      </c>
      <c r="U333" s="42">
        <v>42856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18008</v>
      </c>
      <c r="D334" s="40" t="s">
        <v>1504</v>
      </c>
      <c r="E334" s="40" t="s">
        <v>1505</v>
      </c>
      <c r="F334" s="39">
        <v>5.5</v>
      </c>
      <c r="G334" s="39" t="s">
        <v>1341</v>
      </c>
      <c r="H334" s="39" t="s">
        <v>30</v>
      </c>
      <c r="I334" s="39" t="s">
        <v>40</v>
      </c>
      <c r="J334" s="39" t="s">
        <v>30</v>
      </c>
      <c r="K334" s="39" t="s">
        <v>40</v>
      </c>
      <c r="L334" s="39" t="s">
        <v>30</v>
      </c>
      <c r="M334" s="39" t="s">
        <v>40</v>
      </c>
      <c r="N334" s="39" t="s">
        <v>30</v>
      </c>
      <c r="O334" s="40" t="s">
        <v>1208</v>
      </c>
      <c r="P334" s="40" t="s">
        <v>1209</v>
      </c>
      <c r="Q334" s="41">
        <v>49</v>
      </c>
      <c r="R334" s="42">
        <v>43447</v>
      </c>
      <c r="S334" s="43" t="s">
        <v>43</v>
      </c>
      <c r="T334" s="39" t="s">
        <v>30</v>
      </c>
      <c r="U334" s="42">
        <v>43770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19009</v>
      </c>
      <c r="D335" s="40" t="s">
        <v>1506</v>
      </c>
      <c r="E335" s="40" t="s">
        <v>1507</v>
      </c>
      <c r="F335" s="39">
        <v>5.5</v>
      </c>
      <c r="G335" s="39" t="s">
        <v>1341</v>
      </c>
      <c r="H335" s="39" t="s">
        <v>30</v>
      </c>
      <c r="I335" s="39" t="s">
        <v>40</v>
      </c>
      <c r="J335" s="39" t="s">
        <v>30</v>
      </c>
      <c r="K335" s="39" t="s">
        <v>40</v>
      </c>
      <c r="L335" s="39" t="s">
        <v>30</v>
      </c>
      <c r="M335" s="39" t="s">
        <v>40</v>
      </c>
      <c r="N335" s="39" t="s">
        <v>30</v>
      </c>
      <c r="O335" s="40" t="s">
        <v>1208</v>
      </c>
      <c r="P335" s="40" t="s">
        <v>1209</v>
      </c>
      <c r="Q335" s="41">
        <v>37</v>
      </c>
      <c r="R335" s="42">
        <v>43776</v>
      </c>
      <c r="S335" s="43" t="s">
        <v>43</v>
      </c>
      <c r="T335" s="39" t="s">
        <v>30</v>
      </c>
      <c r="U335" s="42">
        <v>44228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11045</v>
      </c>
      <c r="D336" s="40" t="s">
        <v>1508</v>
      </c>
      <c r="E336" s="40" t="s">
        <v>1509</v>
      </c>
      <c r="F336" s="39" t="s">
        <v>1510</v>
      </c>
      <c r="G336" s="39" t="s">
        <v>1511</v>
      </c>
      <c r="H336" s="39" t="s">
        <v>30</v>
      </c>
      <c r="I336" s="39" t="s">
        <v>40</v>
      </c>
      <c r="J336" s="39" t="s">
        <v>40</v>
      </c>
      <c r="K336" s="39" t="s">
        <v>30</v>
      </c>
      <c r="L336" s="39" t="s">
        <v>30</v>
      </c>
      <c r="M336" s="39" t="s">
        <v>40</v>
      </c>
      <c r="N336" s="39" t="s">
        <v>40</v>
      </c>
      <c r="O336" s="40" t="s">
        <v>1512</v>
      </c>
      <c r="P336" s="40" t="s">
        <v>1513</v>
      </c>
      <c r="Q336" s="41">
        <v>25</v>
      </c>
      <c r="R336" s="42">
        <v>40946</v>
      </c>
      <c r="S336" s="43" t="s">
        <v>43</v>
      </c>
      <c r="T336" s="39" t="s">
        <v>30</v>
      </c>
      <c r="U336" s="42">
        <v>42095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11047</v>
      </c>
      <c r="D337" s="40" t="s">
        <v>1514</v>
      </c>
      <c r="E337" s="40" t="s">
        <v>1515</v>
      </c>
      <c r="F337" s="39" t="s">
        <v>1516</v>
      </c>
      <c r="G337" s="39" t="s">
        <v>1517</v>
      </c>
      <c r="H337" s="39" t="s">
        <v>30</v>
      </c>
      <c r="I337" s="39" t="s">
        <v>40</v>
      </c>
      <c r="J337" s="39" t="s">
        <v>40</v>
      </c>
      <c r="K337" s="39" t="s">
        <v>40</v>
      </c>
      <c r="L337" s="39" t="s">
        <v>40</v>
      </c>
      <c r="M337" s="39" t="s">
        <v>40</v>
      </c>
      <c r="N337" s="39" t="s">
        <v>30</v>
      </c>
      <c r="O337" s="40" t="s">
        <v>1518</v>
      </c>
      <c r="P337" s="40" t="s">
        <v>1519</v>
      </c>
      <c r="Q337" s="41">
        <v>7</v>
      </c>
      <c r="R337" s="42">
        <v>40953</v>
      </c>
      <c r="S337" s="43" t="s">
        <v>43</v>
      </c>
      <c r="T337" s="39" t="s">
        <v>30</v>
      </c>
      <c r="U337" s="42">
        <v>42095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12075</v>
      </c>
      <c r="D338" s="40" t="s">
        <v>1520</v>
      </c>
      <c r="E338" s="40" t="s">
        <v>1521</v>
      </c>
      <c r="F338" s="39">
        <v>9.3000000000000007</v>
      </c>
      <c r="G338" s="39" t="s">
        <v>1522</v>
      </c>
      <c r="H338" s="39" t="s">
        <v>30</v>
      </c>
      <c r="I338" s="39" t="s">
        <v>30</v>
      </c>
      <c r="J338" s="39" t="s">
        <v>30</v>
      </c>
      <c r="K338" s="39" t="s">
        <v>30</v>
      </c>
      <c r="L338" s="39" t="s">
        <v>30</v>
      </c>
      <c r="M338" s="39" t="s">
        <v>30</v>
      </c>
      <c r="N338" s="39" t="s">
        <v>30</v>
      </c>
      <c r="O338" s="40" t="s">
        <v>1520</v>
      </c>
      <c r="P338" s="40" t="s">
        <v>1523</v>
      </c>
      <c r="Q338" s="41">
        <v>18</v>
      </c>
      <c r="R338" s="42">
        <v>41360</v>
      </c>
      <c r="S338" s="43" t="s">
        <v>43</v>
      </c>
      <c r="T338" s="39" t="s">
        <v>30</v>
      </c>
      <c r="U338" s="42">
        <v>42095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14047</v>
      </c>
      <c r="D339" s="40" t="s">
        <v>1524</v>
      </c>
      <c r="E339" s="40" t="s">
        <v>1525</v>
      </c>
      <c r="F339" s="39" t="s">
        <v>1526</v>
      </c>
      <c r="G339" s="39" t="s">
        <v>1527</v>
      </c>
      <c r="H339" s="39" t="s">
        <v>30</v>
      </c>
      <c r="I339" s="39" t="s">
        <v>30</v>
      </c>
      <c r="J339" s="39" t="s">
        <v>30</v>
      </c>
      <c r="K339" s="39" t="s">
        <v>30</v>
      </c>
      <c r="L339" s="39" t="s">
        <v>40</v>
      </c>
      <c r="M339" s="39" t="s">
        <v>40</v>
      </c>
      <c r="N339" s="39" t="s">
        <v>30</v>
      </c>
      <c r="O339" s="40" t="s">
        <v>1524</v>
      </c>
      <c r="P339" s="40" t="s">
        <v>1528</v>
      </c>
      <c r="Q339" s="41">
        <v>25</v>
      </c>
      <c r="R339" s="42">
        <v>42059</v>
      </c>
      <c r="S339" s="43" t="s">
        <v>43</v>
      </c>
      <c r="T339" s="39" t="s">
        <v>30</v>
      </c>
      <c r="U339" s="42">
        <v>42278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16025</v>
      </c>
      <c r="D340" s="40" t="s">
        <v>1529</v>
      </c>
      <c r="E340" s="40" t="s">
        <v>1530</v>
      </c>
      <c r="F340" s="39" t="s">
        <v>1531</v>
      </c>
      <c r="G340" s="39" t="s">
        <v>1532</v>
      </c>
      <c r="H340" s="39" t="s">
        <v>30</v>
      </c>
      <c r="I340" s="39" t="s">
        <v>30</v>
      </c>
      <c r="J340" s="39" t="s">
        <v>30</v>
      </c>
      <c r="K340" s="39" t="s">
        <v>30</v>
      </c>
      <c r="L340" s="39" t="s">
        <v>30</v>
      </c>
      <c r="M340" s="39" t="s">
        <v>40</v>
      </c>
      <c r="N340" s="39" t="s">
        <v>40</v>
      </c>
      <c r="O340" s="40" t="s">
        <v>1967</v>
      </c>
      <c r="P340" s="40" t="s">
        <v>480</v>
      </c>
      <c r="Q340" s="41">
        <v>60</v>
      </c>
      <c r="R340" s="42">
        <v>42795</v>
      </c>
      <c r="S340" s="43" t="s">
        <v>43</v>
      </c>
      <c r="T340" s="39" t="s">
        <v>30</v>
      </c>
      <c r="U340" s="42">
        <v>43405</v>
      </c>
      <c r="V340" s="41"/>
      <c r="W340" s="44" t="s">
        <v>1533</v>
      </c>
      <c r="X340" s="25" t="s">
        <v>31</v>
      </c>
    </row>
    <row r="341" spans="2:24" s="18" customFormat="1" ht="42" customHeight="1">
      <c r="B341" s="19">
        <v>334</v>
      </c>
      <c r="C341" s="39">
        <v>16023</v>
      </c>
      <c r="D341" s="40" t="s">
        <v>1534</v>
      </c>
      <c r="E341" s="40" t="s">
        <v>1535</v>
      </c>
      <c r="F341" s="39" t="s">
        <v>1536</v>
      </c>
      <c r="G341" s="39" t="s">
        <v>1537</v>
      </c>
      <c r="H341" s="39" t="s">
        <v>30</v>
      </c>
      <c r="I341" s="39" t="s">
        <v>40</v>
      </c>
      <c r="J341" s="39" t="s">
        <v>30</v>
      </c>
      <c r="K341" s="39" t="s">
        <v>30</v>
      </c>
      <c r="L341" s="39" t="s">
        <v>30</v>
      </c>
      <c r="M341" s="39" t="s">
        <v>30</v>
      </c>
      <c r="N341" s="39" t="s">
        <v>30</v>
      </c>
      <c r="O341" s="40" t="s">
        <v>1538</v>
      </c>
      <c r="P341" s="40" t="s">
        <v>1539</v>
      </c>
      <c r="Q341" s="41">
        <v>46</v>
      </c>
      <c r="R341" s="42">
        <v>42779</v>
      </c>
      <c r="S341" s="43" t="s">
        <v>43</v>
      </c>
      <c r="T341" s="39" t="s">
        <v>30</v>
      </c>
      <c r="U341" s="42">
        <v>43191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12015</v>
      </c>
      <c r="D342" s="40" t="s">
        <v>1540</v>
      </c>
      <c r="E342" s="40" t="s">
        <v>1541</v>
      </c>
      <c r="F342" s="39">
        <v>6.5</v>
      </c>
      <c r="G342" s="39">
        <v>18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30</v>
      </c>
      <c r="M342" s="39" t="s">
        <v>40</v>
      </c>
      <c r="N342" s="39" t="s">
        <v>40</v>
      </c>
      <c r="O342" s="40" t="s">
        <v>1542</v>
      </c>
      <c r="P342" s="40" t="s">
        <v>1543</v>
      </c>
      <c r="Q342" s="41">
        <v>34</v>
      </c>
      <c r="R342" s="42">
        <v>41089</v>
      </c>
      <c r="S342" s="43" t="s">
        <v>43</v>
      </c>
      <c r="T342" s="39" t="s">
        <v>30</v>
      </c>
      <c r="U342" s="42">
        <v>41183</v>
      </c>
      <c r="V342" s="41"/>
      <c r="W342" s="44" t="s">
        <v>1544</v>
      </c>
      <c r="X342" s="25" t="s">
        <v>31</v>
      </c>
    </row>
    <row r="343" spans="2:24" s="18" customFormat="1" ht="42" customHeight="1">
      <c r="B343" s="19">
        <v>336</v>
      </c>
      <c r="C343" s="39">
        <v>12024</v>
      </c>
      <c r="D343" s="40" t="s">
        <v>1545</v>
      </c>
      <c r="E343" s="40" t="s">
        <v>1546</v>
      </c>
      <c r="F343" s="39">
        <v>11</v>
      </c>
      <c r="G343" s="39">
        <v>18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30</v>
      </c>
      <c r="M343" s="39" t="s">
        <v>40</v>
      </c>
      <c r="N343" s="39" t="s">
        <v>40</v>
      </c>
      <c r="O343" s="40" t="s">
        <v>1547</v>
      </c>
      <c r="P343" s="40" t="s">
        <v>1548</v>
      </c>
      <c r="Q343" s="41">
        <v>80</v>
      </c>
      <c r="R343" s="42">
        <v>41166</v>
      </c>
      <c r="S343" s="43" t="s">
        <v>43</v>
      </c>
      <c r="T343" s="39" t="s">
        <v>30</v>
      </c>
      <c r="U343" s="42">
        <v>41579</v>
      </c>
      <c r="V343" s="41"/>
      <c r="W343" s="44" t="s">
        <v>1549</v>
      </c>
      <c r="X343" s="25" t="s">
        <v>31</v>
      </c>
    </row>
    <row r="344" spans="2:24" s="18" customFormat="1" ht="42" customHeight="1">
      <c r="B344" s="19">
        <v>337</v>
      </c>
      <c r="C344" s="39">
        <v>19016</v>
      </c>
      <c r="D344" s="40" t="s">
        <v>1550</v>
      </c>
      <c r="E344" s="40" t="s">
        <v>1551</v>
      </c>
      <c r="F344" s="39">
        <v>5.5</v>
      </c>
      <c r="G344" s="39" t="s">
        <v>1341</v>
      </c>
      <c r="H344" s="39" t="s">
        <v>30</v>
      </c>
      <c r="I344" s="39" t="s">
        <v>40</v>
      </c>
      <c r="J344" s="39" t="s">
        <v>30</v>
      </c>
      <c r="K344" s="39" t="s">
        <v>40</v>
      </c>
      <c r="L344" s="39" t="s">
        <v>30</v>
      </c>
      <c r="M344" s="39" t="s">
        <v>40</v>
      </c>
      <c r="N344" s="39" t="s">
        <v>30</v>
      </c>
      <c r="O344" s="40" t="s">
        <v>1208</v>
      </c>
      <c r="P344" s="40" t="s">
        <v>1209</v>
      </c>
      <c r="Q344" s="41">
        <v>50</v>
      </c>
      <c r="R344" s="42">
        <v>43864</v>
      </c>
      <c r="S344" s="43" t="s">
        <v>43</v>
      </c>
      <c r="T344" s="39" t="s">
        <v>30</v>
      </c>
      <c r="U344" s="42">
        <v>44348</v>
      </c>
      <c r="V344" s="41"/>
      <c r="W344" s="44" t="s">
        <v>44</v>
      </c>
      <c r="X344" s="25" t="s">
        <v>31</v>
      </c>
    </row>
    <row r="345" spans="2:24" s="18" customFormat="1" ht="42" customHeight="1">
      <c r="B345" s="19">
        <v>338</v>
      </c>
      <c r="C345" s="39">
        <v>20013</v>
      </c>
      <c r="D345" s="40" t="s">
        <v>1552</v>
      </c>
      <c r="E345" s="40" t="s">
        <v>1553</v>
      </c>
      <c r="F345" s="39">
        <v>7.5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1554</v>
      </c>
      <c r="P345" s="40" t="s">
        <v>605</v>
      </c>
      <c r="Q345" s="41">
        <v>69</v>
      </c>
      <c r="R345" s="42">
        <v>44208</v>
      </c>
      <c r="S345" s="43" t="s">
        <v>43</v>
      </c>
      <c r="T345" s="39" t="s">
        <v>30</v>
      </c>
      <c r="U345" s="42">
        <v>44501</v>
      </c>
      <c r="V345" s="41"/>
      <c r="W345" s="44" t="s">
        <v>1555</v>
      </c>
      <c r="X345" s="25" t="s">
        <v>31</v>
      </c>
    </row>
    <row r="346" spans="2:24" s="18" customFormat="1" ht="42" customHeight="1">
      <c r="B346" s="19">
        <v>339</v>
      </c>
      <c r="C346" s="39">
        <v>13016</v>
      </c>
      <c r="D346" s="40" t="s">
        <v>1556</v>
      </c>
      <c r="E346" s="40" t="s">
        <v>1557</v>
      </c>
      <c r="F346" s="39">
        <v>5.37</v>
      </c>
      <c r="G346" s="39" t="s">
        <v>1558</v>
      </c>
      <c r="H346" s="39" t="s">
        <v>30</v>
      </c>
      <c r="I346" s="39" t="s">
        <v>40</v>
      </c>
      <c r="J346" s="39" t="s">
        <v>40</v>
      </c>
      <c r="K346" s="39" t="s">
        <v>40</v>
      </c>
      <c r="L346" s="39" t="s">
        <v>40</v>
      </c>
      <c r="M346" s="39" t="s">
        <v>40</v>
      </c>
      <c r="N346" s="39" t="s">
        <v>30</v>
      </c>
      <c r="O346" s="40" t="s">
        <v>1093</v>
      </c>
      <c r="P346" s="40" t="s">
        <v>1094</v>
      </c>
      <c r="Q346" s="41">
        <v>20</v>
      </c>
      <c r="R346" s="42">
        <v>41509</v>
      </c>
      <c r="S346" s="43" t="s">
        <v>43</v>
      </c>
      <c r="T346" s="39" t="s">
        <v>30</v>
      </c>
      <c r="U346" s="42">
        <v>41509</v>
      </c>
      <c r="V346" s="41"/>
      <c r="W346" s="44" t="s">
        <v>89</v>
      </c>
      <c r="X346" s="25" t="s">
        <v>31</v>
      </c>
    </row>
    <row r="347" spans="2:24" s="18" customFormat="1" ht="42" customHeight="1">
      <c r="B347" s="19">
        <v>340</v>
      </c>
      <c r="C347" s="39">
        <v>14001</v>
      </c>
      <c r="D347" s="40" t="s">
        <v>1559</v>
      </c>
      <c r="E347" s="40" t="s">
        <v>1560</v>
      </c>
      <c r="F347" s="39">
        <v>6.5</v>
      </c>
      <c r="G347" s="39">
        <v>18</v>
      </c>
      <c r="H347" s="39" t="s">
        <v>30</v>
      </c>
      <c r="I347" s="39" t="s">
        <v>30</v>
      </c>
      <c r="J347" s="39" t="s">
        <v>30</v>
      </c>
      <c r="K347" s="39" t="s">
        <v>30</v>
      </c>
      <c r="L347" s="39" t="s">
        <v>30</v>
      </c>
      <c r="M347" s="39" t="s">
        <v>40</v>
      </c>
      <c r="N347" s="39" t="s">
        <v>40</v>
      </c>
      <c r="O347" s="40" t="s">
        <v>1559</v>
      </c>
      <c r="P347" s="40" t="s">
        <v>1561</v>
      </c>
      <c r="Q347" s="41">
        <v>36</v>
      </c>
      <c r="R347" s="42">
        <v>41747</v>
      </c>
      <c r="S347" s="43" t="s">
        <v>43</v>
      </c>
      <c r="T347" s="39" t="s">
        <v>30</v>
      </c>
      <c r="U347" s="42">
        <v>41913</v>
      </c>
      <c r="V347" s="41"/>
      <c r="W347" s="44" t="s">
        <v>1562</v>
      </c>
      <c r="X347" s="25" t="s">
        <v>31</v>
      </c>
    </row>
    <row r="348" spans="2:24" s="18" customFormat="1" ht="42" customHeight="1">
      <c r="B348" s="19">
        <v>341</v>
      </c>
      <c r="C348" s="39">
        <v>14012</v>
      </c>
      <c r="D348" s="40" t="s">
        <v>1563</v>
      </c>
      <c r="E348" s="40" t="s">
        <v>1564</v>
      </c>
      <c r="F348" s="39">
        <v>6.5</v>
      </c>
      <c r="G348" s="39">
        <v>18</v>
      </c>
      <c r="H348" s="39" t="s">
        <v>30</v>
      </c>
      <c r="I348" s="39" t="s">
        <v>30</v>
      </c>
      <c r="J348" s="39" t="s">
        <v>30</v>
      </c>
      <c r="K348" s="39" t="s">
        <v>30</v>
      </c>
      <c r="L348" s="39" t="s">
        <v>30</v>
      </c>
      <c r="M348" s="39" t="s">
        <v>40</v>
      </c>
      <c r="N348" s="39" t="s">
        <v>40</v>
      </c>
      <c r="O348" s="40" t="s">
        <v>1563</v>
      </c>
      <c r="P348" s="40" t="s">
        <v>1565</v>
      </c>
      <c r="Q348" s="41">
        <v>38</v>
      </c>
      <c r="R348" s="42">
        <v>41845</v>
      </c>
      <c r="S348" s="43" t="s">
        <v>43</v>
      </c>
      <c r="T348" s="39" t="s">
        <v>30</v>
      </c>
      <c r="U348" s="42">
        <v>42125</v>
      </c>
      <c r="V348" s="41"/>
      <c r="W348" s="44" t="s">
        <v>1566</v>
      </c>
      <c r="X348" s="25" t="s">
        <v>31</v>
      </c>
    </row>
    <row r="349" spans="2:24" s="18" customFormat="1" ht="42" customHeight="1">
      <c r="B349" s="19">
        <v>342</v>
      </c>
      <c r="C349" s="39">
        <v>11046</v>
      </c>
      <c r="D349" s="40" t="s">
        <v>1567</v>
      </c>
      <c r="E349" s="40" t="s">
        <v>1568</v>
      </c>
      <c r="F349" s="39" t="s">
        <v>1569</v>
      </c>
      <c r="G349" s="39" t="s">
        <v>527</v>
      </c>
      <c r="H349" s="39" t="s">
        <v>30</v>
      </c>
      <c r="I349" s="39" t="s">
        <v>40</v>
      </c>
      <c r="J349" s="39" t="s">
        <v>40</v>
      </c>
      <c r="K349" s="39" t="s">
        <v>40</v>
      </c>
      <c r="L349" s="39" t="s">
        <v>30</v>
      </c>
      <c r="M349" s="39" t="s">
        <v>30</v>
      </c>
      <c r="N349" s="39" t="s">
        <v>30</v>
      </c>
      <c r="O349" s="40" t="s">
        <v>1567</v>
      </c>
      <c r="P349" s="40" t="s">
        <v>1570</v>
      </c>
      <c r="Q349" s="41">
        <v>37</v>
      </c>
      <c r="R349" s="42">
        <v>40949</v>
      </c>
      <c r="S349" s="43" t="s">
        <v>43</v>
      </c>
      <c r="T349" s="39" t="s">
        <v>30</v>
      </c>
      <c r="U349" s="42">
        <v>42095</v>
      </c>
      <c r="V349" s="41"/>
      <c r="W349" s="44" t="s">
        <v>44</v>
      </c>
      <c r="X349" s="25" t="s">
        <v>31</v>
      </c>
    </row>
    <row r="350" spans="2:24" s="18" customFormat="1" ht="42" customHeight="1">
      <c r="B350" s="19">
        <v>343</v>
      </c>
      <c r="C350" s="39">
        <v>13042</v>
      </c>
      <c r="D350" s="40" t="s">
        <v>1571</v>
      </c>
      <c r="E350" s="40" t="s">
        <v>1572</v>
      </c>
      <c r="F350" s="39">
        <v>7.5</v>
      </c>
      <c r="G350" s="39">
        <v>18.3</v>
      </c>
      <c r="H350" s="39" t="s">
        <v>30</v>
      </c>
      <c r="I350" s="39" t="s">
        <v>40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30</v>
      </c>
      <c r="O350" s="40" t="s">
        <v>1573</v>
      </c>
      <c r="P350" s="40" t="s">
        <v>1574</v>
      </c>
      <c r="Q350" s="41">
        <v>32</v>
      </c>
      <c r="R350" s="42">
        <v>41684</v>
      </c>
      <c r="S350" s="43" t="s">
        <v>43</v>
      </c>
      <c r="T350" s="39" t="s">
        <v>30</v>
      </c>
      <c r="U350" s="42">
        <v>42095</v>
      </c>
      <c r="V350" s="41"/>
      <c r="W350" s="44" t="s">
        <v>44</v>
      </c>
      <c r="X350" s="25" t="s">
        <v>31</v>
      </c>
    </row>
    <row r="351" spans="2:24" s="18" customFormat="1" ht="42" customHeight="1">
      <c r="B351" s="19">
        <v>344</v>
      </c>
      <c r="C351" s="39">
        <v>14041</v>
      </c>
      <c r="D351" s="40" t="s">
        <v>1575</v>
      </c>
      <c r="E351" s="40" t="s">
        <v>1576</v>
      </c>
      <c r="F351" s="39">
        <v>15</v>
      </c>
      <c r="G351" s="39" t="s">
        <v>546</v>
      </c>
      <c r="H351" s="39" t="s">
        <v>30</v>
      </c>
      <c r="I351" s="39" t="s">
        <v>40</v>
      </c>
      <c r="J351" s="39" t="s">
        <v>40</v>
      </c>
      <c r="K351" s="39" t="s">
        <v>40</v>
      </c>
      <c r="L351" s="39" t="s">
        <v>30</v>
      </c>
      <c r="M351" s="39" t="s">
        <v>30</v>
      </c>
      <c r="N351" s="39" t="s">
        <v>30</v>
      </c>
      <c r="O351" s="40" t="s">
        <v>94</v>
      </c>
      <c r="P351" s="40" t="s">
        <v>95</v>
      </c>
      <c r="Q351" s="41">
        <v>51</v>
      </c>
      <c r="R351" s="42">
        <v>42038</v>
      </c>
      <c r="S351" s="43" t="s">
        <v>43</v>
      </c>
      <c r="T351" s="39" t="s">
        <v>30</v>
      </c>
      <c r="U351" s="42">
        <v>42461</v>
      </c>
      <c r="V351" s="41"/>
      <c r="W351" s="44" t="s">
        <v>44</v>
      </c>
      <c r="X351" s="25" t="s">
        <v>31</v>
      </c>
    </row>
    <row r="352" spans="2:24" s="18" customFormat="1" ht="42" customHeight="1">
      <c r="B352" s="19">
        <v>345</v>
      </c>
      <c r="C352" s="39">
        <v>14044</v>
      </c>
      <c r="D352" s="40" t="s">
        <v>1577</v>
      </c>
      <c r="E352" s="40" t="s">
        <v>1578</v>
      </c>
      <c r="F352" s="39" t="s">
        <v>1579</v>
      </c>
      <c r="G352" s="39" t="s">
        <v>1580</v>
      </c>
      <c r="H352" s="39" t="s">
        <v>30</v>
      </c>
      <c r="I352" s="39" t="s">
        <v>40</v>
      </c>
      <c r="J352" s="39" t="s">
        <v>40</v>
      </c>
      <c r="K352" s="39" t="s">
        <v>40</v>
      </c>
      <c r="L352" s="39" t="s">
        <v>40</v>
      </c>
      <c r="M352" s="39" t="s">
        <v>40</v>
      </c>
      <c r="N352" s="39" t="s">
        <v>40</v>
      </c>
      <c r="O352" s="40" t="s">
        <v>54</v>
      </c>
      <c r="P352" s="40" t="s">
        <v>339</v>
      </c>
      <c r="Q352" s="41">
        <v>24</v>
      </c>
      <c r="R352" s="42">
        <v>42045</v>
      </c>
      <c r="S352" s="43" t="s">
        <v>43</v>
      </c>
      <c r="T352" s="39" t="s">
        <v>30</v>
      </c>
      <c r="U352" s="42">
        <v>42352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15018</v>
      </c>
      <c r="D353" s="40" t="s">
        <v>1581</v>
      </c>
      <c r="E353" s="40" t="s">
        <v>1582</v>
      </c>
      <c r="F353" s="39">
        <v>6</v>
      </c>
      <c r="G353" s="39" t="s">
        <v>1583</v>
      </c>
      <c r="H353" s="39" t="s">
        <v>40</v>
      </c>
      <c r="I353" s="39" t="s">
        <v>40</v>
      </c>
      <c r="J353" s="39" t="s">
        <v>40</v>
      </c>
      <c r="K353" s="39" t="s">
        <v>40</v>
      </c>
      <c r="L353" s="39" t="s">
        <v>40</v>
      </c>
      <c r="M353" s="39" t="s">
        <v>40</v>
      </c>
      <c r="N353" s="39" t="s">
        <v>30</v>
      </c>
      <c r="O353" s="40" t="s">
        <v>1584</v>
      </c>
      <c r="P353" s="40" t="s">
        <v>1585</v>
      </c>
      <c r="Q353" s="41">
        <v>7</v>
      </c>
      <c r="R353" s="42">
        <v>42353</v>
      </c>
      <c r="S353" s="43" t="s">
        <v>43</v>
      </c>
      <c r="T353" s="39" t="s">
        <v>30</v>
      </c>
      <c r="U353" s="42">
        <v>42620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16024</v>
      </c>
      <c r="D354" s="40" t="s">
        <v>1935</v>
      </c>
      <c r="E354" s="40" t="s">
        <v>1586</v>
      </c>
      <c r="F354" s="39">
        <v>10.26</v>
      </c>
      <c r="G354" s="39" t="s">
        <v>1587</v>
      </c>
      <c r="H354" s="39" t="s">
        <v>30</v>
      </c>
      <c r="I354" s="39" t="s">
        <v>30</v>
      </c>
      <c r="J354" s="39" t="s">
        <v>30</v>
      </c>
      <c r="K354" s="39" t="s">
        <v>30</v>
      </c>
      <c r="L354" s="39" t="s">
        <v>30</v>
      </c>
      <c r="M354" s="39" t="s">
        <v>40</v>
      </c>
      <c r="N354" s="39" t="s">
        <v>40</v>
      </c>
      <c r="O354" s="40" t="s">
        <v>1900</v>
      </c>
      <c r="P354" s="40" t="s">
        <v>214</v>
      </c>
      <c r="Q354" s="41">
        <v>30</v>
      </c>
      <c r="R354" s="42">
        <v>42787</v>
      </c>
      <c r="S354" s="43" t="s">
        <v>43</v>
      </c>
      <c r="T354" s="39" t="s">
        <v>30</v>
      </c>
      <c r="U354" s="42">
        <v>43009</v>
      </c>
      <c r="V354" s="41"/>
      <c r="W354" s="44" t="s">
        <v>1588</v>
      </c>
      <c r="X354" s="25" t="s">
        <v>31</v>
      </c>
    </row>
    <row r="355" spans="2:24" s="18" customFormat="1" ht="42" customHeight="1">
      <c r="B355" s="19">
        <v>348</v>
      </c>
      <c r="C355" s="39">
        <v>17011</v>
      </c>
      <c r="D355" s="40" t="s">
        <v>1589</v>
      </c>
      <c r="E355" s="40" t="s">
        <v>1590</v>
      </c>
      <c r="F355" s="39">
        <v>6.3</v>
      </c>
      <c r="G355" s="39">
        <v>18.059999999999999</v>
      </c>
      <c r="H355" s="39" t="s">
        <v>30</v>
      </c>
      <c r="I355" s="39" t="s">
        <v>30</v>
      </c>
      <c r="J355" s="39" t="s">
        <v>30</v>
      </c>
      <c r="K355" s="39" t="s">
        <v>30</v>
      </c>
      <c r="L355" s="39" t="s">
        <v>30</v>
      </c>
      <c r="M355" s="39" t="s">
        <v>40</v>
      </c>
      <c r="N355" s="39" t="s">
        <v>30</v>
      </c>
      <c r="O355" s="40" t="s">
        <v>378</v>
      </c>
      <c r="P355" s="40" t="s">
        <v>379</v>
      </c>
      <c r="Q355" s="41">
        <v>27</v>
      </c>
      <c r="R355" s="42">
        <v>42956</v>
      </c>
      <c r="S355" s="43" t="s">
        <v>43</v>
      </c>
      <c r="T355" s="39" t="s">
        <v>30</v>
      </c>
      <c r="U355" s="42">
        <v>43160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17014</v>
      </c>
      <c r="D356" s="40" t="s">
        <v>1591</v>
      </c>
      <c r="E356" s="40" t="s">
        <v>1592</v>
      </c>
      <c r="F356" s="39" t="s">
        <v>1593</v>
      </c>
      <c r="G356" s="39" t="s">
        <v>1594</v>
      </c>
      <c r="H356" s="39" t="s">
        <v>30</v>
      </c>
      <c r="I356" s="39" t="s">
        <v>40</v>
      </c>
      <c r="J356" s="39" t="s">
        <v>40</v>
      </c>
      <c r="K356" s="39" t="s">
        <v>30</v>
      </c>
      <c r="L356" s="39" t="s">
        <v>30</v>
      </c>
      <c r="M356" s="39" t="s">
        <v>40</v>
      </c>
      <c r="N356" s="39" t="s">
        <v>30</v>
      </c>
      <c r="O356" s="40" t="s">
        <v>364</v>
      </c>
      <c r="P356" s="40" t="s">
        <v>365</v>
      </c>
      <c r="Q356" s="41">
        <v>60</v>
      </c>
      <c r="R356" s="42">
        <v>43075</v>
      </c>
      <c r="S356" s="43" t="s">
        <v>43</v>
      </c>
      <c r="T356" s="57" t="s">
        <v>30</v>
      </c>
      <c r="U356" s="42">
        <v>43435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18003</v>
      </c>
      <c r="D357" s="40" t="s">
        <v>1595</v>
      </c>
      <c r="E357" s="40" t="s">
        <v>1596</v>
      </c>
      <c r="F357" s="39" t="s">
        <v>1597</v>
      </c>
      <c r="G357" s="39" t="s">
        <v>1598</v>
      </c>
      <c r="H357" s="39" t="s">
        <v>30</v>
      </c>
      <c r="I357" s="39" t="s">
        <v>40</v>
      </c>
      <c r="J357" s="39" t="s">
        <v>40</v>
      </c>
      <c r="K357" s="39" t="s">
        <v>40</v>
      </c>
      <c r="L357" s="39" t="s">
        <v>30</v>
      </c>
      <c r="M357" s="39" t="s">
        <v>40</v>
      </c>
      <c r="N357" s="39" t="s">
        <v>30</v>
      </c>
      <c r="O357" s="40" t="s">
        <v>1599</v>
      </c>
      <c r="P357" s="40" t="s">
        <v>1951</v>
      </c>
      <c r="Q357" s="41">
        <v>116</v>
      </c>
      <c r="R357" s="42">
        <v>43319</v>
      </c>
      <c r="S357" s="43" t="s">
        <v>43</v>
      </c>
      <c r="T357" s="39" t="s">
        <v>30</v>
      </c>
      <c r="U357" s="42">
        <v>43983</v>
      </c>
      <c r="V357" s="41"/>
      <c r="W357" s="44" t="s">
        <v>44</v>
      </c>
      <c r="X357" s="25" t="s">
        <v>31</v>
      </c>
    </row>
    <row r="358" spans="2:24" s="18" customFormat="1" ht="42" customHeight="1">
      <c r="B358" s="19">
        <v>351</v>
      </c>
      <c r="C358" s="39">
        <v>23009</v>
      </c>
      <c r="D358" s="40" t="s">
        <v>1906</v>
      </c>
      <c r="E358" s="40" t="s">
        <v>1907</v>
      </c>
      <c r="F358" s="39" t="s">
        <v>1908</v>
      </c>
      <c r="G358" s="39" t="s">
        <v>1909</v>
      </c>
      <c r="H358" s="39" t="s">
        <v>40</v>
      </c>
      <c r="I358" s="39" t="s">
        <v>40</v>
      </c>
      <c r="J358" s="39" t="s">
        <v>40</v>
      </c>
      <c r="K358" s="39" t="s">
        <v>40</v>
      </c>
      <c r="L358" s="39" t="s">
        <v>40</v>
      </c>
      <c r="M358" s="39" t="s">
        <v>40</v>
      </c>
      <c r="N358" s="39" t="s">
        <v>40</v>
      </c>
      <c r="O358" s="40" t="s">
        <v>364</v>
      </c>
      <c r="P358" s="40" t="s">
        <v>365</v>
      </c>
      <c r="Q358" s="41">
        <v>32</v>
      </c>
      <c r="R358" s="42">
        <v>45303</v>
      </c>
      <c r="S358" s="43">
        <v>45931</v>
      </c>
      <c r="T358" s="39" t="s">
        <v>31</v>
      </c>
      <c r="U358" s="42"/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17013</v>
      </c>
      <c r="D359" s="40" t="s">
        <v>1601</v>
      </c>
      <c r="E359" s="40" t="s">
        <v>1602</v>
      </c>
      <c r="F359" s="39">
        <v>5.5</v>
      </c>
      <c r="G359" s="39">
        <v>18.59</v>
      </c>
      <c r="H359" s="39" t="s">
        <v>30</v>
      </c>
      <c r="I359" s="39" t="s">
        <v>40</v>
      </c>
      <c r="J359" s="39" t="s">
        <v>30</v>
      </c>
      <c r="K359" s="39" t="s">
        <v>40</v>
      </c>
      <c r="L359" s="39" t="s">
        <v>30</v>
      </c>
      <c r="M359" s="39" t="s">
        <v>40</v>
      </c>
      <c r="N359" s="39" t="s">
        <v>30</v>
      </c>
      <c r="O359" s="40" t="s">
        <v>1208</v>
      </c>
      <c r="P359" s="40" t="s">
        <v>1209</v>
      </c>
      <c r="Q359" s="41">
        <v>35</v>
      </c>
      <c r="R359" s="42">
        <v>43067</v>
      </c>
      <c r="S359" s="43" t="s">
        <v>43</v>
      </c>
      <c r="T359" s="39" t="s">
        <v>30</v>
      </c>
      <c r="U359" s="42">
        <v>43556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11011</v>
      </c>
      <c r="D360" s="40" t="s">
        <v>1603</v>
      </c>
      <c r="E360" s="40" t="s">
        <v>1604</v>
      </c>
      <c r="F360" s="39">
        <v>9</v>
      </c>
      <c r="G360" s="39">
        <v>25.17</v>
      </c>
      <c r="H360" s="39" t="s">
        <v>30</v>
      </c>
      <c r="I360" s="39" t="s">
        <v>40</v>
      </c>
      <c r="J360" s="39" t="s">
        <v>40</v>
      </c>
      <c r="K360" s="39" t="s">
        <v>40</v>
      </c>
      <c r="L360" s="39" t="s">
        <v>30</v>
      </c>
      <c r="M360" s="39" t="s">
        <v>30</v>
      </c>
      <c r="N360" s="39" t="s">
        <v>30</v>
      </c>
      <c r="O360" s="40" t="s">
        <v>1605</v>
      </c>
      <c r="P360" s="40" t="s">
        <v>1606</v>
      </c>
      <c r="Q360" s="41">
        <v>40</v>
      </c>
      <c r="R360" s="42">
        <v>40925</v>
      </c>
      <c r="S360" s="43" t="s">
        <v>43</v>
      </c>
      <c r="T360" s="39" t="s">
        <v>30</v>
      </c>
      <c r="U360" s="42">
        <v>42095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11023</v>
      </c>
      <c r="D361" s="40" t="s">
        <v>1607</v>
      </c>
      <c r="E361" s="40" t="s">
        <v>1608</v>
      </c>
      <c r="F361" s="39">
        <v>12.4</v>
      </c>
      <c r="G361" s="39">
        <v>25.17</v>
      </c>
      <c r="H361" s="39" t="s">
        <v>30</v>
      </c>
      <c r="I361" s="39" t="s">
        <v>40</v>
      </c>
      <c r="J361" s="39" t="s">
        <v>40</v>
      </c>
      <c r="K361" s="39" t="s">
        <v>40</v>
      </c>
      <c r="L361" s="39" t="s">
        <v>30</v>
      </c>
      <c r="M361" s="39" t="s">
        <v>30</v>
      </c>
      <c r="N361" s="39" t="s">
        <v>30</v>
      </c>
      <c r="O361" s="40" t="s">
        <v>1607</v>
      </c>
      <c r="P361" s="40" t="s">
        <v>1609</v>
      </c>
      <c r="Q361" s="41">
        <v>36</v>
      </c>
      <c r="R361" s="42">
        <v>40934</v>
      </c>
      <c r="S361" s="43" t="s">
        <v>43</v>
      </c>
      <c r="T361" s="39" t="s">
        <v>30</v>
      </c>
      <c r="U361" s="42">
        <v>42095</v>
      </c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11024</v>
      </c>
      <c r="D362" s="40" t="s">
        <v>1610</v>
      </c>
      <c r="E362" s="40" t="s">
        <v>1611</v>
      </c>
      <c r="F362" s="39">
        <v>13.4</v>
      </c>
      <c r="G362" s="39" t="s">
        <v>1612</v>
      </c>
      <c r="H362" s="39" t="s">
        <v>30</v>
      </c>
      <c r="I362" s="39" t="s">
        <v>40</v>
      </c>
      <c r="J362" s="39" t="s">
        <v>40</v>
      </c>
      <c r="K362" s="39" t="s">
        <v>40</v>
      </c>
      <c r="L362" s="39" t="s">
        <v>30</v>
      </c>
      <c r="M362" s="39" t="s">
        <v>30</v>
      </c>
      <c r="N362" s="39" t="s">
        <v>30</v>
      </c>
      <c r="O362" s="40" t="s">
        <v>1610</v>
      </c>
      <c r="P362" s="40" t="s">
        <v>1613</v>
      </c>
      <c r="Q362" s="41">
        <v>31</v>
      </c>
      <c r="R362" s="42">
        <v>40934</v>
      </c>
      <c r="S362" s="43" t="s">
        <v>43</v>
      </c>
      <c r="T362" s="39" t="s">
        <v>30</v>
      </c>
      <c r="U362" s="42">
        <v>42095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11034</v>
      </c>
      <c r="D363" s="40" t="s">
        <v>1614</v>
      </c>
      <c r="E363" s="40" t="s">
        <v>1615</v>
      </c>
      <c r="F363" s="39">
        <v>11.3</v>
      </c>
      <c r="G363" s="39" t="s">
        <v>1616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1614</v>
      </c>
      <c r="P363" s="40" t="s">
        <v>1617</v>
      </c>
      <c r="Q363" s="41">
        <v>29</v>
      </c>
      <c r="R363" s="42">
        <v>40942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11050</v>
      </c>
      <c r="D364" s="40" t="s">
        <v>1618</v>
      </c>
      <c r="E364" s="40" t="s">
        <v>1619</v>
      </c>
      <c r="F364" s="39">
        <v>5.3</v>
      </c>
      <c r="G364" s="39" t="s">
        <v>1620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40</v>
      </c>
      <c r="M364" s="39" t="s">
        <v>40</v>
      </c>
      <c r="N364" s="39" t="s">
        <v>30</v>
      </c>
      <c r="O364" s="40" t="s">
        <v>1621</v>
      </c>
      <c r="P364" s="40" t="s">
        <v>1622</v>
      </c>
      <c r="Q364" s="41">
        <v>13</v>
      </c>
      <c r="R364" s="42">
        <v>40959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11083</v>
      </c>
      <c r="D365" s="40" t="s">
        <v>1623</v>
      </c>
      <c r="E365" s="40" t="s">
        <v>1624</v>
      </c>
      <c r="F365" s="39" t="s">
        <v>1942</v>
      </c>
      <c r="G365" s="39" t="s">
        <v>1625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40</v>
      </c>
      <c r="M365" s="39" t="s">
        <v>40</v>
      </c>
      <c r="N365" s="39" t="s">
        <v>40</v>
      </c>
      <c r="O365" s="40" t="s">
        <v>54</v>
      </c>
      <c r="P365" s="40" t="s">
        <v>339</v>
      </c>
      <c r="Q365" s="41">
        <v>32</v>
      </c>
      <c r="R365" s="42">
        <v>40998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13014</v>
      </c>
      <c r="D366" s="40" t="s">
        <v>1626</v>
      </c>
      <c r="E366" s="40" t="s">
        <v>1627</v>
      </c>
      <c r="F366" s="39" t="s">
        <v>1628</v>
      </c>
      <c r="G366" s="39" t="s">
        <v>1629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195</v>
      </c>
      <c r="P366" s="40" t="s">
        <v>1630</v>
      </c>
      <c r="Q366" s="41">
        <v>60</v>
      </c>
      <c r="R366" s="42">
        <v>41502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14008</v>
      </c>
      <c r="D367" s="40" t="s">
        <v>1631</v>
      </c>
      <c r="E367" s="40" t="s">
        <v>1632</v>
      </c>
      <c r="F367" s="39" t="s">
        <v>1633</v>
      </c>
      <c r="G367" s="39" t="s">
        <v>1634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40</v>
      </c>
      <c r="O367" s="40" t="s">
        <v>1635</v>
      </c>
      <c r="P367" s="40" t="s">
        <v>1636</v>
      </c>
      <c r="Q367" s="41">
        <v>10</v>
      </c>
      <c r="R367" s="42">
        <v>41830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14013</v>
      </c>
      <c r="D368" s="40" t="s">
        <v>1637</v>
      </c>
      <c r="E368" s="40" t="s">
        <v>1638</v>
      </c>
      <c r="F368" s="39" t="s">
        <v>1639</v>
      </c>
      <c r="G368" s="39" t="s">
        <v>1640</v>
      </c>
      <c r="H368" s="39" t="s">
        <v>30</v>
      </c>
      <c r="I368" s="39" t="s">
        <v>30</v>
      </c>
      <c r="J368" s="39" t="s">
        <v>30</v>
      </c>
      <c r="K368" s="39" t="s">
        <v>30</v>
      </c>
      <c r="L368" s="39" t="s">
        <v>40</v>
      </c>
      <c r="M368" s="39" t="s">
        <v>40</v>
      </c>
      <c r="N368" s="39" t="s">
        <v>30</v>
      </c>
      <c r="O368" s="40" t="s">
        <v>1637</v>
      </c>
      <c r="P368" s="40" t="s">
        <v>1641</v>
      </c>
      <c r="Q368" s="41">
        <v>24</v>
      </c>
      <c r="R368" s="42">
        <v>41852</v>
      </c>
      <c r="S368" s="43" t="s">
        <v>43</v>
      </c>
      <c r="T368" s="39" t="s">
        <v>30</v>
      </c>
      <c r="U368" s="42">
        <v>42156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15009</v>
      </c>
      <c r="D369" s="40" t="s">
        <v>1642</v>
      </c>
      <c r="E369" s="40" t="s">
        <v>1643</v>
      </c>
      <c r="F369" s="39" t="s">
        <v>1644</v>
      </c>
      <c r="G369" s="39" t="s">
        <v>1645</v>
      </c>
      <c r="H369" s="39" t="s">
        <v>30</v>
      </c>
      <c r="I369" s="39" t="s">
        <v>40</v>
      </c>
      <c r="J369" s="39" t="s">
        <v>30</v>
      </c>
      <c r="K369" s="39" t="s">
        <v>40</v>
      </c>
      <c r="L369" s="39" t="s">
        <v>30</v>
      </c>
      <c r="M369" s="39" t="s">
        <v>40</v>
      </c>
      <c r="N369" s="39" t="s">
        <v>30</v>
      </c>
      <c r="O369" s="40" t="s">
        <v>1646</v>
      </c>
      <c r="P369" s="40" t="s">
        <v>1647</v>
      </c>
      <c r="Q369" s="41">
        <v>17</v>
      </c>
      <c r="R369" s="42">
        <v>42297</v>
      </c>
      <c r="S369" s="43" t="s">
        <v>43</v>
      </c>
      <c r="T369" s="39" t="s">
        <v>30</v>
      </c>
      <c r="U369" s="42">
        <v>42309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16017</v>
      </c>
      <c r="D370" s="40" t="s">
        <v>1648</v>
      </c>
      <c r="E370" s="40" t="s">
        <v>1649</v>
      </c>
      <c r="F370" s="39" t="s">
        <v>1650</v>
      </c>
      <c r="G370" s="39" t="s">
        <v>1651</v>
      </c>
      <c r="H370" s="39" t="s">
        <v>30</v>
      </c>
      <c r="I370" s="39" t="s">
        <v>30</v>
      </c>
      <c r="J370" s="39" t="s">
        <v>30</v>
      </c>
      <c r="K370" s="39" t="s">
        <v>30</v>
      </c>
      <c r="L370" s="39" t="s">
        <v>30</v>
      </c>
      <c r="M370" s="39" t="s">
        <v>40</v>
      </c>
      <c r="N370" s="39" t="s">
        <v>30</v>
      </c>
      <c r="O370" s="40" t="s">
        <v>344</v>
      </c>
      <c r="P370" s="40" t="s">
        <v>345</v>
      </c>
      <c r="Q370" s="41">
        <v>20</v>
      </c>
      <c r="R370" s="42">
        <v>42752</v>
      </c>
      <c r="S370" s="43" t="s">
        <v>43</v>
      </c>
      <c r="T370" s="39" t="s">
        <v>30</v>
      </c>
      <c r="U370" s="42">
        <v>43070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11022</v>
      </c>
      <c r="D371" s="40" t="s">
        <v>1652</v>
      </c>
      <c r="E371" s="40" t="s">
        <v>1653</v>
      </c>
      <c r="F371" s="39">
        <v>13.45</v>
      </c>
      <c r="G371" s="39">
        <v>25.17</v>
      </c>
      <c r="H371" s="39" t="s">
        <v>30</v>
      </c>
      <c r="I371" s="39" t="s">
        <v>40</v>
      </c>
      <c r="J371" s="39" t="s">
        <v>40</v>
      </c>
      <c r="K371" s="39" t="s">
        <v>40</v>
      </c>
      <c r="L371" s="39" t="s">
        <v>30</v>
      </c>
      <c r="M371" s="39" t="s">
        <v>40</v>
      </c>
      <c r="N371" s="39" t="s">
        <v>30</v>
      </c>
      <c r="O371" s="40" t="s">
        <v>1652</v>
      </c>
      <c r="P371" s="40" t="s">
        <v>1654</v>
      </c>
      <c r="Q371" s="41">
        <v>32</v>
      </c>
      <c r="R371" s="42">
        <v>40934</v>
      </c>
      <c r="S371" s="43" t="s">
        <v>43</v>
      </c>
      <c r="T371" s="39" t="s">
        <v>30</v>
      </c>
      <c r="U371" s="42">
        <v>42095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12061</v>
      </c>
      <c r="D372" s="40" t="s">
        <v>1655</v>
      </c>
      <c r="E372" s="40" t="s">
        <v>1656</v>
      </c>
      <c r="F372" s="39" t="s">
        <v>1657</v>
      </c>
      <c r="G372" s="39" t="s">
        <v>449</v>
      </c>
      <c r="H372" s="39" t="s">
        <v>30</v>
      </c>
      <c r="I372" s="39" t="s">
        <v>40</v>
      </c>
      <c r="J372" s="39" t="s">
        <v>40</v>
      </c>
      <c r="K372" s="39" t="s">
        <v>40</v>
      </c>
      <c r="L372" s="39" t="s">
        <v>30</v>
      </c>
      <c r="M372" s="39" t="s">
        <v>40</v>
      </c>
      <c r="N372" s="39" t="s">
        <v>30</v>
      </c>
      <c r="O372" s="40" t="s">
        <v>1655</v>
      </c>
      <c r="P372" s="40" t="s">
        <v>1658</v>
      </c>
      <c r="Q372" s="41">
        <v>55</v>
      </c>
      <c r="R372" s="42">
        <v>41313</v>
      </c>
      <c r="S372" s="43" t="s">
        <v>43</v>
      </c>
      <c r="T372" s="39" t="s">
        <v>30</v>
      </c>
      <c r="U372" s="42">
        <v>42095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13011</v>
      </c>
      <c r="D373" s="40" t="s">
        <v>1917</v>
      </c>
      <c r="E373" s="40" t="s">
        <v>1659</v>
      </c>
      <c r="F373" s="39" t="s">
        <v>1660</v>
      </c>
      <c r="G373" s="39" t="s">
        <v>1661</v>
      </c>
      <c r="H373" s="39" t="s">
        <v>30</v>
      </c>
      <c r="I373" s="39" t="s">
        <v>40</v>
      </c>
      <c r="J373" s="39" t="s">
        <v>30</v>
      </c>
      <c r="K373" s="39" t="s">
        <v>30</v>
      </c>
      <c r="L373" s="39" t="s">
        <v>30</v>
      </c>
      <c r="M373" s="39" t="s">
        <v>40</v>
      </c>
      <c r="N373" s="39" t="s">
        <v>30</v>
      </c>
      <c r="O373" s="40" t="s">
        <v>1917</v>
      </c>
      <c r="P373" s="40" t="s">
        <v>1918</v>
      </c>
      <c r="Q373" s="41">
        <v>33</v>
      </c>
      <c r="R373" s="42">
        <v>41487</v>
      </c>
      <c r="S373" s="43" t="s">
        <v>43</v>
      </c>
      <c r="T373" s="39" t="s">
        <v>30</v>
      </c>
      <c r="U373" s="42">
        <v>42095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17007</v>
      </c>
      <c r="D374" s="40" t="s">
        <v>1663</v>
      </c>
      <c r="E374" s="40" t="s">
        <v>1664</v>
      </c>
      <c r="F374" s="39" t="s">
        <v>1665</v>
      </c>
      <c r="G374" s="39" t="s">
        <v>1666</v>
      </c>
      <c r="H374" s="39" t="s">
        <v>30</v>
      </c>
      <c r="I374" s="39" t="s">
        <v>30</v>
      </c>
      <c r="J374" s="39" t="s">
        <v>30</v>
      </c>
      <c r="K374" s="39" t="s">
        <v>40</v>
      </c>
      <c r="L374" s="39" t="s">
        <v>30</v>
      </c>
      <c r="M374" s="39" t="s">
        <v>30</v>
      </c>
      <c r="N374" s="39" t="s">
        <v>30</v>
      </c>
      <c r="O374" s="40" t="s">
        <v>1911</v>
      </c>
      <c r="P374" s="40" t="s">
        <v>695</v>
      </c>
      <c r="Q374" s="41">
        <v>49</v>
      </c>
      <c r="R374" s="42">
        <v>42916</v>
      </c>
      <c r="S374" s="43" t="s">
        <v>43</v>
      </c>
      <c r="T374" s="39" t="s">
        <v>30</v>
      </c>
      <c r="U374" s="42">
        <v>43574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17008</v>
      </c>
      <c r="D375" s="40" t="s">
        <v>1667</v>
      </c>
      <c r="E375" s="40" t="s">
        <v>1664</v>
      </c>
      <c r="F375" s="39">
        <v>13.7</v>
      </c>
      <c r="G375" s="39" t="s">
        <v>1668</v>
      </c>
      <c r="H375" s="39" t="s">
        <v>30</v>
      </c>
      <c r="I375" s="39" t="s">
        <v>30</v>
      </c>
      <c r="J375" s="39" t="s">
        <v>30</v>
      </c>
      <c r="K375" s="39" t="s">
        <v>30</v>
      </c>
      <c r="L375" s="39" t="s">
        <v>30</v>
      </c>
      <c r="M375" s="39" t="s">
        <v>30</v>
      </c>
      <c r="N375" s="39" t="s">
        <v>30</v>
      </c>
      <c r="O375" s="40" t="s">
        <v>1911</v>
      </c>
      <c r="P375" s="40" t="s">
        <v>695</v>
      </c>
      <c r="Q375" s="41">
        <v>82</v>
      </c>
      <c r="R375" s="42">
        <v>42916</v>
      </c>
      <c r="S375" s="43" t="s">
        <v>43</v>
      </c>
      <c r="T375" s="39" t="s">
        <v>30</v>
      </c>
      <c r="U375" s="42">
        <v>43574</v>
      </c>
      <c r="V375" s="41"/>
      <c r="W375" s="44" t="s">
        <v>1669</v>
      </c>
      <c r="X375" s="25" t="s">
        <v>31</v>
      </c>
    </row>
    <row r="376" spans="2:24" s="18" customFormat="1" ht="42" customHeight="1">
      <c r="B376" s="19">
        <v>369</v>
      </c>
      <c r="C376" s="39">
        <v>18010</v>
      </c>
      <c r="D376" s="40" t="s">
        <v>1670</v>
      </c>
      <c r="E376" s="40" t="s">
        <v>1671</v>
      </c>
      <c r="F376" s="39" t="s">
        <v>1672</v>
      </c>
      <c r="G376" s="39" t="s">
        <v>1673</v>
      </c>
      <c r="H376" s="39" t="s">
        <v>40</v>
      </c>
      <c r="I376" s="39" t="s">
        <v>40</v>
      </c>
      <c r="J376" s="39" t="s">
        <v>40</v>
      </c>
      <c r="K376" s="39" t="s">
        <v>40</v>
      </c>
      <c r="L376" s="39" t="s">
        <v>30</v>
      </c>
      <c r="M376" s="39" t="s">
        <v>40</v>
      </c>
      <c r="N376" s="39" t="s">
        <v>30</v>
      </c>
      <c r="O376" s="40" t="s">
        <v>1674</v>
      </c>
      <c r="P376" s="40" t="s">
        <v>1662</v>
      </c>
      <c r="Q376" s="41">
        <v>20</v>
      </c>
      <c r="R376" s="42">
        <v>43480</v>
      </c>
      <c r="S376" s="43" t="s">
        <v>43</v>
      </c>
      <c r="T376" s="39" t="s">
        <v>31</v>
      </c>
      <c r="U376" s="42"/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20006</v>
      </c>
      <c r="D377" s="40" t="s">
        <v>1675</v>
      </c>
      <c r="E377" s="40" t="s">
        <v>1676</v>
      </c>
      <c r="F377" s="39">
        <v>22.5</v>
      </c>
      <c r="G377" s="39">
        <v>18.66</v>
      </c>
      <c r="H377" s="39" t="s">
        <v>30</v>
      </c>
      <c r="I377" s="39" t="s">
        <v>30</v>
      </c>
      <c r="J377" s="39" t="s">
        <v>30</v>
      </c>
      <c r="K377" s="39" t="s">
        <v>30</v>
      </c>
      <c r="L377" s="39" t="s">
        <v>30</v>
      </c>
      <c r="M377" s="39" t="s">
        <v>40</v>
      </c>
      <c r="N377" s="39" t="s">
        <v>40</v>
      </c>
      <c r="O377" s="40" t="s">
        <v>1677</v>
      </c>
      <c r="P377" s="40" t="s">
        <v>1678</v>
      </c>
      <c r="Q377" s="41">
        <v>80</v>
      </c>
      <c r="R377" s="42">
        <v>44139</v>
      </c>
      <c r="S377" s="43" t="s">
        <v>43</v>
      </c>
      <c r="T377" s="39" t="s">
        <v>30</v>
      </c>
      <c r="U377" s="42">
        <v>44743</v>
      </c>
      <c r="V377" s="41"/>
      <c r="W377" s="44" t="s">
        <v>1679</v>
      </c>
      <c r="X377" s="25" t="s">
        <v>31</v>
      </c>
    </row>
    <row r="378" spans="2:24" s="18" customFormat="1" ht="42" customHeight="1">
      <c r="B378" s="19">
        <v>371</v>
      </c>
      <c r="C378" s="39">
        <v>23005</v>
      </c>
      <c r="D378" s="40" t="s">
        <v>1680</v>
      </c>
      <c r="E378" s="40" t="s">
        <v>1681</v>
      </c>
      <c r="F378" s="39" t="s">
        <v>1682</v>
      </c>
      <c r="G378" s="39" t="s">
        <v>1683</v>
      </c>
      <c r="H378" s="39" t="s">
        <v>30</v>
      </c>
      <c r="I378" s="39" t="s">
        <v>30</v>
      </c>
      <c r="J378" s="39" t="s">
        <v>30</v>
      </c>
      <c r="K378" s="39" t="s">
        <v>30</v>
      </c>
      <c r="L378" s="39" t="s">
        <v>30</v>
      </c>
      <c r="M378" s="39" t="s">
        <v>40</v>
      </c>
      <c r="N378" s="39" t="s">
        <v>30</v>
      </c>
      <c r="O378" s="40" t="s">
        <v>59</v>
      </c>
      <c r="P378" s="40" t="s">
        <v>60</v>
      </c>
      <c r="Q378" s="41">
        <v>47</v>
      </c>
      <c r="R378" s="42">
        <v>45176</v>
      </c>
      <c r="S378" s="43">
        <v>45597</v>
      </c>
      <c r="T378" s="39" t="s">
        <v>30</v>
      </c>
      <c r="U378" s="42">
        <v>45597</v>
      </c>
      <c r="V378" s="41"/>
      <c r="W378" s="44" t="s">
        <v>44</v>
      </c>
      <c r="X378" s="25" t="s">
        <v>31</v>
      </c>
    </row>
    <row r="379" spans="2:24" s="18" customFormat="1" ht="42" customHeight="1">
      <c r="B379" s="19">
        <v>372</v>
      </c>
      <c r="C379" s="39">
        <v>13041</v>
      </c>
      <c r="D379" s="40" t="s">
        <v>1684</v>
      </c>
      <c r="E379" s="40" t="s">
        <v>1685</v>
      </c>
      <c r="F379" s="39">
        <v>9.23</v>
      </c>
      <c r="G379" s="39">
        <v>18.2</v>
      </c>
      <c r="H379" s="39" t="s">
        <v>30</v>
      </c>
      <c r="I379" s="39" t="s">
        <v>30</v>
      </c>
      <c r="J379" s="39" t="s">
        <v>30</v>
      </c>
      <c r="K379" s="39" t="s">
        <v>30</v>
      </c>
      <c r="L379" s="39" t="s">
        <v>30</v>
      </c>
      <c r="M379" s="39" t="s">
        <v>40</v>
      </c>
      <c r="N379" s="39" t="s">
        <v>40</v>
      </c>
      <c r="O379" s="40" t="s">
        <v>1686</v>
      </c>
      <c r="P379" s="40" t="s">
        <v>916</v>
      </c>
      <c r="Q379" s="41">
        <v>54</v>
      </c>
      <c r="R379" s="42">
        <v>41684</v>
      </c>
      <c r="S379" s="43" t="s">
        <v>43</v>
      </c>
      <c r="T379" s="39" t="s">
        <v>30</v>
      </c>
      <c r="U379" s="42">
        <v>42036</v>
      </c>
      <c r="V379" s="41"/>
      <c r="W379" s="44" t="s">
        <v>1687</v>
      </c>
      <c r="X379" s="25" t="s">
        <v>31</v>
      </c>
    </row>
    <row r="380" spans="2:24" s="18" customFormat="1" ht="42" customHeight="1">
      <c r="B380" s="19">
        <v>373</v>
      </c>
      <c r="C380" s="39">
        <v>14021</v>
      </c>
      <c r="D380" s="40" t="s">
        <v>1688</v>
      </c>
      <c r="E380" s="40" t="s">
        <v>1689</v>
      </c>
      <c r="F380" s="39">
        <v>9.4</v>
      </c>
      <c r="G380" s="39" t="s">
        <v>1690</v>
      </c>
      <c r="H380" s="39" t="s">
        <v>30</v>
      </c>
      <c r="I380" s="39" t="s">
        <v>30</v>
      </c>
      <c r="J380" s="39" t="s">
        <v>30</v>
      </c>
      <c r="K380" s="39" t="s">
        <v>40</v>
      </c>
      <c r="L380" s="39" t="s">
        <v>40</v>
      </c>
      <c r="M380" s="39" t="s">
        <v>40</v>
      </c>
      <c r="N380" s="39" t="s">
        <v>30</v>
      </c>
      <c r="O380" s="40" t="s">
        <v>1117</v>
      </c>
      <c r="P380" s="40" t="s">
        <v>1118</v>
      </c>
      <c r="Q380" s="41">
        <v>23</v>
      </c>
      <c r="R380" s="42">
        <v>41932</v>
      </c>
      <c r="S380" s="43" t="s">
        <v>43</v>
      </c>
      <c r="T380" s="39" t="s">
        <v>30</v>
      </c>
      <c r="U380" s="42">
        <v>42278</v>
      </c>
      <c r="V380" s="41"/>
      <c r="W380" s="44" t="s">
        <v>44</v>
      </c>
      <c r="X380" s="25" t="s">
        <v>31</v>
      </c>
    </row>
    <row r="381" spans="2:24" s="18" customFormat="1" ht="42" customHeight="1">
      <c r="B381" s="19">
        <v>374</v>
      </c>
      <c r="C381" s="39">
        <v>22009</v>
      </c>
      <c r="D381" s="40" t="s">
        <v>1691</v>
      </c>
      <c r="E381" s="40" t="s">
        <v>1692</v>
      </c>
      <c r="F381" s="39" t="s">
        <v>1693</v>
      </c>
      <c r="G381" s="39" t="s">
        <v>1694</v>
      </c>
      <c r="H381" s="39" t="s">
        <v>30</v>
      </c>
      <c r="I381" s="39" t="s">
        <v>40</v>
      </c>
      <c r="J381" s="39" t="s">
        <v>30</v>
      </c>
      <c r="K381" s="39" t="s">
        <v>30</v>
      </c>
      <c r="L381" s="39" t="s">
        <v>30</v>
      </c>
      <c r="M381" s="39" t="s">
        <v>30</v>
      </c>
      <c r="N381" s="39" t="s">
        <v>30</v>
      </c>
      <c r="O381" s="40" t="s">
        <v>1538</v>
      </c>
      <c r="P381" s="40" t="s">
        <v>1539</v>
      </c>
      <c r="Q381" s="41">
        <v>62</v>
      </c>
      <c r="R381" s="42">
        <v>44950</v>
      </c>
      <c r="S381" s="43" t="s">
        <v>43</v>
      </c>
      <c r="T381" s="39" t="s">
        <v>30</v>
      </c>
      <c r="U381" s="42">
        <v>45383</v>
      </c>
      <c r="V381" s="41"/>
      <c r="W381" s="44" t="s">
        <v>44</v>
      </c>
      <c r="X381" s="25" t="s">
        <v>31</v>
      </c>
    </row>
    <row r="382" spans="2:24" s="18" customFormat="1" ht="42" customHeight="1">
      <c r="B382" s="19">
        <v>375</v>
      </c>
      <c r="C382" s="39">
        <v>19018</v>
      </c>
      <c r="D382" s="40" t="s">
        <v>1695</v>
      </c>
      <c r="E382" s="40" t="s">
        <v>1696</v>
      </c>
      <c r="F382" s="39" t="s">
        <v>1697</v>
      </c>
      <c r="G382" s="39" t="s">
        <v>1698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40</v>
      </c>
      <c r="M382" s="39" t="s">
        <v>40</v>
      </c>
      <c r="N382" s="39" t="s">
        <v>30</v>
      </c>
      <c r="O382" s="40" t="s">
        <v>1695</v>
      </c>
      <c r="P382" s="40" t="s">
        <v>1699</v>
      </c>
      <c r="Q382" s="41">
        <v>26</v>
      </c>
      <c r="R382" s="42">
        <v>43900</v>
      </c>
      <c r="S382" s="43" t="s">
        <v>43</v>
      </c>
      <c r="T382" s="39" t="s">
        <v>30</v>
      </c>
      <c r="U382" s="42">
        <v>44287</v>
      </c>
      <c r="V382" s="41"/>
      <c r="W382" s="44" t="s">
        <v>44</v>
      </c>
      <c r="X382" s="25" t="s">
        <v>31</v>
      </c>
    </row>
    <row r="383" spans="2:24" s="18" customFormat="1" ht="42" customHeight="1">
      <c r="B383" s="19">
        <v>376</v>
      </c>
      <c r="C383" s="39">
        <v>23001</v>
      </c>
      <c r="D383" s="40" t="s">
        <v>1700</v>
      </c>
      <c r="E383" s="40" t="s">
        <v>1701</v>
      </c>
      <c r="F383" s="39">
        <v>7.3</v>
      </c>
      <c r="G383" s="39" t="s">
        <v>1702</v>
      </c>
      <c r="H383" s="39" t="s">
        <v>30</v>
      </c>
      <c r="I383" s="39" t="s">
        <v>30</v>
      </c>
      <c r="J383" s="39" t="s">
        <v>30</v>
      </c>
      <c r="K383" s="39" t="s">
        <v>30</v>
      </c>
      <c r="L383" s="39" t="s">
        <v>30</v>
      </c>
      <c r="M383" s="39" t="s">
        <v>30</v>
      </c>
      <c r="N383" s="39" t="s">
        <v>30</v>
      </c>
      <c r="O383" s="40" t="s">
        <v>1554</v>
      </c>
      <c r="P383" s="40" t="s">
        <v>605</v>
      </c>
      <c r="Q383" s="41">
        <v>52</v>
      </c>
      <c r="R383" s="42">
        <v>45099</v>
      </c>
      <c r="S383" s="43" t="s">
        <v>43</v>
      </c>
      <c r="T383" s="39" t="s">
        <v>30</v>
      </c>
      <c r="U383" s="42">
        <v>45597</v>
      </c>
      <c r="V383" s="41"/>
      <c r="W383" s="44" t="s">
        <v>89</v>
      </c>
      <c r="X383" s="25" t="s">
        <v>31</v>
      </c>
    </row>
    <row r="384" spans="2:24" s="18" customFormat="1" ht="42" customHeight="1">
      <c r="B384" s="19">
        <v>377</v>
      </c>
      <c r="C384" s="39">
        <v>12048</v>
      </c>
      <c r="D384" s="40" t="s">
        <v>1910</v>
      </c>
      <c r="E384" s="40" t="s">
        <v>1703</v>
      </c>
      <c r="F384" s="39">
        <v>13.48</v>
      </c>
      <c r="G384" s="39">
        <v>18</v>
      </c>
      <c r="H384" s="39" t="s">
        <v>30</v>
      </c>
      <c r="I384" s="39" t="s">
        <v>30</v>
      </c>
      <c r="J384" s="39" t="s">
        <v>30</v>
      </c>
      <c r="K384" s="39" t="s">
        <v>30</v>
      </c>
      <c r="L384" s="39" t="s">
        <v>30</v>
      </c>
      <c r="M384" s="39" t="s">
        <v>40</v>
      </c>
      <c r="N384" s="39" t="s">
        <v>40</v>
      </c>
      <c r="O384" s="40" t="s">
        <v>1900</v>
      </c>
      <c r="P384" s="40" t="s">
        <v>214</v>
      </c>
      <c r="Q384" s="41">
        <v>36</v>
      </c>
      <c r="R384" s="42">
        <v>41264</v>
      </c>
      <c r="S384" s="43" t="s">
        <v>43</v>
      </c>
      <c r="T384" s="39" t="s">
        <v>30</v>
      </c>
      <c r="U384" s="42">
        <v>41548</v>
      </c>
      <c r="V384" s="41"/>
      <c r="W384" s="44" t="s">
        <v>1704</v>
      </c>
      <c r="X384" s="25" t="s">
        <v>31</v>
      </c>
    </row>
    <row r="385" spans="2:24" s="18" customFormat="1" ht="42" customHeight="1">
      <c r="B385" s="19">
        <v>378</v>
      </c>
      <c r="C385" s="39">
        <v>17016</v>
      </c>
      <c r="D385" s="40" t="s">
        <v>1705</v>
      </c>
      <c r="E385" s="40" t="s">
        <v>1706</v>
      </c>
      <c r="F385" s="39" t="s">
        <v>1707</v>
      </c>
      <c r="G385" s="39" t="s">
        <v>1708</v>
      </c>
      <c r="H385" s="39" t="s">
        <v>30</v>
      </c>
      <c r="I385" s="39" t="s">
        <v>40</v>
      </c>
      <c r="J385" s="39" t="s">
        <v>40</v>
      </c>
      <c r="K385" s="39" t="s">
        <v>40</v>
      </c>
      <c r="L385" s="39" t="s">
        <v>40</v>
      </c>
      <c r="M385" s="39" t="s">
        <v>40</v>
      </c>
      <c r="N385" s="39" t="s">
        <v>30</v>
      </c>
      <c r="O385" s="40" t="s">
        <v>1709</v>
      </c>
      <c r="P385" s="40" t="s">
        <v>1710</v>
      </c>
      <c r="Q385" s="41">
        <v>20</v>
      </c>
      <c r="R385" s="42">
        <v>43119</v>
      </c>
      <c r="S385" s="43" t="s">
        <v>43</v>
      </c>
      <c r="T385" s="39" t="s">
        <v>30</v>
      </c>
      <c r="U385" s="42">
        <v>43525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19001</v>
      </c>
      <c r="D386" s="40" t="s">
        <v>1711</v>
      </c>
      <c r="E386" s="40" t="s">
        <v>1712</v>
      </c>
      <c r="F386" s="39" t="s">
        <v>1713</v>
      </c>
      <c r="G386" s="39" t="s">
        <v>1714</v>
      </c>
      <c r="H386" s="39" t="s">
        <v>30</v>
      </c>
      <c r="I386" s="39" t="s">
        <v>40</v>
      </c>
      <c r="J386" s="39" t="s">
        <v>40</v>
      </c>
      <c r="K386" s="39" t="s">
        <v>40</v>
      </c>
      <c r="L386" s="39" t="s">
        <v>40</v>
      </c>
      <c r="M386" s="39" t="s">
        <v>40</v>
      </c>
      <c r="N386" s="39" t="s">
        <v>40</v>
      </c>
      <c r="O386" s="40" t="s">
        <v>1715</v>
      </c>
      <c r="P386" s="40" t="s">
        <v>1716</v>
      </c>
      <c r="Q386" s="41">
        <v>14</v>
      </c>
      <c r="R386" s="42">
        <v>43626</v>
      </c>
      <c r="S386" s="43" t="s">
        <v>43</v>
      </c>
      <c r="T386" s="39" t="s">
        <v>30</v>
      </c>
      <c r="U386" s="42">
        <v>44228</v>
      </c>
      <c r="V386" s="41"/>
      <c r="W386" s="44" t="s">
        <v>44</v>
      </c>
      <c r="X386" s="25" t="s">
        <v>31</v>
      </c>
    </row>
    <row r="387" spans="2:24" s="18" customFormat="1" ht="42" customHeight="1">
      <c r="B387" s="19">
        <v>380</v>
      </c>
      <c r="C387" s="39">
        <v>11030</v>
      </c>
      <c r="D387" s="40" t="s">
        <v>1717</v>
      </c>
      <c r="E387" s="40" t="s">
        <v>1718</v>
      </c>
      <c r="F387" s="39">
        <v>7</v>
      </c>
      <c r="G387" s="39">
        <v>18.18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40</v>
      </c>
      <c r="M387" s="39" t="s">
        <v>40</v>
      </c>
      <c r="N387" s="39" t="s">
        <v>30</v>
      </c>
      <c r="O387" s="40" t="s">
        <v>1717</v>
      </c>
      <c r="P387" s="40" t="s">
        <v>1719</v>
      </c>
      <c r="Q387" s="41">
        <v>10</v>
      </c>
      <c r="R387" s="42">
        <v>40938</v>
      </c>
      <c r="S387" s="43" t="s">
        <v>43</v>
      </c>
      <c r="T387" s="39" t="s">
        <v>30</v>
      </c>
      <c r="U387" s="42">
        <v>42095</v>
      </c>
      <c r="V387" s="41"/>
      <c r="W387" s="44" t="s">
        <v>44</v>
      </c>
      <c r="X387" s="25" t="s">
        <v>31</v>
      </c>
    </row>
    <row r="388" spans="2:24" s="18" customFormat="1" ht="42" customHeight="1">
      <c r="B388" s="19">
        <v>381</v>
      </c>
      <c r="C388" s="39">
        <v>12023</v>
      </c>
      <c r="D388" s="40" t="s">
        <v>1720</v>
      </c>
      <c r="E388" s="40" t="s">
        <v>1721</v>
      </c>
      <c r="F388" s="39" t="s">
        <v>1722</v>
      </c>
      <c r="G388" s="39" t="s">
        <v>1723</v>
      </c>
      <c r="H388" s="39" t="s">
        <v>30</v>
      </c>
      <c r="I388" s="39" t="s">
        <v>30</v>
      </c>
      <c r="J388" s="39" t="s">
        <v>30</v>
      </c>
      <c r="K388" s="39" t="s">
        <v>30</v>
      </c>
      <c r="L388" s="39" t="s">
        <v>40</v>
      </c>
      <c r="M388" s="39" t="s">
        <v>40</v>
      </c>
      <c r="N388" s="39" t="s">
        <v>30</v>
      </c>
      <c r="O388" s="40" t="s">
        <v>1724</v>
      </c>
      <c r="P388" s="40" t="s">
        <v>1725</v>
      </c>
      <c r="Q388" s="41">
        <v>21</v>
      </c>
      <c r="R388" s="42">
        <v>41166</v>
      </c>
      <c r="S388" s="43" t="s">
        <v>43</v>
      </c>
      <c r="T388" s="39" t="s">
        <v>30</v>
      </c>
      <c r="U388" s="42">
        <v>42095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12060</v>
      </c>
      <c r="D389" s="40" t="s">
        <v>1726</v>
      </c>
      <c r="E389" s="40" t="s">
        <v>1727</v>
      </c>
      <c r="F389" s="39" t="s">
        <v>1728</v>
      </c>
      <c r="G389" s="39" t="s">
        <v>1729</v>
      </c>
      <c r="H389" s="39" t="s">
        <v>30</v>
      </c>
      <c r="I389" s="39" t="s">
        <v>30</v>
      </c>
      <c r="J389" s="39" t="s">
        <v>30</v>
      </c>
      <c r="K389" s="39" t="s">
        <v>30</v>
      </c>
      <c r="L389" s="39" t="s">
        <v>40</v>
      </c>
      <c r="M389" s="39" t="s">
        <v>40</v>
      </c>
      <c r="N389" s="39" t="s">
        <v>30</v>
      </c>
      <c r="O389" s="40" t="s">
        <v>595</v>
      </c>
      <c r="P389" s="40" t="s">
        <v>596</v>
      </c>
      <c r="Q389" s="41">
        <v>26</v>
      </c>
      <c r="R389" s="42">
        <v>41327</v>
      </c>
      <c r="S389" s="43" t="s">
        <v>43</v>
      </c>
      <c r="T389" s="39" t="s">
        <v>30</v>
      </c>
      <c r="U389" s="42">
        <v>42095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12069</v>
      </c>
      <c r="D390" s="40" t="s">
        <v>1929</v>
      </c>
      <c r="E390" s="40" t="s">
        <v>1730</v>
      </c>
      <c r="F390" s="39">
        <v>8.08</v>
      </c>
      <c r="G390" s="39">
        <v>18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30</v>
      </c>
      <c r="M390" s="39" t="s">
        <v>30</v>
      </c>
      <c r="N390" s="39" t="s">
        <v>40</v>
      </c>
      <c r="O390" s="40" t="s">
        <v>1900</v>
      </c>
      <c r="P390" s="40" t="s">
        <v>214</v>
      </c>
      <c r="Q390" s="41">
        <v>78</v>
      </c>
      <c r="R390" s="42">
        <v>41327</v>
      </c>
      <c r="S390" s="43" t="s">
        <v>43</v>
      </c>
      <c r="T390" s="39" t="s">
        <v>30</v>
      </c>
      <c r="U390" s="42">
        <v>41883</v>
      </c>
      <c r="V390" s="41"/>
      <c r="W390" s="44" t="s">
        <v>1731</v>
      </c>
      <c r="X390" s="25" t="s">
        <v>31</v>
      </c>
    </row>
    <row r="391" spans="2:24" s="18" customFormat="1" ht="42" customHeight="1">
      <c r="B391" s="19">
        <v>384</v>
      </c>
      <c r="C391" s="39">
        <v>13044</v>
      </c>
      <c r="D391" s="40" t="s">
        <v>1732</v>
      </c>
      <c r="E391" s="40" t="s">
        <v>1733</v>
      </c>
      <c r="F391" s="39" t="s">
        <v>1734</v>
      </c>
      <c r="G391" s="39" t="s">
        <v>1735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1732</v>
      </c>
      <c r="P391" s="40" t="s">
        <v>1736</v>
      </c>
      <c r="Q391" s="41">
        <v>20</v>
      </c>
      <c r="R391" s="42">
        <v>41691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14014</v>
      </c>
      <c r="D392" s="40" t="s">
        <v>1737</v>
      </c>
      <c r="E392" s="40" t="s">
        <v>1738</v>
      </c>
      <c r="F392" s="39" t="s">
        <v>1739</v>
      </c>
      <c r="G392" s="39" t="s">
        <v>1740</v>
      </c>
      <c r="H392" s="39" t="s">
        <v>30</v>
      </c>
      <c r="I392" s="39" t="s">
        <v>30</v>
      </c>
      <c r="J392" s="39" t="s">
        <v>30</v>
      </c>
      <c r="K392" s="39" t="s">
        <v>40</v>
      </c>
      <c r="L392" s="39" t="s">
        <v>30</v>
      </c>
      <c r="M392" s="39" t="s">
        <v>30</v>
      </c>
      <c r="N392" s="39" t="s">
        <v>30</v>
      </c>
      <c r="O392" s="40" t="s">
        <v>1431</v>
      </c>
      <c r="P392" s="40" t="s">
        <v>350</v>
      </c>
      <c r="Q392" s="41">
        <v>38</v>
      </c>
      <c r="R392" s="42">
        <v>41871</v>
      </c>
      <c r="S392" s="43" t="s">
        <v>43</v>
      </c>
      <c r="T392" s="39" t="s">
        <v>30</v>
      </c>
      <c r="U392" s="42">
        <v>42278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19003</v>
      </c>
      <c r="D393" s="40" t="s">
        <v>1741</v>
      </c>
      <c r="E393" s="40" t="s">
        <v>1742</v>
      </c>
      <c r="F393" s="39" t="s">
        <v>1743</v>
      </c>
      <c r="G393" s="39" t="s">
        <v>1744</v>
      </c>
      <c r="H393" s="39" t="s">
        <v>30</v>
      </c>
      <c r="I393" s="39" t="s">
        <v>30</v>
      </c>
      <c r="J393" s="39" t="s">
        <v>30</v>
      </c>
      <c r="K393" s="39" t="s">
        <v>40</v>
      </c>
      <c r="L393" s="39" t="s">
        <v>30</v>
      </c>
      <c r="M393" s="39" t="s">
        <v>30</v>
      </c>
      <c r="N393" s="39" t="s">
        <v>30</v>
      </c>
      <c r="O393" s="40" t="s">
        <v>1745</v>
      </c>
      <c r="P393" s="40" t="s">
        <v>1746</v>
      </c>
      <c r="Q393" s="41">
        <v>44</v>
      </c>
      <c r="R393" s="42">
        <v>43662</v>
      </c>
      <c r="S393" s="43" t="s">
        <v>43</v>
      </c>
      <c r="T393" s="39" t="s">
        <v>30</v>
      </c>
      <c r="U393" s="42">
        <v>44105</v>
      </c>
      <c r="V393" s="41"/>
      <c r="W393" s="44" t="s">
        <v>44</v>
      </c>
      <c r="X393" s="25" t="s">
        <v>31</v>
      </c>
    </row>
    <row r="394" spans="2:24" s="18" customFormat="1" ht="42" customHeight="1">
      <c r="B394" s="19">
        <v>387</v>
      </c>
      <c r="C394" s="39">
        <v>19010</v>
      </c>
      <c r="D394" s="40" t="s">
        <v>1747</v>
      </c>
      <c r="E394" s="40" t="s">
        <v>1748</v>
      </c>
      <c r="F394" s="39">
        <v>7</v>
      </c>
      <c r="G394" s="39" t="s">
        <v>1749</v>
      </c>
      <c r="H394" s="39" t="s">
        <v>30</v>
      </c>
      <c r="I394" s="39" t="s">
        <v>40</v>
      </c>
      <c r="J394" s="39" t="s">
        <v>40</v>
      </c>
      <c r="K394" s="39" t="s">
        <v>40</v>
      </c>
      <c r="L394" s="39" t="s">
        <v>30</v>
      </c>
      <c r="M394" s="39" t="s">
        <v>40</v>
      </c>
      <c r="N394" s="39" t="s">
        <v>30</v>
      </c>
      <c r="O394" s="40" t="s">
        <v>626</v>
      </c>
      <c r="P394" s="40" t="s">
        <v>627</v>
      </c>
      <c r="Q394" s="41">
        <v>32</v>
      </c>
      <c r="R394" s="42">
        <v>43783</v>
      </c>
      <c r="S394" s="43" t="s">
        <v>43</v>
      </c>
      <c r="T394" s="39" t="s">
        <v>30</v>
      </c>
      <c r="U394" s="42">
        <v>44136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21001</v>
      </c>
      <c r="D395" s="40" t="s">
        <v>1750</v>
      </c>
      <c r="E395" s="40" t="s">
        <v>1751</v>
      </c>
      <c r="F395" s="39" t="s">
        <v>1752</v>
      </c>
      <c r="G395" s="39" t="s">
        <v>1698</v>
      </c>
      <c r="H395" s="39" t="s">
        <v>30</v>
      </c>
      <c r="I395" s="39" t="s">
        <v>30</v>
      </c>
      <c r="J395" s="39" t="s">
        <v>30</v>
      </c>
      <c r="K395" s="39" t="s">
        <v>30</v>
      </c>
      <c r="L395" s="39" t="s">
        <v>40</v>
      </c>
      <c r="M395" s="39" t="s">
        <v>40</v>
      </c>
      <c r="N395" s="39" t="s">
        <v>30</v>
      </c>
      <c r="O395" s="40" t="s">
        <v>1750</v>
      </c>
      <c r="P395" s="40" t="s">
        <v>1952</v>
      </c>
      <c r="Q395" s="41">
        <v>30</v>
      </c>
      <c r="R395" s="42">
        <v>44298</v>
      </c>
      <c r="S395" s="43" t="s">
        <v>43</v>
      </c>
      <c r="T395" s="39" t="s">
        <v>30</v>
      </c>
      <c r="U395" s="42">
        <v>44682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21007</v>
      </c>
      <c r="D396" s="40" t="s">
        <v>1753</v>
      </c>
      <c r="E396" s="40" t="s">
        <v>1754</v>
      </c>
      <c r="F396" s="39" t="s">
        <v>1755</v>
      </c>
      <c r="G396" s="39" t="s">
        <v>1756</v>
      </c>
      <c r="H396" s="39" t="s">
        <v>30</v>
      </c>
      <c r="I396" s="39" t="s">
        <v>30</v>
      </c>
      <c r="J396" s="39" t="s">
        <v>30</v>
      </c>
      <c r="K396" s="39" t="s">
        <v>30</v>
      </c>
      <c r="L396" s="39" t="s">
        <v>30</v>
      </c>
      <c r="M396" s="39" t="s">
        <v>40</v>
      </c>
      <c r="N396" s="39" t="s">
        <v>30</v>
      </c>
      <c r="O396" s="40" t="s">
        <v>59</v>
      </c>
      <c r="P396" s="40" t="s">
        <v>60</v>
      </c>
      <c r="Q396" s="41">
        <v>55</v>
      </c>
      <c r="R396" s="42">
        <v>44529</v>
      </c>
      <c r="S396" s="43">
        <v>44958</v>
      </c>
      <c r="T396" s="39" t="s">
        <v>30</v>
      </c>
      <c r="U396" s="42">
        <v>44958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22003</v>
      </c>
      <c r="D397" s="40" t="s">
        <v>1757</v>
      </c>
      <c r="E397" s="40" t="s">
        <v>1758</v>
      </c>
      <c r="F397" s="39">
        <v>7.8</v>
      </c>
      <c r="G397" s="39">
        <v>18</v>
      </c>
      <c r="H397" s="39" t="s">
        <v>30</v>
      </c>
      <c r="I397" s="39" t="s">
        <v>30</v>
      </c>
      <c r="J397" s="39" t="s">
        <v>30</v>
      </c>
      <c r="K397" s="39" t="s">
        <v>30</v>
      </c>
      <c r="L397" s="39" t="s">
        <v>30</v>
      </c>
      <c r="M397" s="39" t="s">
        <v>40</v>
      </c>
      <c r="N397" s="39" t="s">
        <v>40</v>
      </c>
      <c r="O397" s="40" t="s">
        <v>1554</v>
      </c>
      <c r="P397" s="40" t="s">
        <v>605</v>
      </c>
      <c r="Q397" s="41">
        <v>69</v>
      </c>
      <c r="R397" s="42">
        <v>44873</v>
      </c>
      <c r="S397" s="43" t="s">
        <v>43</v>
      </c>
      <c r="T397" s="39" t="s">
        <v>30</v>
      </c>
      <c r="U397" s="42">
        <v>45231</v>
      </c>
      <c r="V397" s="41"/>
      <c r="W397" s="44" t="s">
        <v>1976</v>
      </c>
      <c r="X397" s="25" t="s">
        <v>31</v>
      </c>
    </row>
    <row r="398" spans="2:24" s="18" customFormat="1" ht="42" customHeight="1">
      <c r="B398" s="19">
        <v>391</v>
      </c>
      <c r="C398" s="39">
        <v>12026</v>
      </c>
      <c r="D398" s="40" t="s">
        <v>1759</v>
      </c>
      <c r="E398" s="40" t="s">
        <v>1760</v>
      </c>
      <c r="F398" s="39" t="s">
        <v>1761</v>
      </c>
      <c r="G398" s="39">
        <v>25.17</v>
      </c>
      <c r="H398" s="39" t="s">
        <v>30</v>
      </c>
      <c r="I398" s="39" t="s">
        <v>40</v>
      </c>
      <c r="J398" s="39" t="s">
        <v>40</v>
      </c>
      <c r="K398" s="39" t="s">
        <v>40</v>
      </c>
      <c r="L398" s="39" t="s">
        <v>30</v>
      </c>
      <c r="M398" s="39" t="s">
        <v>40</v>
      </c>
      <c r="N398" s="39" t="s">
        <v>30</v>
      </c>
      <c r="O398" s="40" t="s">
        <v>1759</v>
      </c>
      <c r="P398" s="40" t="s">
        <v>1762</v>
      </c>
      <c r="Q398" s="41">
        <v>70</v>
      </c>
      <c r="R398" s="42">
        <v>41180</v>
      </c>
      <c r="S398" s="43" t="s">
        <v>43</v>
      </c>
      <c r="T398" s="39" t="s">
        <v>30</v>
      </c>
      <c r="U398" s="42">
        <v>42095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13033</v>
      </c>
      <c r="D399" s="40" t="s">
        <v>1763</v>
      </c>
      <c r="E399" s="40" t="s">
        <v>1764</v>
      </c>
      <c r="F399" s="39">
        <v>6.5</v>
      </c>
      <c r="G399" s="39">
        <v>18.64</v>
      </c>
      <c r="H399" s="39" t="s">
        <v>30</v>
      </c>
      <c r="I399" s="39" t="s">
        <v>40</v>
      </c>
      <c r="J399" s="39" t="s">
        <v>30</v>
      </c>
      <c r="K399" s="39" t="s">
        <v>30</v>
      </c>
      <c r="L399" s="39" t="s">
        <v>30</v>
      </c>
      <c r="M399" s="39" t="s">
        <v>30</v>
      </c>
      <c r="N399" s="39" t="s">
        <v>30</v>
      </c>
      <c r="O399" s="40" t="s">
        <v>1460</v>
      </c>
      <c r="P399" s="40" t="s">
        <v>1765</v>
      </c>
      <c r="Q399" s="41">
        <v>16</v>
      </c>
      <c r="R399" s="42">
        <v>41621</v>
      </c>
      <c r="S399" s="43" t="s">
        <v>43</v>
      </c>
      <c r="T399" s="39" t="s">
        <v>30</v>
      </c>
      <c r="U399" s="42">
        <v>42095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14054</v>
      </c>
      <c r="D400" s="40" t="s">
        <v>1766</v>
      </c>
      <c r="E400" s="40" t="s">
        <v>1767</v>
      </c>
      <c r="F400" s="39" t="s">
        <v>1768</v>
      </c>
      <c r="G400" s="39" t="s">
        <v>1769</v>
      </c>
      <c r="H400" s="39" t="s">
        <v>30</v>
      </c>
      <c r="I400" s="39" t="s">
        <v>40</v>
      </c>
      <c r="J400" s="39" t="s">
        <v>40</v>
      </c>
      <c r="K400" s="39" t="s">
        <v>30</v>
      </c>
      <c r="L400" s="39" t="s">
        <v>40</v>
      </c>
      <c r="M400" s="39" t="s">
        <v>40</v>
      </c>
      <c r="N400" s="39" t="s">
        <v>40</v>
      </c>
      <c r="O400" s="40" t="s">
        <v>1766</v>
      </c>
      <c r="P400" s="40" t="s">
        <v>1770</v>
      </c>
      <c r="Q400" s="41">
        <v>37</v>
      </c>
      <c r="R400" s="42">
        <v>42090</v>
      </c>
      <c r="S400" s="43" t="s">
        <v>43</v>
      </c>
      <c r="T400" s="39" t="s">
        <v>30</v>
      </c>
      <c r="U400" s="42">
        <v>42095</v>
      </c>
      <c r="V400" s="41"/>
      <c r="W400" s="44" t="s">
        <v>44</v>
      </c>
      <c r="X400" s="25" t="s">
        <v>31</v>
      </c>
    </row>
    <row r="401" spans="2:24" s="18" customFormat="1" ht="42" customHeight="1">
      <c r="B401" s="19">
        <v>394</v>
      </c>
      <c r="C401" s="39">
        <v>16018</v>
      </c>
      <c r="D401" s="40" t="s">
        <v>1771</v>
      </c>
      <c r="E401" s="40" t="s">
        <v>1772</v>
      </c>
      <c r="F401" s="39" t="s">
        <v>1958</v>
      </c>
      <c r="G401" s="39" t="s">
        <v>1773</v>
      </c>
      <c r="H401" s="39" t="s">
        <v>30</v>
      </c>
      <c r="I401" s="39" t="s">
        <v>30</v>
      </c>
      <c r="J401" s="39" t="s">
        <v>30</v>
      </c>
      <c r="K401" s="39" t="s">
        <v>40</v>
      </c>
      <c r="L401" s="39" t="s">
        <v>30</v>
      </c>
      <c r="M401" s="39" t="s">
        <v>40</v>
      </c>
      <c r="N401" s="39" t="s">
        <v>30</v>
      </c>
      <c r="O401" s="40" t="s">
        <v>1911</v>
      </c>
      <c r="P401" s="40" t="s">
        <v>695</v>
      </c>
      <c r="Q401" s="41">
        <v>85</v>
      </c>
      <c r="R401" s="42">
        <v>42752</v>
      </c>
      <c r="S401" s="43" t="s">
        <v>43</v>
      </c>
      <c r="T401" s="39" t="s">
        <v>30</v>
      </c>
      <c r="U401" s="42">
        <v>43221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16022</v>
      </c>
      <c r="D402" s="40" t="s">
        <v>1774</v>
      </c>
      <c r="E402" s="40" t="s">
        <v>1775</v>
      </c>
      <c r="F402" s="39">
        <v>6</v>
      </c>
      <c r="G402" s="39" t="s">
        <v>1776</v>
      </c>
      <c r="H402" s="39" t="s">
        <v>30</v>
      </c>
      <c r="I402" s="39" t="s">
        <v>30</v>
      </c>
      <c r="J402" s="39" t="s">
        <v>30</v>
      </c>
      <c r="K402" s="39" t="s">
        <v>30</v>
      </c>
      <c r="L402" s="39" t="s">
        <v>40</v>
      </c>
      <c r="M402" s="39" t="s">
        <v>40</v>
      </c>
      <c r="N402" s="39" t="s">
        <v>30</v>
      </c>
      <c r="O402" s="40" t="s">
        <v>1724</v>
      </c>
      <c r="P402" s="40" t="s">
        <v>1725</v>
      </c>
      <c r="Q402" s="41">
        <v>20</v>
      </c>
      <c r="R402" s="42">
        <v>42774</v>
      </c>
      <c r="S402" s="43" t="s">
        <v>43</v>
      </c>
      <c r="T402" s="39" t="s">
        <v>30</v>
      </c>
      <c r="U402" s="42">
        <v>43009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17003</v>
      </c>
      <c r="D403" s="40" t="s">
        <v>1777</v>
      </c>
      <c r="E403" s="40" t="s">
        <v>1778</v>
      </c>
      <c r="F403" s="39" t="s">
        <v>1779</v>
      </c>
      <c r="G403" s="39" t="s">
        <v>1780</v>
      </c>
      <c r="H403" s="39" t="s">
        <v>30</v>
      </c>
      <c r="I403" s="39" t="s">
        <v>40</v>
      </c>
      <c r="J403" s="39" t="s">
        <v>40</v>
      </c>
      <c r="K403" s="39" t="s">
        <v>40</v>
      </c>
      <c r="L403" s="39" t="s">
        <v>40</v>
      </c>
      <c r="M403" s="39" t="s">
        <v>30</v>
      </c>
      <c r="N403" s="39" t="s">
        <v>30</v>
      </c>
      <c r="O403" s="40" t="s">
        <v>1781</v>
      </c>
      <c r="P403" s="40" t="s">
        <v>1782</v>
      </c>
      <c r="Q403" s="41">
        <v>24</v>
      </c>
      <c r="R403" s="42">
        <v>42895</v>
      </c>
      <c r="S403" s="43" t="s">
        <v>43</v>
      </c>
      <c r="T403" s="39" t="s">
        <v>30</v>
      </c>
      <c r="U403" s="42">
        <v>43101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17006</v>
      </c>
      <c r="D404" s="40" t="s">
        <v>1783</v>
      </c>
      <c r="E404" s="40" t="s">
        <v>1784</v>
      </c>
      <c r="F404" s="39">
        <v>5.37</v>
      </c>
      <c r="G404" s="39">
        <v>18.829999999999998</v>
      </c>
      <c r="H404" s="39" t="s">
        <v>30</v>
      </c>
      <c r="I404" s="39" t="s">
        <v>40</v>
      </c>
      <c r="J404" s="39" t="s">
        <v>40</v>
      </c>
      <c r="K404" s="39" t="s">
        <v>40</v>
      </c>
      <c r="L404" s="39" t="s">
        <v>40</v>
      </c>
      <c r="M404" s="39" t="s">
        <v>40</v>
      </c>
      <c r="N404" s="39" t="s">
        <v>30</v>
      </c>
      <c r="O404" s="40" t="s">
        <v>1093</v>
      </c>
      <c r="P404" s="40" t="s">
        <v>1094</v>
      </c>
      <c r="Q404" s="41">
        <v>20</v>
      </c>
      <c r="R404" s="42">
        <v>42914</v>
      </c>
      <c r="S404" s="43" t="s">
        <v>43</v>
      </c>
      <c r="T404" s="39" t="s">
        <v>30</v>
      </c>
      <c r="U404" s="42">
        <v>43101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18018</v>
      </c>
      <c r="D405" s="40" t="s">
        <v>1785</v>
      </c>
      <c r="E405" s="40" t="s">
        <v>1786</v>
      </c>
      <c r="F405" s="39" t="s">
        <v>1787</v>
      </c>
      <c r="G405" s="39" t="s">
        <v>1788</v>
      </c>
      <c r="H405" s="39" t="s">
        <v>30</v>
      </c>
      <c r="I405" s="39" t="s">
        <v>30</v>
      </c>
      <c r="J405" s="39" t="s">
        <v>30</v>
      </c>
      <c r="K405" s="39" t="s">
        <v>30</v>
      </c>
      <c r="L405" s="39" t="s">
        <v>30</v>
      </c>
      <c r="M405" s="39" t="s">
        <v>30</v>
      </c>
      <c r="N405" s="39" t="s">
        <v>40</v>
      </c>
      <c r="O405" s="40" t="s">
        <v>1789</v>
      </c>
      <c r="P405" s="40" t="s">
        <v>1790</v>
      </c>
      <c r="Q405" s="41">
        <v>156</v>
      </c>
      <c r="R405" s="42">
        <v>43510</v>
      </c>
      <c r="S405" s="43" t="s">
        <v>43</v>
      </c>
      <c r="T405" s="39" t="s">
        <v>30</v>
      </c>
      <c r="U405" s="42">
        <v>43934</v>
      </c>
      <c r="V405" s="41"/>
      <c r="W405" s="44" t="s">
        <v>1791</v>
      </c>
      <c r="X405" s="25" t="s">
        <v>31</v>
      </c>
    </row>
    <row r="406" spans="2:24" s="18" customFormat="1" ht="42" customHeight="1">
      <c r="B406" s="19">
        <v>399</v>
      </c>
      <c r="C406" s="39">
        <v>12066</v>
      </c>
      <c r="D406" s="40" t="s">
        <v>1930</v>
      </c>
      <c r="E406" s="40" t="s">
        <v>1792</v>
      </c>
      <c r="F406" s="39" t="s">
        <v>1793</v>
      </c>
      <c r="G406" s="39" t="s">
        <v>1794</v>
      </c>
      <c r="H406" s="39" t="s">
        <v>30</v>
      </c>
      <c r="I406" s="39" t="s">
        <v>30</v>
      </c>
      <c r="J406" s="39" t="s">
        <v>30</v>
      </c>
      <c r="K406" s="39" t="s">
        <v>30</v>
      </c>
      <c r="L406" s="39" t="s">
        <v>30</v>
      </c>
      <c r="M406" s="39" t="s">
        <v>40</v>
      </c>
      <c r="N406" s="39" t="s">
        <v>40</v>
      </c>
      <c r="O406" s="40" t="s">
        <v>1900</v>
      </c>
      <c r="P406" s="40" t="s">
        <v>214</v>
      </c>
      <c r="Q406" s="41">
        <v>69</v>
      </c>
      <c r="R406" s="42">
        <v>41320</v>
      </c>
      <c r="S406" s="43" t="s">
        <v>43</v>
      </c>
      <c r="T406" s="39" t="s">
        <v>30</v>
      </c>
      <c r="U406" s="42">
        <v>41821</v>
      </c>
      <c r="V406" s="41"/>
      <c r="W406" s="44" t="s">
        <v>1795</v>
      </c>
      <c r="X406" s="25" t="s">
        <v>31</v>
      </c>
    </row>
    <row r="407" spans="2:24" s="18" customFormat="1" ht="42" customHeight="1">
      <c r="B407" s="19">
        <v>400</v>
      </c>
      <c r="C407" s="39">
        <v>13008</v>
      </c>
      <c r="D407" s="40" t="s">
        <v>1796</v>
      </c>
      <c r="E407" s="40" t="s">
        <v>1797</v>
      </c>
      <c r="F407" s="39" t="s">
        <v>1798</v>
      </c>
      <c r="G407" s="39" t="s">
        <v>1799</v>
      </c>
      <c r="H407" s="39" t="s">
        <v>30</v>
      </c>
      <c r="I407" s="39" t="s">
        <v>30</v>
      </c>
      <c r="J407" s="39" t="s">
        <v>30</v>
      </c>
      <c r="K407" s="39" t="s">
        <v>30</v>
      </c>
      <c r="L407" s="39" t="s">
        <v>30</v>
      </c>
      <c r="M407" s="39" t="s">
        <v>30</v>
      </c>
      <c r="N407" s="39" t="s">
        <v>30</v>
      </c>
      <c r="O407" s="40" t="s">
        <v>1796</v>
      </c>
      <c r="P407" s="40" t="s">
        <v>1800</v>
      </c>
      <c r="Q407" s="41">
        <v>42</v>
      </c>
      <c r="R407" s="42">
        <v>41467</v>
      </c>
      <c r="S407" s="43" t="s">
        <v>43</v>
      </c>
      <c r="T407" s="39" t="s">
        <v>30</v>
      </c>
      <c r="U407" s="42">
        <v>42095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13022</v>
      </c>
      <c r="D408" s="40" t="s">
        <v>1801</v>
      </c>
      <c r="E408" s="40" t="s">
        <v>1802</v>
      </c>
      <c r="F408" s="39" t="s">
        <v>1803</v>
      </c>
      <c r="G408" s="39" t="s">
        <v>1804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40</v>
      </c>
      <c r="N408" s="39" t="s">
        <v>30</v>
      </c>
      <c r="O408" s="40" t="s">
        <v>1801</v>
      </c>
      <c r="P408" s="40" t="s">
        <v>1805</v>
      </c>
      <c r="Q408" s="41">
        <v>34</v>
      </c>
      <c r="R408" s="42">
        <v>41558</v>
      </c>
      <c r="S408" s="43" t="s">
        <v>43</v>
      </c>
      <c r="T408" s="39" t="s">
        <v>30</v>
      </c>
      <c r="U408" s="42">
        <v>42095</v>
      </c>
      <c r="V408" s="41"/>
      <c r="W408" s="44" t="s">
        <v>44</v>
      </c>
      <c r="X408" s="25" t="s">
        <v>31</v>
      </c>
    </row>
    <row r="409" spans="2:24" s="18" customFormat="1" ht="42" customHeight="1">
      <c r="B409" s="19">
        <v>402</v>
      </c>
      <c r="C409" s="39">
        <v>16009</v>
      </c>
      <c r="D409" s="40" t="s">
        <v>1806</v>
      </c>
      <c r="E409" s="40" t="s">
        <v>1807</v>
      </c>
      <c r="F409" s="39" t="s">
        <v>1808</v>
      </c>
      <c r="G409" s="39" t="s">
        <v>1809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40</v>
      </c>
      <c r="N409" s="39" t="s">
        <v>30</v>
      </c>
      <c r="O409" s="40" t="s">
        <v>595</v>
      </c>
      <c r="P409" s="40" t="s">
        <v>596</v>
      </c>
      <c r="Q409" s="41">
        <v>31</v>
      </c>
      <c r="R409" s="42">
        <v>42661</v>
      </c>
      <c r="S409" s="43" t="s">
        <v>43</v>
      </c>
      <c r="T409" s="39" t="s">
        <v>30</v>
      </c>
      <c r="U409" s="42">
        <v>42917</v>
      </c>
      <c r="V409" s="41"/>
      <c r="W409" s="44" t="s">
        <v>44</v>
      </c>
      <c r="X409" s="25" t="s">
        <v>31</v>
      </c>
    </row>
    <row r="410" spans="2:24" s="18" customFormat="1" ht="42" customHeight="1">
      <c r="B410" s="19">
        <v>403</v>
      </c>
      <c r="C410" s="39">
        <v>17009</v>
      </c>
      <c r="D410" s="40" t="s">
        <v>1810</v>
      </c>
      <c r="E410" s="40" t="s">
        <v>1811</v>
      </c>
      <c r="F410" s="39">
        <v>5.5</v>
      </c>
      <c r="G410" s="39">
        <v>18.399999999999999</v>
      </c>
      <c r="H410" s="39" t="s">
        <v>30</v>
      </c>
      <c r="I410" s="39" t="s">
        <v>40</v>
      </c>
      <c r="J410" s="39" t="s">
        <v>30</v>
      </c>
      <c r="K410" s="39" t="s">
        <v>40</v>
      </c>
      <c r="L410" s="39" t="s">
        <v>30</v>
      </c>
      <c r="M410" s="39" t="s">
        <v>40</v>
      </c>
      <c r="N410" s="39" t="s">
        <v>30</v>
      </c>
      <c r="O410" s="40" t="s">
        <v>1208</v>
      </c>
      <c r="P410" s="40" t="s">
        <v>1209</v>
      </c>
      <c r="Q410" s="41">
        <v>32</v>
      </c>
      <c r="R410" s="42">
        <v>42929</v>
      </c>
      <c r="S410" s="43" t="s">
        <v>43</v>
      </c>
      <c r="T410" s="39" t="s">
        <v>30</v>
      </c>
      <c r="U410" s="42">
        <v>43313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13004</v>
      </c>
      <c r="D411" s="40" t="s">
        <v>1812</v>
      </c>
      <c r="E411" s="40" t="s">
        <v>1813</v>
      </c>
      <c r="F411" s="39" t="s">
        <v>1814</v>
      </c>
      <c r="G411" s="39" t="s">
        <v>1815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1816</v>
      </c>
      <c r="P411" s="40" t="s">
        <v>1817</v>
      </c>
      <c r="Q411" s="41">
        <v>45</v>
      </c>
      <c r="R411" s="42">
        <v>41411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13043</v>
      </c>
      <c r="D412" s="40" t="s">
        <v>1818</v>
      </c>
      <c r="E412" s="40" t="s">
        <v>1819</v>
      </c>
      <c r="F412" s="39" t="s">
        <v>719</v>
      </c>
      <c r="G412" s="39">
        <v>18.75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40</v>
      </c>
      <c r="M412" s="39" t="s">
        <v>40</v>
      </c>
      <c r="N412" s="39" t="s">
        <v>30</v>
      </c>
      <c r="O412" s="40" t="s">
        <v>1818</v>
      </c>
      <c r="P412" s="40" t="s">
        <v>1820</v>
      </c>
      <c r="Q412" s="41">
        <v>30</v>
      </c>
      <c r="R412" s="42">
        <v>41691</v>
      </c>
      <c r="S412" s="43" t="s">
        <v>43</v>
      </c>
      <c r="T412" s="39" t="s">
        <v>30</v>
      </c>
      <c r="U412" s="42">
        <v>42095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18002</v>
      </c>
      <c r="D413" s="40" t="s">
        <v>1821</v>
      </c>
      <c r="E413" s="40" t="s">
        <v>1822</v>
      </c>
      <c r="F413" s="39">
        <v>5.5</v>
      </c>
      <c r="G413" s="39" t="s">
        <v>1341</v>
      </c>
      <c r="H413" s="39" t="s">
        <v>30</v>
      </c>
      <c r="I413" s="39" t="s">
        <v>40</v>
      </c>
      <c r="J413" s="39" t="s">
        <v>30</v>
      </c>
      <c r="K413" s="39" t="s">
        <v>40</v>
      </c>
      <c r="L413" s="39" t="s">
        <v>30</v>
      </c>
      <c r="M413" s="39" t="s">
        <v>40</v>
      </c>
      <c r="N413" s="39" t="s">
        <v>30</v>
      </c>
      <c r="O413" s="40" t="s">
        <v>1208</v>
      </c>
      <c r="P413" s="40" t="s">
        <v>1209</v>
      </c>
      <c r="Q413" s="41">
        <v>60</v>
      </c>
      <c r="R413" s="42">
        <v>43270</v>
      </c>
      <c r="S413" s="43" t="s">
        <v>43</v>
      </c>
      <c r="T413" s="39" t="s">
        <v>30</v>
      </c>
      <c r="U413" s="42">
        <v>43617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11053</v>
      </c>
      <c r="D414" s="40" t="s">
        <v>1823</v>
      </c>
      <c r="E414" s="40" t="s">
        <v>1824</v>
      </c>
      <c r="F414" s="39">
        <v>9.84</v>
      </c>
      <c r="G414" s="39">
        <v>25.17</v>
      </c>
      <c r="H414" s="39" t="s">
        <v>30</v>
      </c>
      <c r="I414" s="39" t="s">
        <v>40</v>
      </c>
      <c r="J414" s="39" t="s">
        <v>40</v>
      </c>
      <c r="K414" s="39" t="s">
        <v>40</v>
      </c>
      <c r="L414" s="39" t="s">
        <v>30</v>
      </c>
      <c r="M414" s="39" t="s">
        <v>30</v>
      </c>
      <c r="N414" s="39" t="s">
        <v>30</v>
      </c>
      <c r="O414" s="40" t="s">
        <v>1823</v>
      </c>
      <c r="P414" s="40" t="s">
        <v>1825</v>
      </c>
      <c r="Q414" s="41">
        <v>30</v>
      </c>
      <c r="R414" s="42">
        <v>40962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45">
        <v>11069</v>
      </c>
      <c r="D415" s="40" t="s">
        <v>1826</v>
      </c>
      <c r="E415" s="40" t="s">
        <v>1827</v>
      </c>
      <c r="F415" s="39" t="s">
        <v>1828</v>
      </c>
      <c r="G415" s="39" t="s">
        <v>1829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30</v>
      </c>
      <c r="M415" s="39" t="s">
        <v>30</v>
      </c>
      <c r="N415" s="39" t="s">
        <v>30</v>
      </c>
      <c r="O415" s="40" t="s">
        <v>239</v>
      </c>
      <c r="P415" s="40" t="s">
        <v>240</v>
      </c>
      <c r="Q415" s="41">
        <v>47</v>
      </c>
      <c r="R415" s="42">
        <v>40996</v>
      </c>
      <c r="S415" s="43" t="s">
        <v>43</v>
      </c>
      <c r="T415" s="39" t="s">
        <v>30</v>
      </c>
      <c r="U415" s="42">
        <v>41091</v>
      </c>
      <c r="V415" s="41"/>
      <c r="W415" s="44" t="s">
        <v>1830</v>
      </c>
      <c r="X415" s="25" t="s">
        <v>31</v>
      </c>
    </row>
    <row r="416" spans="2:24" s="18" customFormat="1" ht="42" customHeight="1">
      <c r="B416" s="19">
        <v>409</v>
      </c>
      <c r="C416" s="39">
        <v>19006</v>
      </c>
      <c r="D416" s="40" t="s">
        <v>1831</v>
      </c>
      <c r="E416" s="40" t="s">
        <v>1832</v>
      </c>
      <c r="F416" s="39" t="s">
        <v>1849</v>
      </c>
      <c r="G416" s="39" t="s">
        <v>1833</v>
      </c>
      <c r="H416" s="39" t="s">
        <v>30</v>
      </c>
      <c r="I416" s="39" t="s">
        <v>40</v>
      </c>
      <c r="J416" s="39" t="s">
        <v>30</v>
      </c>
      <c r="K416" s="39" t="s">
        <v>30</v>
      </c>
      <c r="L416" s="39" t="s">
        <v>40</v>
      </c>
      <c r="M416" s="39" t="s">
        <v>40</v>
      </c>
      <c r="N416" s="39" t="s">
        <v>40</v>
      </c>
      <c r="O416" s="40" t="s">
        <v>1831</v>
      </c>
      <c r="P416" s="40" t="s">
        <v>1834</v>
      </c>
      <c r="Q416" s="41">
        <v>41</v>
      </c>
      <c r="R416" s="42">
        <v>43704</v>
      </c>
      <c r="S416" s="43" t="s">
        <v>43</v>
      </c>
      <c r="T416" s="39" t="s">
        <v>30</v>
      </c>
      <c r="U416" s="42">
        <v>44136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12004</v>
      </c>
      <c r="D417" s="40" t="s">
        <v>1835</v>
      </c>
      <c r="E417" s="40" t="s">
        <v>1836</v>
      </c>
      <c r="F417" s="39">
        <v>13.6</v>
      </c>
      <c r="G417" s="39" t="s">
        <v>1837</v>
      </c>
      <c r="H417" s="39" t="s">
        <v>30</v>
      </c>
      <c r="I417" s="39" t="s">
        <v>40</v>
      </c>
      <c r="J417" s="39" t="s">
        <v>40</v>
      </c>
      <c r="K417" s="39" t="s">
        <v>40</v>
      </c>
      <c r="L417" s="39" t="s">
        <v>30</v>
      </c>
      <c r="M417" s="39" t="s">
        <v>30</v>
      </c>
      <c r="N417" s="39" t="s">
        <v>30</v>
      </c>
      <c r="O417" s="40" t="s">
        <v>1835</v>
      </c>
      <c r="P417" s="40" t="s">
        <v>1838</v>
      </c>
      <c r="Q417" s="41">
        <v>52</v>
      </c>
      <c r="R417" s="42">
        <v>41038</v>
      </c>
      <c r="S417" s="43" t="s">
        <v>43</v>
      </c>
      <c r="T417" s="39" t="s">
        <v>30</v>
      </c>
      <c r="U417" s="42">
        <v>42095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12017</v>
      </c>
      <c r="D418" s="40" t="s">
        <v>1839</v>
      </c>
      <c r="E418" s="40" t="s">
        <v>1840</v>
      </c>
      <c r="F418" s="39">
        <v>11.4</v>
      </c>
      <c r="G418" s="39" t="s">
        <v>227</v>
      </c>
      <c r="H418" s="39" t="s">
        <v>30</v>
      </c>
      <c r="I418" s="39" t="s">
        <v>40</v>
      </c>
      <c r="J418" s="39" t="s">
        <v>40</v>
      </c>
      <c r="K418" s="39" t="s">
        <v>40</v>
      </c>
      <c r="L418" s="39" t="s">
        <v>30</v>
      </c>
      <c r="M418" s="39" t="s">
        <v>30</v>
      </c>
      <c r="N418" s="39" t="s">
        <v>30</v>
      </c>
      <c r="O418" s="40" t="s">
        <v>1839</v>
      </c>
      <c r="P418" s="40" t="s">
        <v>1841</v>
      </c>
      <c r="Q418" s="41">
        <v>40</v>
      </c>
      <c r="R418" s="42">
        <v>41117</v>
      </c>
      <c r="S418" s="43" t="s">
        <v>43</v>
      </c>
      <c r="T418" s="39" t="s">
        <v>30</v>
      </c>
      <c r="U418" s="42">
        <v>42095</v>
      </c>
      <c r="V418" s="41"/>
      <c r="W418" s="44" t="s">
        <v>44</v>
      </c>
      <c r="X418" s="25" t="s">
        <v>31</v>
      </c>
    </row>
    <row r="419" spans="2:24" s="18" customFormat="1" ht="42" customHeight="1">
      <c r="B419" s="19">
        <v>412</v>
      </c>
      <c r="C419" s="39">
        <v>12029</v>
      </c>
      <c r="D419" s="40" t="s">
        <v>1842</v>
      </c>
      <c r="E419" s="40" t="s">
        <v>1843</v>
      </c>
      <c r="F419" s="39">
        <v>9.5</v>
      </c>
      <c r="G419" s="39" t="s">
        <v>527</v>
      </c>
      <c r="H419" s="39" t="s">
        <v>30</v>
      </c>
      <c r="I419" s="39" t="s">
        <v>40</v>
      </c>
      <c r="J419" s="39" t="s">
        <v>40</v>
      </c>
      <c r="K419" s="39" t="s">
        <v>40</v>
      </c>
      <c r="L419" s="39" t="s">
        <v>30</v>
      </c>
      <c r="M419" s="39" t="s">
        <v>40</v>
      </c>
      <c r="N419" s="39" t="s">
        <v>30</v>
      </c>
      <c r="O419" s="40" t="s">
        <v>1924</v>
      </c>
      <c r="P419" s="40" t="s">
        <v>553</v>
      </c>
      <c r="Q419" s="41">
        <v>60</v>
      </c>
      <c r="R419" s="42">
        <v>41208</v>
      </c>
      <c r="S419" s="43" t="s">
        <v>43</v>
      </c>
      <c r="T419" s="39" t="s">
        <v>30</v>
      </c>
      <c r="U419" s="42">
        <v>42095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12062</v>
      </c>
      <c r="D420" s="40" t="s">
        <v>1844</v>
      </c>
      <c r="E420" s="40" t="s">
        <v>1845</v>
      </c>
      <c r="F420" s="39">
        <v>13.6</v>
      </c>
      <c r="G420" s="39" t="s">
        <v>546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1844</v>
      </c>
      <c r="P420" s="40" t="s">
        <v>1846</v>
      </c>
      <c r="Q420" s="41">
        <v>40</v>
      </c>
      <c r="R420" s="42">
        <v>41313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13032</v>
      </c>
      <c r="D421" s="40" t="s">
        <v>1847</v>
      </c>
      <c r="E421" s="40" t="s">
        <v>1848</v>
      </c>
      <c r="F421" s="39" t="s">
        <v>1849</v>
      </c>
      <c r="G421" s="39" t="s">
        <v>1850</v>
      </c>
      <c r="H421" s="39" t="s">
        <v>30</v>
      </c>
      <c r="I421" s="39" t="s">
        <v>30</v>
      </c>
      <c r="J421" s="39" t="s">
        <v>30</v>
      </c>
      <c r="K421" s="39" t="s">
        <v>30</v>
      </c>
      <c r="L421" s="39" t="s">
        <v>30</v>
      </c>
      <c r="M421" s="39" t="s">
        <v>30</v>
      </c>
      <c r="N421" s="39" t="s">
        <v>30</v>
      </c>
      <c r="O421" s="40" t="s">
        <v>74</v>
      </c>
      <c r="P421" s="40" t="s">
        <v>950</v>
      </c>
      <c r="Q421" s="41">
        <v>16</v>
      </c>
      <c r="R421" s="42">
        <v>41607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14007</v>
      </c>
      <c r="D422" s="40" t="s">
        <v>1851</v>
      </c>
      <c r="E422" s="40" t="s">
        <v>1852</v>
      </c>
      <c r="F422" s="39" t="s">
        <v>1853</v>
      </c>
      <c r="G422" s="39" t="s">
        <v>1854</v>
      </c>
      <c r="H422" s="39" t="s">
        <v>30</v>
      </c>
      <c r="I422" s="39" t="s">
        <v>30</v>
      </c>
      <c r="J422" s="39" t="s">
        <v>30</v>
      </c>
      <c r="K422" s="39" t="s">
        <v>30</v>
      </c>
      <c r="L422" s="39" t="s">
        <v>40</v>
      </c>
      <c r="M422" s="39" t="s">
        <v>40</v>
      </c>
      <c r="N422" s="39" t="s">
        <v>30</v>
      </c>
      <c r="O422" s="40" t="s">
        <v>1851</v>
      </c>
      <c r="P422" s="40" t="s">
        <v>1855</v>
      </c>
      <c r="Q422" s="41">
        <v>28</v>
      </c>
      <c r="R422" s="42">
        <v>41795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14025</v>
      </c>
      <c r="D423" s="40" t="s">
        <v>1856</v>
      </c>
      <c r="E423" s="40" t="s">
        <v>1857</v>
      </c>
      <c r="F423" s="39">
        <v>9</v>
      </c>
      <c r="G423" s="39" t="s">
        <v>1702</v>
      </c>
      <c r="H423" s="39" t="s">
        <v>30</v>
      </c>
      <c r="I423" s="39" t="s">
        <v>30</v>
      </c>
      <c r="J423" s="39" t="s">
        <v>30</v>
      </c>
      <c r="K423" s="39" t="s">
        <v>30</v>
      </c>
      <c r="L423" s="39" t="s">
        <v>30</v>
      </c>
      <c r="M423" s="39" t="s">
        <v>40</v>
      </c>
      <c r="N423" s="39" t="s">
        <v>40</v>
      </c>
      <c r="O423" s="40" t="s">
        <v>1856</v>
      </c>
      <c r="P423" s="40" t="s">
        <v>1858</v>
      </c>
      <c r="Q423" s="41">
        <v>31</v>
      </c>
      <c r="R423" s="42">
        <v>41963</v>
      </c>
      <c r="S423" s="43" t="s">
        <v>43</v>
      </c>
      <c r="T423" s="39" t="s">
        <v>30</v>
      </c>
      <c r="U423" s="42">
        <v>42125</v>
      </c>
      <c r="V423" s="41"/>
      <c r="W423" s="44" t="s">
        <v>1859</v>
      </c>
      <c r="X423" s="25" t="s">
        <v>31</v>
      </c>
    </row>
    <row r="424" spans="2:24" s="18" customFormat="1" ht="42" customHeight="1">
      <c r="B424" s="19">
        <v>417</v>
      </c>
      <c r="C424" s="39">
        <v>16010</v>
      </c>
      <c r="D424" s="40" t="s">
        <v>1860</v>
      </c>
      <c r="E424" s="40" t="s">
        <v>1861</v>
      </c>
      <c r="F424" s="39" t="s">
        <v>1919</v>
      </c>
      <c r="G424" s="39" t="s">
        <v>1862</v>
      </c>
      <c r="H424" s="39" t="s">
        <v>30</v>
      </c>
      <c r="I424" s="39" t="s">
        <v>40</v>
      </c>
      <c r="J424" s="39" t="s">
        <v>40</v>
      </c>
      <c r="K424" s="39" t="s">
        <v>40</v>
      </c>
      <c r="L424" s="39" t="s">
        <v>40</v>
      </c>
      <c r="M424" s="39" t="s">
        <v>30</v>
      </c>
      <c r="N424" s="39" t="s">
        <v>40</v>
      </c>
      <c r="O424" s="40" t="s">
        <v>54</v>
      </c>
      <c r="P424" s="40" t="s">
        <v>339</v>
      </c>
      <c r="Q424" s="41">
        <v>39</v>
      </c>
      <c r="R424" s="42">
        <v>42661</v>
      </c>
      <c r="S424" s="43" t="s">
        <v>43</v>
      </c>
      <c r="T424" s="39" t="s">
        <v>30</v>
      </c>
      <c r="U424" s="42">
        <v>43040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16012</v>
      </c>
      <c r="D425" s="40" t="s">
        <v>1863</v>
      </c>
      <c r="E425" s="40" t="s">
        <v>1864</v>
      </c>
      <c r="F425" s="39" t="s">
        <v>1977</v>
      </c>
      <c r="G425" s="39" t="s">
        <v>1865</v>
      </c>
      <c r="H425" s="39" t="s">
        <v>30</v>
      </c>
      <c r="I425" s="39" t="s">
        <v>40</v>
      </c>
      <c r="J425" s="39" t="s">
        <v>40</v>
      </c>
      <c r="K425" s="39" t="s">
        <v>40</v>
      </c>
      <c r="L425" s="39" t="s">
        <v>40</v>
      </c>
      <c r="M425" s="39" t="s">
        <v>40</v>
      </c>
      <c r="N425" s="39" t="s">
        <v>40</v>
      </c>
      <c r="O425" s="40" t="s">
        <v>54</v>
      </c>
      <c r="P425" s="40" t="s">
        <v>339</v>
      </c>
      <c r="Q425" s="41">
        <v>38</v>
      </c>
      <c r="R425" s="42">
        <v>42681</v>
      </c>
      <c r="S425" s="43" t="s">
        <v>43</v>
      </c>
      <c r="T425" s="39" t="s">
        <v>30</v>
      </c>
      <c r="U425" s="42">
        <v>43149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17018</v>
      </c>
      <c r="D426" s="40" t="s">
        <v>1866</v>
      </c>
      <c r="E426" s="40" t="s">
        <v>1867</v>
      </c>
      <c r="F426" s="39" t="s">
        <v>1868</v>
      </c>
      <c r="G426" s="39" t="s">
        <v>1869</v>
      </c>
      <c r="H426" s="39" t="s">
        <v>30</v>
      </c>
      <c r="I426" s="39" t="s">
        <v>40</v>
      </c>
      <c r="J426" s="39" t="s">
        <v>30</v>
      </c>
      <c r="K426" s="39" t="s">
        <v>40</v>
      </c>
      <c r="L426" s="39" t="s">
        <v>40</v>
      </c>
      <c r="M426" s="39" t="s">
        <v>40</v>
      </c>
      <c r="N426" s="39" t="s">
        <v>40</v>
      </c>
      <c r="O426" s="40" t="s">
        <v>1866</v>
      </c>
      <c r="P426" s="40" t="s">
        <v>1870</v>
      </c>
      <c r="Q426" s="41">
        <v>61</v>
      </c>
      <c r="R426" s="42">
        <v>43136</v>
      </c>
      <c r="S426" s="43" t="s">
        <v>43</v>
      </c>
      <c r="T426" s="39" t="s">
        <v>30</v>
      </c>
      <c r="U426" s="42">
        <v>43556</v>
      </c>
      <c r="V426" s="41"/>
      <c r="W426" s="44" t="s">
        <v>44</v>
      </c>
      <c r="X426" s="25" t="s">
        <v>31</v>
      </c>
    </row>
    <row r="427" spans="2:24" s="18" customFormat="1" ht="42" customHeight="1">
      <c r="B427" s="19">
        <v>420</v>
      </c>
      <c r="C427" s="39">
        <v>19014</v>
      </c>
      <c r="D427" s="40" t="s">
        <v>1871</v>
      </c>
      <c r="E427" s="40" t="s">
        <v>1872</v>
      </c>
      <c r="F427" s="39" t="s">
        <v>1873</v>
      </c>
      <c r="G427" s="39" t="s">
        <v>1874</v>
      </c>
      <c r="H427" s="39" t="s">
        <v>30</v>
      </c>
      <c r="I427" s="39" t="s">
        <v>40</v>
      </c>
      <c r="J427" s="39" t="s">
        <v>40</v>
      </c>
      <c r="K427" s="39" t="s">
        <v>30</v>
      </c>
      <c r="L427" s="39" t="s">
        <v>40</v>
      </c>
      <c r="M427" s="39" t="s">
        <v>40</v>
      </c>
      <c r="N427" s="39" t="s">
        <v>30</v>
      </c>
      <c r="O427" s="40" t="s">
        <v>1875</v>
      </c>
      <c r="P427" s="40" t="s">
        <v>1876</v>
      </c>
      <c r="Q427" s="41">
        <v>48</v>
      </c>
      <c r="R427" s="42">
        <v>43840</v>
      </c>
      <c r="S427" s="43" t="s">
        <v>43</v>
      </c>
      <c r="T427" s="39" t="s">
        <v>30</v>
      </c>
      <c r="U427" s="42">
        <v>44287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24003</v>
      </c>
      <c r="D428" s="40" t="s">
        <v>1877</v>
      </c>
      <c r="E428" s="40" t="s">
        <v>1978</v>
      </c>
      <c r="F428" s="39" t="s">
        <v>1878</v>
      </c>
      <c r="G428" s="39" t="s">
        <v>1879</v>
      </c>
      <c r="H428" s="39" t="s">
        <v>30</v>
      </c>
      <c r="I428" s="39" t="s">
        <v>30</v>
      </c>
      <c r="J428" s="39" t="s">
        <v>30</v>
      </c>
      <c r="K428" s="39" t="s">
        <v>30</v>
      </c>
      <c r="L428" s="39" t="s">
        <v>30</v>
      </c>
      <c r="M428" s="39" t="s">
        <v>40</v>
      </c>
      <c r="N428" s="39" t="s">
        <v>40</v>
      </c>
      <c r="O428" s="40" t="s">
        <v>1967</v>
      </c>
      <c r="P428" s="40" t="s">
        <v>480</v>
      </c>
      <c r="Q428" s="41">
        <v>69</v>
      </c>
      <c r="R428" s="42">
        <v>45667</v>
      </c>
      <c r="S428" s="43">
        <v>46235</v>
      </c>
      <c r="T428" s="39" t="s">
        <v>30</v>
      </c>
      <c r="U428" s="42">
        <v>46235</v>
      </c>
      <c r="V428" s="41"/>
      <c r="W428" s="44" t="s">
        <v>89</v>
      </c>
      <c r="X428" s="25" t="s">
        <v>32</v>
      </c>
    </row>
    <row r="429" spans="2:24" s="18" customFormat="1" ht="42" customHeight="1">
      <c r="B429" s="19">
        <v>422</v>
      </c>
      <c r="C429" s="39">
        <v>17010</v>
      </c>
      <c r="D429" s="40" t="s">
        <v>1880</v>
      </c>
      <c r="E429" s="40" t="s">
        <v>1881</v>
      </c>
      <c r="F429" s="39" t="s">
        <v>1882</v>
      </c>
      <c r="G429" s="39" t="s">
        <v>1883</v>
      </c>
      <c r="H429" s="39" t="s">
        <v>30</v>
      </c>
      <c r="I429" s="39" t="s">
        <v>40</v>
      </c>
      <c r="J429" s="39" t="s">
        <v>40</v>
      </c>
      <c r="K429" s="39" t="s">
        <v>40</v>
      </c>
      <c r="L429" s="39" t="s">
        <v>40</v>
      </c>
      <c r="M429" s="39" t="s">
        <v>30</v>
      </c>
      <c r="N429" s="39" t="s">
        <v>30</v>
      </c>
      <c r="O429" s="40" t="s">
        <v>1884</v>
      </c>
      <c r="P429" s="40" t="s">
        <v>1885</v>
      </c>
      <c r="Q429" s="41">
        <v>30</v>
      </c>
      <c r="R429" s="42">
        <v>42956</v>
      </c>
      <c r="S429" s="43" t="s">
        <v>43</v>
      </c>
      <c r="T429" s="39" t="s">
        <v>30</v>
      </c>
      <c r="U429" s="42">
        <v>43191</v>
      </c>
      <c r="V429" s="41"/>
      <c r="W429" s="44" t="s">
        <v>44</v>
      </c>
      <c r="X429" s="25" t="s">
        <v>31</v>
      </c>
    </row>
    <row r="430" spans="2:24" s="18" customFormat="1" ht="19.899999999999999" customHeight="1">
      <c r="B430" s="20"/>
      <c r="C430" s="20"/>
      <c r="D430" s="20"/>
      <c r="E430" s="20"/>
      <c r="F430" s="86" t="s">
        <v>1898</v>
      </c>
      <c r="G430" s="87"/>
      <c r="H430" s="86" t="s">
        <v>1894</v>
      </c>
      <c r="I430" s="88"/>
      <c r="J430" s="88"/>
      <c r="K430" s="88"/>
      <c r="L430" s="88"/>
      <c r="M430" s="88"/>
      <c r="N430" s="87"/>
      <c r="O430" s="34"/>
      <c r="P430" s="51" t="s">
        <v>1896</v>
      </c>
      <c r="Q430" s="52">
        <f>SUM(Q8:Q429)</f>
        <v>18319</v>
      </c>
    </row>
    <row r="431" spans="2:24" s="18" customFormat="1" ht="19.899999999999999" customHeight="1">
      <c r="B431" s="20"/>
      <c r="C431" s="20"/>
      <c r="D431" s="20"/>
      <c r="E431" s="20"/>
      <c r="F431" s="55">
        <f>[1]料金一覧!F471</f>
        <v>111983.25592417062</v>
      </c>
      <c r="G431" s="56">
        <f>[1]【分析作業用】!E528</f>
        <v>25.199300716847478</v>
      </c>
      <c r="H431" s="25">
        <f t="shared" ref="H431:N431" si="0">COUNTIF(H8:H429,"○")</f>
        <v>400</v>
      </c>
      <c r="I431" s="25">
        <f t="shared" si="0"/>
        <v>205</v>
      </c>
      <c r="J431" s="25">
        <f t="shared" si="0"/>
        <v>257</v>
      </c>
      <c r="K431" s="25">
        <f t="shared" si="0"/>
        <v>251</v>
      </c>
      <c r="L431" s="25">
        <f t="shared" si="0"/>
        <v>320</v>
      </c>
      <c r="M431" s="25">
        <f t="shared" si="0"/>
        <v>118</v>
      </c>
      <c r="N431" s="25">
        <f t="shared" si="0"/>
        <v>277</v>
      </c>
      <c r="O431" s="34"/>
      <c r="P431" s="53" t="s">
        <v>1897</v>
      </c>
      <c r="Q431" s="54">
        <f>Q430/B295</f>
        <v>63.607638888888886</v>
      </c>
    </row>
    <row r="432" spans="2:24" ht="25.15" customHeight="1">
      <c r="H432" s="83" t="s">
        <v>1895</v>
      </c>
      <c r="I432" s="84"/>
      <c r="J432" s="84"/>
      <c r="K432" s="84"/>
      <c r="L432" s="84"/>
      <c r="M432" s="84"/>
      <c r="N432" s="85"/>
    </row>
    <row r="433" spans="8:14" ht="25.15" customHeight="1">
      <c r="H433" s="50">
        <f t="shared" ref="H433:N433" si="1">H431/$B$429</f>
        <v>0.94786729857819907</v>
      </c>
      <c r="I433" s="50">
        <f t="shared" si="1"/>
        <v>0.48578199052132703</v>
      </c>
      <c r="J433" s="50">
        <f t="shared" si="1"/>
        <v>0.60900473933649291</v>
      </c>
      <c r="K433" s="50">
        <f t="shared" si="1"/>
        <v>0.59478672985781988</v>
      </c>
      <c r="L433" s="50">
        <f t="shared" si="1"/>
        <v>0.75829383886255919</v>
      </c>
      <c r="M433" s="50">
        <f t="shared" si="1"/>
        <v>0.27962085308056872</v>
      </c>
      <c r="N433" s="50">
        <f t="shared" si="1"/>
        <v>0.65639810426540279</v>
      </c>
    </row>
  </sheetData>
  <autoFilter ref="B7:X431" xr:uid="{00000000-0009-0000-0000-000000000000}">
    <filterColumn colId="13" showButton="0"/>
  </autoFilter>
  <mergeCells count="18">
    <mergeCell ref="C6:C7"/>
    <mergeCell ref="D6:D7"/>
    <mergeCell ref="E6:E7"/>
    <mergeCell ref="F6:F7"/>
    <mergeCell ref="G6:G7"/>
    <mergeCell ref="H432:N432"/>
    <mergeCell ref="F430:G430"/>
    <mergeCell ref="W6:W7"/>
    <mergeCell ref="H430:N430"/>
    <mergeCell ref="P2:W5"/>
    <mergeCell ref="H6:L6"/>
    <mergeCell ref="M6:N6"/>
    <mergeCell ref="O6:P7"/>
    <mergeCell ref="Q6:Q7"/>
    <mergeCell ref="R6:R7"/>
    <mergeCell ref="S6:S7"/>
    <mergeCell ref="T6:U6"/>
    <mergeCell ref="V6:V7"/>
  </mergeCells>
  <phoneticPr fontId="2"/>
  <conditionalFormatting sqref="P177 T356">
    <cfRule type="expression" dxfId="12" priority="1">
      <formula>$S177="入居開始済み"</formula>
    </cfRule>
    <cfRule type="expression" dxfId="11" priority="2">
      <formula>$S177&gt;$X$7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5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4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D6" sqref="D6:D7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9.375" style="2" customWidth="1"/>
    <col min="13" max="14" width="9.375" style="3" customWidth="1"/>
    <col min="15" max="15" width="31" style="2" customWidth="1"/>
    <col min="16" max="16" width="1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5" style="2" customWidth="1"/>
    <col min="24" max="24" width="7.25" style="2" customWidth="1"/>
    <col min="25" max="25" width="2.37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1964</v>
      </c>
      <c r="D2" s="28"/>
      <c r="E2" s="28"/>
      <c r="F2" s="29"/>
      <c r="G2" s="29"/>
      <c r="P2" s="74" t="s">
        <v>20</v>
      </c>
      <c r="Q2" s="74"/>
      <c r="R2" s="74"/>
      <c r="S2" s="74"/>
      <c r="T2" s="74"/>
      <c r="U2" s="74"/>
      <c r="V2" s="74"/>
      <c r="W2" s="74"/>
    </row>
    <row r="3" spans="2:24" ht="17.25">
      <c r="C3" s="5"/>
      <c r="P3" s="74"/>
      <c r="Q3" s="74"/>
      <c r="R3" s="74"/>
      <c r="S3" s="74"/>
      <c r="T3" s="74"/>
      <c r="U3" s="74"/>
      <c r="V3" s="74"/>
      <c r="W3" s="74"/>
    </row>
    <row r="4" spans="2:24" ht="17.25">
      <c r="C4" s="5" t="s">
        <v>28</v>
      </c>
      <c r="P4" s="74"/>
      <c r="Q4" s="74"/>
      <c r="R4" s="74"/>
      <c r="S4" s="74"/>
      <c r="T4" s="74"/>
      <c r="U4" s="74"/>
      <c r="V4" s="74"/>
      <c r="W4" s="74"/>
    </row>
    <row r="5" spans="2:24" ht="45.75" customHeight="1">
      <c r="C5" s="5"/>
      <c r="P5" s="75"/>
      <c r="Q5" s="75"/>
      <c r="R5" s="75"/>
      <c r="S5" s="75"/>
      <c r="T5" s="75"/>
      <c r="U5" s="75"/>
      <c r="V5" s="75"/>
      <c r="W5" s="75"/>
    </row>
    <row r="6" spans="2:24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6" t="s">
        <v>19</v>
      </c>
      <c r="I6" s="77"/>
      <c r="J6" s="77"/>
      <c r="K6" s="77"/>
      <c r="L6" s="78"/>
      <c r="M6" s="76" t="s">
        <v>5</v>
      </c>
      <c r="N6" s="78"/>
      <c r="O6" s="79" t="s">
        <v>6</v>
      </c>
      <c r="P6" s="80"/>
      <c r="Q6" s="67" t="s">
        <v>8</v>
      </c>
      <c r="R6" s="67" t="s">
        <v>7</v>
      </c>
      <c r="S6" s="67" t="s">
        <v>9</v>
      </c>
      <c r="T6" s="81" t="s">
        <v>16</v>
      </c>
      <c r="U6" s="82"/>
      <c r="V6" s="67" t="s">
        <v>18</v>
      </c>
      <c r="W6" s="69" t="s">
        <v>21</v>
      </c>
      <c r="X6" s="31" t="s">
        <v>10</v>
      </c>
    </row>
    <row r="7" spans="2:24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71"/>
      <c r="P7" s="73"/>
      <c r="Q7" s="68"/>
      <c r="R7" s="68"/>
      <c r="S7" s="68"/>
      <c r="T7" s="9" t="s">
        <v>17</v>
      </c>
      <c r="U7" s="10" t="s">
        <v>22</v>
      </c>
      <c r="V7" s="68"/>
      <c r="W7" s="70"/>
      <c r="X7" s="30">
        <v>46143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339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55</v>
      </c>
      <c r="E11" s="58" t="s">
        <v>56</v>
      </c>
      <c r="F11" s="57" t="s">
        <v>57</v>
      </c>
      <c r="G11" s="57" t="s">
        <v>58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59</v>
      </c>
      <c r="P11" s="58" t="s">
        <v>60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61</v>
      </c>
      <c r="E12" s="58" t="s">
        <v>62</v>
      </c>
      <c r="F12" s="57" t="s">
        <v>63</v>
      </c>
      <c r="G12" s="57" t="s">
        <v>64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65</v>
      </c>
      <c r="P12" s="58" t="s">
        <v>66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67</v>
      </c>
      <c r="E13" s="58" t="s">
        <v>68</v>
      </c>
      <c r="F13" s="57">
        <v>20</v>
      </c>
      <c r="G13" s="57" t="s">
        <v>69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67</v>
      </c>
      <c r="P13" s="58" t="s">
        <v>70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71</v>
      </c>
      <c r="E14" s="58" t="s">
        <v>72</v>
      </c>
      <c r="F14" s="57">
        <v>12.4</v>
      </c>
      <c r="G14" s="57" t="s">
        <v>73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74</v>
      </c>
      <c r="P14" s="58" t="s">
        <v>75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76</v>
      </c>
      <c r="E15" s="58" t="s">
        <v>77</v>
      </c>
      <c r="F15" s="57" t="s">
        <v>78</v>
      </c>
      <c r="G15" s="57" t="s">
        <v>79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80</v>
      </c>
      <c r="P15" s="58" t="s">
        <v>81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82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83</v>
      </c>
      <c r="E16" s="58" t="s">
        <v>84</v>
      </c>
      <c r="F16" s="57" t="s">
        <v>85</v>
      </c>
      <c r="G16" s="57" t="s">
        <v>86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87</v>
      </c>
      <c r="P16" s="58" t="s">
        <v>88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89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90</v>
      </c>
      <c r="E17" s="58" t="s">
        <v>91</v>
      </c>
      <c r="F17" s="57" t="s">
        <v>92</v>
      </c>
      <c r="G17" s="57" t="s">
        <v>93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94</v>
      </c>
      <c r="P17" s="58" t="s">
        <v>95</v>
      </c>
      <c r="Q17" s="25">
        <v>99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96</v>
      </c>
      <c r="E18" s="58" t="s">
        <v>97</v>
      </c>
      <c r="F18" s="57" t="s">
        <v>98</v>
      </c>
      <c r="G18" s="57" t="s">
        <v>99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100</v>
      </c>
      <c r="P18" s="58" t="s">
        <v>101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102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103</v>
      </c>
      <c r="E19" s="58" t="s">
        <v>104</v>
      </c>
      <c r="F19" s="57" t="s">
        <v>105</v>
      </c>
      <c r="G19" s="57" t="s">
        <v>106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107</v>
      </c>
      <c r="P19" s="58" t="s">
        <v>108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109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110</v>
      </c>
      <c r="E20" s="58" t="s">
        <v>111</v>
      </c>
      <c r="F20" s="57" t="s">
        <v>112</v>
      </c>
      <c r="G20" s="57" t="s">
        <v>113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114</v>
      </c>
      <c r="P20" s="58" t="s">
        <v>115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116</v>
      </c>
      <c r="E21" s="58" t="s">
        <v>117</v>
      </c>
      <c r="F21" s="57" t="s">
        <v>118</v>
      </c>
      <c r="G21" s="57" t="s">
        <v>119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120</v>
      </c>
      <c r="P21" s="58" t="s">
        <v>121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122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123</v>
      </c>
      <c r="E22" s="58" t="s">
        <v>124</v>
      </c>
      <c r="F22" s="57" t="s">
        <v>1959</v>
      </c>
      <c r="G22" s="57" t="s">
        <v>125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123</v>
      </c>
      <c r="P22" s="58" t="s">
        <v>126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127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128</v>
      </c>
      <c r="E23" s="58" t="s">
        <v>129</v>
      </c>
      <c r="F23" s="57" t="s">
        <v>130</v>
      </c>
      <c r="G23" s="57" t="s">
        <v>131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132</v>
      </c>
      <c r="P23" s="58" t="s">
        <v>133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134</v>
      </c>
      <c r="E24" s="58" t="s">
        <v>135</v>
      </c>
      <c r="F24" s="57" t="s">
        <v>136</v>
      </c>
      <c r="G24" s="57" t="s">
        <v>137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134</v>
      </c>
      <c r="P24" s="58" t="s">
        <v>138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139</v>
      </c>
      <c r="E25" s="58" t="s">
        <v>140</v>
      </c>
      <c r="F25" s="57" t="s">
        <v>141</v>
      </c>
      <c r="G25" s="57" t="s">
        <v>142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139</v>
      </c>
      <c r="P25" s="58" t="s">
        <v>143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144</v>
      </c>
      <c r="E26" s="58" t="s">
        <v>145</v>
      </c>
      <c r="F26" s="57">
        <v>10.1</v>
      </c>
      <c r="G26" s="57" t="s">
        <v>146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144</v>
      </c>
      <c r="P26" s="58" t="s">
        <v>147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148</v>
      </c>
      <c r="E27" s="58" t="s">
        <v>149</v>
      </c>
      <c r="F27" s="57">
        <v>14.6</v>
      </c>
      <c r="G27" s="57" t="s">
        <v>150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148</v>
      </c>
      <c r="P27" s="58" t="s">
        <v>151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152</v>
      </c>
      <c r="E28" s="58" t="s">
        <v>153</v>
      </c>
      <c r="F28" s="57" t="s">
        <v>154</v>
      </c>
      <c r="G28" s="57" t="s">
        <v>155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59</v>
      </c>
      <c r="P28" s="58" t="s">
        <v>60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156</v>
      </c>
      <c r="E29" s="58" t="s">
        <v>157</v>
      </c>
      <c r="F29" s="57" t="s">
        <v>158</v>
      </c>
      <c r="G29" s="57" t="s">
        <v>159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59</v>
      </c>
      <c r="P29" s="58" t="s">
        <v>60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166</v>
      </c>
      <c r="E30" s="58" t="s">
        <v>167</v>
      </c>
      <c r="F30" s="57" t="s">
        <v>168</v>
      </c>
      <c r="G30" s="57" t="s">
        <v>169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170</v>
      </c>
      <c r="P30" s="58" t="s">
        <v>171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172</v>
      </c>
      <c r="E31" s="58" t="s">
        <v>173</v>
      </c>
      <c r="F31" s="57" t="s">
        <v>174</v>
      </c>
      <c r="G31" s="57" t="s">
        <v>175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172</v>
      </c>
      <c r="P31" s="58" t="s">
        <v>176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177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178</v>
      </c>
      <c r="E32" s="58" t="s">
        <v>179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178</v>
      </c>
      <c r="P32" s="58" t="s">
        <v>180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181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182</v>
      </c>
      <c r="E33" s="58" t="s">
        <v>183</v>
      </c>
      <c r="F33" s="57" t="s">
        <v>184</v>
      </c>
      <c r="G33" s="57" t="s">
        <v>185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186</v>
      </c>
      <c r="P33" s="58" t="s">
        <v>187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188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189</v>
      </c>
      <c r="E34" s="58" t="s">
        <v>190</v>
      </c>
      <c r="F34" s="57" t="s">
        <v>191</v>
      </c>
      <c r="G34" s="57" t="s">
        <v>192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59</v>
      </c>
      <c r="P34" s="58" t="s">
        <v>60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193</v>
      </c>
      <c r="E35" s="58" t="s">
        <v>194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195</v>
      </c>
      <c r="P35" s="58" t="s">
        <v>196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197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198</v>
      </c>
      <c r="E36" s="58" t="s">
        <v>199</v>
      </c>
      <c r="F36" s="57" t="s">
        <v>200</v>
      </c>
      <c r="G36" s="57" t="s">
        <v>201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202</v>
      </c>
      <c r="P36" s="58" t="s">
        <v>203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204</v>
      </c>
      <c r="E37" s="58" t="s">
        <v>205</v>
      </c>
      <c r="F37" s="57" t="s">
        <v>206</v>
      </c>
      <c r="G37" s="57" t="s">
        <v>207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208</v>
      </c>
      <c r="P37" s="58" t="s">
        <v>209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210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1920</v>
      </c>
      <c r="E38" s="58" t="s">
        <v>211</v>
      </c>
      <c r="F38" s="57" t="s">
        <v>212</v>
      </c>
      <c r="G38" s="57" t="s">
        <v>213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1900</v>
      </c>
      <c r="P38" s="58" t="s">
        <v>214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215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216</v>
      </c>
      <c r="E39" s="58" t="s">
        <v>217</v>
      </c>
      <c r="F39" s="57" t="s">
        <v>218</v>
      </c>
      <c r="G39" s="57" t="s">
        <v>219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59</v>
      </c>
      <c r="P39" s="58" t="s">
        <v>60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220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225</v>
      </c>
      <c r="E40" s="58" t="s">
        <v>226</v>
      </c>
      <c r="F40" s="57">
        <v>16</v>
      </c>
      <c r="G40" s="57" t="s">
        <v>227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225</v>
      </c>
      <c r="P40" s="58" t="s">
        <v>228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229</v>
      </c>
      <c r="E41" s="58" t="s">
        <v>230</v>
      </c>
      <c r="F41" s="57">
        <v>13.5</v>
      </c>
      <c r="G41" s="57" t="s">
        <v>227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229</v>
      </c>
      <c r="P41" s="58" t="s">
        <v>231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232</v>
      </c>
      <c r="E42" s="58" t="s">
        <v>233</v>
      </c>
      <c r="F42" s="57">
        <v>14.8</v>
      </c>
      <c r="G42" s="57" t="s">
        <v>227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232</v>
      </c>
      <c r="P42" s="58" t="s">
        <v>234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235</v>
      </c>
      <c r="E43" s="58" t="s">
        <v>236</v>
      </c>
      <c r="F43" s="57" t="s">
        <v>237</v>
      </c>
      <c r="G43" s="57" t="s">
        <v>238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239</v>
      </c>
      <c r="P43" s="58" t="s">
        <v>240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241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242</v>
      </c>
      <c r="E44" s="58" t="s">
        <v>243</v>
      </c>
      <c r="F44" s="57" t="s">
        <v>244</v>
      </c>
      <c r="G44" s="57" t="s">
        <v>245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94</v>
      </c>
      <c r="P44" s="58" t="s">
        <v>95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246</v>
      </c>
      <c r="E45" s="58" t="s">
        <v>247</v>
      </c>
      <c r="F45" s="57" t="s">
        <v>248</v>
      </c>
      <c r="G45" s="57" t="s">
        <v>249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94</v>
      </c>
      <c r="P45" s="58" t="s">
        <v>95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250</v>
      </c>
      <c r="E46" s="58" t="s">
        <v>251</v>
      </c>
      <c r="F46" s="57" t="s">
        <v>252</v>
      </c>
      <c r="G46" s="57" t="s">
        <v>253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94</v>
      </c>
      <c r="P46" s="58" t="s">
        <v>95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254</v>
      </c>
      <c r="E47" s="58" t="s">
        <v>255</v>
      </c>
      <c r="F47" s="57" t="s">
        <v>256</v>
      </c>
      <c r="G47" s="57" t="s">
        <v>257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264</v>
      </c>
      <c r="E48" s="58" t="s">
        <v>265</v>
      </c>
      <c r="F48" s="57" t="s">
        <v>266</v>
      </c>
      <c r="G48" s="57" t="s">
        <v>267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268</v>
      </c>
      <c r="P48" s="58" t="s">
        <v>269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270</v>
      </c>
      <c r="E49" s="58" t="s">
        <v>271</v>
      </c>
      <c r="F49" s="57" t="s">
        <v>272</v>
      </c>
      <c r="G49" s="57" t="s">
        <v>273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268</v>
      </c>
      <c r="P49" s="58" t="s">
        <v>269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274</v>
      </c>
      <c r="E50" s="58" t="s">
        <v>275</v>
      </c>
      <c r="F50" s="57">
        <v>16</v>
      </c>
      <c r="G50" s="57" t="s">
        <v>276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274</v>
      </c>
      <c r="P50" s="58" t="s">
        <v>277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278</v>
      </c>
      <c r="E51" s="58" t="s">
        <v>279</v>
      </c>
      <c r="F51" s="57" t="s">
        <v>280</v>
      </c>
      <c r="G51" s="57" t="s">
        <v>281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282</v>
      </c>
      <c r="P51" s="58" t="s">
        <v>283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284</v>
      </c>
      <c r="E52" s="58" t="s">
        <v>285</v>
      </c>
      <c r="F52" s="57" t="s">
        <v>286</v>
      </c>
      <c r="G52" s="57" t="s">
        <v>287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284</v>
      </c>
      <c r="P52" s="58" t="s">
        <v>288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289</v>
      </c>
      <c r="E53" s="58" t="s">
        <v>290</v>
      </c>
      <c r="F53" s="57" t="s">
        <v>291</v>
      </c>
      <c r="G53" s="57" t="s">
        <v>292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289</v>
      </c>
      <c r="P53" s="58" t="s">
        <v>293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294</v>
      </c>
      <c r="E54" s="58" t="s">
        <v>295</v>
      </c>
      <c r="F54" s="57" t="s">
        <v>296</v>
      </c>
      <c r="G54" s="57" t="s">
        <v>297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298</v>
      </c>
      <c r="E55" s="58" t="s">
        <v>299</v>
      </c>
      <c r="F55" s="57" t="s">
        <v>300</v>
      </c>
      <c r="G55" s="57" t="s">
        <v>301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302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303</v>
      </c>
      <c r="E56" s="58" t="s">
        <v>304</v>
      </c>
      <c r="F56" s="57" t="s">
        <v>305</v>
      </c>
      <c r="G56" s="57" t="s">
        <v>306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339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307</v>
      </c>
      <c r="E57" s="58" t="s">
        <v>308</v>
      </c>
      <c r="F57" s="57">
        <v>16</v>
      </c>
      <c r="G57" s="57" t="s">
        <v>309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195</v>
      </c>
      <c r="P57" s="58" t="s">
        <v>310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311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312</v>
      </c>
      <c r="E58" s="58" t="s">
        <v>313</v>
      </c>
      <c r="F58" s="57" t="s">
        <v>314</v>
      </c>
      <c r="G58" s="57" t="s">
        <v>315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312</v>
      </c>
      <c r="P58" s="58" t="s">
        <v>316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317</v>
      </c>
      <c r="E59" s="58" t="s">
        <v>318</v>
      </c>
      <c r="F59" s="57" t="s">
        <v>319</v>
      </c>
      <c r="G59" s="57" t="s">
        <v>320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321</v>
      </c>
      <c r="P59" s="58" t="s">
        <v>322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323</v>
      </c>
      <c r="E60" s="58" t="s">
        <v>324</v>
      </c>
      <c r="F60" s="57" t="s">
        <v>325</v>
      </c>
      <c r="G60" s="57" t="s">
        <v>326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327</v>
      </c>
      <c r="P60" s="58" t="s">
        <v>328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329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330</v>
      </c>
      <c r="E61" s="58" t="s">
        <v>331</v>
      </c>
      <c r="F61" s="57" t="s">
        <v>332</v>
      </c>
      <c r="G61" s="57" t="s">
        <v>333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330</v>
      </c>
      <c r="P61" s="58" t="s">
        <v>334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335</v>
      </c>
      <c r="E62" s="58" t="s">
        <v>336</v>
      </c>
      <c r="F62" s="57" t="s">
        <v>337</v>
      </c>
      <c r="G62" s="57" t="s">
        <v>338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339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340</v>
      </c>
      <c r="E63" s="58" t="s">
        <v>341</v>
      </c>
      <c r="F63" s="57" t="s">
        <v>342</v>
      </c>
      <c r="G63" s="57" t="s">
        <v>343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344</v>
      </c>
      <c r="P63" s="58" t="s">
        <v>345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346</v>
      </c>
      <c r="E64" s="58" t="s">
        <v>347</v>
      </c>
      <c r="F64" s="57">
        <v>14.8</v>
      </c>
      <c r="G64" s="57" t="s">
        <v>348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349</v>
      </c>
      <c r="P64" s="58" t="s">
        <v>350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351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352</v>
      </c>
      <c r="E65" s="58" t="s">
        <v>353</v>
      </c>
      <c r="F65" s="57" t="s">
        <v>1943</v>
      </c>
      <c r="G65" s="57" t="s">
        <v>354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54</v>
      </c>
      <c r="P65" s="58" t="s">
        <v>339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355</v>
      </c>
      <c r="E66" s="58" t="s">
        <v>356</v>
      </c>
      <c r="F66" s="57" t="s">
        <v>357</v>
      </c>
      <c r="G66" s="57" t="s">
        <v>358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59</v>
      </c>
      <c r="P66" s="58" t="s">
        <v>60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359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366</v>
      </c>
      <c r="E67" s="58" t="s">
        <v>367</v>
      </c>
      <c r="F67" s="57" t="s">
        <v>368</v>
      </c>
      <c r="G67" s="57" t="s">
        <v>369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364</v>
      </c>
      <c r="P67" s="58" t="s">
        <v>365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370</v>
      </c>
      <c r="E68" s="58" t="s">
        <v>371</v>
      </c>
      <c r="F68" s="57" t="s">
        <v>1921</v>
      </c>
      <c r="G68" s="57" t="s">
        <v>372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370</v>
      </c>
      <c r="P68" s="58" t="s">
        <v>373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374</v>
      </c>
      <c r="E69" s="58" t="s">
        <v>375</v>
      </c>
      <c r="F69" s="57" t="s">
        <v>376</v>
      </c>
      <c r="G69" s="57" t="s">
        <v>377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40</v>
      </c>
      <c r="N69" s="57" t="s">
        <v>30</v>
      </c>
      <c r="O69" s="58" t="s">
        <v>378</v>
      </c>
      <c r="P69" s="58" t="s">
        <v>379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380</v>
      </c>
      <c r="E70" s="58" t="s">
        <v>381</v>
      </c>
      <c r="F70" s="57" t="s">
        <v>382</v>
      </c>
      <c r="G70" s="57" t="s">
        <v>383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384</v>
      </c>
      <c r="P70" s="58" t="s">
        <v>385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390</v>
      </c>
      <c r="E71" s="58" t="s">
        <v>391</v>
      </c>
      <c r="F71" s="57">
        <v>18.829999999999998</v>
      </c>
      <c r="G71" s="57" t="s">
        <v>392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393</v>
      </c>
      <c r="P71" s="58" t="s">
        <v>394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395</v>
      </c>
      <c r="E72" s="58" t="s">
        <v>396</v>
      </c>
      <c r="F72" s="57" t="s">
        <v>1922</v>
      </c>
      <c r="G72" s="57" t="s">
        <v>397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395</v>
      </c>
      <c r="P72" s="58" t="s">
        <v>398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399</v>
      </c>
      <c r="E73" s="58" t="s">
        <v>400</v>
      </c>
      <c r="F73" s="57" t="s">
        <v>401</v>
      </c>
      <c r="G73" s="57" t="s">
        <v>402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364</v>
      </c>
      <c r="P73" s="58" t="s">
        <v>365</v>
      </c>
      <c r="Q73" s="25">
        <v>56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24002</v>
      </c>
      <c r="D74" s="58" t="s">
        <v>1953</v>
      </c>
      <c r="E74" s="58" t="s">
        <v>1954</v>
      </c>
      <c r="F74" s="57" t="s">
        <v>1955</v>
      </c>
      <c r="G74" s="57" t="s">
        <v>1956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59</v>
      </c>
      <c r="P74" s="58" t="s">
        <v>60</v>
      </c>
      <c r="Q74" s="25">
        <v>47</v>
      </c>
      <c r="R74" s="59">
        <v>45513</v>
      </c>
      <c r="S74" s="60">
        <v>46082</v>
      </c>
      <c r="T74" s="57" t="s">
        <v>30</v>
      </c>
      <c r="U74" s="59">
        <v>46082</v>
      </c>
      <c r="V74" s="61"/>
      <c r="W74" s="62" t="s">
        <v>1957</v>
      </c>
      <c r="X74" s="25" t="s">
        <v>31</v>
      </c>
    </row>
    <row r="75" spans="2:24" s="18" customFormat="1" ht="42" customHeight="1">
      <c r="B75" s="19">
        <v>68</v>
      </c>
      <c r="C75" s="57">
        <v>15008</v>
      </c>
      <c r="D75" s="58" t="s">
        <v>411</v>
      </c>
      <c r="E75" s="58" t="s">
        <v>412</v>
      </c>
      <c r="F75" s="57">
        <v>31.4</v>
      </c>
      <c r="G75" s="57" t="s">
        <v>413</v>
      </c>
      <c r="H75" s="57" t="s">
        <v>30</v>
      </c>
      <c r="I75" s="57" t="s">
        <v>30</v>
      </c>
      <c r="J75" s="57" t="s">
        <v>30</v>
      </c>
      <c r="K75" s="57" t="s">
        <v>30</v>
      </c>
      <c r="L75" s="57" t="s">
        <v>30</v>
      </c>
      <c r="M75" s="57" t="s">
        <v>40</v>
      </c>
      <c r="N75" s="57" t="s">
        <v>40</v>
      </c>
      <c r="O75" s="58" t="s">
        <v>282</v>
      </c>
      <c r="P75" s="58" t="s">
        <v>283</v>
      </c>
      <c r="Q75" s="25">
        <v>44</v>
      </c>
      <c r="R75" s="59">
        <v>42314</v>
      </c>
      <c r="S75" s="60" t="s">
        <v>43</v>
      </c>
      <c r="T75" s="57" t="s">
        <v>30</v>
      </c>
      <c r="U75" s="59">
        <v>42705</v>
      </c>
      <c r="V75" s="61"/>
      <c r="W75" s="62" t="s">
        <v>414</v>
      </c>
      <c r="X75" s="25" t="s">
        <v>31</v>
      </c>
    </row>
    <row r="76" spans="2:24" s="18" customFormat="1" ht="42" customHeight="1">
      <c r="B76" s="19">
        <v>69</v>
      </c>
      <c r="C76" s="57">
        <v>11005</v>
      </c>
      <c r="D76" s="58" t="s">
        <v>415</v>
      </c>
      <c r="E76" s="58" t="s">
        <v>416</v>
      </c>
      <c r="F76" s="57" t="s">
        <v>417</v>
      </c>
      <c r="G76" s="57" t="s">
        <v>418</v>
      </c>
      <c r="H76" s="57" t="s">
        <v>40</v>
      </c>
      <c r="I76" s="57" t="s">
        <v>30</v>
      </c>
      <c r="J76" s="57" t="s">
        <v>40</v>
      </c>
      <c r="K76" s="57" t="s">
        <v>30</v>
      </c>
      <c r="L76" s="57" t="s">
        <v>40</v>
      </c>
      <c r="M76" s="57" t="s">
        <v>30</v>
      </c>
      <c r="N76" s="57" t="s">
        <v>40</v>
      </c>
      <c r="O76" s="58" t="s">
        <v>419</v>
      </c>
      <c r="P76" s="58" t="s">
        <v>420</v>
      </c>
      <c r="Q76" s="25">
        <v>11</v>
      </c>
      <c r="R76" s="59">
        <v>40903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12068</v>
      </c>
      <c r="D77" s="58" t="s">
        <v>421</v>
      </c>
      <c r="E77" s="58" t="s">
        <v>422</v>
      </c>
      <c r="F77" s="57" t="s">
        <v>423</v>
      </c>
      <c r="G77" s="57" t="s">
        <v>424</v>
      </c>
      <c r="H77" s="57" t="s">
        <v>30</v>
      </c>
      <c r="I77" s="57" t="s">
        <v>30</v>
      </c>
      <c r="J77" s="57" t="s">
        <v>30</v>
      </c>
      <c r="K77" s="57" t="s">
        <v>30</v>
      </c>
      <c r="L77" s="57" t="s">
        <v>30</v>
      </c>
      <c r="M77" s="57" t="s">
        <v>40</v>
      </c>
      <c r="N77" s="57" t="s">
        <v>30</v>
      </c>
      <c r="O77" s="58" t="s">
        <v>59</v>
      </c>
      <c r="P77" s="58" t="s">
        <v>60</v>
      </c>
      <c r="Q77" s="25">
        <v>26</v>
      </c>
      <c r="R77" s="59">
        <v>41327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13010</v>
      </c>
      <c r="D78" s="58" t="s">
        <v>425</v>
      </c>
      <c r="E78" s="58" t="s">
        <v>426</v>
      </c>
      <c r="F78" s="57" t="s">
        <v>1936</v>
      </c>
      <c r="G78" s="57" t="s">
        <v>427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40</v>
      </c>
      <c r="M78" s="57" t="s">
        <v>40</v>
      </c>
      <c r="N78" s="57" t="s">
        <v>40</v>
      </c>
      <c r="O78" s="58" t="s">
        <v>54</v>
      </c>
      <c r="P78" s="58" t="s">
        <v>339</v>
      </c>
      <c r="Q78" s="25">
        <v>45</v>
      </c>
      <c r="R78" s="59">
        <v>41481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14004</v>
      </c>
      <c r="D79" s="58" t="s">
        <v>428</v>
      </c>
      <c r="E79" s="58" t="s">
        <v>429</v>
      </c>
      <c r="F79" s="57" t="s">
        <v>1965</v>
      </c>
      <c r="G79" s="57" t="s">
        <v>430</v>
      </c>
      <c r="H79" s="57" t="s">
        <v>30</v>
      </c>
      <c r="I79" s="57" t="s">
        <v>40</v>
      </c>
      <c r="J79" s="57" t="s">
        <v>40</v>
      </c>
      <c r="K79" s="57" t="s">
        <v>40</v>
      </c>
      <c r="L79" s="57" t="s">
        <v>30</v>
      </c>
      <c r="M79" s="57" t="s">
        <v>40</v>
      </c>
      <c r="N79" s="57" t="s">
        <v>30</v>
      </c>
      <c r="O79" s="58" t="s">
        <v>431</v>
      </c>
      <c r="P79" s="58" t="s">
        <v>432</v>
      </c>
      <c r="Q79" s="25">
        <v>28</v>
      </c>
      <c r="R79" s="59">
        <v>41782</v>
      </c>
      <c r="S79" s="60" t="s">
        <v>43</v>
      </c>
      <c r="T79" s="57" t="s">
        <v>30</v>
      </c>
      <c r="U79" s="59">
        <v>42095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14042</v>
      </c>
      <c r="D80" s="58" t="s">
        <v>433</v>
      </c>
      <c r="E80" s="58" t="s">
        <v>434</v>
      </c>
      <c r="F80" s="57" t="s">
        <v>435</v>
      </c>
      <c r="G80" s="57" t="s">
        <v>436</v>
      </c>
      <c r="H80" s="57" t="s">
        <v>30</v>
      </c>
      <c r="I80" s="57" t="s">
        <v>30</v>
      </c>
      <c r="J80" s="57" t="s">
        <v>30</v>
      </c>
      <c r="K80" s="57" t="s">
        <v>30</v>
      </c>
      <c r="L80" s="57" t="s">
        <v>30</v>
      </c>
      <c r="M80" s="57" t="s">
        <v>30</v>
      </c>
      <c r="N80" s="57" t="s">
        <v>30</v>
      </c>
      <c r="O80" s="58" t="s">
        <v>437</v>
      </c>
      <c r="P80" s="58" t="s">
        <v>438</v>
      </c>
      <c r="Q80" s="25">
        <v>52</v>
      </c>
      <c r="R80" s="59">
        <v>42041</v>
      </c>
      <c r="S80" s="60" t="s">
        <v>43</v>
      </c>
      <c r="T80" s="57" t="s">
        <v>30</v>
      </c>
      <c r="U80" s="59">
        <v>42697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15013</v>
      </c>
      <c r="D81" s="58" t="s">
        <v>439</v>
      </c>
      <c r="E81" s="58" t="s">
        <v>440</v>
      </c>
      <c r="F81" s="57" t="s">
        <v>441</v>
      </c>
      <c r="G81" s="57" t="s">
        <v>442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40</v>
      </c>
      <c r="M81" s="57" t="s">
        <v>40</v>
      </c>
      <c r="N81" s="57" t="s">
        <v>40</v>
      </c>
      <c r="O81" s="58" t="s">
        <v>54</v>
      </c>
      <c r="P81" s="58" t="s">
        <v>339</v>
      </c>
      <c r="Q81" s="25">
        <v>30</v>
      </c>
      <c r="R81" s="59">
        <v>42349</v>
      </c>
      <c r="S81" s="60" t="s">
        <v>43</v>
      </c>
      <c r="T81" s="57" t="s">
        <v>30</v>
      </c>
      <c r="U81" s="59">
        <v>42856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11017</v>
      </c>
      <c r="D82" s="58" t="s">
        <v>447</v>
      </c>
      <c r="E82" s="58" t="s">
        <v>448</v>
      </c>
      <c r="F82" s="57">
        <v>14.1</v>
      </c>
      <c r="G82" s="57" t="s">
        <v>449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30</v>
      </c>
      <c r="M82" s="57" t="s">
        <v>30</v>
      </c>
      <c r="N82" s="57" t="s">
        <v>30</v>
      </c>
      <c r="O82" s="58" t="s">
        <v>447</v>
      </c>
      <c r="P82" s="58" t="s">
        <v>450</v>
      </c>
      <c r="Q82" s="25">
        <v>32</v>
      </c>
      <c r="R82" s="59">
        <v>40934</v>
      </c>
      <c r="S82" s="60" t="s">
        <v>43</v>
      </c>
      <c r="T82" s="57" t="s">
        <v>30</v>
      </c>
      <c r="U82" s="59">
        <v>42095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14034</v>
      </c>
      <c r="D83" s="58" t="s">
        <v>451</v>
      </c>
      <c r="E83" s="58" t="s">
        <v>452</v>
      </c>
      <c r="F83" s="57" t="s">
        <v>1944</v>
      </c>
      <c r="G83" s="57" t="s">
        <v>453</v>
      </c>
      <c r="H83" s="57" t="s">
        <v>30</v>
      </c>
      <c r="I83" s="57" t="s">
        <v>40</v>
      </c>
      <c r="J83" s="57" t="s">
        <v>40</v>
      </c>
      <c r="K83" s="57" t="s">
        <v>40</v>
      </c>
      <c r="L83" s="57" t="s">
        <v>40</v>
      </c>
      <c r="M83" s="57" t="s">
        <v>40</v>
      </c>
      <c r="N83" s="57" t="s">
        <v>40</v>
      </c>
      <c r="O83" s="58" t="s">
        <v>54</v>
      </c>
      <c r="P83" s="58" t="s">
        <v>339</v>
      </c>
      <c r="Q83" s="25">
        <v>32</v>
      </c>
      <c r="R83" s="59">
        <v>42010</v>
      </c>
      <c r="S83" s="60" t="s">
        <v>43</v>
      </c>
      <c r="T83" s="57" t="s">
        <v>30</v>
      </c>
      <c r="U83" s="59">
        <v>42444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17021</v>
      </c>
      <c r="D84" s="58" t="s">
        <v>454</v>
      </c>
      <c r="E84" s="58" t="s">
        <v>455</v>
      </c>
      <c r="F84" s="57" t="s">
        <v>456</v>
      </c>
      <c r="G84" s="57" t="s">
        <v>457</v>
      </c>
      <c r="H84" s="57" t="s">
        <v>30</v>
      </c>
      <c r="I84" s="57" t="s">
        <v>30</v>
      </c>
      <c r="J84" s="57" t="s">
        <v>40</v>
      </c>
      <c r="K84" s="57" t="s">
        <v>30</v>
      </c>
      <c r="L84" s="57" t="s">
        <v>30</v>
      </c>
      <c r="M84" s="57" t="s">
        <v>30</v>
      </c>
      <c r="N84" s="57" t="s">
        <v>30</v>
      </c>
      <c r="O84" s="58" t="s">
        <v>458</v>
      </c>
      <c r="P84" s="58" t="s">
        <v>459</v>
      </c>
      <c r="Q84" s="25">
        <v>70</v>
      </c>
      <c r="R84" s="59">
        <v>43186</v>
      </c>
      <c r="S84" s="60" t="s">
        <v>43</v>
      </c>
      <c r="T84" s="57" t="s">
        <v>30</v>
      </c>
      <c r="U84" s="59">
        <v>43619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18017</v>
      </c>
      <c r="D85" s="58" t="s">
        <v>460</v>
      </c>
      <c r="E85" s="58" t="s">
        <v>461</v>
      </c>
      <c r="F85" s="57">
        <v>8.4</v>
      </c>
      <c r="G85" s="57">
        <v>25.05</v>
      </c>
      <c r="H85" s="57" t="s">
        <v>30</v>
      </c>
      <c r="I85" s="57" t="s">
        <v>40</v>
      </c>
      <c r="J85" s="57" t="s">
        <v>40</v>
      </c>
      <c r="K85" s="57" t="s">
        <v>30</v>
      </c>
      <c r="L85" s="57" t="s">
        <v>30</v>
      </c>
      <c r="M85" s="57" t="s">
        <v>40</v>
      </c>
      <c r="N85" s="57" t="s">
        <v>30</v>
      </c>
      <c r="O85" s="58" t="s">
        <v>410</v>
      </c>
      <c r="P85" s="58" t="s">
        <v>1923</v>
      </c>
      <c r="Q85" s="25">
        <v>21</v>
      </c>
      <c r="R85" s="59">
        <v>43508</v>
      </c>
      <c r="S85" s="60" t="s">
        <v>43</v>
      </c>
      <c r="T85" s="57" t="s">
        <v>30</v>
      </c>
      <c r="U85" s="59">
        <v>43922</v>
      </c>
      <c r="V85" s="61"/>
      <c r="W85" s="62" t="s">
        <v>44</v>
      </c>
      <c r="X85" s="25" t="s">
        <v>31</v>
      </c>
    </row>
    <row r="86" spans="2:24" s="18" customFormat="1" ht="42" customHeight="1">
      <c r="B86" s="19">
        <v>79</v>
      </c>
      <c r="C86" s="57">
        <v>19008</v>
      </c>
      <c r="D86" s="58" t="s">
        <v>462</v>
      </c>
      <c r="E86" s="58" t="s">
        <v>463</v>
      </c>
      <c r="F86" s="57" t="s">
        <v>464</v>
      </c>
      <c r="G86" s="57" t="s">
        <v>465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466</v>
      </c>
      <c r="P86" s="58" t="s">
        <v>467</v>
      </c>
      <c r="Q86" s="25">
        <v>42</v>
      </c>
      <c r="R86" s="59">
        <v>43763</v>
      </c>
      <c r="S86" s="60" t="s">
        <v>43</v>
      </c>
      <c r="T86" s="57" t="s">
        <v>30</v>
      </c>
      <c r="U86" s="59">
        <v>44256</v>
      </c>
      <c r="V86" s="61"/>
      <c r="W86" s="62" t="s">
        <v>468</v>
      </c>
      <c r="X86" s="25" t="s">
        <v>31</v>
      </c>
    </row>
    <row r="87" spans="2:24" s="18" customFormat="1" ht="42" customHeight="1">
      <c r="B87" s="19">
        <v>80</v>
      </c>
      <c r="C87" s="57">
        <v>20015</v>
      </c>
      <c r="D87" s="58" t="s">
        <v>1899</v>
      </c>
      <c r="E87" s="58" t="s">
        <v>469</v>
      </c>
      <c r="F87" s="57">
        <v>16.72</v>
      </c>
      <c r="G87" s="57" t="s">
        <v>470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1900</v>
      </c>
      <c r="P87" s="58" t="s">
        <v>214</v>
      </c>
      <c r="Q87" s="25">
        <v>82</v>
      </c>
      <c r="R87" s="59">
        <v>44211</v>
      </c>
      <c r="S87" s="60" t="s">
        <v>43</v>
      </c>
      <c r="T87" s="57" t="s">
        <v>30</v>
      </c>
      <c r="U87" s="59">
        <v>44652</v>
      </c>
      <c r="V87" s="61"/>
      <c r="W87" s="62" t="s">
        <v>471</v>
      </c>
      <c r="X87" s="25" t="s">
        <v>31</v>
      </c>
    </row>
    <row r="88" spans="2:24" s="18" customFormat="1" ht="42" customHeight="1">
      <c r="B88" s="19">
        <v>81</v>
      </c>
      <c r="C88" s="57">
        <v>20018</v>
      </c>
      <c r="D88" s="58" t="s">
        <v>472</v>
      </c>
      <c r="E88" s="58" t="s">
        <v>473</v>
      </c>
      <c r="F88" s="57">
        <v>13.984999999999999</v>
      </c>
      <c r="G88" s="57" t="s">
        <v>474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466</v>
      </c>
      <c r="P88" s="58" t="s">
        <v>467</v>
      </c>
      <c r="Q88" s="25">
        <v>68</v>
      </c>
      <c r="R88" s="59">
        <v>44229</v>
      </c>
      <c r="S88" s="60" t="s">
        <v>43</v>
      </c>
      <c r="T88" s="57" t="s">
        <v>30</v>
      </c>
      <c r="U88" s="59">
        <v>44713</v>
      </c>
      <c r="V88" s="61"/>
      <c r="W88" s="62" t="s">
        <v>475</v>
      </c>
      <c r="X88" s="25" t="s">
        <v>31</v>
      </c>
    </row>
    <row r="89" spans="2:24" s="18" customFormat="1" ht="42" customHeight="1">
      <c r="B89" s="19">
        <v>82</v>
      </c>
      <c r="C89" s="57">
        <v>23002</v>
      </c>
      <c r="D89" s="58" t="s">
        <v>476</v>
      </c>
      <c r="E89" s="58" t="s">
        <v>477</v>
      </c>
      <c r="F89" s="57" t="s">
        <v>478</v>
      </c>
      <c r="G89" s="57" t="s">
        <v>479</v>
      </c>
      <c r="H89" s="57" t="s">
        <v>30</v>
      </c>
      <c r="I89" s="57" t="s">
        <v>30</v>
      </c>
      <c r="J89" s="57" t="s">
        <v>30</v>
      </c>
      <c r="K89" s="57" t="s">
        <v>30</v>
      </c>
      <c r="L89" s="57" t="s">
        <v>30</v>
      </c>
      <c r="M89" s="57" t="s">
        <v>40</v>
      </c>
      <c r="N89" s="57" t="s">
        <v>40</v>
      </c>
      <c r="O89" s="58" t="s">
        <v>1966</v>
      </c>
      <c r="P89" s="58" t="s">
        <v>480</v>
      </c>
      <c r="Q89" s="25">
        <v>70</v>
      </c>
      <c r="R89" s="59">
        <v>45103</v>
      </c>
      <c r="S89" s="60" t="s">
        <v>43</v>
      </c>
      <c r="T89" s="57" t="s">
        <v>30</v>
      </c>
      <c r="U89" s="59">
        <v>45566</v>
      </c>
      <c r="V89" s="61"/>
      <c r="W89" s="62" t="s">
        <v>481</v>
      </c>
      <c r="X89" s="25" t="s">
        <v>31</v>
      </c>
    </row>
    <row r="90" spans="2:24" s="18" customFormat="1" ht="42" customHeight="1">
      <c r="B90" s="19">
        <v>83</v>
      </c>
      <c r="C90" s="57">
        <v>12022</v>
      </c>
      <c r="D90" s="58" t="s">
        <v>482</v>
      </c>
      <c r="E90" s="58" t="s">
        <v>483</v>
      </c>
      <c r="F90" s="57" t="s">
        <v>1937</v>
      </c>
      <c r="G90" s="57" t="s">
        <v>484</v>
      </c>
      <c r="H90" s="57" t="s">
        <v>30</v>
      </c>
      <c r="I90" s="57" t="s">
        <v>40</v>
      </c>
      <c r="J90" s="57" t="s">
        <v>40</v>
      </c>
      <c r="K90" s="57" t="s">
        <v>40</v>
      </c>
      <c r="L90" s="57" t="s">
        <v>40</v>
      </c>
      <c r="M90" s="57" t="s">
        <v>30</v>
      </c>
      <c r="N90" s="57" t="s">
        <v>40</v>
      </c>
      <c r="O90" s="58" t="s">
        <v>54</v>
      </c>
      <c r="P90" s="58" t="s">
        <v>339</v>
      </c>
      <c r="Q90" s="25">
        <v>35</v>
      </c>
      <c r="R90" s="59">
        <v>41180</v>
      </c>
      <c r="S90" s="60" t="s">
        <v>43</v>
      </c>
      <c r="T90" s="57" t="s">
        <v>30</v>
      </c>
      <c r="U90" s="59">
        <v>42095</v>
      </c>
      <c r="V90" s="61"/>
      <c r="W90" s="62" t="s">
        <v>44</v>
      </c>
      <c r="X90" s="25" t="s">
        <v>31</v>
      </c>
    </row>
    <row r="91" spans="2:24" s="18" customFormat="1" ht="42" customHeight="1">
      <c r="B91" s="19">
        <v>84</v>
      </c>
      <c r="C91" s="57">
        <v>13013</v>
      </c>
      <c r="D91" s="58" t="s">
        <v>485</v>
      </c>
      <c r="E91" s="58" t="s">
        <v>486</v>
      </c>
      <c r="F91" s="57" t="s">
        <v>487</v>
      </c>
      <c r="G91" s="57" t="s">
        <v>488</v>
      </c>
      <c r="H91" s="57" t="s">
        <v>30</v>
      </c>
      <c r="I91" s="57" t="s">
        <v>30</v>
      </c>
      <c r="J91" s="57" t="s">
        <v>30</v>
      </c>
      <c r="K91" s="57" t="s">
        <v>30</v>
      </c>
      <c r="L91" s="57" t="s">
        <v>30</v>
      </c>
      <c r="M91" s="57" t="s">
        <v>40</v>
      </c>
      <c r="N91" s="57" t="s">
        <v>40</v>
      </c>
      <c r="O91" s="58" t="s">
        <v>485</v>
      </c>
      <c r="P91" s="58" t="s">
        <v>489</v>
      </c>
      <c r="Q91" s="25">
        <v>50</v>
      </c>
      <c r="R91" s="59">
        <v>41495</v>
      </c>
      <c r="S91" s="60" t="s">
        <v>43</v>
      </c>
      <c r="T91" s="57" t="s">
        <v>30</v>
      </c>
      <c r="U91" s="59">
        <v>42095</v>
      </c>
      <c r="V91" s="61"/>
      <c r="W91" s="62" t="s">
        <v>490</v>
      </c>
      <c r="X91" s="25" t="s">
        <v>31</v>
      </c>
    </row>
    <row r="92" spans="2:24" s="18" customFormat="1" ht="42" customHeight="1">
      <c r="B92" s="19">
        <v>85</v>
      </c>
      <c r="C92" s="57">
        <v>16021</v>
      </c>
      <c r="D92" s="58" t="s">
        <v>491</v>
      </c>
      <c r="E92" s="58" t="s">
        <v>492</v>
      </c>
      <c r="F92" s="57" t="s">
        <v>1945</v>
      </c>
      <c r="G92" s="57" t="s">
        <v>493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54</v>
      </c>
      <c r="P92" s="58" t="s">
        <v>339</v>
      </c>
      <c r="Q92" s="25">
        <v>78</v>
      </c>
      <c r="R92" s="59">
        <v>42767</v>
      </c>
      <c r="S92" s="60" t="s">
        <v>43</v>
      </c>
      <c r="T92" s="57" t="s">
        <v>30</v>
      </c>
      <c r="U92" s="59">
        <v>43647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11081</v>
      </c>
      <c r="D93" s="58" t="s">
        <v>494</v>
      </c>
      <c r="E93" s="58" t="s">
        <v>495</v>
      </c>
      <c r="F93" s="57" t="s">
        <v>496</v>
      </c>
      <c r="G93" s="57" t="s">
        <v>497</v>
      </c>
      <c r="H93" s="57" t="s">
        <v>30</v>
      </c>
      <c r="I93" s="57" t="s">
        <v>40</v>
      </c>
      <c r="J93" s="57" t="s">
        <v>40</v>
      </c>
      <c r="K93" s="57" t="s">
        <v>40</v>
      </c>
      <c r="L93" s="57" t="s">
        <v>40</v>
      </c>
      <c r="M93" s="57" t="s">
        <v>40</v>
      </c>
      <c r="N93" s="57" t="s">
        <v>40</v>
      </c>
      <c r="O93" s="58" t="s">
        <v>54</v>
      </c>
      <c r="P93" s="58" t="s">
        <v>339</v>
      </c>
      <c r="Q93" s="25">
        <v>62</v>
      </c>
      <c r="R93" s="59">
        <v>40998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12009</v>
      </c>
      <c r="D94" s="58" t="s">
        <v>498</v>
      </c>
      <c r="E94" s="58" t="s">
        <v>499</v>
      </c>
      <c r="F94" s="57">
        <v>7.5</v>
      </c>
      <c r="G94" s="57">
        <v>19.16</v>
      </c>
      <c r="H94" s="57" t="s">
        <v>30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498</v>
      </c>
      <c r="P94" s="58" t="s">
        <v>500</v>
      </c>
      <c r="Q94" s="25">
        <v>21</v>
      </c>
      <c r="R94" s="59">
        <v>41050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13050</v>
      </c>
      <c r="D95" s="58" t="s">
        <v>501</v>
      </c>
      <c r="E95" s="58" t="s">
        <v>502</v>
      </c>
      <c r="F95" s="57" t="s">
        <v>503</v>
      </c>
      <c r="G95" s="57" t="s">
        <v>504</v>
      </c>
      <c r="H95" s="57" t="s">
        <v>40</v>
      </c>
      <c r="I95" s="57" t="s">
        <v>30</v>
      </c>
      <c r="J95" s="57" t="s">
        <v>30</v>
      </c>
      <c r="K95" s="57" t="s">
        <v>30</v>
      </c>
      <c r="L95" s="57" t="s">
        <v>30</v>
      </c>
      <c r="M95" s="57" t="s">
        <v>40</v>
      </c>
      <c r="N95" s="57" t="s">
        <v>30</v>
      </c>
      <c r="O95" s="58" t="s">
        <v>505</v>
      </c>
      <c r="P95" s="58" t="s">
        <v>506</v>
      </c>
      <c r="Q95" s="25">
        <v>7</v>
      </c>
      <c r="R95" s="59">
        <v>41729</v>
      </c>
      <c r="S95" s="60" t="s">
        <v>43</v>
      </c>
      <c r="T95" s="57" t="s">
        <v>30</v>
      </c>
      <c r="U95" s="59">
        <v>42095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14006</v>
      </c>
      <c r="D96" s="58" t="s">
        <v>507</v>
      </c>
      <c r="E96" s="58" t="s">
        <v>508</v>
      </c>
      <c r="F96" s="57" t="s">
        <v>509</v>
      </c>
      <c r="G96" s="57" t="s">
        <v>510</v>
      </c>
      <c r="H96" s="57" t="s">
        <v>30</v>
      </c>
      <c r="I96" s="57" t="s">
        <v>40</v>
      </c>
      <c r="J96" s="57" t="s">
        <v>40</v>
      </c>
      <c r="K96" s="57" t="s">
        <v>40</v>
      </c>
      <c r="L96" s="57" t="s">
        <v>40</v>
      </c>
      <c r="M96" s="57" t="s">
        <v>40</v>
      </c>
      <c r="N96" s="57" t="s">
        <v>40</v>
      </c>
      <c r="O96" s="58" t="s">
        <v>54</v>
      </c>
      <c r="P96" s="58" t="s">
        <v>339</v>
      </c>
      <c r="Q96" s="25">
        <v>77</v>
      </c>
      <c r="R96" s="59">
        <v>41792</v>
      </c>
      <c r="S96" s="60" t="s">
        <v>43</v>
      </c>
      <c r="T96" s="57" t="s">
        <v>30</v>
      </c>
      <c r="U96" s="59">
        <v>42382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15020</v>
      </c>
      <c r="D97" s="58" t="s">
        <v>511</v>
      </c>
      <c r="E97" s="58" t="s">
        <v>512</v>
      </c>
      <c r="F97" s="57" t="s">
        <v>513</v>
      </c>
      <c r="G97" s="57" t="s">
        <v>514</v>
      </c>
      <c r="H97" s="57" t="s">
        <v>30</v>
      </c>
      <c r="I97" s="57" t="s">
        <v>40</v>
      </c>
      <c r="J97" s="57" t="s">
        <v>40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364</v>
      </c>
      <c r="P97" s="58" t="s">
        <v>365</v>
      </c>
      <c r="Q97" s="25">
        <v>66</v>
      </c>
      <c r="R97" s="59">
        <v>42354</v>
      </c>
      <c r="S97" s="60" t="s">
        <v>43</v>
      </c>
      <c r="T97" s="57" t="s">
        <v>30</v>
      </c>
      <c r="U97" s="59">
        <v>43009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11006</v>
      </c>
      <c r="D98" s="58" t="s">
        <v>515</v>
      </c>
      <c r="E98" s="58" t="s">
        <v>516</v>
      </c>
      <c r="F98" s="57" t="s">
        <v>517</v>
      </c>
      <c r="G98" s="57" t="s">
        <v>518</v>
      </c>
      <c r="H98" s="57" t="s">
        <v>30</v>
      </c>
      <c r="I98" s="57" t="s">
        <v>30</v>
      </c>
      <c r="J98" s="57" t="s">
        <v>30</v>
      </c>
      <c r="K98" s="57" t="s">
        <v>30</v>
      </c>
      <c r="L98" s="57" t="s">
        <v>30</v>
      </c>
      <c r="M98" s="57" t="s">
        <v>40</v>
      </c>
      <c r="N98" s="57" t="s">
        <v>30</v>
      </c>
      <c r="O98" s="58" t="s">
        <v>519</v>
      </c>
      <c r="P98" s="58" t="s">
        <v>520</v>
      </c>
      <c r="Q98" s="25">
        <v>23</v>
      </c>
      <c r="R98" s="59">
        <v>40914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11035</v>
      </c>
      <c r="D99" s="58" t="s">
        <v>521</v>
      </c>
      <c r="E99" s="58" t="s">
        <v>522</v>
      </c>
      <c r="F99" s="57">
        <v>9.8000000000000007</v>
      </c>
      <c r="G99" s="57" t="s">
        <v>523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521</v>
      </c>
      <c r="P99" s="58" t="s">
        <v>524</v>
      </c>
      <c r="Q99" s="25">
        <v>42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11036</v>
      </c>
      <c r="D100" s="58" t="s">
        <v>525</v>
      </c>
      <c r="E100" s="58" t="s">
        <v>526</v>
      </c>
      <c r="F100" s="57">
        <v>13.2</v>
      </c>
      <c r="G100" s="57" t="s">
        <v>527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525</v>
      </c>
      <c r="P100" s="58" t="s">
        <v>528</v>
      </c>
      <c r="Q100" s="25">
        <v>54</v>
      </c>
      <c r="R100" s="59">
        <v>40942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11052</v>
      </c>
      <c r="D101" s="58" t="s">
        <v>529</v>
      </c>
      <c r="E101" s="58" t="s">
        <v>530</v>
      </c>
      <c r="F101" s="57">
        <v>11.2</v>
      </c>
      <c r="G101" s="57">
        <v>25.02</v>
      </c>
      <c r="H101" s="57" t="s">
        <v>30</v>
      </c>
      <c r="I101" s="57" t="s">
        <v>40</v>
      </c>
      <c r="J101" s="57" t="s">
        <v>40</v>
      </c>
      <c r="K101" s="57" t="s">
        <v>40</v>
      </c>
      <c r="L101" s="57" t="s">
        <v>30</v>
      </c>
      <c r="M101" s="57" t="s">
        <v>30</v>
      </c>
      <c r="N101" s="57" t="s">
        <v>30</v>
      </c>
      <c r="O101" s="58" t="s">
        <v>529</v>
      </c>
      <c r="P101" s="58" t="s">
        <v>531</v>
      </c>
      <c r="Q101" s="25">
        <v>48</v>
      </c>
      <c r="R101" s="59">
        <v>40962</v>
      </c>
      <c r="S101" s="60" t="s">
        <v>43</v>
      </c>
      <c r="T101" s="57" t="s">
        <v>30</v>
      </c>
      <c r="U101" s="59">
        <v>42095</v>
      </c>
      <c r="V101" s="61"/>
      <c r="W101" s="62" t="s">
        <v>44</v>
      </c>
      <c r="X101" s="25" t="s">
        <v>31</v>
      </c>
    </row>
    <row r="102" spans="2:24" s="18" customFormat="1" ht="42" customHeight="1">
      <c r="B102" s="19">
        <v>95</v>
      </c>
      <c r="C102" s="57">
        <v>11057</v>
      </c>
      <c r="D102" s="58" t="s">
        <v>532</v>
      </c>
      <c r="E102" s="58" t="s">
        <v>533</v>
      </c>
      <c r="F102" s="57">
        <v>7.5</v>
      </c>
      <c r="G102" s="57" t="s">
        <v>534</v>
      </c>
      <c r="H102" s="57" t="s">
        <v>30</v>
      </c>
      <c r="I102" s="57" t="s">
        <v>30</v>
      </c>
      <c r="J102" s="57" t="s">
        <v>30</v>
      </c>
      <c r="K102" s="57" t="s">
        <v>30</v>
      </c>
      <c r="L102" s="57" t="s">
        <v>30</v>
      </c>
      <c r="M102" s="57" t="s">
        <v>40</v>
      </c>
      <c r="N102" s="57" t="s">
        <v>40</v>
      </c>
      <c r="O102" s="58" t="s">
        <v>535</v>
      </c>
      <c r="P102" s="58" t="s">
        <v>536</v>
      </c>
      <c r="Q102" s="25">
        <v>34</v>
      </c>
      <c r="R102" s="59">
        <v>40983</v>
      </c>
      <c r="S102" s="60" t="s">
        <v>43</v>
      </c>
      <c r="T102" s="57" t="s">
        <v>30</v>
      </c>
      <c r="U102" s="59">
        <v>40725</v>
      </c>
      <c r="V102" s="61"/>
      <c r="W102" s="62" t="s">
        <v>537</v>
      </c>
      <c r="X102" s="25" t="s">
        <v>31</v>
      </c>
    </row>
    <row r="103" spans="2:24" s="18" customFormat="1" ht="42" customHeight="1">
      <c r="B103" s="19">
        <v>96</v>
      </c>
      <c r="C103" s="57">
        <v>11061</v>
      </c>
      <c r="D103" s="58" t="s">
        <v>538</v>
      </c>
      <c r="E103" s="58" t="s">
        <v>539</v>
      </c>
      <c r="F103" s="57" t="s">
        <v>540</v>
      </c>
      <c r="G103" s="57" t="s">
        <v>541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40</v>
      </c>
      <c r="N103" s="57" t="s">
        <v>40</v>
      </c>
      <c r="O103" s="58" t="s">
        <v>542</v>
      </c>
      <c r="P103" s="58" t="s">
        <v>543</v>
      </c>
      <c r="Q103" s="25">
        <v>42</v>
      </c>
      <c r="R103" s="59">
        <v>40996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12025</v>
      </c>
      <c r="D104" s="58" t="s">
        <v>544</v>
      </c>
      <c r="E104" s="58" t="s">
        <v>545</v>
      </c>
      <c r="F104" s="57">
        <v>9</v>
      </c>
      <c r="G104" s="57" t="s">
        <v>546</v>
      </c>
      <c r="H104" s="57" t="s">
        <v>30</v>
      </c>
      <c r="I104" s="57" t="s">
        <v>40</v>
      </c>
      <c r="J104" s="57" t="s">
        <v>40</v>
      </c>
      <c r="K104" s="57" t="s">
        <v>40</v>
      </c>
      <c r="L104" s="57" t="s">
        <v>30</v>
      </c>
      <c r="M104" s="57" t="s">
        <v>30</v>
      </c>
      <c r="N104" s="57" t="s">
        <v>30</v>
      </c>
      <c r="O104" s="58" t="s">
        <v>544</v>
      </c>
      <c r="P104" s="58" t="s">
        <v>547</v>
      </c>
      <c r="Q104" s="25">
        <v>45</v>
      </c>
      <c r="R104" s="59">
        <v>41180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12030</v>
      </c>
      <c r="D105" s="58" t="s">
        <v>548</v>
      </c>
      <c r="E105" s="58" t="s">
        <v>549</v>
      </c>
      <c r="F105" s="57">
        <v>7.65</v>
      </c>
      <c r="G105" s="57">
        <v>18.84</v>
      </c>
      <c r="H105" s="57" t="s">
        <v>30</v>
      </c>
      <c r="I105" s="57" t="s">
        <v>30</v>
      </c>
      <c r="J105" s="57" t="s">
        <v>30</v>
      </c>
      <c r="K105" s="57" t="s">
        <v>30</v>
      </c>
      <c r="L105" s="57" t="s">
        <v>30</v>
      </c>
      <c r="M105" s="57" t="s">
        <v>40</v>
      </c>
      <c r="N105" s="57" t="s">
        <v>30</v>
      </c>
      <c r="O105" s="58" t="s">
        <v>548</v>
      </c>
      <c r="P105" s="58" t="s">
        <v>550</v>
      </c>
      <c r="Q105" s="25">
        <v>48</v>
      </c>
      <c r="R105" s="59">
        <v>41201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12031</v>
      </c>
      <c r="D106" s="58" t="s">
        <v>551</v>
      </c>
      <c r="E106" s="58" t="s">
        <v>552</v>
      </c>
      <c r="F106" s="57">
        <v>9.5</v>
      </c>
      <c r="G106" s="57" t="s">
        <v>449</v>
      </c>
      <c r="H106" s="57" t="s">
        <v>30</v>
      </c>
      <c r="I106" s="57" t="s">
        <v>40</v>
      </c>
      <c r="J106" s="57" t="s">
        <v>40</v>
      </c>
      <c r="K106" s="57" t="s">
        <v>40</v>
      </c>
      <c r="L106" s="57" t="s">
        <v>30</v>
      </c>
      <c r="M106" s="57" t="s">
        <v>30</v>
      </c>
      <c r="N106" s="57" t="s">
        <v>30</v>
      </c>
      <c r="O106" s="58" t="s">
        <v>1924</v>
      </c>
      <c r="P106" s="58" t="s">
        <v>553</v>
      </c>
      <c r="Q106" s="25">
        <v>72</v>
      </c>
      <c r="R106" s="59">
        <v>41208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12036</v>
      </c>
      <c r="D107" s="58" t="s">
        <v>554</v>
      </c>
      <c r="E107" s="58" t="s">
        <v>555</v>
      </c>
      <c r="F107" s="57" t="s">
        <v>556</v>
      </c>
      <c r="G107" s="57" t="s">
        <v>557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120</v>
      </c>
      <c r="P107" s="58" t="s">
        <v>558</v>
      </c>
      <c r="Q107" s="25">
        <v>50</v>
      </c>
      <c r="R107" s="59">
        <v>41235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12047</v>
      </c>
      <c r="D108" s="58" t="s">
        <v>559</v>
      </c>
      <c r="E108" s="58" t="s">
        <v>560</v>
      </c>
      <c r="F108" s="57" t="s">
        <v>561</v>
      </c>
      <c r="G108" s="57" t="s">
        <v>562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30</v>
      </c>
      <c r="N108" s="57" t="s">
        <v>30</v>
      </c>
      <c r="O108" s="58" t="s">
        <v>563</v>
      </c>
      <c r="P108" s="58" t="s">
        <v>564</v>
      </c>
      <c r="Q108" s="25">
        <v>24</v>
      </c>
      <c r="R108" s="59">
        <v>41271</v>
      </c>
      <c r="S108" s="60" t="s">
        <v>43</v>
      </c>
      <c r="T108" s="57" t="s">
        <v>30</v>
      </c>
      <c r="U108" s="59">
        <v>42095</v>
      </c>
      <c r="V108" s="61"/>
      <c r="W108" s="62" t="s">
        <v>44</v>
      </c>
      <c r="X108" s="25" t="s">
        <v>31</v>
      </c>
    </row>
    <row r="109" spans="2:24" s="18" customFormat="1" ht="42" customHeight="1">
      <c r="B109" s="19">
        <v>102</v>
      </c>
      <c r="C109" s="57">
        <v>12070</v>
      </c>
      <c r="D109" s="58" t="s">
        <v>565</v>
      </c>
      <c r="E109" s="58" t="s">
        <v>566</v>
      </c>
      <c r="F109" s="57">
        <v>7.5</v>
      </c>
      <c r="G109" s="57">
        <v>18</v>
      </c>
      <c r="H109" s="57" t="s">
        <v>30</v>
      </c>
      <c r="I109" s="57" t="s">
        <v>30</v>
      </c>
      <c r="J109" s="57" t="s">
        <v>30</v>
      </c>
      <c r="K109" s="57" t="s">
        <v>30</v>
      </c>
      <c r="L109" s="57" t="s">
        <v>30</v>
      </c>
      <c r="M109" s="57" t="s">
        <v>40</v>
      </c>
      <c r="N109" s="57" t="s">
        <v>40</v>
      </c>
      <c r="O109" s="58" t="s">
        <v>565</v>
      </c>
      <c r="P109" s="58" t="s">
        <v>567</v>
      </c>
      <c r="Q109" s="25">
        <v>40</v>
      </c>
      <c r="R109" s="59">
        <v>41334</v>
      </c>
      <c r="S109" s="60" t="s">
        <v>43</v>
      </c>
      <c r="T109" s="57" t="s">
        <v>30</v>
      </c>
      <c r="U109" s="59">
        <v>41548</v>
      </c>
      <c r="V109" s="61"/>
      <c r="W109" s="62" t="s">
        <v>568</v>
      </c>
      <c r="X109" s="25" t="s">
        <v>31</v>
      </c>
    </row>
    <row r="110" spans="2:24" s="18" customFormat="1" ht="42" customHeight="1">
      <c r="B110" s="19">
        <v>103</v>
      </c>
      <c r="C110" s="57">
        <v>12072</v>
      </c>
      <c r="D110" s="58" t="s">
        <v>569</v>
      </c>
      <c r="E110" s="58" t="s">
        <v>570</v>
      </c>
      <c r="F110" s="57" t="s">
        <v>1946</v>
      </c>
      <c r="G110" s="57" t="s">
        <v>571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40</v>
      </c>
      <c r="O110" s="58" t="s">
        <v>572</v>
      </c>
      <c r="P110" s="58" t="s">
        <v>573</v>
      </c>
      <c r="Q110" s="25">
        <v>57</v>
      </c>
      <c r="R110" s="59">
        <v>41334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13025</v>
      </c>
      <c r="D111" s="58" t="s">
        <v>574</v>
      </c>
      <c r="E111" s="58" t="s">
        <v>575</v>
      </c>
      <c r="F111" s="57" t="s">
        <v>1947</v>
      </c>
      <c r="G111" s="57">
        <v>16.09</v>
      </c>
      <c r="H111" s="57" t="s">
        <v>30</v>
      </c>
      <c r="I111" s="57" t="s">
        <v>40</v>
      </c>
      <c r="J111" s="57" t="s">
        <v>40</v>
      </c>
      <c r="K111" s="57" t="s">
        <v>40</v>
      </c>
      <c r="L111" s="57" t="s">
        <v>30</v>
      </c>
      <c r="M111" s="57" t="s">
        <v>40</v>
      </c>
      <c r="N111" s="57" t="s">
        <v>30</v>
      </c>
      <c r="O111" s="58" t="s">
        <v>572</v>
      </c>
      <c r="P111" s="58" t="s">
        <v>573</v>
      </c>
      <c r="Q111" s="25">
        <v>46</v>
      </c>
      <c r="R111" s="59">
        <v>41563</v>
      </c>
      <c r="S111" s="60" t="s">
        <v>43</v>
      </c>
      <c r="T111" s="57" t="s">
        <v>30</v>
      </c>
      <c r="U111" s="59">
        <v>42095</v>
      </c>
      <c r="V111" s="61"/>
      <c r="W111" s="62" t="s">
        <v>44</v>
      </c>
      <c r="X111" s="25" t="s">
        <v>31</v>
      </c>
    </row>
    <row r="112" spans="2:24" s="18" customFormat="1" ht="42" customHeight="1">
      <c r="B112" s="19">
        <v>105</v>
      </c>
      <c r="C112" s="57">
        <v>13046</v>
      </c>
      <c r="D112" s="58" t="s">
        <v>1931</v>
      </c>
      <c r="E112" s="58" t="s">
        <v>576</v>
      </c>
      <c r="F112" s="57" t="s">
        <v>577</v>
      </c>
      <c r="G112" s="57" t="s">
        <v>578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1900</v>
      </c>
      <c r="P112" s="58" t="s">
        <v>214</v>
      </c>
      <c r="Q112" s="25">
        <v>48</v>
      </c>
      <c r="R112" s="59">
        <v>41695</v>
      </c>
      <c r="S112" s="60" t="s">
        <v>43</v>
      </c>
      <c r="T112" s="57" t="s">
        <v>30</v>
      </c>
      <c r="U112" s="59">
        <v>41974</v>
      </c>
      <c r="V112" s="61"/>
      <c r="W112" s="62" t="s">
        <v>579</v>
      </c>
      <c r="X112" s="25" t="s">
        <v>31</v>
      </c>
    </row>
    <row r="113" spans="2:24" s="18" customFormat="1" ht="42" customHeight="1">
      <c r="B113" s="19">
        <v>106</v>
      </c>
      <c r="C113" s="57">
        <v>14005</v>
      </c>
      <c r="D113" s="58" t="s">
        <v>584</v>
      </c>
      <c r="E113" s="58" t="s">
        <v>585</v>
      </c>
      <c r="F113" s="57">
        <v>7.5</v>
      </c>
      <c r="G113" s="57">
        <v>18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584</v>
      </c>
      <c r="P113" s="58" t="s">
        <v>586</v>
      </c>
      <c r="Q113" s="25">
        <v>34</v>
      </c>
      <c r="R113" s="59">
        <v>41780</v>
      </c>
      <c r="S113" s="60" t="s">
        <v>43</v>
      </c>
      <c r="T113" s="57" t="s">
        <v>30</v>
      </c>
      <c r="U113" s="59">
        <v>42005</v>
      </c>
      <c r="V113" s="61"/>
      <c r="W113" s="62" t="s">
        <v>587</v>
      </c>
      <c r="X113" s="25" t="s">
        <v>31</v>
      </c>
    </row>
    <row r="114" spans="2:24" s="18" customFormat="1" ht="42" customHeight="1">
      <c r="B114" s="19">
        <v>107</v>
      </c>
      <c r="C114" s="57">
        <v>15012</v>
      </c>
      <c r="D114" s="58" t="s">
        <v>1925</v>
      </c>
      <c r="E114" s="58" t="s">
        <v>588</v>
      </c>
      <c r="F114" s="57" t="s">
        <v>589</v>
      </c>
      <c r="G114" s="57" t="s">
        <v>590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30</v>
      </c>
      <c r="M114" s="57" t="s">
        <v>40</v>
      </c>
      <c r="N114" s="57" t="s">
        <v>40</v>
      </c>
      <c r="O114" s="58" t="s">
        <v>1900</v>
      </c>
      <c r="P114" s="58" t="s">
        <v>214</v>
      </c>
      <c r="Q114" s="25">
        <v>38</v>
      </c>
      <c r="R114" s="59">
        <v>42310</v>
      </c>
      <c r="S114" s="60" t="s">
        <v>43</v>
      </c>
      <c r="T114" s="57" t="s">
        <v>30</v>
      </c>
      <c r="U114" s="59">
        <v>42644</v>
      </c>
      <c r="V114" s="61"/>
      <c r="W114" s="62" t="s">
        <v>591</v>
      </c>
      <c r="X114" s="25" t="s">
        <v>31</v>
      </c>
    </row>
    <row r="115" spans="2:24" s="18" customFormat="1" ht="42" customHeight="1">
      <c r="B115" s="19">
        <v>108</v>
      </c>
      <c r="C115" s="57">
        <v>15016</v>
      </c>
      <c r="D115" s="58" t="s">
        <v>592</v>
      </c>
      <c r="E115" s="58" t="s">
        <v>593</v>
      </c>
      <c r="F115" s="57" t="s">
        <v>594</v>
      </c>
      <c r="G115" s="57">
        <v>18.54</v>
      </c>
      <c r="H115" s="57" t="s">
        <v>30</v>
      </c>
      <c r="I115" s="57" t="s">
        <v>30</v>
      </c>
      <c r="J115" s="57" t="s">
        <v>30</v>
      </c>
      <c r="K115" s="57" t="s">
        <v>30</v>
      </c>
      <c r="L115" s="57" t="s">
        <v>40</v>
      </c>
      <c r="M115" s="57" t="s">
        <v>40</v>
      </c>
      <c r="N115" s="57" t="s">
        <v>30</v>
      </c>
      <c r="O115" s="58" t="s">
        <v>595</v>
      </c>
      <c r="P115" s="58" t="s">
        <v>596</v>
      </c>
      <c r="Q115" s="25">
        <v>20</v>
      </c>
      <c r="R115" s="59">
        <v>42345</v>
      </c>
      <c r="S115" s="60" t="s">
        <v>43</v>
      </c>
      <c r="T115" s="57" t="s">
        <v>30</v>
      </c>
      <c r="U115" s="59">
        <v>42644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16019</v>
      </c>
      <c r="D116" s="58" t="s">
        <v>597</v>
      </c>
      <c r="E116" s="58" t="s">
        <v>598</v>
      </c>
      <c r="F116" s="57" t="s">
        <v>1938</v>
      </c>
      <c r="G116" s="57" t="s">
        <v>599</v>
      </c>
      <c r="H116" s="57" t="s">
        <v>30</v>
      </c>
      <c r="I116" s="57" t="s">
        <v>40</v>
      </c>
      <c r="J116" s="57" t="s">
        <v>40</v>
      </c>
      <c r="K116" s="57" t="s">
        <v>40</v>
      </c>
      <c r="L116" s="57" t="s">
        <v>40</v>
      </c>
      <c r="M116" s="57" t="s">
        <v>40</v>
      </c>
      <c r="N116" s="57" t="s">
        <v>40</v>
      </c>
      <c r="O116" s="58" t="s">
        <v>54</v>
      </c>
      <c r="P116" s="58" t="s">
        <v>339</v>
      </c>
      <c r="Q116" s="25">
        <v>60</v>
      </c>
      <c r="R116" s="59">
        <v>42767</v>
      </c>
      <c r="S116" s="60" t="s">
        <v>43</v>
      </c>
      <c r="T116" s="57" t="s">
        <v>30</v>
      </c>
      <c r="U116" s="59">
        <v>43374</v>
      </c>
      <c r="V116" s="61"/>
      <c r="W116" s="62" t="s">
        <v>44</v>
      </c>
      <c r="X116" s="25" t="s">
        <v>31</v>
      </c>
    </row>
    <row r="117" spans="2:24" s="18" customFormat="1" ht="42" customHeight="1">
      <c r="B117" s="19">
        <v>110</v>
      </c>
      <c r="C117" s="57">
        <v>17019</v>
      </c>
      <c r="D117" s="58" t="s">
        <v>600</v>
      </c>
      <c r="E117" s="58" t="s">
        <v>601</v>
      </c>
      <c r="F117" s="57" t="s">
        <v>602</v>
      </c>
      <c r="G117" s="57" t="s">
        <v>603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604</v>
      </c>
      <c r="P117" s="58" t="s">
        <v>605</v>
      </c>
      <c r="Q117" s="25">
        <v>46</v>
      </c>
      <c r="R117" s="59">
        <v>43136</v>
      </c>
      <c r="S117" s="60" t="s">
        <v>43</v>
      </c>
      <c r="T117" s="57" t="s">
        <v>30</v>
      </c>
      <c r="U117" s="59">
        <v>43739</v>
      </c>
      <c r="V117" s="61"/>
      <c r="W117" s="62" t="s">
        <v>606</v>
      </c>
      <c r="X117" s="25" t="s">
        <v>31</v>
      </c>
    </row>
    <row r="118" spans="2:24" s="18" customFormat="1" ht="42" customHeight="1">
      <c r="B118" s="19">
        <v>111</v>
      </c>
      <c r="C118" s="57">
        <v>18014</v>
      </c>
      <c r="D118" s="58" t="s">
        <v>613</v>
      </c>
      <c r="E118" s="58" t="s">
        <v>614</v>
      </c>
      <c r="F118" s="57" t="s">
        <v>615</v>
      </c>
      <c r="G118" s="57" t="s">
        <v>616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30</v>
      </c>
      <c r="M118" s="57" t="s">
        <v>40</v>
      </c>
      <c r="N118" s="57" t="s">
        <v>40</v>
      </c>
      <c r="O118" s="58" t="s">
        <v>466</v>
      </c>
      <c r="P118" s="58" t="s">
        <v>467</v>
      </c>
      <c r="Q118" s="25">
        <v>75</v>
      </c>
      <c r="R118" s="59">
        <v>43500</v>
      </c>
      <c r="S118" s="60" t="s">
        <v>43</v>
      </c>
      <c r="T118" s="57" t="s">
        <v>30</v>
      </c>
      <c r="U118" s="59">
        <v>43891</v>
      </c>
      <c r="V118" s="61"/>
      <c r="W118" s="62" t="s">
        <v>617</v>
      </c>
      <c r="X118" s="25" t="s">
        <v>31</v>
      </c>
    </row>
    <row r="119" spans="2:24" s="18" customFormat="1" ht="42" customHeight="1">
      <c r="B119" s="19">
        <v>112</v>
      </c>
      <c r="C119" s="57">
        <v>18019</v>
      </c>
      <c r="D119" s="58" t="s">
        <v>618</v>
      </c>
      <c r="E119" s="58" t="s">
        <v>619</v>
      </c>
      <c r="F119" s="57" t="s">
        <v>594</v>
      </c>
      <c r="G119" s="57" t="s">
        <v>620</v>
      </c>
      <c r="H119" s="57" t="s">
        <v>30</v>
      </c>
      <c r="I119" s="57" t="s">
        <v>30</v>
      </c>
      <c r="J119" s="57" t="s">
        <v>30</v>
      </c>
      <c r="K119" s="57" t="s">
        <v>30</v>
      </c>
      <c r="L119" s="57" t="s">
        <v>40</v>
      </c>
      <c r="M119" s="57" t="s">
        <v>40</v>
      </c>
      <c r="N119" s="57" t="s">
        <v>30</v>
      </c>
      <c r="O119" s="58" t="s">
        <v>618</v>
      </c>
      <c r="P119" s="58" t="s">
        <v>621</v>
      </c>
      <c r="Q119" s="25">
        <v>18</v>
      </c>
      <c r="R119" s="59">
        <v>43549</v>
      </c>
      <c r="S119" s="60" t="s">
        <v>43</v>
      </c>
      <c r="T119" s="57" t="s">
        <v>30</v>
      </c>
      <c r="U119" s="59">
        <v>43891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20003</v>
      </c>
      <c r="D120" s="58" t="s">
        <v>622</v>
      </c>
      <c r="E120" s="58" t="s">
        <v>623</v>
      </c>
      <c r="F120" s="57" t="s">
        <v>624</v>
      </c>
      <c r="G120" s="57" t="s">
        <v>625</v>
      </c>
      <c r="H120" s="57" t="s">
        <v>30</v>
      </c>
      <c r="I120" s="57" t="s">
        <v>40</v>
      </c>
      <c r="J120" s="57" t="s">
        <v>40</v>
      </c>
      <c r="K120" s="57" t="s">
        <v>40</v>
      </c>
      <c r="L120" s="57" t="s">
        <v>30</v>
      </c>
      <c r="M120" s="57" t="s">
        <v>30</v>
      </c>
      <c r="N120" s="57" t="s">
        <v>30</v>
      </c>
      <c r="O120" s="58" t="s">
        <v>626</v>
      </c>
      <c r="P120" s="58" t="s">
        <v>627</v>
      </c>
      <c r="Q120" s="25">
        <v>30</v>
      </c>
      <c r="R120" s="59">
        <v>44021</v>
      </c>
      <c r="S120" s="60" t="s">
        <v>43</v>
      </c>
      <c r="T120" s="57" t="s">
        <v>30</v>
      </c>
      <c r="U120" s="59">
        <v>44348</v>
      </c>
      <c r="V120" s="61"/>
      <c r="W120" s="62" t="s">
        <v>44</v>
      </c>
      <c r="X120" s="25" t="s">
        <v>31</v>
      </c>
    </row>
    <row r="121" spans="2:24" s="18" customFormat="1" ht="42" customHeight="1">
      <c r="B121" s="19">
        <v>114</v>
      </c>
      <c r="C121" s="57">
        <v>20010</v>
      </c>
      <c r="D121" s="58" t="s">
        <v>628</v>
      </c>
      <c r="E121" s="58" t="s">
        <v>629</v>
      </c>
      <c r="F121" s="57" t="s">
        <v>630</v>
      </c>
      <c r="G121" s="57" t="s">
        <v>631</v>
      </c>
      <c r="H121" s="57" t="s">
        <v>30</v>
      </c>
      <c r="I121" s="57" t="s">
        <v>30</v>
      </c>
      <c r="J121" s="57" t="s">
        <v>30</v>
      </c>
      <c r="K121" s="57" t="s">
        <v>30</v>
      </c>
      <c r="L121" s="57" t="s">
        <v>30</v>
      </c>
      <c r="M121" s="57" t="s">
        <v>40</v>
      </c>
      <c r="N121" s="57" t="s">
        <v>40</v>
      </c>
      <c r="O121" s="58" t="s">
        <v>628</v>
      </c>
      <c r="P121" s="58" t="s">
        <v>632</v>
      </c>
      <c r="Q121" s="25">
        <v>57</v>
      </c>
      <c r="R121" s="59">
        <v>44182</v>
      </c>
      <c r="S121" s="60" t="s">
        <v>43</v>
      </c>
      <c r="T121" s="57" t="s">
        <v>30</v>
      </c>
      <c r="U121" s="59">
        <v>44713</v>
      </c>
      <c r="V121" s="61"/>
      <c r="W121" s="62" t="s">
        <v>633</v>
      </c>
      <c r="X121" s="25" t="s">
        <v>31</v>
      </c>
    </row>
    <row r="122" spans="2:24" s="18" customFormat="1" ht="42" customHeight="1">
      <c r="B122" s="19">
        <v>115</v>
      </c>
      <c r="C122" s="57">
        <v>21011</v>
      </c>
      <c r="D122" s="58" t="s">
        <v>634</v>
      </c>
      <c r="E122" s="58" t="s">
        <v>635</v>
      </c>
      <c r="F122" s="57">
        <v>15.8</v>
      </c>
      <c r="G122" s="57" t="s">
        <v>636</v>
      </c>
      <c r="H122" s="57" t="s">
        <v>30</v>
      </c>
      <c r="I122" s="57" t="s">
        <v>40</v>
      </c>
      <c r="J122" s="57" t="s">
        <v>30</v>
      </c>
      <c r="K122" s="57" t="s">
        <v>40</v>
      </c>
      <c r="L122" s="57" t="s">
        <v>30</v>
      </c>
      <c r="M122" s="57" t="s">
        <v>40</v>
      </c>
      <c r="N122" s="57" t="s">
        <v>30</v>
      </c>
      <c r="O122" s="58" t="s">
        <v>634</v>
      </c>
      <c r="P122" s="58" t="s">
        <v>637</v>
      </c>
      <c r="Q122" s="25">
        <v>94</v>
      </c>
      <c r="R122" s="59">
        <v>44566</v>
      </c>
      <c r="S122" s="60" t="s">
        <v>43</v>
      </c>
      <c r="T122" s="57" t="s">
        <v>30</v>
      </c>
      <c r="U122" s="59">
        <v>45200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24001</v>
      </c>
      <c r="D123" s="58" t="s">
        <v>638</v>
      </c>
      <c r="E123" s="58" t="s">
        <v>639</v>
      </c>
      <c r="F123" s="57" t="s">
        <v>640</v>
      </c>
      <c r="G123" s="57" t="s">
        <v>641</v>
      </c>
      <c r="H123" s="57" t="s">
        <v>30</v>
      </c>
      <c r="I123" s="57" t="s">
        <v>30</v>
      </c>
      <c r="J123" s="57" t="s">
        <v>30</v>
      </c>
      <c r="K123" s="57" t="s">
        <v>30</v>
      </c>
      <c r="L123" s="57" t="s">
        <v>30</v>
      </c>
      <c r="M123" s="57" t="s">
        <v>30</v>
      </c>
      <c r="N123" s="57" t="s">
        <v>30</v>
      </c>
      <c r="O123" s="58" t="s">
        <v>378</v>
      </c>
      <c r="P123" s="58" t="s">
        <v>379</v>
      </c>
      <c r="Q123" s="25">
        <v>44</v>
      </c>
      <c r="R123" s="59">
        <v>45461</v>
      </c>
      <c r="S123" s="60">
        <v>45870</v>
      </c>
      <c r="T123" s="57" t="s">
        <v>30</v>
      </c>
      <c r="U123" s="59">
        <v>45870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11018</v>
      </c>
      <c r="D124" s="58" t="s">
        <v>642</v>
      </c>
      <c r="E124" s="58" t="s">
        <v>643</v>
      </c>
      <c r="F124" s="57">
        <v>12.3</v>
      </c>
      <c r="G124" s="57" t="s">
        <v>644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642</v>
      </c>
      <c r="P124" s="58" t="s">
        <v>645</v>
      </c>
      <c r="Q124" s="25">
        <v>31</v>
      </c>
      <c r="R124" s="59">
        <v>40934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11040</v>
      </c>
      <c r="D125" s="58" t="s">
        <v>646</v>
      </c>
      <c r="E125" s="58" t="s">
        <v>647</v>
      </c>
      <c r="F125" s="57">
        <v>11.1</v>
      </c>
      <c r="G125" s="57" t="s">
        <v>546</v>
      </c>
      <c r="H125" s="57" t="s">
        <v>30</v>
      </c>
      <c r="I125" s="57" t="s">
        <v>40</v>
      </c>
      <c r="J125" s="57" t="s">
        <v>40</v>
      </c>
      <c r="K125" s="57" t="s">
        <v>40</v>
      </c>
      <c r="L125" s="57" t="s">
        <v>30</v>
      </c>
      <c r="M125" s="57" t="s">
        <v>30</v>
      </c>
      <c r="N125" s="57" t="s">
        <v>30</v>
      </c>
      <c r="O125" s="58" t="s">
        <v>646</v>
      </c>
      <c r="P125" s="58" t="s">
        <v>648</v>
      </c>
      <c r="Q125" s="25">
        <v>39</v>
      </c>
      <c r="R125" s="59">
        <v>40942</v>
      </c>
      <c r="S125" s="60" t="s">
        <v>43</v>
      </c>
      <c r="T125" s="57" t="s">
        <v>30</v>
      </c>
      <c r="U125" s="59">
        <v>42095</v>
      </c>
      <c r="V125" s="61"/>
      <c r="W125" s="62" t="s">
        <v>44</v>
      </c>
      <c r="X125" s="25" t="s">
        <v>31</v>
      </c>
    </row>
    <row r="126" spans="2:24" s="18" customFormat="1" ht="42" customHeight="1">
      <c r="B126" s="19">
        <v>119</v>
      </c>
      <c r="C126" s="57">
        <v>11073</v>
      </c>
      <c r="D126" s="58" t="s">
        <v>649</v>
      </c>
      <c r="E126" s="58" t="s">
        <v>650</v>
      </c>
      <c r="F126" s="57" t="s">
        <v>651</v>
      </c>
      <c r="G126" s="57" t="s">
        <v>652</v>
      </c>
      <c r="H126" s="57" t="s">
        <v>30</v>
      </c>
      <c r="I126" s="57" t="s">
        <v>30</v>
      </c>
      <c r="J126" s="57" t="s">
        <v>30</v>
      </c>
      <c r="K126" s="57" t="s">
        <v>30</v>
      </c>
      <c r="L126" s="57" t="s">
        <v>30</v>
      </c>
      <c r="M126" s="57" t="s">
        <v>40</v>
      </c>
      <c r="N126" s="57" t="s">
        <v>40</v>
      </c>
      <c r="O126" s="58" t="s">
        <v>653</v>
      </c>
      <c r="P126" s="58" t="s">
        <v>654</v>
      </c>
      <c r="Q126" s="25">
        <v>56</v>
      </c>
      <c r="R126" s="59">
        <v>40996</v>
      </c>
      <c r="S126" s="60" t="s">
        <v>43</v>
      </c>
      <c r="T126" s="57" t="s">
        <v>30</v>
      </c>
      <c r="U126" s="59">
        <v>39508</v>
      </c>
      <c r="V126" s="61"/>
      <c r="W126" s="62" t="s">
        <v>655</v>
      </c>
      <c r="X126" s="25" t="s">
        <v>31</v>
      </c>
    </row>
    <row r="127" spans="2:24" s="18" customFormat="1" ht="42" customHeight="1">
      <c r="B127" s="19">
        <v>120</v>
      </c>
      <c r="C127" s="57">
        <v>12033</v>
      </c>
      <c r="D127" s="58" t="s">
        <v>656</v>
      </c>
      <c r="E127" s="58" t="s">
        <v>657</v>
      </c>
      <c r="F127" s="57">
        <v>9.5</v>
      </c>
      <c r="G127" s="57">
        <v>25</v>
      </c>
      <c r="H127" s="57" t="s">
        <v>30</v>
      </c>
      <c r="I127" s="57" t="s">
        <v>40</v>
      </c>
      <c r="J127" s="57" t="s">
        <v>40</v>
      </c>
      <c r="K127" s="57" t="s">
        <v>40</v>
      </c>
      <c r="L127" s="57" t="s">
        <v>30</v>
      </c>
      <c r="M127" s="57" t="s">
        <v>30</v>
      </c>
      <c r="N127" s="57" t="s">
        <v>30</v>
      </c>
      <c r="O127" s="58" t="s">
        <v>1924</v>
      </c>
      <c r="P127" s="58" t="s">
        <v>553</v>
      </c>
      <c r="Q127" s="25">
        <v>46</v>
      </c>
      <c r="R127" s="59">
        <v>41222</v>
      </c>
      <c r="S127" s="60" t="s">
        <v>43</v>
      </c>
      <c r="T127" s="57" t="s">
        <v>30</v>
      </c>
      <c r="U127" s="59">
        <v>42095</v>
      </c>
      <c r="V127" s="61"/>
      <c r="W127" s="62" t="s">
        <v>44</v>
      </c>
      <c r="X127" s="25" t="s">
        <v>31</v>
      </c>
    </row>
    <row r="128" spans="2:24" s="18" customFormat="1" ht="42" customHeight="1">
      <c r="B128" s="19">
        <v>121</v>
      </c>
      <c r="C128" s="57">
        <v>12073</v>
      </c>
      <c r="D128" s="58" t="s">
        <v>658</v>
      </c>
      <c r="E128" s="58" t="s">
        <v>659</v>
      </c>
      <c r="F128" s="57" t="s">
        <v>660</v>
      </c>
      <c r="G128" s="57" t="s">
        <v>661</v>
      </c>
      <c r="H128" s="57" t="s">
        <v>30</v>
      </c>
      <c r="I128" s="57" t="s">
        <v>30</v>
      </c>
      <c r="J128" s="57" t="s">
        <v>30</v>
      </c>
      <c r="K128" s="57" t="s">
        <v>30</v>
      </c>
      <c r="L128" s="57" t="s">
        <v>30</v>
      </c>
      <c r="M128" s="57" t="s">
        <v>40</v>
      </c>
      <c r="N128" s="57" t="s">
        <v>40</v>
      </c>
      <c r="O128" s="58" t="s">
        <v>59</v>
      </c>
      <c r="P128" s="58" t="s">
        <v>60</v>
      </c>
      <c r="Q128" s="25">
        <v>60</v>
      </c>
      <c r="R128" s="59">
        <v>41348</v>
      </c>
      <c r="S128" s="60" t="s">
        <v>43</v>
      </c>
      <c r="T128" s="57" t="s">
        <v>30</v>
      </c>
      <c r="U128" s="59">
        <v>41760</v>
      </c>
      <c r="V128" s="61"/>
      <c r="W128" s="62" t="s">
        <v>662</v>
      </c>
      <c r="X128" s="25" t="s">
        <v>31</v>
      </c>
    </row>
    <row r="129" spans="2:24" s="18" customFormat="1" ht="42" customHeight="1">
      <c r="B129" s="19">
        <v>122</v>
      </c>
      <c r="C129" s="57">
        <v>13003</v>
      </c>
      <c r="D129" s="58" t="s">
        <v>663</v>
      </c>
      <c r="E129" s="58" t="s">
        <v>664</v>
      </c>
      <c r="F129" s="57">
        <v>14.3</v>
      </c>
      <c r="G129" s="57" t="s">
        <v>665</v>
      </c>
      <c r="H129" s="57" t="s">
        <v>30</v>
      </c>
      <c r="I129" s="57" t="s">
        <v>40</v>
      </c>
      <c r="J129" s="57" t="s">
        <v>40</v>
      </c>
      <c r="K129" s="57" t="s">
        <v>40</v>
      </c>
      <c r="L129" s="57" t="s">
        <v>30</v>
      </c>
      <c r="M129" s="57" t="s">
        <v>30</v>
      </c>
      <c r="N129" s="57" t="s">
        <v>30</v>
      </c>
      <c r="O129" s="58" t="s">
        <v>663</v>
      </c>
      <c r="P129" s="58" t="s">
        <v>666</v>
      </c>
      <c r="Q129" s="25">
        <v>28</v>
      </c>
      <c r="R129" s="59">
        <v>41404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13020</v>
      </c>
      <c r="D130" s="58" t="s">
        <v>667</v>
      </c>
      <c r="E130" s="58" t="s">
        <v>668</v>
      </c>
      <c r="F130" s="57" t="s">
        <v>669</v>
      </c>
      <c r="G130" s="57" t="s">
        <v>670</v>
      </c>
      <c r="H130" s="57" t="s">
        <v>30</v>
      </c>
      <c r="I130" s="57" t="s">
        <v>30</v>
      </c>
      <c r="J130" s="57" t="s">
        <v>30</v>
      </c>
      <c r="K130" s="57" t="s">
        <v>30</v>
      </c>
      <c r="L130" s="57" t="s">
        <v>40</v>
      </c>
      <c r="M130" s="57" t="s">
        <v>40</v>
      </c>
      <c r="N130" s="57" t="s">
        <v>30</v>
      </c>
      <c r="O130" s="58" t="s">
        <v>667</v>
      </c>
      <c r="P130" s="58" t="s">
        <v>671</v>
      </c>
      <c r="Q130" s="25">
        <v>20</v>
      </c>
      <c r="R130" s="59">
        <v>41523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13036</v>
      </c>
      <c r="D131" s="58" t="s">
        <v>1886</v>
      </c>
      <c r="E131" s="58" t="s">
        <v>672</v>
      </c>
      <c r="F131" s="57" t="s">
        <v>673</v>
      </c>
      <c r="G131" s="57" t="s">
        <v>674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40</v>
      </c>
      <c r="M131" s="57" t="s">
        <v>40</v>
      </c>
      <c r="N131" s="57" t="s">
        <v>40</v>
      </c>
      <c r="O131" s="58" t="s">
        <v>1886</v>
      </c>
      <c r="P131" s="58" t="s">
        <v>675</v>
      </c>
      <c r="Q131" s="25">
        <v>18</v>
      </c>
      <c r="R131" s="59">
        <v>41663</v>
      </c>
      <c r="S131" s="60" t="s">
        <v>43</v>
      </c>
      <c r="T131" s="57" t="s">
        <v>30</v>
      </c>
      <c r="U131" s="59">
        <v>42095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13039</v>
      </c>
      <c r="D132" s="58" t="s">
        <v>676</v>
      </c>
      <c r="E132" s="58" t="s">
        <v>677</v>
      </c>
      <c r="F132" s="57">
        <v>13</v>
      </c>
      <c r="G132" s="57" t="s">
        <v>678</v>
      </c>
      <c r="H132" s="57" t="s">
        <v>30</v>
      </c>
      <c r="I132" s="57" t="s">
        <v>40</v>
      </c>
      <c r="J132" s="57" t="s">
        <v>40</v>
      </c>
      <c r="K132" s="57" t="s">
        <v>40</v>
      </c>
      <c r="L132" s="57" t="s">
        <v>30</v>
      </c>
      <c r="M132" s="57" t="s">
        <v>30</v>
      </c>
      <c r="N132" s="57" t="s">
        <v>30</v>
      </c>
      <c r="O132" s="58" t="s">
        <v>676</v>
      </c>
      <c r="P132" s="58" t="s">
        <v>679</v>
      </c>
      <c r="Q132" s="25">
        <v>49</v>
      </c>
      <c r="R132" s="59">
        <v>41670</v>
      </c>
      <c r="S132" s="60" t="s">
        <v>43</v>
      </c>
      <c r="T132" s="57" t="s">
        <v>30</v>
      </c>
      <c r="U132" s="59">
        <v>42125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14029</v>
      </c>
      <c r="D133" s="58" t="s">
        <v>680</v>
      </c>
      <c r="E133" s="58" t="s">
        <v>681</v>
      </c>
      <c r="F133" s="57" t="s">
        <v>682</v>
      </c>
      <c r="G133" s="57" t="s">
        <v>683</v>
      </c>
      <c r="H133" s="57" t="s">
        <v>40</v>
      </c>
      <c r="I133" s="57" t="s">
        <v>40</v>
      </c>
      <c r="J133" s="57" t="s">
        <v>40</v>
      </c>
      <c r="K133" s="57" t="s">
        <v>30</v>
      </c>
      <c r="L133" s="57" t="s">
        <v>40</v>
      </c>
      <c r="M133" s="57" t="s">
        <v>40</v>
      </c>
      <c r="N133" s="57" t="s">
        <v>40</v>
      </c>
      <c r="O133" s="58" t="s">
        <v>684</v>
      </c>
      <c r="P133" s="58" t="s">
        <v>685</v>
      </c>
      <c r="Q133" s="25">
        <v>18</v>
      </c>
      <c r="R133" s="59">
        <v>41997</v>
      </c>
      <c r="S133" s="60" t="s">
        <v>43</v>
      </c>
      <c r="T133" s="57" t="s">
        <v>30</v>
      </c>
      <c r="U133" s="59">
        <v>42447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14052</v>
      </c>
      <c r="D134" s="58" t="s">
        <v>686</v>
      </c>
      <c r="E134" s="58" t="s">
        <v>687</v>
      </c>
      <c r="F134" s="57" t="s">
        <v>688</v>
      </c>
      <c r="G134" s="57" t="s">
        <v>689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40</v>
      </c>
      <c r="M134" s="57" t="s">
        <v>40</v>
      </c>
      <c r="N134" s="57" t="s">
        <v>30</v>
      </c>
      <c r="O134" s="58" t="s">
        <v>686</v>
      </c>
      <c r="P134" s="58" t="s">
        <v>690</v>
      </c>
      <c r="Q134" s="25">
        <v>26</v>
      </c>
      <c r="R134" s="59">
        <v>42061</v>
      </c>
      <c r="S134" s="60" t="s">
        <v>43</v>
      </c>
      <c r="T134" s="57" t="s">
        <v>30</v>
      </c>
      <c r="U134" s="59">
        <v>42309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15014</v>
      </c>
      <c r="D135" s="58" t="s">
        <v>691</v>
      </c>
      <c r="E135" s="58" t="s">
        <v>692</v>
      </c>
      <c r="F135" s="57" t="s">
        <v>693</v>
      </c>
      <c r="G135" s="57" t="s">
        <v>694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30</v>
      </c>
      <c r="O135" s="58" t="s">
        <v>1911</v>
      </c>
      <c r="P135" s="58" t="s">
        <v>695</v>
      </c>
      <c r="Q135" s="25">
        <v>32</v>
      </c>
      <c r="R135" s="59">
        <v>42373</v>
      </c>
      <c r="S135" s="60" t="s">
        <v>43</v>
      </c>
      <c r="T135" s="57" t="s">
        <v>30</v>
      </c>
      <c r="U135" s="59">
        <v>42825</v>
      </c>
      <c r="V135" s="61"/>
      <c r="W135" s="62" t="s">
        <v>44</v>
      </c>
      <c r="X135" s="25" t="s">
        <v>31</v>
      </c>
    </row>
    <row r="136" spans="2:24" s="18" customFormat="1" ht="42" customHeight="1">
      <c r="B136" s="19">
        <v>129</v>
      </c>
      <c r="C136" s="57">
        <v>15015</v>
      </c>
      <c r="D136" s="58" t="s">
        <v>696</v>
      </c>
      <c r="E136" s="58" t="s">
        <v>697</v>
      </c>
      <c r="F136" s="57">
        <v>16</v>
      </c>
      <c r="G136" s="57" t="s">
        <v>698</v>
      </c>
      <c r="H136" s="57" t="s">
        <v>30</v>
      </c>
      <c r="I136" s="57" t="s">
        <v>30</v>
      </c>
      <c r="J136" s="57" t="s">
        <v>30</v>
      </c>
      <c r="K136" s="57" t="s">
        <v>30</v>
      </c>
      <c r="L136" s="57" t="s">
        <v>30</v>
      </c>
      <c r="M136" s="57" t="s">
        <v>40</v>
      </c>
      <c r="N136" s="57" t="s">
        <v>40</v>
      </c>
      <c r="O136" s="58" t="s">
        <v>1911</v>
      </c>
      <c r="P136" s="58" t="s">
        <v>695</v>
      </c>
      <c r="Q136" s="25">
        <v>38</v>
      </c>
      <c r="R136" s="59">
        <v>42373</v>
      </c>
      <c r="S136" s="60" t="s">
        <v>43</v>
      </c>
      <c r="T136" s="57" t="s">
        <v>30</v>
      </c>
      <c r="U136" s="59">
        <v>42917</v>
      </c>
      <c r="V136" s="61"/>
      <c r="W136" s="62" t="s">
        <v>699</v>
      </c>
      <c r="X136" s="25" t="s">
        <v>31</v>
      </c>
    </row>
    <row r="137" spans="2:24" s="18" customFormat="1" ht="42" customHeight="1">
      <c r="B137" s="19">
        <v>130</v>
      </c>
      <c r="C137" s="57">
        <v>16020</v>
      </c>
      <c r="D137" s="58" t="s">
        <v>700</v>
      </c>
      <c r="E137" s="58" t="s">
        <v>701</v>
      </c>
      <c r="F137" s="57" t="s">
        <v>702</v>
      </c>
      <c r="G137" s="57" t="s">
        <v>703</v>
      </c>
      <c r="H137" s="57" t="s">
        <v>30</v>
      </c>
      <c r="I137" s="57" t="s">
        <v>40</v>
      </c>
      <c r="J137" s="57" t="s">
        <v>40</v>
      </c>
      <c r="K137" s="57" t="s">
        <v>40</v>
      </c>
      <c r="L137" s="57" t="s">
        <v>40</v>
      </c>
      <c r="M137" s="57" t="s">
        <v>40</v>
      </c>
      <c r="N137" s="57" t="s">
        <v>40</v>
      </c>
      <c r="O137" s="58" t="s">
        <v>54</v>
      </c>
      <c r="P137" s="58" t="s">
        <v>339</v>
      </c>
      <c r="Q137" s="25">
        <v>47</v>
      </c>
      <c r="R137" s="59">
        <v>42767</v>
      </c>
      <c r="S137" s="60" t="s">
        <v>43</v>
      </c>
      <c r="T137" s="57" t="s">
        <v>30</v>
      </c>
      <c r="U137" s="59">
        <v>43221</v>
      </c>
      <c r="V137" s="61"/>
      <c r="W137" s="62" t="s">
        <v>44</v>
      </c>
      <c r="X137" s="25" t="s">
        <v>31</v>
      </c>
    </row>
    <row r="138" spans="2:24" s="18" customFormat="1" ht="42" customHeight="1">
      <c r="B138" s="19">
        <v>131</v>
      </c>
      <c r="C138" s="57">
        <v>17012</v>
      </c>
      <c r="D138" s="58" t="s">
        <v>704</v>
      </c>
      <c r="E138" s="58" t="s">
        <v>705</v>
      </c>
      <c r="F138" s="57">
        <v>14</v>
      </c>
      <c r="G138" s="57" t="s">
        <v>706</v>
      </c>
      <c r="H138" s="57" t="s">
        <v>30</v>
      </c>
      <c r="I138" s="57" t="s">
        <v>30</v>
      </c>
      <c r="J138" s="57" t="s">
        <v>30</v>
      </c>
      <c r="K138" s="57" t="s">
        <v>30</v>
      </c>
      <c r="L138" s="57" t="s">
        <v>30</v>
      </c>
      <c r="M138" s="57" t="s">
        <v>40</v>
      </c>
      <c r="N138" s="57" t="s">
        <v>40</v>
      </c>
      <c r="O138" s="58" t="s">
        <v>704</v>
      </c>
      <c r="P138" s="58" t="s">
        <v>707</v>
      </c>
      <c r="Q138" s="25">
        <v>63</v>
      </c>
      <c r="R138" s="59">
        <v>43005</v>
      </c>
      <c r="S138" s="60" t="s">
        <v>43</v>
      </c>
      <c r="T138" s="57" t="s">
        <v>30</v>
      </c>
      <c r="U138" s="59">
        <v>43374</v>
      </c>
      <c r="V138" s="61"/>
      <c r="W138" s="62" t="s">
        <v>708</v>
      </c>
      <c r="X138" s="25" t="s">
        <v>31</v>
      </c>
    </row>
    <row r="139" spans="2:24" s="18" customFormat="1" ht="42" customHeight="1">
      <c r="B139" s="19">
        <v>132</v>
      </c>
      <c r="C139" s="57">
        <v>17020</v>
      </c>
      <c r="D139" s="58" t="s">
        <v>709</v>
      </c>
      <c r="E139" s="58" t="s">
        <v>710</v>
      </c>
      <c r="F139" s="57" t="s">
        <v>1939</v>
      </c>
      <c r="G139" s="57" t="s">
        <v>711</v>
      </c>
      <c r="H139" s="57" t="s">
        <v>30</v>
      </c>
      <c r="I139" s="57" t="s">
        <v>40</v>
      </c>
      <c r="J139" s="57" t="s">
        <v>40</v>
      </c>
      <c r="K139" s="57" t="s">
        <v>40</v>
      </c>
      <c r="L139" s="57" t="s">
        <v>40</v>
      </c>
      <c r="M139" s="57" t="s">
        <v>30</v>
      </c>
      <c r="N139" s="57" t="s">
        <v>30</v>
      </c>
      <c r="O139" s="58" t="s">
        <v>712</v>
      </c>
      <c r="P139" s="58" t="s">
        <v>713</v>
      </c>
      <c r="Q139" s="25">
        <v>53</v>
      </c>
      <c r="R139" s="59">
        <v>43168</v>
      </c>
      <c r="S139" s="60" t="s">
        <v>43</v>
      </c>
      <c r="T139" s="57" t="s">
        <v>30</v>
      </c>
      <c r="U139" s="59">
        <v>43739</v>
      </c>
      <c r="V139" s="61"/>
      <c r="W139" s="62" t="s">
        <v>44</v>
      </c>
      <c r="X139" s="25" t="s">
        <v>31</v>
      </c>
    </row>
    <row r="140" spans="2:24" s="18" customFormat="1" ht="42" customHeight="1">
      <c r="B140" s="19">
        <v>133</v>
      </c>
      <c r="C140" s="57">
        <v>19015</v>
      </c>
      <c r="D140" s="58" t="s">
        <v>1901</v>
      </c>
      <c r="E140" s="58" t="s">
        <v>714</v>
      </c>
      <c r="F140" s="57">
        <v>12.12</v>
      </c>
      <c r="G140" s="57" t="s">
        <v>715</v>
      </c>
      <c r="H140" s="57" t="s">
        <v>30</v>
      </c>
      <c r="I140" s="57" t="s">
        <v>30</v>
      </c>
      <c r="J140" s="57" t="s">
        <v>30</v>
      </c>
      <c r="K140" s="57" t="s">
        <v>30</v>
      </c>
      <c r="L140" s="57" t="s">
        <v>30</v>
      </c>
      <c r="M140" s="57" t="s">
        <v>40</v>
      </c>
      <c r="N140" s="57" t="s">
        <v>40</v>
      </c>
      <c r="O140" s="58" t="s">
        <v>1900</v>
      </c>
      <c r="P140" s="58" t="s">
        <v>214</v>
      </c>
      <c r="Q140" s="25">
        <v>45</v>
      </c>
      <c r="R140" s="59">
        <v>43860</v>
      </c>
      <c r="S140" s="60" t="s">
        <v>43</v>
      </c>
      <c r="T140" s="57" t="s">
        <v>30</v>
      </c>
      <c r="U140" s="59">
        <v>44197</v>
      </c>
      <c r="V140" s="61"/>
      <c r="W140" s="62" t="s">
        <v>716</v>
      </c>
      <c r="X140" s="25" t="s">
        <v>31</v>
      </c>
    </row>
    <row r="141" spans="2:24" s="18" customFormat="1" ht="42" customHeight="1">
      <c r="B141" s="19">
        <v>134</v>
      </c>
      <c r="C141" s="57">
        <v>20007</v>
      </c>
      <c r="D141" s="58" t="s">
        <v>717</v>
      </c>
      <c r="E141" s="58" t="s">
        <v>718</v>
      </c>
      <c r="F141" s="57" t="s">
        <v>1948</v>
      </c>
      <c r="G141" s="57" t="s">
        <v>720</v>
      </c>
      <c r="H141" s="57" t="s">
        <v>30</v>
      </c>
      <c r="I141" s="57" t="s">
        <v>40</v>
      </c>
      <c r="J141" s="57" t="s">
        <v>40</v>
      </c>
      <c r="K141" s="57" t="s">
        <v>40</v>
      </c>
      <c r="L141" s="57" t="s">
        <v>30</v>
      </c>
      <c r="M141" s="57" t="s">
        <v>40</v>
      </c>
      <c r="N141" s="57" t="s">
        <v>30</v>
      </c>
      <c r="O141" s="58" t="s">
        <v>572</v>
      </c>
      <c r="P141" s="58" t="s">
        <v>573</v>
      </c>
      <c r="Q141" s="25">
        <v>46</v>
      </c>
      <c r="R141" s="59">
        <v>44145</v>
      </c>
      <c r="S141" s="60" t="s">
        <v>43</v>
      </c>
      <c r="T141" s="57" t="s">
        <v>30</v>
      </c>
      <c r="U141" s="59">
        <v>44348</v>
      </c>
      <c r="V141" s="61"/>
      <c r="W141" s="62" t="s">
        <v>44</v>
      </c>
      <c r="X141" s="25" t="s">
        <v>31</v>
      </c>
    </row>
    <row r="142" spans="2:24" s="18" customFormat="1" ht="42" customHeight="1">
      <c r="B142" s="19">
        <v>135</v>
      </c>
      <c r="C142" s="57">
        <v>20008</v>
      </c>
      <c r="D142" s="58" t="s">
        <v>721</v>
      </c>
      <c r="E142" s="58" t="s">
        <v>722</v>
      </c>
      <c r="F142" s="57">
        <v>12.5</v>
      </c>
      <c r="G142" s="57" t="s">
        <v>723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724</v>
      </c>
      <c r="P142" s="58" t="s">
        <v>725</v>
      </c>
      <c r="Q142" s="25">
        <v>67</v>
      </c>
      <c r="R142" s="59">
        <v>44172</v>
      </c>
      <c r="S142" s="60" t="s">
        <v>43</v>
      </c>
      <c r="T142" s="57" t="s">
        <v>30</v>
      </c>
      <c r="U142" s="59">
        <v>44593</v>
      </c>
      <c r="V142" s="61"/>
      <c r="W142" s="62" t="s">
        <v>726</v>
      </c>
      <c r="X142" s="25" t="s">
        <v>31</v>
      </c>
    </row>
    <row r="143" spans="2:24" s="18" customFormat="1" ht="42" customHeight="1">
      <c r="B143" s="19">
        <v>136</v>
      </c>
      <c r="C143" s="57">
        <v>21005</v>
      </c>
      <c r="D143" s="58" t="s">
        <v>1926</v>
      </c>
      <c r="E143" s="58" t="s">
        <v>727</v>
      </c>
      <c r="F143" s="57">
        <v>14.24</v>
      </c>
      <c r="G143" s="57">
        <v>18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1900</v>
      </c>
      <c r="P143" s="58" t="s">
        <v>214</v>
      </c>
      <c r="Q143" s="25">
        <v>75</v>
      </c>
      <c r="R143" s="59">
        <v>44404</v>
      </c>
      <c r="S143" s="60" t="s">
        <v>43</v>
      </c>
      <c r="T143" s="57" t="s">
        <v>30</v>
      </c>
      <c r="U143" s="59">
        <v>44835</v>
      </c>
      <c r="V143" s="61"/>
      <c r="W143" s="62" t="s">
        <v>728</v>
      </c>
      <c r="X143" s="25" t="s">
        <v>31</v>
      </c>
    </row>
    <row r="144" spans="2:24" s="18" customFormat="1" ht="42" customHeight="1">
      <c r="B144" s="19">
        <v>137</v>
      </c>
      <c r="C144" s="57">
        <v>21008</v>
      </c>
      <c r="D144" s="58" t="s">
        <v>729</v>
      </c>
      <c r="E144" s="58" t="s">
        <v>730</v>
      </c>
      <c r="F144" s="57">
        <v>10.5</v>
      </c>
      <c r="G144" s="57" t="s">
        <v>731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1967</v>
      </c>
      <c r="P144" s="58" t="s">
        <v>480</v>
      </c>
      <c r="Q144" s="25">
        <v>61</v>
      </c>
      <c r="R144" s="59">
        <v>44543</v>
      </c>
      <c r="S144" s="60" t="s">
        <v>43</v>
      </c>
      <c r="T144" s="57" t="s">
        <v>30</v>
      </c>
      <c r="U144" s="59">
        <v>44986</v>
      </c>
      <c r="V144" s="61"/>
      <c r="W144" s="62" t="s">
        <v>732</v>
      </c>
      <c r="X144" s="25" t="s">
        <v>31</v>
      </c>
    </row>
    <row r="145" spans="2:24" s="18" customFormat="1" ht="42" customHeight="1">
      <c r="B145" s="19">
        <v>138</v>
      </c>
      <c r="C145" s="57">
        <v>21010</v>
      </c>
      <c r="D145" s="58" t="s">
        <v>733</v>
      </c>
      <c r="E145" s="58" t="s">
        <v>734</v>
      </c>
      <c r="F145" s="57">
        <v>12.9</v>
      </c>
      <c r="G145" s="57">
        <v>18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40</v>
      </c>
      <c r="O145" s="58" t="s">
        <v>733</v>
      </c>
      <c r="P145" s="58" t="s">
        <v>735</v>
      </c>
      <c r="Q145" s="25">
        <v>70</v>
      </c>
      <c r="R145" s="59">
        <v>44554</v>
      </c>
      <c r="S145" s="60" t="s">
        <v>43</v>
      </c>
      <c r="T145" s="57" t="s">
        <v>30</v>
      </c>
      <c r="U145" s="59">
        <v>44986</v>
      </c>
      <c r="V145" s="61"/>
      <c r="W145" s="62" t="s">
        <v>736</v>
      </c>
      <c r="X145" s="25" t="s">
        <v>31</v>
      </c>
    </row>
    <row r="146" spans="2:24" s="18" customFormat="1" ht="42" customHeight="1">
      <c r="B146" s="19">
        <v>139</v>
      </c>
      <c r="C146" s="57">
        <v>22004</v>
      </c>
      <c r="D146" s="58" t="s">
        <v>737</v>
      </c>
      <c r="E146" s="58" t="s">
        <v>738</v>
      </c>
      <c r="F146" s="57" t="s">
        <v>739</v>
      </c>
      <c r="G146" s="57" t="s">
        <v>740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59</v>
      </c>
      <c r="P146" s="58" t="s">
        <v>60</v>
      </c>
      <c r="Q146" s="25">
        <v>50</v>
      </c>
      <c r="R146" s="59">
        <v>44897</v>
      </c>
      <c r="S146" s="60">
        <v>45231</v>
      </c>
      <c r="T146" s="57" t="s">
        <v>30</v>
      </c>
      <c r="U146" s="59">
        <v>45231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23008</v>
      </c>
      <c r="D147" s="58" t="s">
        <v>741</v>
      </c>
      <c r="E147" s="58" t="s">
        <v>742</v>
      </c>
      <c r="F147" s="57" t="s">
        <v>743</v>
      </c>
      <c r="G147" s="57" t="s">
        <v>744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40</v>
      </c>
      <c r="N147" s="57" t="s">
        <v>30</v>
      </c>
      <c r="O147" s="58" t="s">
        <v>59</v>
      </c>
      <c r="P147" s="58" t="s">
        <v>60</v>
      </c>
      <c r="Q147" s="25">
        <v>49</v>
      </c>
      <c r="R147" s="59">
        <v>45264</v>
      </c>
      <c r="S147" s="60" t="s">
        <v>43</v>
      </c>
      <c r="T147" s="57" t="s">
        <v>30</v>
      </c>
      <c r="U147" s="59">
        <v>45748</v>
      </c>
      <c r="V147" s="61"/>
      <c r="W147" s="62" t="s">
        <v>44</v>
      </c>
      <c r="X147" s="25" t="s">
        <v>31</v>
      </c>
    </row>
    <row r="148" spans="2:24" s="18" customFormat="1" ht="42" customHeight="1">
      <c r="B148" s="19">
        <v>141</v>
      </c>
      <c r="C148" s="57">
        <v>11003</v>
      </c>
      <c r="D148" s="58" t="s">
        <v>745</v>
      </c>
      <c r="E148" s="58" t="s">
        <v>746</v>
      </c>
      <c r="F148" s="57">
        <v>7</v>
      </c>
      <c r="G148" s="57" t="s">
        <v>747</v>
      </c>
      <c r="H148" s="57" t="s">
        <v>30</v>
      </c>
      <c r="I148" s="57" t="s">
        <v>30</v>
      </c>
      <c r="J148" s="57" t="s">
        <v>30</v>
      </c>
      <c r="K148" s="57" t="s">
        <v>30</v>
      </c>
      <c r="L148" s="57" t="s">
        <v>30</v>
      </c>
      <c r="M148" s="57" t="s">
        <v>30</v>
      </c>
      <c r="N148" s="57" t="s">
        <v>30</v>
      </c>
      <c r="O148" s="58" t="s">
        <v>745</v>
      </c>
      <c r="P148" s="58" t="s">
        <v>748</v>
      </c>
      <c r="Q148" s="25">
        <v>37</v>
      </c>
      <c r="R148" s="59">
        <v>40891</v>
      </c>
      <c r="S148" s="60" t="s">
        <v>43</v>
      </c>
      <c r="T148" s="57" t="s">
        <v>30</v>
      </c>
      <c r="U148" s="59">
        <v>40891</v>
      </c>
      <c r="V148" s="61"/>
      <c r="W148" s="62" t="s">
        <v>89</v>
      </c>
      <c r="X148" s="25" t="s">
        <v>31</v>
      </c>
    </row>
    <row r="149" spans="2:24" s="18" customFormat="1" ht="42" customHeight="1">
      <c r="B149" s="19">
        <v>142</v>
      </c>
      <c r="C149" s="57">
        <v>11008</v>
      </c>
      <c r="D149" s="58" t="s">
        <v>749</v>
      </c>
      <c r="E149" s="58" t="s">
        <v>750</v>
      </c>
      <c r="F149" s="57" t="s">
        <v>751</v>
      </c>
      <c r="G149" s="57" t="s">
        <v>752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749</v>
      </c>
      <c r="P149" s="58" t="s">
        <v>753</v>
      </c>
      <c r="Q149" s="25">
        <v>81</v>
      </c>
      <c r="R149" s="59">
        <v>40925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11019</v>
      </c>
      <c r="D150" s="58" t="s">
        <v>754</v>
      </c>
      <c r="E150" s="58" t="s">
        <v>755</v>
      </c>
      <c r="F150" s="57">
        <v>8.6</v>
      </c>
      <c r="G150" s="57" t="s">
        <v>756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754</v>
      </c>
      <c r="P150" s="58" t="s">
        <v>757</v>
      </c>
      <c r="Q150" s="25">
        <v>36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11020</v>
      </c>
      <c r="D151" s="58" t="s">
        <v>758</v>
      </c>
      <c r="E151" s="58" t="s">
        <v>759</v>
      </c>
      <c r="F151" s="57">
        <v>11.6</v>
      </c>
      <c r="G151" s="57" t="s">
        <v>760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758</v>
      </c>
      <c r="P151" s="58" t="s">
        <v>761</v>
      </c>
      <c r="Q151" s="25">
        <v>35</v>
      </c>
      <c r="R151" s="59">
        <v>40934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11028</v>
      </c>
      <c r="D152" s="58" t="s">
        <v>762</v>
      </c>
      <c r="E152" s="58" t="s">
        <v>763</v>
      </c>
      <c r="F152" s="57">
        <v>8.6</v>
      </c>
      <c r="G152" s="57" t="s">
        <v>764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40</v>
      </c>
      <c r="N152" s="57" t="s">
        <v>30</v>
      </c>
      <c r="O152" s="58" t="s">
        <v>762</v>
      </c>
      <c r="P152" s="58" t="s">
        <v>765</v>
      </c>
      <c r="Q152" s="25">
        <v>51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11029</v>
      </c>
      <c r="D153" s="58" t="s">
        <v>766</v>
      </c>
      <c r="E153" s="58" t="s">
        <v>767</v>
      </c>
      <c r="F153" s="57">
        <v>8.1</v>
      </c>
      <c r="G153" s="57" t="s">
        <v>227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30</v>
      </c>
      <c r="N153" s="57" t="s">
        <v>30</v>
      </c>
      <c r="O153" s="58" t="s">
        <v>766</v>
      </c>
      <c r="P153" s="58" t="s">
        <v>768</v>
      </c>
      <c r="Q153" s="25">
        <v>38</v>
      </c>
      <c r="R153" s="59">
        <v>40938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11039</v>
      </c>
      <c r="D154" s="58" t="s">
        <v>769</v>
      </c>
      <c r="E154" s="58" t="s">
        <v>770</v>
      </c>
      <c r="F154" s="57" t="s">
        <v>771</v>
      </c>
      <c r="G154" s="57" t="s">
        <v>227</v>
      </c>
      <c r="H154" s="57" t="s">
        <v>30</v>
      </c>
      <c r="I154" s="57" t="s">
        <v>40</v>
      </c>
      <c r="J154" s="57" t="s">
        <v>40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769</v>
      </c>
      <c r="P154" s="58" t="s">
        <v>772</v>
      </c>
      <c r="Q154" s="25">
        <v>64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11042</v>
      </c>
      <c r="D155" s="58" t="s">
        <v>773</v>
      </c>
      <c r="E155" s="58" t="s">
        <v>774</v>
      </c>
      <c r="F155" s="57" t="s">
        <v>775</v>
      </c>
      <c r="G155" s="57" t="s">
        <v>776</v>
      </c>
      <c r="H155" s="57" t="s">
        <v>30</v>
      </c>
      <c r="I155" s="57" t="s">
        <v>30</v>
      </c>
      <c r="J155" s="57" t="s">
        <v>30</v>
      </c>
      <c r="K155" s="57" t="s">
        <v>40</v>
      </c>
      <c r="L155" s="57" t="s">
        <v>30</v>
      </c>
      <c r="M155" s="57" t="s">
        <v>40</v>
      </c>
      <c r="N155" s="57" t="s">
        <v>30</v>
      </c>
      <c r="O155" s="58" t="s">
        <v>777</v>
      </c>
      <c r="P155" s="58" t="s">
        <v>778</v>
      </c>
      <c r="Q155" s="25">
        <v>49</v>
      </c>
      <c r="R155" s="59">
        <v>40942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11054</v>
      </c>
      <c r="D156" s="58" t="s">
        <v>779</v>
      </c>
      <c r="E156" s="58" t="s">
        <v>780</v>
      </c>
      <c r="F156" s="57" t="s">
        <v>781</v>
      </c>
      <c r="G156" s="57">
        <v>19</v>
      </c>
      <c r="H156" s="57" t="s">
        <v>30</v>
      </c>
      <c r="I156" s="57" t="s">
        <v>30</v>
      </c>
      <c r="J156" s="57" t="s">
        <v>30</v>
      </c>
      <c r="K156" s="57" t="s">
        <v>30</v>
      </c>
      <c r="L156" s="57" t="s">
        <v>30</v>
      </c>
      <c r="M156" s="57" t="s">
        <v>40</v>
      </c>
      <c r="N156" s="57" t="s">
        <v>30</v>
      </c>
      <c r="O156" s="58" t="s">
        <v>779</v>
      </c>
      <c r="P156" s="58" t="s">
        <v>782</v>
      </c>
      <c r="Q156" s="25">
        <v>8</v>
      </c>
      <c r="R156" s="59">
        <v>40963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11055</v>
      </c>
      <c r="D157" s="58" t="s">
        <v>783</v>
      </c>
      <c r="E157" s="58" t="s">
        <v>784</v>
      </c>
      <c r="F157" s="57" t="s">
        <v>785</v>
      </c>
      <c r="G157" s="57" t="s">
        <v>213</v>
      </c>
      <c r="H157" s="57" t="s">
        <v>30</v>
      </c>
      <c r="I157" s="57" t="s">
        <v>40</v>
      </c>
      <c r="J157" s="57" t="s">
        <v>40</v>
      </c>
      <c r="K157" s="57" t="s">
        <v>30</v>
      </c>
      <c r="L157" s="57" t="s">
        <v>30</v>
      </c>
      <c r="M157" s="57" t="s">
        <v>30</v>
      </c>
      <c r="N157" s="57" t="s">
        <v>30</v>
      </c>
      <c r="O157" s="58" t="s">
        <v>783</v>
      </c>
      <c r="P157" s="58" t="s">
        <v>1940</v>
      </c>
      <c r="Q157" s="25">
        <v>50</v>
      </c>
      <c r="R157" s="59">
        <v>40975</v>
      </c>
      <c r="S157" s="60" t="s">
        <v>43</v>
      </c>
      <c r="T157" s="57" t="s">
        <v>30</v>
      </c>
      <c r="U157" s="59">
        <v>42095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11059</v>
      </c>
      <c r="D158" s="58" t="s">
        <v>786</v>
      </c>
      <c r="E158" s="58" t="s">
        <v>787</v>
      </c>
      <c r="F158" s="57" t="s">
        <v>788</v>
      </c>
      <c r="G158" s="57" t="s">
        <v>789</v>
      </c>
      <c r="H158" s="57" t="s">
        <v>30</v>
      </c>
      <c r="I158" s="57" t="s">
        <v>40</v>
      </c>
      <c r="J158" s="57" t="s">
        <v>30</v>
      </c>
      <c r="K158" s="57" t="s">
        <v>40</v>
      </c>
      <c r="L158" s="57" t="s">
        <v>30</v>
      </c>
      <c r="M158" s="57" t="s">
        <v>40</v>
      </c>
      <c r="N158" s="57" t="s">
        <v>40</v>
      </c>
      <c r="O158" s="58" t="s">
        <v>790</v>
      </c>
      <c r="P158" s="58" t="s">
        <v>791</v>
      </c>
      <c r="Q158" s="25">
        <v>16</v>
      </c>
      <c r="R158" s="59">
        <v>40983</v>
      </c>
      <c r="S158" s="60" t="s">
        <v>43</v>
      </c>
      <c r="T158" s="57" t="s">
        <v>30</v>
      </c>
      <c r="U158" s="59">
        <v>40983</v>
      </c>
      <c r="V158" s="64"/>
      <c r="W158" s="62" t="s">
        <v>89</v>
      </c>
      <c r="X158" s="25" t="s">
        <v>31</v>
      </c>
    </row>
    <row r="159" spans="2:24" s="18" customFormat="1" ht="42" customHeight="1">
      <c r="B159" s="19">
        <v>152</v>
      </c>
      <c r="C159" s="57">
        <v>11071</v>
      </c>
      <c r="D159" s="58" t="s">
        <v>792</v>
      </c>
      <c r="E159" s="58" t="s">
        <v>793</v>
      </c>
      <c r="F159" s="57">
        <v>7.9249999999999998</v>
      </c>
      <c r="G159" s="57">
        <v>21.6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794</v>
      </c>
      <c r="P159" s="58" t="s">
        <v>795</v>
      </c>
      <c r="Q159" s="25">
        <v>80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11072</v>
      </c>
      <c r="D160" s="58" t="s">
        <v>796</v>
      </c>
      <c r="E160" s="58" t="s">
        <v>797</v>
      </c>
      <c r="F160" s="57">
        <v>9.5</v>
      </c>
      <c r="G160" s="57" t="s">
        <v>798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796</v>
      </c>
      <c r="P160" s="58" t="s">
        <v>799</v>
      </c>
      <c r="Q160" s="25">
        <v>75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11074</v>
      </c>
      <c r="D161" s="58" t="s">
        <v>800</v>
      </c>
      <c r="E161" s="58" t="s">
        <v>801</v>
      </c>
      <c r="F161" s="57">
        <v>10</v>
      </c>
      <c r="G161" s="57">
        <v>21.08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40</v>
      </c>
      <c r="N161" s="57" t="s">
        <v>40</v>
      </c>
      <c r="O161" s="58" t="s">
        <v>794</v>
      </c>
      <c r="P161" s="58" t="s">
        <v>795</v>
      </c>
      <c r="Q161" s="25">
        <v>79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11076</v>
      </c>
      <c r="D162" s="58" t="s">
        <v>802</v>
      </c>
      <c r="E162" s="58" t="s">
        <v>803</v>
      </c>
      <c r="F162" s="57" t="s">
        <v>804</v>
      </c>
      <c r="G162" s="57" t="s">
        <v>805</v>
      </c>
      <c r="H162" s="57" t="s">
        <v>30</v>
      </c>
      <c r="I162" s="57" t="s">
        <v>30</v>
      </c>
      <c r="J162" s="57" t="s">
        <v>30</v>
      </c>
      <c r="K162" s="57" t="s">
        <v>30</v>
      </c>
      <c r="L162" s="57" t="s">
        <v>30</v>
      </c>
      <c r="M162" s="57" t="s">
        <v>30</v>
      </c>
      <c r="N162" s="57" t="s">
        <v>30</v>
      </c>
      <c r="O162" s="58" t="s">
        <v>802</v>
      </c>
      <c r="P162" s="58" t="s">
        <v>806</v>
      </c>
      <c r="Q162" s="25">
        <v>41</v>
      </c>
      <c r="R162" s="59">
        <v>40996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12021</v>
      </c>
      <c r="D163" s="58" t="s">
        <v>807</v>
      </c>
      <c r="E163" s="58" t="s">
        <v>808</v>
      </c>
      <c r="F163" s="57">
        <v>4.9000000000000004</v>
      </c>
      <c r="G163" s="57" t="s">
        <v>809</v>
      </c>
      <c r="H163" s="57" t="s">
        <v>30</v>
      </c>
      <c r="I163" s="57" t="s">
        <v>30</v>
      </c>
      <c r="J163" s="57" t="s">
        <v>30</v>
      </c>
      <c r="K163" s="57" t="s">
        <v>40</v>
      </c>
      <c r="L163" s="57" t="s">
        <v>30</v>
      </c>
      <c r="M163" s="57" t="s">
        <v>40</v>
      </c>
      <c r="N163" s="57" t="s">
        <v>30</v>
      </c>
      <c r="O163" s="58" t="s">
        <v>807</v>
      </c>
      <c r="P163" s="58" t="s">
        <v>810</v>
      </c>
      <c r="Q163" s="25">
        <v>22</v>
      </c>
      <c r="R163" s="59">
        <v>41145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12056</v>
      </c>
      <c r="D164" s="58" t="s">
        <v>811</v>
      </c>
      <c r="E164" s="58" t="s">
        <v>812</v>
      </c>
      <c r="F164" s="57" t="s">
        <v>1927</v>
      </c>
      <c r="G164" s="57" t="s">
        <v>813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40</v>
      </c>
      <c r="M164" s="57" t="s">
        <v>40</v>
      </c>
      <c r="N164" s="57" t="s">
        <v>30</v>
      </c>
      <c r="O164" s="58" t="s">
        <v>811</v>
      </c>
      <c r="P164" s="58" t="s">
        <v>814</v>
      </c>
      <c r="Q164" s="25">
        <v>69</v>
      </c>
      <c r="R164" s="59">
        <v>41285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12058</v>
      </c>
      <c r="D165" s="58" t="s">
        <v>815</v>
      </c>
      <c r="E165" s="58" t="s">
        <v>816</v>
      </c>
      <c r="F165" s="57" t="s">
        <v>817</v>
      </c>
      <c r="G165" s="57" t="s">
        <v>818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815</v>
      </c>
      <c r="P165" s="58" t="s">
        <v>819</v>
      </c>
      <c r="Q165" s="25">
        <v>69</v>
      </c>
      <c r="R165" s="59">
        <v>41299</v>
      </c>
      <c r="S165" s="60" t="s">
        <v>43</v>
      </c>
      <c r="T165" s="57" t="s">
        <v>30</v>
      </c>
      <c r="U165" s="59">
        <v>42095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19007</v>
      </c>
      <c r="D166" s="58" t="s">
        <v>820</v>
      </c>
      <c r="E166" s="58" t="s">
        <v>821</v>
      </c>
      <c r="F166" s="57">
        <v>6.98</v>
      </c>
      <c r="G166" s="57">
        <v>18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40</v>
      </c>
      <c r="N166" s="57" t="s">
        <v>40</v>
      </c>
      <c r="O166" s="58" t="s">
        <v>820</v>
      </c>
      <c r="P166" s="58" t="s">
        <v>822</v>
      </c>
      <c r="Q166" s="25">
        <v>85</v>
      </c>
      <c r="R166" s="59">
        <v>43735</v>
      </c>
      <c r="S166" s="60" t="s">
        <v>43</v>
      </c>
      <c r="T166" s="57" t="s">
        <v>30</v>
      </c>
      <c r="U166" s="59">
        <v>43739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12064</v>
      </c>
      <c r="D167" s="58" t="s">
        <v>823</v>
      </c>
      <c r="E167" s="58" t="s">
        <v>824</v>
      </c>
      <c r="F167" s="57" t="s">
        <v>825</v>
      </c>
      <c r="G167" s="57" t="s">
        <v>826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30</v>
      </c>
      <c r="N167" s="57" t="s">
        <v>30</v>
      </c>
      <c r="O167" s="58" t="s">
        <v>827</v>
      </c>
      <c r="P167" s="58" t="s">
        <v>828</v>
      </c>
      <c r="Q167" s="25">
        <v>29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44</v>
      </c>
      <c r="X167" s="25" t="s">
        <v>31</v>
      </c>
    </row>
    <row r="168" spans="2:24" s="18" customFormat="1" ht="42" customHeight="1">
      <c r="B168" s="19">
        <v>161</v>
      </c>
      <c r="C168" s="57">
        <v>12067</v>
      </c>
      <c r="D168" s="58" t="s">
        <v>829</v>
      </c>
      <c r="E168" s="58" t="s">
        <v>830</v>
      </c>
      <c r="F168" s="57">
        <v>7.8</v>
      </c>
      <c r="G168" s="57" t="s">
        <v>831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40</v>
      </c>
      <c r="O168" s="58" t="s">
        <v>410</v>
      </c>
      <c r="P168" s="58" t="s">
        <v>1923</v>
      </c>
      <c r="Q168" s="25">
        <v>49</v>
      </c>
      <c r="R168" s="59">
        <v>41327</v>
      </c>
      <c r="S168" s="60" t="s">
        <v>43</v>
      </c>
      <c r="T168" s="57" t="s">
        <v>30</v>
      </c>
      <c r="U168" s="59">
        <v>42095</v>
      </c>
      <c r="V168" s="64"/>
      <c r="W168" s="62" t="s">
        <v>832</v>
      </c>
      <c r="X168" s="25" t="s">
        <v>31</v>
      </c>
    </row>
    <row r="169" spans="2:24" s="18" customFormat="1" ht="42" customHeight="1">
      <c r="B169" s="19">
        <v>162</v>
      </c>
      <c r="C169" s="57">
        <v>13001</v>
      </c>
      <c r="D169" s="58" t="s">
        <v>833</v>
      </c>
      <c r="E169" s="58" t="s">
        <v>834</v>
      </c>
      <c r="F169" s="57" t="s">
        <v>781</v>
      </c>
      <c r="G169" s="57" t="s">
        <v>835</v>
      </c>
      <c r="H169" s="57" t="s">
        <v>30</v>
      </c>
      <c r="I169" s="57" t="s">
        <v>30</v>
      </c>
      <c r="J169" s="57" t="s">
        <v>30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836</v>
      </c>
      <c r="P169" s="58" t="s">
        <v>837</v>
      </c>
      <c r="Q169" s="25">
        <v>21</v>
      </c>
      <c r="R169" s="59">
        <v>41390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13012</v>
      </c>
      <c r="D170" s="58" t="s">
        <v>838</v>
      </c>
      <c r="E170" s="58" t="s">
        <v>839</v>
      </c>
      <c r="F170" s="57" t="s">
        <v>840</v>
      </c>
      <c r="G170" s="57" t="s">
        <v>841</v>
      </c>
      <c r="H170" s="57" t="s">
        <v>30</v>
      </c>
      <c r="I170" s="57" t="s">
        <v>40</v>
      </c>
      <c r="J170" s="57" t="s">
        <v>40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94</v>
      </c>
      <c r="P170" s="58" t="s">
        <v>95</v>
      </c>
      <c r="Q170" s="25">
        <v>62</v>
      </c>
      <c r="R170" s="59">
        <v>41495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13015</v>
      </c>
      <c r="D171" s="58" t="s">
        <v>842</v>
      </c>
      <c r="E171" s="58" t="s">
        <v>843</v>
      </c>
      <c r="F171" s="57" t="s">
        <v>844</v>
      </c>
      <c r="G171" s="57" t="s">
        <v>845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40</v>
      </c>
      <c r="N171" s="57" t="s">
        <v>30</v>
      </c>
      <c r="O171" s="58" t="s">
        <v>842</v>
      </c>
      <c r="P171" s="58" t="s">
        <v>846</v>
      </c>
      <c r="Q171" s="25">
        <v>8</v>
      </c>
      <c r="R171" s="59">
        <v>41509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13029</v>
      </c>
      <c r="D172" s="58" t="s">
        <v>847</v>
      </c>
      <c r="E172" s="58" t="s">
        <v>848</v>
      </c>
      <c r="F172" s="57">
        <v>10</v>
      </c>
      <c r="G172" s="57" t="s">
        <v>849</v>
      </c>
      <c r="H172" s="57" t="s">
        <v>30</v>
      </c>
      <c r="I172" s="57" t="s">
        <v>40</v>
      </c>
      <c r="J172" s="57" t="s">
        <v>40</v>
      </c>
      <c r="K172" s="57" t="s">
        <v>30</v>
      </c>
      <c r="L172" s="57" t="s">
        <v>30</v>
      </c>
      <c r="M172" s="57" t="s">
        <v>40</v>
      </c>
      <c r="N172" s="57" t="s">
        <v>40</v>
      </c>
      <c r="O172" s="58" t="s">
        <v>850</v>
      </c>
      <c r="P172" s="58" t="s">
        <v>851</v>
      </c>
      <c r="Q172" s="25">
        <v>30</v>
      </c>
      <c r="R172" s="59">
        <v>41572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13034</v>
      </c>
      <c r="D173" s="58" t="s">
        <v>852</v>
      </c>
      <c r="E173" s="58" t="s">
        <v>853</v>
      </c>
      <c r="F173" s="57">
        <v>6.5</v>
      </c>
      <c r="G173" s="57" t="s">
        <v>854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852</v>
      </c>
      <c r="P173" s="58" t="s">
        <v>855</v>
      </c>
      <c r="Q173" s="25">
        <v>22</v>
      </c>
      <c r="R173" s="59">
        <v>41635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13049</v>
      </c>
      <c r="D174" s="58" t="s">
        <v>856</v>
      </c>
      <c r="E174" s="58" t="s">
        <v>857</v>
      </c>
      <c r="F174" s="57" t="s">
        <v>858</v>
      </c>
      <c r="G174" s="57" t="s">
        <v>859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30</v>
      </c>
      <c r="O174" s="58" t="s">
        <v>860</v>
      </c>
      <c r="P174" s="58" t="s">
        <v>861</v>
      </c>
      <c r="Q174" s="25">
        <v>48</v>
      </c>
      <c r="R174" s="59">
        <v>41698</v>
      </c>
      <c r="S174" s="60" t="s">
        <v>43</v>
      </c>
      <c r="T174" s="57" t="s">
        <v>30</v>
      </c>
      <c r="U174" s="59">
        <v>42125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14028</v>
      </c>
      <c r="D175" s="58" t="s">
        <v>862</v>
      </c>
      <c r="E175" s="58" t="s">
        <v>863</v>
      </c>
      <c r="F175" s="57">
        <v>9.4</v>
      </c>
      <c r="G175" s="57" t="s">
        <v>864</v>
      </c>
      <c r="H175" s="57" t="s">
        <v>30</v>
      </c>
      <c r="I175" s="57" t="s">
        <v>40</v>
      </c>
      <c r="J175" s="57" t="s">
        <v>40</v>
      </c>
      <c r="K175" s="57" t="s">
        <v>30</v>
      </c>
      <c r="L175" s="57" t="s">
        <v>40</v>
      </c>
      <c r="M175" s="57" t="s">
        <v>40</v>
      </c>
      <c r="N175" s="57" t="s">
        <v>30</v>
      </c>
      <c r="O175" s="58" t="s">
        <v>865</v>
      </c>
      <c r="P175" s="58" t="s">
        <v>866</v>
      </c>
      <c r="Q175" s="25">
        <v>49</v>
      </c>
      <c r="R175" s="59">
        <v>41985</v>
      </c>
      <c r="S175" s="60" t="s">
        <v>43</v>
      </c>
      <c r="T175" s="57" t="s">
        <v>30</v>
      </c>
      <c r="U175" s="59">
        <v>42461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14031</v>
      </c>
      <c r="D176" s="58" t="s">
        <v>867</v>
      </c>
      <c r="E176" s="58" t="s">
        <v>868</v>
      </c>
      <c r="F176" s="57" t="s">
        <v>869</v>
      </c>
      <c r="G176" s="57" t="s">
        <v>870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871</v>
      </c>
      <c r="P176" s="58" t="s">
        <v>872</v>
      </c>
      <c r="Q176" s="25">
        <v>11</v>
      </c>
      <c r="R176" s="59">
        <v>41999</v>
      </c>
      <c r="S176" s="60" t="s">
        <v>43</v>
      </c>
      <c r="T176" s="57" t="s">
        <v>30</v>
      </c>
      <c r="U176" s="59">
        <v>42278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14033</v>
      </c>
      <c r="D177" s="58" t="s">
        <v>873</v>
      </c>
      <c r="E177" s="58" t="s">
        <v>874</v>
      </c>
      <c r="F177" s="57" t="s">
        <v>875</v>
      </c>
      <c r="G177" s="57" t="s">
        <v>876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877</v>
      </c>
      <c r="P177" s="58" t="s">
        <v>878</v>
      </c>
      <c r="Q177" s="25">
        <v>67</v>
      </c>
      <c r="R177" s="59">
        <v>42010</v>
      </c>
      <c r="S177" s="60" t="s">
        <v>43</v>
      </c>
      <c r="T177" s="57" t="s">
        <v>30</v>
      </c>
      <c r="U177" s="59">
        <v>42461</v>
      </c>
      <c r="V177" s="64"/>
      <c r="W177" s="62" t="s">
        <v>879</v>
      </c>
      <c r="X177" s="25" t="s">
        <v>31</v>
      </c>
    </row>
    <row r="178" spans="2:24" s="18" customFormat="1" ht="42" customHeight="1">
      <c r="B178" s="19">
        <v>171</v>
      </c>
      <c r="C178" s="57">
        <v>15023</v>
      </c>
      <c r="D178" s="58" t="s">
        <v>880</v>
      </c>
      <c r="E178" s="58" t="s">
        <v>881</v>
      </c>
      <c r="F178" s="57">
        <v>8.4499999999999993</v>
      </c>
      <c r="G178" s="57">
        <v>18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40</v>
      </c>
      <c r="O178" s="58" t="s">
        <v>1554</v>
      </c>
      <c r="P178" s="58" t="s">
        <v>605</v>
      </c>
      <c r="Q178" s="25">
        <v>45</v>
      </c>
      <c r="R178" s="59">
        <v>42373</v>
      </c>
      <c r="S178" s="60" t="s">
        <v>43</v>
      </c>
      <c r="T178" s="57" t="s">
        <v>30</v>
      </c>
      <c r="U178" s="59">
        <v>42675</v>
      </c>
      <c r="V178" s="64"/>
      <c r="W178" s="62" t="s">
        <v>882</v>
      </c>
      <c r="X178" s="25" t="s">
        <v>31</v>
      </c>
    </row>
    <row r="179" spans="2:24" s="18" customFormat="1" ht="42" customHeight="1">
      <c r="B179" s="19">
        <v>172</v>
      </c>
      <c r="C179" s="57">
        <v>16002</v>
      </c>
      <c r="D179" s="58" t="s">
        <v>883</v>
      </c>
      <c r="E179" s="58" t="s">
        <v>884</v>
      </c>
      <c r="F179" s="57">
        <v>7.5</v>
      </c>
      <c r="G179" s="57" t="s">
        <v>885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30</v>
      </c>
      <c r="N179" s="57" t="s">
        <v>40</v>
      </c>
      <c r="O179" s="58" t="s">
        <v>883</v>
      </c>
      <c r="P179" s="58" t="s">
        <v>886</v>
      </c>
      <c r="Q179" s="25">
        <v>100</v>
      </c>
      <c r="R179" s="59">
        <v>42538</v>
      </c>
      <c r="S179" s="60" t="s">
        <v>43</v>
      </c>
      <c r="T179" s="57" t="s">
        <v>30</v>
      </c>
      <c r="U179" s="59">
        <v>42552</v>
      </c>
      <c r="V179" s="64"/>
      <c r="W179" s="62" t="s">
        <v>44</v>
      </c>
      <c r="X179" s="25" t="s">
        <v>31</v>
      </c>
    </row>
    <row r="180" spans="2:24" s="18" customFormat="1" ht="42" customHeight="1">
      <c r="B180" s="19">
        <v>173</v>
      </c>
      <c r="C180" s="57">
        <v>18004</v>
      </c>
      <c r="D180" s="58" t="s">
        <v>887</v>
      </c>
      <c r="E180" s="58" t="s">
        <v>888</v>
      </c>
      <c r="F180" s="57" t="s">
        <v>889</v>
      </c>
      <c r="G180" s="57" t="s">
        <v>890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30</v>
      </c>
      <c r="O180" s="58" t="s">
        <v>59</v>
      </c>
      <c r="P180" s="58" t="s">
        <v>60</v>
      </c>
      <c r="Q180" s="25">
        <v>54</v>
      </c>
      <c r="R180" s="59">
        <v>43321</v>
      </c>
      <c r="S180" s="60" t="s">
        <v>43</v>
      </c>
      <c r="T180" s="57" t="s">
        <v>30</v>
      </c>
      <c r="U180" s="59">
        <v>43525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21004</v>
      </c>
      <c r="D181" s="58" t="s">
        <v>891</v>
      </c>
      <c r="E181" s="58" t="s">
        <v>892</v>
      </c>
      <c r="F181" s="57" t="s">
        <v>893</v>
      </c>
      <c r="G181" s="57" t="s">
        <v>894</v>
      </c>
      <c r="H181" s="57" t="s">
        <v>30</v>
      </c>
      <c r="I181" s="57" t="s">
        <v>40</v>
      </c>
      <c r="J181" s="57" t="s">
        <v>30</v>
      </c>
      <c r="K181" s="57" t="s">
        <v>40</v>
      </c>
      <c r="L181" s="57" t="s">
        <v>40</v>
      </c>
      <c r="M181" s="57" t="s">
        <v>40</v>
      </c>
      <c r="N181" s="57" t="s">
        <v>40</v>
      </c>
      <c r="O181" s="58" t="s">
        <v>891</v>
      </c>
      <c r="P181" s="58" t="s">
        <v>895</v>
      </c>
      <c r="Q181" s="25">
        <v>53</v>
      </c>
      <c r="R181" s="59">
        <v>44385</v>
      </c>
      <c r="S181" s="60" t="s">
        <v>43</v>
      </c>
      <c r="T181" s="57" t="s">
        <v>30</v>
      </c>
      <c r="U181" s="59">
        <v>44805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11021</v>
      </c>
      <c r="D182" s="58" t="s">
        <v>896</v>
      </c>
      <c r="E182" s="58" t="s">
        <v>897</v>
      </c>
      <c r="F182" s="57">
        <v>11.3</v>
      </c>
      <c r="G182" s="57" t="s">
        <v>227</v>
      </c>
      <c r="H182" s="57" t="s">
        <v>30</v>
      </c>
      <c r="I182" s="57" t="s">
        <v>40</v>
      </c>
      <c r="J182" s="57" t="s">
        <v>40</v>
      </c>
      <c r="K182" s="57" t="s">
        <v>40</v>
      </c>
      <c r="L182" s="57" t="s">
        <v>30</v>
      </c>
      <c r="M182" s="57" t="s">
        <v>40</v>
      </c>
      <c r="N182" s="57" t="s">
        <v>30</v>
      </c>
      <c r="O182" s="58" t="s">
        <v>896</v>
      </c>
      <c r="P182" s="58" t="s">
        <v>898</v>
      </c>
      <c r="Q182" s="25">
        <v>45</v>
      </c>
      <c r="R182" s="59">
        <v>40934</v>
      </c>
      <c r="S182" s="60" t="s">
        <v>43</v>
      </c>
      <c r="T182" s="57" t="s">
        <v>30</v>
      </c>
      <c r="U182" s="59">
        <v>42095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11025</v>
      </c>
      <c r="D183" s="58" t="s">
        <v>899</v>
      </c>
      <c r="E183" s="58" t="s">
        <v>900</v>
      </c>
      <c r="F183" s="57">
        <v>10.55</v>
      </c>
      <c r="G183" s="57" t="s">
        <v>901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899</v>
      </c>
      <c r="P183" s="58" t="s">
        <v>902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11048</v>
      </c>
      <c r="D184" s="58" t="s">
        <v>903</v>
      </c>
      <c r="E184" s="58" t="s">
        <v>904</v>
      </c>
      <c r="F184" s="57" t="s">
        <v>905</v>
      </c>
      <c r="G184" s="57" t="s">
        <v>906</v>
      </c>
      <c r="H184" s="57" t="s">
        <v>30</v>
      </c>
      <c r="I184" s="57" t="s">
        <v>40</v>
      </c>
      <c r="J184" s="57" t="s">
        <v>40</v>
      </c>
      <c r="K184" s="57" t="s">
        <v>30</v>
      </c>
      <c r="L184" s="57" t="s">
        <v>30</v>
      </c>
      <c r="M184" s="57" t="s">
        <v>40</v>
      </c>
      <c r="N184" s="57" t="s">
        <v>30</v>
      </c>
      <c r="O184" s="58" t="s">
        <v>907</v>
      </c>
      <c r="P184" s="58" t="s">
        <v>695</v>
      </c>
      <c r="Q184" s="25">
        <v>45</v>
      </c>
      <c r="R184" s="59">
        <v>40955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11062</v>
      </c>
      <c r="D185" s="58" t="s">
        <v>908</v>
      </c>
      <c r="E185" s="58" t="s">
        <v>909</v>
      </c>
      <c r="F185" s="57">
        <v>7.9</v>
      </c>
      <c r="G185" s="57">
        <v>18.46</v>
      </c>
      <c r="H185" s="57" t="s">
        <v>30</v>
      </c>
      <c r="I185" s="57" t="s">
        <v>30</v>
      </c>
      <c r="J185" s="57" t="s">
        <v>30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908</v>
      </c>
      <c r="P185" s="58" t="s">
        <v>910</v>
      </c>
      <c r="Q185" s="25">
        <v>26</v>
      </c>
      <c r="R185" s="59">
        <v>40996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11065</v>
      </c>
      <c r="D186" s="58" t="s">
        <v>911</v>
      </c>
      <c r="E186" s="58" t="s">
        <v>912</v>
      </c>
      <c r="F186" s="57" t="s">
        <v>913</v>
      </c>
      <c r="G186" s="57" t="s">
        <v>914</v>
      </c>
      <c r="H186" s="57" t="s">
        <v>30</v>
      </c>
      <c r="I186" s="57" t="s">
        <v>40</v>
      </c>
      <c r="J186" s="57" t="s">
        <v>40</v>
      </c>
      <c r="K186" s="57" t="s">
        <v>40</v>
      </c>
      <c r="L186" s="57" t="s">
        <v>30</v>
      </c>
      <c r="M186" s="57" t="s">
        <v>40</v>
      </c>
      <c r="N186" s="57" t="s">
        <v>30</v>
      </c>
      <c r="O186" s="58" t="s">
        <v>915</v>
      </c>
      <c r="P186" s="58" t="s">
        <v>916</v>
      </c>
      <c r="Q186" s="25">
        <v>31</v>
      </c>
      <c r="R186" s="59">
        <v>40996</v>
      </c>
      <c r="S186" s="60" t="s">
        <v>43</v>
      </c>
      <c r="T186" s="57" t="s">
        <v>30</v>
      </c>
      <c r="U186" s="59">
        <v>40996</v>
      </c>
      <c r="V186" s="64"/>
      <c r="W186" s="62" t="s">
        <v>89</v>
      </c>
      <c r="X186" s="25" t="s">
        <v>31</v>
      </c>
    </row>
    <row r="187" spans="2:24" s="18" customFormat="1" ht="42" customHeight="1">
      <c r="B187" s="19">
        <v>180</v>
      </c>
      <c r="C187" s="57">
        <v>11066</v>
      </c>
      <c r="D187" s="58" t="s">
        <v>917</v>
      </c>
      <c r="E187" s="58" t="s">
        <v>918</v>
      </c>
      <c r="F187" s="57" t="s">
        <v>561</v>
      </c>
      <c r="G187" s="57" t="s">
        <v>919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30</v>
      </c>
      <c r="N187" s="57" t="s">
        <v>30</v>
      </c>
      <c r="O187" s="58" t="s">
        <v>915</v>
      </c>
      <c r="P187" s="58" t="s">
        <v>916</v>
      </c>
      <c r="Q187" s="25">
        <v>30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89</v>
      </c>
      <c r="X187" s="25" t="s">
        <v>31</v>
      </c>
    </row>
    <row r="188" spans="2:24" s="18" customFormat="1" ht="42" customHeight="1">
      <c r="B188" s="19">
        <v>181</v>
      </c>
      <c r="C188" s="57">
        <v>11077</v>
      </c>
      <c r="D188" s="58" t="s">
        <v>920</v>
      </c>
      <c r="E188" s="58" t="s">
        <v>921</v>
      </c>
      <c r="F188" s="57" t="s">
        <v>922</v>
      </c>
      <c r="G188" s="57" t="s">
        <v>923</v>
      </c>
      <c r="H188" s="57" t="s">
        <v>30</v>
      </c>
      <c r="I188" s="57" t="s">
        <v>30</v>
      </c>
      <c r="J188" s="57" t="s">
        <v>30</v>
      </c>
      <c r="K188" s="57" t="s">
        <v>30</v>
      </c>
      <c r="L188" s="57" t="s">
        <v>30</v>
      </c>
      <c r="M188" s="57" t="s">
        <v>30</v>
      </c>
      <c r="N188" s="57" t="s">
        <v>30</v>
      </c>
      <c r="O188" s="58" t="s">
        <v>920</v>
      </c>
      <c r="P188" s="58" t="s">
        <v>924</v>
      </c>
      <c r="Q188" s="25">
        <v>33</v>
      </c>
      <c r="R188" s="59">
        <v>40996</v>
      </c>
      <c r="S188" s="60" t="s">
        <v>43</v>
      </c>
      <c r="T188" s="57" t="s">
        <v>30</v>
      </c>
      <c r="U188" s="59">
        <v>42095</v>
      </c>
      <c r="V188" s="64"/>
      <c r="W188" s="62" t="s">
        <v>44</v>
      </c>
      <c r="X188" s="25" t="s">
        <v>31</v>
      </c>
    </row>
    <row r="189" spans="2:24" s="18" customFormat="1" ht="42" customHeight="1">
      <c r="B189" s="19">
        <v>182</v>
      </c>
      <c r="C189" s="57">
        <v>12013</v>
      </c>
      <c r="D189" s="58" t="s">
        <v>925</v>
      </c>
      <c r="E189" s="58" t="s">
        <v>926</v>
      </c>
      <c r="F189" s="57">
        <v>9</v>
      </c>
      <c r="G189" s="57">
        <v>18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40</v>
      </c>
      <c r="N189" s="57" t="s">
        <v>30</v>
      </c>
      <c r="O189" s="58" t="s">
        <v>925</v>
      </c>
      <c r="P189" s="58" t="s">
        <v>927</v>
      </c>
      <c r="Q189" s="25">
        <v>26</v>
      </c>
      <c r="R189" s="59">
        <v>41075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12016</v>
      </c>
      <c r="D190" s="58" t="s">
        <v>928</v>
      </c>
      <c r="E190" s="58" t="s">
        <v>929</v>
      </c>
      <c r="F190" s="57" t="s">
        <v>930</v>
      </c>
      <c r="G190" s="57" t="s">
        <v>931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59</v>
      </c>
      <c r="P190" s="58" t="s">
        <v>60</v>
      </c>
      <c r="Q190" s="25">
        <v>52</v>
      </c>
      <c r="R190" s="59">
        <v>41131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12032</v>
      </c>
      <c r="D191" s="58" t="s">
        <v>932</v>
      </c>
      <c r="E191" s="58" t="s">
        <v>933</v>
      </c>
      <c r="F191" s="57">
        <v>11.25</v>
      </c>
      <c r="G191" s="57" t="s">
        <v>934</v>
      </c>
      <c r="H191" s="57" t="s">
        <v>30</v>
      </c>
      <c r="I191" s="57" t="s">
        <v>40</v>
      </c>
      <c r="J191" s="57" t="s">
        <v>40</v>
      </c>
      <c r="K191" s="57" t="s">
        <v>40</v>
      </c>
      <c r="L191" s="57" t="s">
        <v>30</v>
      </c>
      <c r="M191" s="57" t="s">
        <v>40</v>
      </c>
      <c r="N191" s="57" t="s">
        <v>30</v>
      </c>
      <c r="O191" s="58" t="s">
        <v>935</v>
      </c>
      <c r="P191" s="58" t="s">
        <v>936</v>
      </c>
      <c r="Q191" s="25">
        <v>41</v>
      </c>
      <c r="R191" s="59">
        <v>41215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12034</v>
      </c>
      <c r="D192" s="58" t="s">
        <v>937</v>
      </c>
      <c r="E192" s="58" t="s">
        <v>938</v>
      </c>
      <c r="F192" s="57">
        <v>6.8</v>
      </c>
      <c r="G192" s="57" t="s">
        <v>939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940</v>
      </c>
      <c r="P192" s="58" t="s">
        <v>941</v>
      </c>
      <c r="Q192" s="25">
        <v>14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12037</v>
      </c>
      <c r="D193" s="58" t="s">
        <v>942</v>
      </c>
      <c r="E193" s="58" t="s">
        <v>943</v>
      </c>
      <c r="F193" s="57" t="s">
        <v>944</v>
      </c>
      <c r="G193" s="57" t="s">
        <v>945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40</v>
      </c>
      <c r="M193" s="57" t="s">
        <v>30</v>
      </c>
      <c r="N193" s="57" t="s">
        <v>30</v>
      </c>
      <c r="O193" s="58" t="s">
        <v>946</v>
      </c>
      <c r="P193" s="58" t="s">
        <v>947</v>
      </c>
      <c r="Q193" s="25">
        <v>82</v>
      </c>
      <c r="R193" s="59">
        <v>41250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12046</v>
      </c>
      <c r="D194" s="58" t="s">
        <v>948</v>
      </c>
      <c r="E194" s="58" t="s">
        <v>949</v>
      </c>
      <c r="F194" s="57">
        <v>9.5</v>
      </c>
      <c r="G194" s="57">
        <v>20.48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30</v>
      </c>
      <c r="N194" s="57" t="s">
        <v>30</v>
      </c>
      <c r="O194" s="58" t="s">
        <v>74</v>
      </c>
      <c r="P194" s="58" t="s">
        <v>950</v>
      </c>
      <c r="Q194" s="25">
        <v>45</v>
      </c>
      <c r="R194" s="59">
        <v>41257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12071</v>
      </c>
      <c r="D195" s="58" t="s">
        <v>951</v>
      </c>
      <c r="E195" s="58" t="s">
        <v>952</v>
      </c>
      <c r="F195" s="57">
        <v>7</v>
      </c>
      <c r="G195" s="57" t="s">
        <v>953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40</v>
      </c>
      <c r="N195" s="57" t="s">
        <v>30</v>
      </c>
      <c r="O195" s="58" t="s">
        <v>954</v>
      </c>
      <c r="P195" s="58" t="s">
        <v>955</v>
      </c>
      <c r="Q195" s="25">
        <v>2</v>
      </c>
      <c r="R195" s="59">
        <v>41334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13021</v>
      </c>
      <c r="D196" s="58" t="s">
        <v>1960</v>
      </c>
      <c r="E196" s="58" t="s">
        <v>956</v>
      </c>
      <c r="F196" s="57" t="s">
        <v>957</v>
      </c>
      <c r="G196" s="57" t="s">
        <v>958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282</v>
      </c>
      <c r="P196" s="58" t="s">
        <v>1961</v>
      </c>
      <c r="Q196" s="25">
        <v>28</v>
      </c>
      <c r="R196" s="59">
        <v>41554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13023</v>
      </c>
      <c r="D197" s="58" t="s">
        <v>959</v>
      </c>
      <c r="E197" s="58" t="s">
        <v>960</v>
      </c>
      <c r="F197" s="57" t="s">
        <v>961</v>
      </c>
      <c r="G197" s="57" t="s">
        <v>962</v>
      </c>
      <c r="H197" s="57" t="s">
        <v>30</v>
      </c>
      <c r="I197" s="57" t="s">
        <v>40</v>
      </c>
      <c r="J197" s="57" t="s">
        <v>40</v>
      </c>
      <c r="K197" s="57" t="s">
        <v>40</v>
      </c>
      <c r="L197" s="57" t="s">
        <v>30</v>
      </c>
      <c r="M197" s="57" t="s">
        <v>30</v>
      </c>
      <c r="N197" s="57" t="s">
        <v>30</v>
      </c>
      <c r="O197" s="58" t="s">
        <v>959</v>
      </c>
      <c r="P197" s="58" t="s">
        <v>963</v>
      </c>
      <c r="Q197" s="25">
        <v>39</v>
      </c>
      <c r="R197" s="59">
        <v>41558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15010</v>
      </c>
      <c r="D198" s="58" t="s">
        <v>964</v>
      </c>
      <c r="E198" s="58" t="s">
        <v>965</v>
      </c>
      <c r="F198" s="57" t="s">
        <v>966</v>
      </c>
      <c r="G198" s="57" t="s">
        <v>967</v>
      </c>
      <c r="H198" s="57" t="s">
        <v>30</v>
      </c>
      <c r="I198" s="57" t="s">
        <v>40</v>
      </c>
      <c r="J198" s="57" t="s">
        <v>40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964</v>
      </c>
      <c r="P198" s="58" t="s">
        <v>968</v>
      </c>
      <c r="Q198" s="25">
        <v>96</v>
      </c>
      <c r="R198" s="59">
        <v>42300</v>
      </c>
      <c r="S198" s="60" t="s">
        <v>43</v>
      </c>
      <c r="T198" s="57" t="s">
        <v>30</v>
      </c>
      <c r="U198" s="59">
        <v>42794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19002</v>
      </c>
      <c r="D199" s="58" t="s">
        <v>969</v>
      </c>
      <c r="E199" s="58" t="s">
        <v>970</v>
      </c>
      <c r="F199" s="57">
        <v>8</v>
      </c>
      <c r="G199" s="57" t="s">
        <v>971</v>
      </c>
      <c r="H199" s="57" t="s">
        <v>30</v>
      </c>
      <c r="I199" s="57" t="s">
        <v>30</v>
      </c>
      <c r="J199" s="57" t="s">
        <v>30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972</v>
      </c>
      <c r="P199" s="58" t="s">
        <v>973</v>
      </c>
      <c r="Q199" s="25">
        <v>116</v>
      </c>
      <c r="R199" s="59">
        <v>43634</v>
      </c>
      <c r="S199" s="60" t="s">
        <v>43</v>
      </c>
      <c r="T199" s="57" t="s">
        <v>30</v>
      </c>
      <c r="U199" s="59">
        <v>44212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20017</v>
      </c>
      <c r="D200" s="58" t="s">
        <v>974</v>
      </c>
      <c r="E200" s="58" t="s">
        <v>975</v>
      </c>
      <c r="F200" s="57">
        <v>6.6</v>
      </c>
      <c r="G200" s="57" t="s">
        <v>976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40</v>
      </c>
      <c r="N200" s="57" t="s">
        <v>40</v>
      </c>
      <c r="O200" s="58" t="s">
        <v>1966</v>
      </c>
      <c r="P200" s="58" t="s">
        <v>480</v>
      </c>
      <c r="Q200" s="25">
        <v>70</v>
      </c>
      <c r="R200" s="59">
        <v>44221</v>
      </c>
      <c r="S200" s="60" t="s">
        <v>43</v>
      </c>
      <c r="T200" s="57" t="s">
        <v>30</v>
      </c>
      <c r="U200" s="59">
        <v>44713</v>
      </c>
      <c r="V200" s="64"/>
      <c r="W200" s="62" t="s">
        <v>977</v>
      </c>
      <c r="X200" s="25" t="s">
        <v>31</v>
      </c>
    </row>
    <row r="201" spans="2:24" s="18" customFormat="1" ht="42" customHeight="1">
      <c r="B201" s="19">
        <v>194</v>
      </c>
      <c r="C201" s="57">
        <v>21002</v>
      </c>
      <c r="D201" s="58" t="s">
        <v>978</v>
      </c>
      <c r="E201" s="58" t="s">
        <v>979</v>
      </c>
      <c r="F201" s="57" t="s">
        <v>980</v>
      </c>
      <c r="G201" s="57" t="s">
        <v>981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59</v>
      </c>
      <c r="P201" s="58" t="s">
        <v>60</v>
      </c>
      <c r="Q201" s="25">
        <v>74</v>
      </c>
      <c r="R201" s="59">
        <v>44362</v>
      </c>
      <c r="S201" s="60" t="s">
        <v>43</v>
      </c>
      <c r="T201" s="57" t="s">
        <v>30</v>
      </c>
      <c r="U201" s="59">
        <v>44774</v>
      </c>
      <c r="V201" s="64"/>
      <c r="W201" s="62" t="s">
        <v>982</v>
      </c>
      <c r="X201" s="25" t="s">
        <v>31</v>
      </c>
    </row>
    <row r="202" spans="2:24" s="18" customFormat="1" ht="42" customHeight="1">
      <c r="B202" s="19">
        <v>195</v>
      </c>
      <c r="C202" s="57">
        <v>21014</v>
      </c>
      <c r="D202" s="58" t="s">
        <v>983</v>
      </c>
      <c r="E202" s="58" t="s">
        <v>984</v>
      </c>
      <c r="F202" s="57" t="s">
        <v>985</v>
      </c>
      <c r="G202" s="57" t="s">
        <v>986</v>
      </c>
      <c r="H202" s="57" t="s">
        <v>30</v>
      </c>
      <c r="I202" s="57" t="s">
        <v>40</v>
      </c>
      <c r="J202" s="57" t="s">
        <v>30</v>
      </c>
      <c r="K202" s="57" t="s">
        <v>40</v>
      </c>
      <c r="L202" s="57" t="s">
        <v>30</v>
      </c>
      <c r="M202" s="57" t="s">
        <v>40</v>
      </c>
      <c r="N202" s="57" t="s">
        <v>40</v>
      </c>
      <c r="O202" s="58" t="s">
        <v>987</v>
      </c>
      <c r="P202" s="58" t="s">
        <v>988</v>
      </c>
      <c r="Q202" s="25">
        <v>42</v>
      </c>
      <c r="R202" s="59">
        <v>44610</v>
      </c>
      <c r="S202" s="60">
        <v>44986</v>
      </c>
      <c r="T202" s="57" t="s">
        <v>30</v>
      </c>
      <c r="U202" s="59">
        <v>44986</v>
      </c>
      <c r="V202" s="64"/>
      <c r="W202" s="62" t="s">
        <v>44</v>
      </c>
      <c r="X202" s="25" t="s">
        <v>31</v>
      </c>
    </row>
    <row r="203" spans="2:24" s="18" customFormat="1" ht="42" customHeight="1">
      <c r="B203" s="19">
        <v>196</v>
      </c>
      <c r="C203" s="57">
        <v>12052</v>
      </c>
      <c r="D203" s="58" t="s">
        <v>989</v>
      </c>
      <c r="E203" s="58" t="s">
        <v>990</v>
      </c>
      <c r="F203" s="57">
        <v>9.1999999999999993</v>
      </c>
      <c r="G203" s="57">
        <v>25.17</v>
      </c>
      <c r="H203" s="57" t="s">
        <v>30</v>
      </c>
      <c r="I203" s="57" t="s">
        <v>40</v>
      </c>
      <c r="J203" s="57" t="s">
        <v>40</v>
      </c>
      <c r="K203" s="57" t="s">
        <v>40</v>
      </c>
      <c r="L203" s="57" t="s">
        <v>30</v>
      </c>
      <c r="M203" s="57" t="s">
        <v>30</v>
      </c>
      <c r="N203" s="57" t="s">
        <v>30</v>
      </c>
      <c r="O203" s="58" t="s">
        <v>1924</v>
      </c>
      <c r="P203" s="58" t="s">
        <v>553</v>
      </c>
      <c r="Q203" s="25">
        <v>50</v>
      </c>
      <c r="R203" s="59">
        <v>41271</v>
      </c>
      <c r="S203" s="60" t="s">
        <v>43</v>
      </c>
      <c r="T203" s="57" t="s">
        <v>30</v>
      </c>
      <c r="U203" s="59">
        <v>42095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14024</v>
      </c>
      <c r="D204" s="58" t="s">
        <v>991</v>
      </c>
      <c r="E204" s="58" t="s">
        <v>992</v>
      </c>
      <c r="F204" s="57" t="s">
        <v>1887</v>
      </c>
      <c r="G204" s="57" t="s">
        <v>1949</v>
      </c>
      <c r="H204" s="57" t="s">
        <v>30</v>
      </c>
      <c r="I204" s="57" t="s">
        <v>30</v>
      </c>
      <c r="J204" s="57" t="s">
        <v>30</v>
      </c>
      <c r="K204" s="57" t="s">
        <v>30</v>
      </c>
      <c r="L204" s="57" t="s">
        <v>40</v>
      </c>
      <c r="M204" s="57" t="s">
        <v>40</v>
      </c>
      <c r="N204" s="57" t="s">
        <v>40</v>
      </c>
      <c r="O204" s="58" t="s">
        <v>991</v>
      </c>
      <c r="P204" s="58" t="s">
        <v>993</v>
      </c>
      <c r="Q204" s="25">
        <v>48</v>
      </c>
      <c r="R204" s="59">
        <v>41942</v>
      </c>
      <c r="S204" s="60" t="s">
        <v>43</v>
      </c>
      <c r="T204" s="57" t="s">
        <v>30</v>
      </c>
      <c r="U204" s="59">
        <v>42538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17001</v>
      </c>
      <c r="D205" s="58" t="s">
        <v>994</v>
      </c>
      <c r="E205" s="58" t="s">
        <v>995</v>
      </c>
      <c r="F205" s="57" t="s">
        <v>996</v>
      </c>
      <c r="G205" s="57" t="s">
        <v>997</v>
      </c>
      <c r="H205" s="57" t="s">
        <v>30</v>
      </c>
      <c r="I205" s="57" t="s">
        <v>40</v>
      </c>
      <c r="J205" s="57" t="s">
        <v>40</v>
      </c>
      <c r="K205" s="57" t="s">
        <v>40</v>
      </c>
      <c r="L205" s="57" t="s">
        <v>40</v>
      </c>
      <c r="M205" s="57" t="s">
        <v>40</v>
      </c>
      <c r="N205" s="57" t="s">
        <v>40</v>
      </c>
      <c r="O205" s="58" t="s">
        <v>54</v>
      </c>
      <c r="P205" s="58" t="s">
        <v>339</v>
      </c>
      <c r="Q205" s="25">
        <v>40</v>
      </c>
      <c r="R205" s="59">
        <v>42866</v>
      </c>
      <c r="S205" s="60" t="s">
        <v>43</v>
      </c>
      <c r="T205" s="57" t="s">
        <v>30</v>
      </c>
      <c r="U205" s="59">
        <v>43374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20009</v>
      </c>
      <c r="D206" s="58" t="s">
        <v>998</v>
      </c>
      <c r="E206" s="58" t="s">
        <v>999</v>
      </c>
      <c r="F206" s="57" t="s">
        <v>1000</v>
      </c>
      <c r="G206" s="57" t="s">
        <v>1001</v>
      </c>
      <c r="H206" s="57" t="s">
        <v>30</v>
      </c>
      <c r="I206" s="57" t="s">
        <v>30</v>
      </c>
      <c r="J206" s="57" t="s">
        <v>30</v>
      </c>
      <c r="K206" s="57" t="s">
        <v>30</v>
      </c>
      <c r="L206" s="57" t="s">
        <v>40</v>
      </c>
      <c r="M206" s="57" t="s">
        <v>40</v>
      </c>
      <c r="N206" s="57" t="s">
        <v>40</v>
      </c>
      <c r="O206" s="58" t="s">
        <v>991</v>
      </c>
      <c r="P206" s="58" t="s">
        <v>993</v>
      </c>
      <c r="Q206" s="25">
        <v>8</v>
      </c>
      <c r="R206" s="59">
        <v>44176</v>
      </c>
      <c r="S206" s="60" t="s">
        <v>43</v>
      </c>
      <c r="T206" s="57" t="s">
        <v>30</v>
      </c>
      <c r="U206" s="59">
        <v>44553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12044</v>
      </c>
      <c r="D207" s="58" t="s">
        <v>1002</v>
      </c>
      <c r="E207" s="58" t="s">
        <v>1003</v>
      </c>
      <c r="F207" s="57" t="s">
        <v>1004</v>
      </c>
      <c r="G207" s="57">
        <v>25.04</v>
      </c>
      <c r="H207" s="57" t="s">
        <v>30</v>
      </c>
      <c r="I207" s="57" t="s">
        <v>40</v>
      </c>
      <c r="J207" s="57" t="s">
        <v>40</v>
      </c>
      <c r="K207" s="57" t="s">
        <v>40</v>
      </c>
      <c r="L207" s="57" t="s">
        <v>30</v>
      </c>
      <c r="M207" s="57" t="s">
        <v>30</v>
      </c>
      <c r="N207" s="57" t="s">
        <v>30</v>
      </c>
      <c r="O207" s="58" t="s">
        <v>1002</v>
      </c>
      <c r="P207" s="58" t="s">
        <v>1005</v>
      </c>
      <c r="Q207" s="25">
        <v>59</v>
      </c>
      <c r="R207" s="59">
        <v>41264</v>
      </c>
      <c r="S207" s="60" t="s">
        <v>43</v>
      </c>
      <c r="T207" s="57" t="s">
        <v>30</v>
      </c>
      <c r="U207" s="59">
        <v>42095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15006</v>
      </c>
      <c r="D208" s="58" t="s">
        <v>1006</v>
      </c>
      <c r="E208" s="58" t="s">
        <v>1007</v>
      </c>
      <c r="F208" s="57" t="s">
        <v>1008</v>
      </c>
      <c r="G208" s="57" t="s">
        <v>1009</v>
      </c>
      <c r="H208" s="57" t="s">
        <v>30</v>
      </c>
      <c r="I208" s="57" t="s">
        <v>30</v>
      </c>
      <c r="J208" s="57" t="s">
        <v>30</v>
      </c>
      <c r="K208" s="57" t="s">
        <v>30</v>
      </c>
      <c r="L208" s="57" t="s">
        <v>30</v>
      </c>
      <c r="M208" s="57" t="s">
        <v>40</v>
      </c>
      <c r="N208" s="57" t="s">
        <v>30</v>
      </c>
      <c r="O208" s="58" t="s">
        <v>860</v>
      </c>
      <c r="P208" s="58" t="s">
        <v>861</v>
      </c>
      <c r="Q208" s="25">
        <v>30</v>
      </c>
      <c r="R208" s="59">
        <v>42195</v>
      </c>
      <c r="S208" s="60" t="s">
        <v>43</v>
      </c>
      <c r="T208" s="57" t="s">
        <v>30</v>
      </c>
      <c r="U208" s="59">
        <v>42475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23010</v>
      </c>
      <c r="D209" s="58" t="s">
        <v>1010</v>
      </c>
      <c r="E209" s="58" t="s">
        <v>1011</v>
      </c>
      <c r="F209" s="57">
        <v>9.8000000000000007</v>
      </c>
      <c r="G209" s="57" t="s">
        <v>1012</v>
      </c>
      <c r="H209" s="57" t="s">
        <v>30</v>
      </c>
      <c r="I209" s="57" t="s">
        <v>40</v>
      </c>
      <c r="J209" s="57" t="s">
        <v>40</v>
      </c>
      <c r="K209" s="57" t="s">
        <v>40</v>
      </c>
      <c r="L209" s="57" t="s">
        <v>40</v>
      </c>
      <c r="M209" s="57" t="s">
        <v>40</v>
      </c>
      <c r="N209" s="57" t="s">
        <v>30</v>
      </c>
      <c r="O209" s="58" t="s">
        <v>1013</v>
      </c>
      <c r="P209" s="58" t="s">
        <v>1014</v>
      </c>
      <c r="Q209" s="25">
        <v>31</v>
      </c>
      <c r="R209" s="59">
        <v>45310</v>
      </c>
      <c r="S209" s="60">
        <v>45839</v>
      </c>
      <c r="T209" s="57" t="s">
        <v>30</v>
      </c>
      <c r="U209" s="59">
        <v>45839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12008</v>
      </c>
      <c r="D210" s="58" t="s">
        <v>1015</v>
      </c>
      <c r="E210" s="58" t="s">
        <v>1016</v>
      </c>
      <c r="F210" s="57" t="s">
        <v>1017</v>
      </c>
      <c r="G210" s="57" t="s">
        <v>1018</v>
      </c>
      <c r="H210" s="57" t="s">
        <v>30</v>
      </c>
      <c r="I210" s="57" t="s">
        <v>40</v>
      </c>
      <c r="J210" s="57" t="s">
        <v>30</v>
      </c>
      <c r="K210" s="57" t="s">
        <v>40</v>
      </c>
      <c r="L210" s="57" t="s">
        <v>30</v>
      </c>
      <c r="M210" s="57" t="s">
        <v>40</v>
      </c>
      <c r="N210" s="57" t="s">
        <v>30</v>
      </c>
      <c r="O210" s="58" t="s">
        <v>1019</v>
      </c>
      <c r="P210" s="58" t="s">
        <v>1020</v>
      </c>
      <c r="Q210" s="25">
        <v>28</v>
      </c>
      <c r="R210" s="59">
        <v>41060</v>
      </c>
      <c r="S210" s="60" t="s">
        <v>43</v>
      </c>
      <c r="T210" s="57" t="s">
        <v>30</v>
      </c>
      <c r="U210" s="59">
        <v>42095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12055</v>
      </c>
      <c r="D211" s="58" t="s">
        <v>1021</v>
      </c>
      <c r="E211" s="58" t="s">
        <v>1022</v>
      </c>
      <c r="F211" s="57">
        <v>8.5</v>
      </c>
      <c r="G211" s="57" t="s">
        <v>1023</v>
      </c>
      <c r="H211" s="57" t="s">
        <v>30</v>
      </c>
      <c r="I211" s="57" t="s">
        <v>30</v>
      </c>
      <c r="J211" s="57" t="s">
        <v>40</v>
      </c>
      <c r="K211" s="57" t="s">
        <v>30</v>
      </c>
      <c r="L211" s="57" t="s">
        <v>30</v>
      </c>
      <c r="M211" s="57" t="s">
        <v>40</v>
      </c>
      <c r="N211" s="57" t="s">
        <v>30</v>
      </c>
      <c r="O211" s="58" t="s">
        <v>1024</v>
      </c>
      <c r="P211" s="58" t="s">
        <v>1025</v>
      </c>
      <c r="Q211" s="25">
        <v>7</v>
      </c>
      <c r="R211" s="59">
        <v>41285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14026</v>
      </c>
      <c r="D212" s="58" t="s">
        <v>1026</v>
      </c>
      <c r="E212" s="58" t="s">
        <v>1027</v>
      </c>
      <c r="F212" s="57" t="s">
        <v>1028</v>
      </c>
      <c r="G212" s="57" t="s">
        <v>1029</v>
      </c>
      <c r="H212" s="57" t="s">
        <v>30</v>
      </c>
      <c r="I212" s="57" t="s">
        <v>30</v>
      </c>
      <c r="J212" s="57" t="s">
        <v>30</v>
      </c>
      <c r="K212" s="57" t="s">
        <v>30</v>
      </c>
      <c r="L212" s="57" t="s">
        <v>40</v>
      </c>
      <c r="M212" s="57" t="s">
        <v>40</v>
      </c>
      <c r="N212" s="57" t="s">
        <v>30</v>
      </c>
      <c r="O212" s="58" t="s">
        <v>1026</v>
      </c>
      <c r="P212" s="58" t="s">
        <v>1030</v>
      </c>
      <c r="Q212" s="25">
        <v>25</v>
      </c>
      <c r="R212" s="59">
        <v>41978</v>
      </c>
      <c r="S212" s="60" t="s">
        <v>43</v>
      </c>
      <c r="T212" s="57" t="s">
        <v>30</v>
      </c>
      <c r="U212" s="59">
        <v>42309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14043</v>
      </c>
      <c r="D213" s="58" t="s">
        <v>1031</v>
      </c>
      <c r="E213" s="58" t="s">
        <v>1032</v>
      </c>
      <c r="F213" s="57" t="s">
        <v>1033</v>
      </c>
      <c r="G213" s="57" t="s">
        <v>1034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30</v>
      </c>
      <c r="M213" s="57" t="s">
        <v>40</v>
      </c>
      <c r="N213" s="57" t="s">
        <v>40</v>
      </c>
      <c r="O213" s="58" t="s">
        <v>1035</v>
      </c>
      <c r="P213" s="58" t="s">
        <v>1036</v>
      </c>
      <c r="Q213" s="25">
        <v>29</v>
      </c>
      <c r="R213" s="59">
        <v>42051</v>
      </c>
      <c r="S213" s="60" t="s">
        <v>43</v>
      </c>
      <c r="T213" s="57" t="s">
        <v>30</v>
      </c>
      <c r="U213" s="59">
        <v>42522</v>
      </c>
      <c r="V213" s="61"/>
      <c r="W213" s="62" t="s">
        <v>1037</v>
      </c>
      <c r="X213" s="25" t="s">
        <v>31</v>
      </c>
    </row>
    <row r="214" spans="2:24" s="18" customFormat="1" ht="42" customHeight="1">
      <c r="B214" s="19">
        <v>207</v>
      </c>
      <c r="C214" s="57">
        <v>11014</v>
      </c>
      <c r="D214" s="58" t="s">
        <v>1044</v>
      </c>
      <c r="E214" s="58" t="s">
        <v>1045</v>
      </c>
      <c r="F214" s="57" t="s">
        <v>1046</v>
      </c>
      <c r="G214" s="57" t="s">
        <v>1047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30</v>
      </c>
      <c r="N214" s="57" t="s">
        <v>30</v>
      </c>
      <c r="O214" s="58" t="s">
        <v>87</v>
      </c>
      <c r="P214" s="58" t="s">
        <v>1048</v>
      </c>
      <c r="Q214" s="25">
        <v>44</v>
      </c>
      <c r="R214" s="59">
        <v>40932</v>
      </c>
      <c r="S214" s="60" t="s">
        <v>43</v>
      </c>
      <c r="T214" s="57" t="s">
        <v>30</v>
      </c>
      <c r="U214" s="59">
        <v>41334</v>
      </c>
      <c r="V214" s="61"/>
      <c r="W214" s="62" t="s">
        <v>1049</v>
      </c>
      <c r="X214" s="25" t="s">
        <v>31</v>
      </c>
    </row>
    <row r="215" spans="2:24" s="18" customFormat="1" ht="42" customHeight="1">
      <c r="B215" s="19">
        <v>208</v>
      </c>
      <c r="C215" s="57">
        <v>11033</v>
      </c>
      <c r="D215" s="58" t="s">
        <v>1050</v>
      </c>
      <c r="E215" s="58" t="s">
        <v>1051</v>
      </c>
      <c r="F215" s="57">
        <v>5.7</v>
      </c>
      <c r="G215" s="57" t="s">
        <v>1052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40</v>
      </c>
      <c r="N215" s="57" t="s">
        <v>40</v>
      </c>
      <c r="O215" s="58" t="s">
        <v>1053</v>
      </c>
      <c r="P215" s="58" t="s">
        <v>1054</v>
      </c>
      <c r="Q215" s="25">
        <v>39</v>
      </c>
      <c r="R215" s="59">
        <v>40941</v>
      </c>
      <c r="S215" s="60" t="s">
        <v>43</v>
      </c>
      <c r="T215" s="57" t="s">
        <v>30</v>
      </c>
      <c r="U215" s="59">
        <v>40941</v>
      </c>
      <c r="V215" s="61"/>
      <c r="W215" s="62" t="s">
        <v>89</v>
      </c>
      <c r="X215" s="25" t="s">
        <v>31</v>
      </c>
    </row>
    <row r="216" spans="2:24" s="18" customFormat="1" ht="42" customHeight="1">
      <c r="B216" s="19">
        <v>209</v>
      </c>
      <c r="C216" s="57">
        <v>11064</v>
      </c>
      <c r="D216" s="58" t="s">
        <v>1055</v>
      </c>
      <c r="E216" s="58" t="s">
        <v>1056</v>
      </c>
      <c r="F216" s="57" t="s">
        <v>1057</v>
      </c>
      <c r="G216" s="57" t="s">
        <v>1058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30</v>
      </c>
      <c r="N216" s="57" t="s">
        <v>30</v>
      </c>
      <c r="O216" s="58" t="s">
        <v>1059</v>
      </c>
      <c r="P216" s="58" t="s">
        <v>1060</v>
      </c>
      <c r="Q216" s="25">
        <v>44</v>
      </c>
      <c r="R216" s="59">
        <v>40996</v>
      </c>
      <c r="S216" s="60" t="s">
        <v>43</v>
      </c>
      <c r="T216" s="57" t="s">
        <v>30</v>
      </c>
      <c r="U216" s="59">
        <v>39508</v>
      </c>
      <c r="V216" s="61"/>
      <c r="W216" s="62" t="s">
        <v>1061</v>
      </c>
      <c r="X216" s="25" t="s">
        <v>31</v>
      </c>
    </row>
    <row r="217" spans="2:24" s="18" customFormat="1" ht="42" customHeight="1">
      <c r="B217" s="19">
        <v>210</v>
      </c>
      <c r="C217" s="57">
        <v>12057</v>
      </c>
      <c r="D217" s="58" t="s">
        <v>1062</v>
      </c>
      <c r="E217" s="58" t="s">
        <v>1063</v>
      </c>
      <c r="F217" s="57" t="s">
        <v>1064</v>
      </c>
      <c r="G217" s="57" t="s">
        <v>1065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40</v>
      </c>
      <c r="N217" s="57" t="s">
        <v>30</v>
      </c>
      <c r="O217" s="58" t="s">
        <v>1066</v>
      </c>
      <c r="P217" s="58" t="s">
        <v>1067</v>
      </c>
      <c r="Q217" s="25">
        <v>12</v>
      </c>
      <c r="R217" s="59">
        <v>41299</v>
      </c>
      <c r="S217" s="60" t="s">
        <v>43</v>
      </c>
      <c r="T217" s="57" t="s">
        <v>30</v>
      </c>
      <c r="U217" s="59">
        <v>41299</v>
      </c>
      <c r="V217" s="61"/>
      <c r="W217" s="62" t="s">
        <v>89</v>
      </c>
      <c r="X217" s="25" t="s">
        <v>31</v>
      </c>
    </row>
    <row r="218" spans="2:24" s="18" customFormat="1" ht="42" customHeight="1">
      <c r="B218" s="19">
        <v>211</v>
      </c>
      <c r="C218" s="57">
        <v>13018</v>
      </c>
      <c r="D218" s="58" t="s">
        <v>1068</v>
      </c>
      <c r="E218" s="58" t="s">
        <v>1069</v>
      </c>
      <c r="F218" s="57" t="s">
        <v>1928</v>
      </c>
      <c r="G218" s="57" t="s">
        <v>1070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40</v>
      </c>
      <c r="O218" s="58" t="s">
        <v>1068</v>
      </c>
      <c r="P218" s="58" t="s">
        <v>1071</v>
      </c>
      <c r="Q218" s="25">
        <v>61</v>
      </c>
      <c r="R218" s="59">
        <v>41520</v>
      </c>
      <c r="S218" s="60" t="s">
        <v>43</v>
      </c>
      <c r="T218" s="57" t="s">
        <v>30</v>
      </c>
      <c r="U218" s="59">
        <v>41760</v>
      </c>
      <c r="V218" s="61"/>
      <c r="W218" s="62" t="s">
        <v>1072</v>
      </c>
      <c r="X218" s="25" t="s">
        <v>31</v>
      </c>
    </row>
    <row r="219" spans="2:24" s="18" customFormat="1" ht="42" customHeight="1">
      <c r="B219" s="19">
        <v>212</v>
      </c>
      <c r="C219" s="57">
        <v>20005</v>
      </c>
      <c r="D219" s="58" t="s">
        <v>1073</v>
      </c>
      <c r="E219" s="58" t="s">
        <v>1074</v>
      </c>
      <c r="F219" s="57">
        <v>6.3</v>
      </c>
      <c r="G219" s="57" t="s">
        <v>1075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1967</v>
      </c>
      <c r="P219" s="58" t="s">
        <v>480</v>
      </c>
      <c r="Q219" s="25">
        <v>57</v>
      </c>
      <c r="R219" s="59">
        <v>44089</v>
      </c>
      <c r="S219" s="60" t="s">
        <v>43</v>
      </c>
      <c r="T219" s="57" t="s">
        <v>30</v>
      </c>
      <c r="U219" s="59">
        <v>44317</v>
      </c>
      <c r="V219" s="61"/>
      <c r="W219" s="62" t="s">
        <v>1076</v>
      </c>
      <c r="X219" s="25" t="s">
        <v>31</v>
      </c>
    </row>
    <row r="220" spans="2:24" s="18" customFormat="1" ht="42" customHeight="1">
      <c r="B220" s="19">
        <v>213</v>
      </c>
      <c r="C220" s="57">
        <v>11056</v>
      </c>
      <c r="D220" s="58" t="s">
        <v>1077</v>
      </c>
      <c r="E220" s="58" t="s">
        <v>1078</v>
      </c>
      <c r="F220" s="57" t="s">
        <v>1079</v>
      </c>
      <c r="G220" s="57">
        <v>35.08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1080</v>
      </c>
      <c r="P220" s="58" t="s">
        <v>1081</v>
      </c>
      <c r="Q220" s="25">
        <v>20</v>
      </c>
      <c r="R220" s="59">
        <v>40987</v>
      </c>
      <c r="S220" s="60" t="s">
        <v>43</v>
      </c>
      <c r="T220" s="57" t="s">
        <v>30</v>
      </c>
      <c r="U220" s="59">
        <v>40987</v>
      </c>
      <c r="V220" s="61"/>
      <c r="W220" s="62" t="s">
        <v>89</v>
      </c>
      <c r="X220" s="25" t="s">
        <v>31</v>
      </c>
    </row>
    <row r="221" spans="2:24" s="18" customFormat="1" ht="42" customHeight="1">
      <c r="B221" s="19">
        <v>214</v>
      </c>
      <c r="C221" s="57">
        <v>12018</v>
      </c>
      <c r="D221" s="58" t="s">
        <v>1082</v>
      </c>
      <c r="E221" s="58" t="s">
        <v>1083</v>
      </c>
      <c r="F221" s="57" t="s">
        <v>1084</v>
      </c>
      <c r="G221" s="57">
        <v>20.72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30</v>
      </c>
      <c r="O221" s="58" t="s">
        <v>1082</v>
      </c>
      <c r="P221" s="58">
        <v>425587710</v>
      </c>
      <c r="Q221" s="25">
        <v>38</v>
      </c>
      <c r="R221" s="59">
        <v>41131</v>
      </c>
      <c r="S221" s="60" t="s">
        <v>43</v>
      </c>
      <c r="T221" s="57" t="s">
        <v>30</v>
      </c>
      <c r="U221" s="59">
        <v>41131</v>
      </c>
      <c r="V221" s="61"/>
      <c r="W221" s="62" t="s">
        <v>89</v>
      </c>
      <c r="X221" s="25" t="s">
        <v>31</v>
      </c>
    </row>
    <row r="222" spans="2:24" s="18" customFormat="1" ht="42" customHeight="1">
      <c r="B222" s="19">
        <v>215</v>
      </c>
      <c r="C222" s="57">
        <v>15001</v>
      </c>
      <c r="D222" s="58" t="s">
        <v>1085</v>
      </c>
      <c r="E222" s="58" t="s">
        <v>1086</v>
      </c>
      <c r="F222" s="57" t="s">
        <v>1087</v>
      </c>
      <c r="G222" s="57" t="s">
        <v>1088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1089</v>
      </c>
      <c r="P222" s="58" t="s">
        <v>1090</v>
      </c>
      <c r="Q222" s="25">
        <v>18</v>
      </c>
      <c r="R222" s="59">
        <v>42110</v>
      </c>
      <c r="S222" s="60" t="s">
        <v>43</v>
      </c>
      <c r="T222" s="57" t="s">
        <v>30</v>
      </c>
      <c r="U222" s="59">
        <v>42461</v>
      </c>
      <c r="V222" s="61"/>
      <c r="W222" s="62" t="s">
        <v>89</v>
      </c>
      <c r="X222" s="25" t="s">
        <v>31</v>
      </c>
    </row>
    <row r="223" spans="2:24" s="18" customFormat="1" ht="42" customHeight="1">
      <c r="B223" s="19">
        <v>216</v>
      </c>
      <c r="C223" s="57">
        <v>14010</v>
      </c>
      <c r="D223" s="58" t="s">
        <v>1091</v>
      </c>
      <c r="E223" s="58" t="s">
        <v>1092</v>
      </c>
      <c r="F223" s="57">
        <v>5.37</v>
      </c>
      <c r="G223" s="57">
        <v>19.28</v>
      </c>
      <c r="H223" s="57" t="s">
        <v>30</v>
      </c>
      <c r="I223" s="57" t="s">
        <v>40</v>
      </c>
      <c r="J223" s="57" t="s">
        <v>40</v>
      </c>
      <c r="K223" s="57" t="s">
        <v>40</v>
      </c>
      <c r="L223" s="57" t="s">
        <v>40</v>
      </c>
      <c r="M223" s="57" t="s">
        <v>40</v>
      </c>
      <c r="N223" s="57" t="s">
        <v>30</v>
      </c>
      <c r="O223" s="58" t="s">
        <v>1093</v>
      </c>
      <c r="P223" s="58" t="s">
        <v>1094</v>
      </c>
      <c r="Q223" s="25">
        <v>22</v>
      </c>
      <c r="R223" s="59">
        <v>41845</v>
      </c>
      <c r="S223" s="60" t="s">
        <v>43</v>
      </c>
      <c r="T223" s="57" t="s">
        <v>30</v>
      </c>
      <c r="U223" s="59">
        <v>41845</v>
      </c>
      <c r="V223" s="61"/>
      <c r="W223" s="62" t="s">
        <v>89</v>
      </c>
      <c r="X223" s="25" t="s">
        <v>31</v>
      </c>
    </row>
    <row r="224" spans="2:24" s="18" customFormat="1" ht="42" customHeight="1">
      <c r="B224" s="19">
        <v>217</v>
      </c>
      <c r="C224" s="57">
        <v>16005</v>
      </c>
      <c r="D224" s="58" t="s">
        <v>1095</v>
      </c>
      <c r="E224" s="58" t="s">
        <v>1096</v>
      </c>
      <c r="F224" s="57" t="s">
        <v>1097</v>
      </c>
      <c r="G224" s="57" t="s">
        <v>1098</v>
      </c>
      <c r="H224" s="57" t="s">
        <v>30</v>
      </c>
      <c r="I224" s="57" t="s">
        <v>30</v>
      </c>
      <c r="J224" s="57" t="s">
        <v>30</v>
      </c>
      <c r="K224" s="57" t="s">
        <v>30</v>
      </c>
      <c r="L224" s="57" t="s">
        <v>30</v>
      </c>
      <c r="M224" s="57" t="s">
        <v>40</v>
      </c>
      <c r="N224" s="57" t="s">
        <v>30</v>
      </c>
      <c r="O224" s="58" t="s">
        <v>1095</v>
      </c>
      <c r="P224" s="58" t="s">
        <v>1099</v>
      </c>
      <c r="Q224" s="25">
        <v>24</v>
      </c>
      <c r="R224" s="59">
        <v>42573</v>
      </c>
      <c r="S224" s="60" t="s">
        <v>43</v>
      </c>
      <c r="T224" s="57" t="s">
        <v>30</v>
      </c>
      <c r="U224" s="59">
        <v>42802</v>
      </c>
      <c r="V224" s="61"/>
      <c r="W224" s="62" t="s">
        <v>44</v>
      </c>
      <c r="X224" s="25" t="s">
        <v>31</v>
      </c>
    </row>
    <row r="225" spans="2:24" s="18" customFormat="1" ht="42" customHeight="1">
      <c r="B225" s="19">
        <v>218</v>
      </c>
      <c r="C225" s="57">
        <v>11010</v>
      </c>
      <c r="D225" s="58" t="s">
        <v>1100</v>
      </c>
      <c r="E225" s="58" t="s">
        <v>1101</v>
      </c>
      <c r="F225" s="57" t="s">
        <v>1102</v>
      </c>
      <c r="G225" s="57" t="s">
        <v>1103</v>
      </c>
      <c r="H225" s="57" t="s">
        <v>30</v>
      </c>
      <c r="I225" s="57" t="s">
        <v>40</v>
      </c>
      <c r="J225" s="57" t="s">
        <v>40</v>
      </c>
      <c r="K225" s="57" t="s">
        <v>40</v>
      </c>
      <c r="L225" s="57" t="s">
        <v>40</v>
      </c>
      <c r="M225" s="57" t="s">
        <v>40</v>
      </c>
      <c r="N225" s="57" t="s">
        <v>40</v>
      </c>
      <c r="O225" s="58" t="s">
        <v>1104</v>
      </c>
      <c r="P225" s="58" t="s">
        <v>1105</v>
      </c>
      <c r="Q225" s="25">
        <v>25</v>
      </c>
      <c r="R225" s="59">
        <v>40925</v>
      </c>
      <c r="S225" s="60" t="s">
        <v>43</v>
      </c>
      <c r="T225" s="57" t="s">
        <v>30</v>
      </c>
      <c r="U225" s="59">
        <v>42095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11012</v>
      </c>
      <c r="D226" s="58" t="s">
        <v>1106</v>
      </c>
      <c r="E226" s="58" t="s">
        <v>1107</v>
      </c>
      <c r="F226" s="57" t="s">
        <v>1108</v>
      </c>
      <c r="G226" s="57" t="s">
        <v>1109</v>
      </c>
      <c r="H226" s="57" t="s">
        <v>30</v>
      </c>
      <c r="I226" s="57" t="s">
        <v>30</v>
      </c>
      <c r="J226" s="57" t="s">
        <v>30</v>
      </c>
      <c r="K226" s="57" t="s">
        <v>30</v>
      </c>
      <c r="L226" s="57" t="s">
        <v>30</v>
      </c>
      <c r="M226" s="57" t="s">
        <v>40</v>
      </c>
      <c r="N226" s="57" t="s">
        <v>30</v>
      </c>
      <c r="O226" s="58" t="s">
        <v>1110</v>
      </c>
      <c r="P226" s="58" t="s">
        <v>60</v>
      </c>
      <c r="Q226" s="25">
        <v>54</v>
      </c>
      <c r="R226" s="59">
        <v>40928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11032</v>
      </c>
      <c r="D227" s="58" t="s">
        <v>1111</v>
      </c>
      <c r="E227" s="58" t="s">
        <v>1112</v>
      </c>
      <c r="F227" s="57" t="s">
        <v>1113</v>
      </c>
      <c r="G227" s="57" t="s">
        <v>1114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827</v>
      </c>
      <c r="P227" s="58" t="s">
        <v>828</v>
      </c>
      <c r="Q227" s="25">
        <v>28</v>
      </c>
      <c r="R227" s="59">
        <v>40938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11051</v>
      </c>
      <c r="D228" s="58" t="s">
        <v>1115</v>
      </c>
      <c r="E228" s="58" t="s">
        <v>1116</v>
      </c>
      <c r="F228" s="57">
        <v>5.37</v>
      </c>
      <c r="G228" s="57">
        <v>18.899999999999999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30</v>
      </c>
      <c r="N228" s="57" t="s">
        <v>30</v>
      </c>
      <c r="O228" s="58" t="s">
        <v>1117</v>
      </c>
      <c r="P228" s="58" t="s">
        <v>1118</v>
      </c>
      <c r="Q228" s="25">
        <v>30</v>
      </c>
      <c r="R228" s="59">
        <v>40962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12014</v>
      </c>
      <c r="D229" s="58" t="s">
        <v>1119</v>
      </c>
      <c r="E229" s="58" t="s">
        <v>1120</v>
      </c>
      <c r="F229" s="57">
        <v>6.4</v>
      </c>
      <c r="G229" s="57" t="s">
        <v>1121</v>
      </c>
      <c r="H229" s="57" t="s">
        <v>30</v>
      </c>
      <c r="I229" s="57" t="s">
        <v>40</v>
      </c>
      <c r="J229" s="57" t="s">
        <v>40</v>
      </c>
      <c r="K229" s="57" t="s">
        <v>40</v>
      </c>
      <c r="L229" s="57" t="s">
        <v>30</v>
      </c>
      <c r="M229" s="57" t="s">
        <v>40</v>
      </c>
      <c r="N229" s="57" t="s">
        <v>40</v>
      </c>
      <c r="O229" s="58" t="s">
        <v>1122</v>
      </c>
      <c r="P229" s="58" t="s">
        <v>1123</v>
      </c>
      <c r="Q229" s="25">
        <v>99</v>
      </c>
      <c r="R229" s="59">
        <v>41075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12019</v>
      </c>
      <c r="D230" s="58" t="s">
        <v>1124</v>
      </c>
      <c r="E230" s="58" t="s">
        <v>1125</v>
      </c>
      <c r="F230" s="57" t="s">
        <v>1126</v>
      </c>
      <c r="G230" s="57" t="s">
        <v>1127</v>
      </c>
      <c r="H230" s="57" t="s">
        <v>30</v>
      </c>
      <c r="I230" s="57" t="s">
        <v>40</v>
      </c>
      <c r="J230" s="57" t="s">
        <v>40</v>
      </c>
      <c r="K230" s="57" t="s">
        <v>30</v>
      </c>
      <c r="L230" s="57" t="s">
        <v>40</v>
      </c>
      <c r="M230" s="57" t="s">
        <v>40</v>
      </c>
      <c r="N230" s="57" t="s">
        <v>30</v>
      </c>
      <c r="O230" s="58" t="s">
        <v>1128</v>
      </c>
      <c r="P230" s="58" t="s">
        <v>1129</v>
      </c>
      <c r="Q230" s="25">
        <v>34</v>
      </c>
      <c r="R230" s="59">
        <v>41145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12028</v>
      </c>
      <c r="D231" s="58" t="s">
        <v>1130</v>
      </c>
      <c r="E231" s="58" t="s">
        <v>1131</v>
      </c>
      <c r="F231" s="57">
        <v>7.5</v>
      </c>
      <c r="G231" s="57">
        <v>21.4</v>
      </c>
      <c r="H231" s="57" t="s">
        <v>30</v>
      </c>
      <c r="I231" s="57" t="s">
        <v>30</v>
      </c>
      <c r="J231" s="57" t="s">
        <v>30</v>
      </c>
      <c r="K231" s="57" t="s">
        <v>30</v>
      </c>
      <c r="L231" s="57" t="s">
        <v>30</v>
      </c>
      <c r="M231" s="57" t="s">
        <v>40</v>
      </c>
      <c r="N231" s="57" t="s">
        <v>30</v>
      </c>
      <c r="O231" s="58" t="s">
        <v>1130</v>
      </c>
      <c r="P231" s="58" t="s">
        <v>1132</v>
      </c>
      <c r="Q231" s="25">
        <v>28</v>
      </c>
      <c r="R231" s="59">
        <v>41187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12040</v>
      </c>
      <c r="D232" s="58" t="s">
        <v>1133</v>
      </c>
      <c r="E232" s="58" t="s">
        <v>1134</v>
      </c>
      <c r="F232" s="57" t="s">
        <v>1135</v>
      </c>
      <c r="G232" s="57" t="s">
        <v>1136</v>
      </c>
      <c r="H232" s="57" t="s">
        <v>30</v>
      </c>
      <c r="I232" s="57" t="s">
        <v>40</v>
      </c>
      <c r="J232" s="57" t="s">
        <v>30</v>
      </c>
      <c r="K232" s="57" t="s">
        <v>30</v>
      </c>
      <c r="L232" s="57" t="s">
        <v>40</v>
      </c>
      <c r="M232" s="57" t="s">
        <v>40</v>
      </c>
      <c r="N232" s="57" t="s">
        <v>30</v>
      </c>
      <c r="O232" s="58" t="s">
        <v>1137</v>
      </c>
      <c r="P232" s="58" t="s">
        <v>1138</v>
      </c>
      <c r="Q232" s="25">
        <v>15</v>
      </c>
      <c r="R232" s="59">
        <v>41257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12050</v>
      </c>
      <c r="D233" s="58" t="s">
        <v>1139</v>
      </c>
      <c r="E233" s="58" t="s">
        <v>1140</v>
      </c>
      <c r="F233" s="57">
        <v>9.75</v>
      </c>
      <c r="G233" s="57">
        <v>25.17</v>
      </c>
      <c r="H233" s="57" t="s">
        <v>30</v>
      </c>
      <c r="I233" s="57" t="s">
        <v>40</v>
      </c>
      <c r="J233" s="57" t="s">
        <v>40</v>
      </c>
      <c r="K233" s="57" t="s">
        <v>40</v>
      </c>
      <c r="L233" s="57" t="s">
        <v>30</v>
      </c>
      <c r="M233" s="57" t="s">
        <v>40</v>
      </c>
      <c r="N233" s="57" t="s">
        <v>30</v>
      </c>
      <c r="O233" s="58" t="s">
        <v>1139</v>
      </c>
      <c r="P233" s="58" t="s">
        <v>1141</v>
      </c>
      <c r="Q233" s="25">
        <v>60</v>
      </c>
      <c r="R233" s="59">
        <v>41285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13005</v>
      </c>
      <c r="D234" s="58" t="s">
        <v>1142</v>
      </c>
      <c r="E234" s="58" t="s">
        <v>1143</v>
      </c>
      <c r="F234" s="57" t="s">
        <v>1144</v>
      </c>
      <c r="G234" s="57" t="s">
        <v>1145</v>
      </c>
      <c r="H234" s="57" t="s">
        <v>30</v>
      </c>
      <c r="I234" s="57" t="s">
        <v>40</v>
      </c>
      <c r="J234" s="57" t="s">
        <v>40</v>
      </c>
      <c r="K234" s="57" t="s">
        <v>30</v>
      </c>
      <c r="L234" s="57" t="s">
        <v>30</v>
      </c>
      <c r="M234" s="57" t="s">
        <v>40</v>
      </c>
      <c r="N234" s="57" t="s">
        <v>30</v>
      </c>
      <c r="O234" s="58" t="s">
        <v>1146</v>
      </c>
      <c r="P234" s="58" t="s">
        <v>1147</v>
      </c>
      <c r="Q234" s="25">
        <v>27</v>
      </c>
      <c r="R234" s="59">
        <v>41432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13030</v>
      </c>
      <c r="D235" s="58" t="s">
        <v>1148</v>
      </c>
      <c r="E235" s="58" t="s">
        <v>1149</v>
      </c>
      <c r="F235" s="57" t="s">
        <v>1150</v>
      </c>
      <c r="G235" s="57" t="s">
        <v>1151</v>
      </c>
      <c r="H235" s="57" t="s">
        <v>30</v>
      </c>
      <c r="I235" s="57" t="s">
        <v>30</v>
      </c>
      <c r="J235" s="57" t="s">
        <v>30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1152</v>
      </c>
      <c r="P235" s="58">
        <v>426861267</v>
      </c>
      <c r="Q235" s="25">
        <v>18</v>
      </c>
      <c r="R235" s="59">
        <v>41600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14016</v>
      </c>
      <c r="D236" s="58" t="s">
        <v>1153</v>
      </c>
      <c r="E236" s="58" t="s">
        <v>1154</v>
      </c>
      <c r="F236" s="57">
        <v>7</v>
      </c>
      <c r="G236" s="57" t="s">
        <v>1155</v>
      </c>
      <c r="H236" s="57" t="s">
        <v>30</v>
      </c>
      <c r="I236" s="57" t="s">
        <v>40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40</v>
      </c>
      <c r="O236" s="58" t="s">
        <v>1156</v>
      </c>
      <c r="P236" s="58" t="s">
        <v>1157</v>
      </c>
      <c r="Q236" s="25">
        <v>24</v>
      </c>
      <c r="R236" s="59">
        <v>41878</v>
      </c>
      <c r="S236" s="60" t="s">
        <v>43</v>
      </c>
      <c r="T236" s="57" t="s">
        <v>30</v>
      </c>
      <c r="U236" s="59">
        <v>42309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14019</v>
      </c>
      <c r="D237" s="58" t="s">
        <v>1158</v>
      </c>
      <c r="E237" s="58" t="s">
        <v>1159</v>
      </c>
      <c r="F237" s="57" t="s">
        <v>781</v>
      </c>
      <c r="G237" s="57" t="s">
        <v>1160</v>
      </c>
      <c r="H237" s="57" t="s">
        <v>30</v>
      </c>
      <c r="I237" s="57" t="s">
        <v>40</v>
      </c>
      <c r="J237" s="57" t="s">
        <v>40</v>
      </c>
      <c r="K237" s="57" t="s">
        <v>40</v>
      </c>
      <c r="L237" s="57" t="s">
        <v>30</v>
      </c>
      <c r="M237" s="57" t="s">
        <v>30</v>
      </c>
      <c r="N237" s="57" t="s">
        <v>30</v>
      </c>
      <c r="O237" s="58" t="s">
        <v>626</v>
      </c>
      <c r="P237" s="58" t="s">
        <v>627</v>
      </c>
      <c r="Q237" s="25">
        <v>30</v>
      </c>
      <c r="R237" s="59">
        <v>41887</v>
      </c>
      <c r="S237" s="60" t="s">
        <v>43</v>
      </c>
      <c r="T237" s="57" t="s">
        <v>30</v>
      </c>
      <c r="U237" s="59">
        <v>42095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14038</v>
      </c>
      <c r="D238" s="58" t="s">
        <v>1161</v>
      </c>
      <c r="E238" s="58" t="s">
        <v>1162</v>
      </c>
      <c r="F238" s="57" t="s">
        <v>1932</v>
      </c>
      <c r="G238" s="57" t="s">
        <v>1163</v>
      </c>
      <c r="H238" s="57" t="s">
        <v>30</v>
      </c>
      <c r="I238" s="57" t="s">
        <v>30</v>
      </c>
      <c r="J238" s="57" t="s">
        <v>30</v>
      </c>
      <c r="K238" s="57" t="s">
        <v>30</v>
      </c>
      <c r="L238" s="57" t="s">
        <v>30</v>
      </c>
      <c r="M238" s="57" t="s">
        <v>40</v>
      </c>
      <c r="N238" s="57" t="s">
        <v>30</v>
      </c>
      <c r="O238" s="58" t="s">
        <v>344</v>
      </c>
      <c r="P238" s="58" t="s">
        <v>345</v>
      </c>
      <c r="Q238" s="25">
        <v>20</v>
      </c>
      <c r="R238" s="59">
        <v>42039</v>
      </c>
      <c r="S238" s="60" t="s">
        <v>43</v>
      </c>
      <c r="T238" s="57" t="s">
        <v>30</v>
      </c>
      <c r="U238" s="59">
        <v>42370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14040</v>
      </c>
      <c r="D239" s="58" t="s">
        <v>1164</v>
      </c>
      <c r="E239" s="58" t="s">
        <v>1165</v>
      </c>
      <c r="F239" s="57" t="s">
        <v>1932</v>
      </c>
      <c r="G239" s="57" t="s">
        <v>1166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344</v>
      </c>
      <c r="P239" s="58" t="s">
        <v>345</v>
      </c>
      <c r="Q239" s="25">
        <v>20</v>
      </c>
      <c r="R239" s="59">
        <v>42048</v>
      </c>
      <c r="S239" s="60" t="s">
        <v>43</v>
      </c>
      <c r="T239" s="57" t="s">
        <v>30</v>
      </c>
      <c r="U239" s="59">
        <v>42278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 t="s">
        <v>33</v>
      </c>
      <c r="D240" s="58" t="s">
        <v>1167</v>
      </c>
      <c r="E240" s="58" t="s">
        <v>1168</v>
      </c>
      <c r="F240" s="57">
        <v>5.3</v>
      </c>
      <c r="G240" s="57">
        <v>25</v>
      </c>
      <c r="H240" s="57" t="s">
        <v>30</v>
      </c>
      <c r="I240" s="57" t="s">
        <v>40</v>
      </c>
      <c r="J240" s="57" t="s">
        <v>30</v>
      </c>
      <c r="K240" s="57" t="s">
        <v>40</v>
      </c>
      <c r="L240" s="57" t="s">
        <v>30</v>
      </c>
      <c r="M240" s="57" t="s">
        <v>40</v>
      </c>
      <c r="N240" s="57" t="s">
        <v>40</v>
      </c>
      <c r="O240" s="58" t="s">
        <v>1169</v>
      </c>
      <c r="P240" s="58" t="s">
        <v>1170</v>
      </c>
      <c r="Q240" s="25">
        <v>10</v>
      </c>
      <c r="R240" s="59">
        <v>42207</v>
      </c>
      <c r="S240" s="60" t="s">
        <v>43</v>
      </c>
      <c r="T240" s="57" t="s">
        <v>30</v>
      </c>
      <c r="U240" s="59">
        <v>42583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>
        <v>14051</v>
      </c>
      <c r="D241" s="58" t="s">
        <v>1171</v>
      </c>
      <c r="E241" s="58" t="s">
        <v>1172</v>
      </c>
      <c r="F241" s="57">
        <v>10</v>
      </c>
      <c r="G241" s="57" t="s">
        <v>1173</v>
      </c>
      <c r="H241" s="57" t="s">
        <v>30</v>
      </c>
      <c r="I241" s="57" t="s">
        <v>40</v>
      </c>
      <c r="J241" s="57" t="s">
        <v>40</v>
      </c>
      <c r="K241" s="57" t="s">
        <v>40</v>
      </c>
      <c r="L241" s="57" t="s">
        <v>40</v>
      </c>
      <c r="M241" s="57" t="s">
        <v>40</v>
      </c>
      <c r="N241" s="57" t="s">
        <v>30</v>
      </c>
      <c r="O241" s="58" t="s">
        <v>1174</v>
      </c>
      <c r="P241" s="58" t="s">
        <v>1175</v>
      </c>
      <c r="Q241" s="25">
        <v>29</v>
      </c>
      <c r="R241" s="59">
        <v>42058</v>
      </c>
      <c r="S241" s="60" t="s">
        <v>43</v>
      </c>
      <c r="T241" s="57" t="s">
        <v>30</v>
      </c>
      <c r="U241" s="59">
        <v>42095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 t="s">
        <v>1969</v>
      </c>
      <c r="D242" s="58" t="s">
        <v>1176</v>
      </c>
      <c r="E242" s="58" t="s">
        <v>1177</v>
      </c>
      <c r="F242" s="57" t="s">
        <v>1933</v>
      </c>
      <c r="G242" s="57" t="s">
        <v>1178</v>
      </c>
      <c r="H242" s="57" t="s">
        <v>30</v>
      </c>
      <c r="I242" s="57" t="s">
        <v>30</v>
      </c>
      <c r="J242" s="57" t="s">
        <v>30</v>
      </c>
      <c r="K242" s="57" t="s">
        <v>30</v>
      </c>
      <c r="L242" s="57" t="s">
        <v>30</v>
      </c>
      <c r="M242" s="57" t="s">
        <v>40</v>
      </c>
      <c r="N242" s="57" t="s">
        <v>30</v>
      </c>
      <c r="O242" s="58" t="s">
        <v>344</v>
      </c>
      <c r="P242" s="58" t="s">
        <v>345</v>
      </c>
      <c r="Q242" s="25">
        <v>19</v>
      </c>
      <c r="R242" s="59">
        <v>42412</v>
      </c>
      <c r="S242" s="60">
        <v>42795</v>
      </c>
      <c r="T242" s="57" t="s">
        <v>30</v>
      </c>
      <c r="U242" s="59">
        <v>42795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1970</v>
      </c>
      <c r="D243" s="58" t="s">
        <v>1179</v>
      </c>
      <c r="E243" s="58" t="s">
        <v>1180</v>
      </c>
      <c r="F243" s="57" t="s">
        <v>1181</v>
      </c>
      <c r="G243" s="57" t="s">
        <v>1182</v>
      </c>
      <c r="H243" s="57" t="s">
        <v>30</v>
      </c>
      <c r="I243" s="57" t="s">
        <v>40</v>
      </c>
      <c r="J243" s="57" t="s">
        <v>40</v>
      </c>
      <c r="K243" s="57" t="s">
        <v>40</v>
      </c>
      <c r="L243" s="57" t="s">
        <v>30</v>
      </c>
      <c r="M243" s="57" t="s">
        <v>40</v>
      </c>
      <c r="N243" s="57" t="s">
        <v>30</v>
      </c>
      <c r="O243" s="58" t="s">
        <v>1183</v>
      </c>
      <c r="P243" s="58" t="s">
        <v>1184</v>
      </c>
      <c r="Q243" s="25">
        <v>52</v>
      </c>
      <c r="R243" s="59">
        <v>42556</v>
      </c>
      <c r="S243" s="60" t="s">
        <v>43</v>
      </c>
      <c r="T243" s="57" t="s">
        <v>30</v>
      </c>
      <c r="U243" s="59">
        <v>42840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1971</v>
      </c>
      <c r="D244" s="58" t="s">
        <v>1185</v>
      </c>
      <c r="E244" s="58" t="s">
        <v>1186</v>
      </c>
      <c r="F244" s="57" t="s">
        <v>1187</v>
      </c>
      <c r="G244" s="57" t="s">
        <v>1188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40</v>
      </c>
      <c r="M244" s="57" t="s">
        <v>40</v>
      </c>
      <c r="N244" s="57" t="s">
        <v>40</v>
      </c>
      <c r="O244" s="58" t="s">
        <v>1185</v>
      </c>
      <c r="P244" s="58" t="s">
        <v>1189</v>
      </c>
      <c r="Q244" s="25">
        <v>39</v>
      </c>
      <c r="R244" s="59">
        <v>42606</v>
      </c>
      <c r="S244" s="60" t="s">
        <v>43</v>
      </c>
      <c r="T244" s="57" t="s">
        <v>30</v>
      </c>
      <c r="U244" s="59">
        <v>44013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1972</v>
      </c>
      <c r="D245" s="58" t="s">
        <v>1190</v>
      </c>
      <c r="E245" s="58" t="s">
        <v>1191</v>
      </c>
      <c r="F245" s="57">
        <v>6</v>
      </c>
      <c r="G245" s="57">
        <v>18.63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30</v>
      </c>
      <c r="O245" s="58" t="s">
        <v>1192</v>
      </c>
      <c r="P245" s="58" t="s">
        <v>1193</v>
      </c>
      <c r="Q245" s="25">
        <v>6</v>
      </c>
      <c r="R245" s="59">
        <v>42639</v>
      </c>
      <c r="S245" s="60" t="s">
        <v>43</v>
      </c>
      <c r="T245" s="57" t="s">
        <v>30</v>
      </c>
      <c r="U245" s="59">
        <v>42948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34</v>
      </c>
      <c r="D246" s="58" t="s">
        <v>1194</v>
      </c>
      <c r="E246" s="58" t="s">
        <v>1195</v>
      </c>
      <c r="F246" s="57">
        <v>5.3</v>
      </c>
      <c r="G246" s="57">
        <v>18.96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30</v>
      </c>
      <c r="M246" s="57" t="s">
        <v>40</v>
      </c>
      <c r="N246" s="57" t="s">
        <v>40</v>
      </c>
      <c r="O246" s="58" t="s">
        <v>1169</v>
      </c>
      <c r="P246" s="58" t="s">
        <v>1170</v>
      </c>
      <c r="Q246" s="25">
        <v>30</v>
      </c>
      <c r="R246" s="59">
        <v>42954</v>
      </c>
      <c r="S246" s="60">
        <v>43277</v>
      </c>
      <c r="T246" s="57" t="s">
        <v>30</v>
      </c>
      <c r="U246" s="59">
        <v>43277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35</v>
      </c>
      <c r="D247" s="58" t="s">
        <v>1196</v>
      </c>
      <c r="E247" s="58" t="s">
        <v>1197</v>
      </c>
      <c r="F247" s="57">
        <v>6</v>
      </c>
      <c r="G247" s="57">
        <v>18.63</v>
      </c>
      <c r="H247" s="57" t="s">
        <v>30</v>
      </c>
      <c r="I247" s="57" t="s">
        <v>40</v>
      </c>
      <c r="J247" s="57" t="s">
        <v>30</v>
      </c>
      <c r="K247" s="57" t="s">
        <v>30</v>
      </c>
      <c r="L247" s="57" t="s">
        <v>30</v>
      </c>
      <c r="M247" s="57" t="s">
        <v>30</v>
      </c>
      <c r="N247" s="57" t="s">
        <v>30</v>
      </c>
      <c r="O247" s="58" t="s">
        <v>1198</v>
      </c>
      <c r="P247" s="58" t="s">
        <v>1199</v>
      </c>
      <c r="Q247" s="25">
        <v>12</v>
      </c>
      <c r="R247" s="59">
        <v>43012</v>
      </c>
      <c r="S247" s="60" t="s">
        <v>43</v>
      </c>
      <c r="T247" s="57" t="s">
        <v>30</v>
      </c>
      <c r="U247" s="59">
        <v>43356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1973</v>
      </c>
      <c r="D248" s="58" t="s">
        <v>1200</v>
      </c>
      <c r="E248" s="58" t="s">
        <v>1201</v>
      </c>
      <c r="F248" s="57" t="s">
        <v>1202</v>
      </c>
      <c r="G248" s="57" t="s">
        <v>1203</v>
      </c>
      <c r="H248" s="57" t="s">
        <v>30</v>
      </c>
      <c r="I248" s="57" t="s">
        <v>40</v>
      </c>
      <c r="J248" s="57" t="s">
        <v>40</v>
      </c>
      <c r="K248" s="57" t="s">
        <v>40</v>
      </c>
      <c r="L248" s="57" t="s">
        <v>30</v>
      </c>
      <c r="M248" s="57" t="s">
        <v>30</v>
      </c>
      <c r="N248" s="57" t="s">
        <v>30</v>
      </c>
      <c r="O248" s="58" t="s">
        <v>626</v>
      </c>
      <c r="P248" s="58" t="s">
        <v>627</v>
      </c>
      <c r="Q248" s="25">
        <v>30</v>
      </c>
      <c r="R248" s="59">
        <v>43460</v>
      </c>
      <c r="S248" s="60" t="s">
        <v>43</v>
      </c>
      <c r="T248" s="57" t="s">
        <v>30</v>
      </c>
      <c r="U248" s="59">
        <v>43739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1204</v>
      </c>
      <c r="D249" s="58" t="s">
        <v>1205</v>
      </c>
      <c r="E249" s="58" t="s">
        <v>1206</v>
      </c>
      <c r="F249" s="57">
        <v>5.5</v>
      </c>
      <c r="G249" s="57" t="s">
        <v>1207</v>
      </c>
      <c r="H249" s="57" t="s">
        <v>30</v>
      </c>
      <c r="I249" s="57" t="s">
        <v>40</v>
      </c>
      <c r="J249" s="57" t="s">
        <v>30</v>
      </c>
      <c r="K249" s="57" t="s">
        <v>40</v>
      </c>
      <c r="L249" s="57" t="s">
        <v>30</v>
      </c>
      <c r="M249" s="57" t="s">
        <v>40</v>
      </c>
      <c r="N249" s="57" t="s">
        <v>30</v>
      </c>
      <c r="O249" s="58" t="s">
        <v>1208</v>
      </c>
      <c r="P249" s="58" t="s">
        <v>1209</v>
      </c>
      <c r="Q249" s="25">
        <v>35</v>
      </c>
      <c r="R249" s="59">
        <v>43845</v>
      </c>
      <c r="S249" s="60" t="s">
        <v>43</v>
      </c>
      <c r="T249" s="57" t="s">
        <v>30</v>
      </c>
      <c r="U249" s="59">
        <v>43740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1215</v>
      </c>
      <c r="D250" s="58" t="s">
        <v>1216</v>
      </c>
      <c r="E250" s="58" t="s">
        <v>1217</v>
      </c>
      <c r="F250" s="57">
        <v>7</v>
      </c>
      <c r="G250" s="57">
        <v>18</v>
      </c>
      <c r="H250" s="57" t="s">
        <v>30</v>
      </c>
      <c r="I250" s="57" t="s">
        <v>40</v>
      </c>
      <c r="J250" s="57" t="s">
        <v>40</v>
      </c>
      <c r="K250" s="57" t="s">
        <v>40</v>
      </c>
      <c r="L250" s="57" t="s">
        <v>40</v>
      </c>
      <c r="M250" s="57" t="s">
        <v>30</v>
      </c>
      <c r="N250" s="57" t="s">
        <v>30</v>
      </c>
      <c r="O250" s="58" t="s">
        <v>1218</v>
      </c>
      <c r="P250" s="58">
        <v>426735815</v>
      </c>
      <c r="Q250" s="25">
        <v>32</v>
      </c>
      <c r="R250" s="59">
        <v>44620</v>
      </c>
      <c r="S250" s="60">
        <v>44986</v>
      </c>
      <c r="T250" s="57" t="s">
        <v>30</v>
      </c>
      <c r="U250" s="59">
        <v>44986</v>
      </c>
      <c r="V250" s="61"/>
      <c r="W250" s="62" t="s">
        <v>44</v>
      </c>
      <c r="X250" s="25"/>
    </row>
    <row r="251" spans="2:24" s="18" customFormat="1" ht="42" customHeight="1">
      <c r="B251" s="19">
        <v>244</v>
      </c>
      <c r="C251" s="57" t="s">
        <v>1219</v>
      </c>
      <c r="D251" s="58" t="s">
        <v>1220</v>
      </c>
      <c r="E251" s="66" t="s">
        <v>1221</v>
      </c>
      <c r="F251" s="57" t="s">
        <v>1222</v>
      </c>
      <c r="G251" s="57" t="s">
        <v>1223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30</v>
      </c>
      <c r="M251" s="57" t="s">
        <v>30</v>
      </c>
      <c r="N251" s="57" t="s">
        <v>30</v>
      </c>
      <c r="O251" s="58" t="s">
        <v>1224</v>
      </c>
      <c r="P251" s="58" t="s">
        <v>1225</v>
      </c>
      <c r="Q251" s="25">
        <v>41</v>
      </c>
      <c r="R251" s="59">
        <v>44727</v>
      </c>
      <c r="S251" s="60">
        <v>45170</v>
      </c>
      <c r="T251" s="57" t="s">
        <v>30</v>
      </c>
      <c r="U251" s="59">
        <v>45170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1226</v>
      </c>
      <c r="D252" s="58" t="s">
        <v>1227</v>
      </c>
      <c r="E252" s="58" t="s">
        <v>1228</v>
      </c>
      <c r="F252" s="57">
        <v>5.3</v>
      </c>
      <c r="G252" s="57" t="s">
        <v>1229</v>
      </c>
      <c r="H252" s="57" t="s">
        <v>30</v>
      </c>
      <c r="I252" s="57" t="s">
        <v>40</v>
      </c>
      <c r="J252" s="57" t="s">
        <v>30</v>
      </c>
      <c r="K252" s="57" t="s">
        <v>40</v>
      </c>
      <c r="L252" s="57" t="s">
        <v>30</v>
      </c>
      <c r="M252" s="57" t="s">
        <v>40</v>
      </c>
      <c r="N252" s="57" t="s">
        <v>40</v>
      </c>
      <c r="O252" s="58" t="s">
        <v>1230</v>
      </c>
      <c r="P252" s="58" t="s">
        <v>1170</v>
      </c>
      <c r="Q252" s="25">
        <v>30</v>
      </c>
      <c r="R252" s="59">
        <v>45009</v>
      </c>
      <c r="S252" s="60">
        <v>45462</v>
      </c>
      <c r="T252" s="57" t="s">
        <v>30</v>
      </c>
      <c r="U252" s="59">
        <v>45462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1231</v>
      </c>
      <c r="D253" s="58" t="s">
        <v>1232</v>
      </c>
      <c r="E253" s="58" t="s">
        <v>1233</v>
      </c>
      <c r="F253" s="57" t="s">
        <v>1234</v>
      </c>
      <c r="G253" s="57" t="s">
        <v>1235</v>
      </c>
      <c r="H253" s="57" t="s">
        <v>30</v>
      </c>
      <c r="I253" s="57" t="s">
        <v>30</v>
      </c>
      <c r="J253" s="57" t="s">
        <v>30</v>
      </c>
      <c r="K253" s="57" t="s">
        <v>30</v>
      </c>
      <c r="L253" s="57" t="s">
        <v>30</v>
      </c>
      <c r="M253" s="57" t="s">
        <v>30</v>
      </c>
      <c r="N253" s="57" t="s">
        <v>30</v>
      </c>
      <c r="O253" s="58" t="s">
        <v>1236</v>
      </c>
      <c r="P253" s="58" t="s">
        <v>1237</v>
      </c>
      <c r="Q253" s="25">
        <v>50</v>
      </c>
      <c r="R253" s="59">
        <v>45057</v>
      </c>
      <c r="S253" s="60">
        <v>45717</v>
      </c>
      <c r="T253" s="57" t="s">
        <v>30</v>
      </c>
      <c r="U253" s="59">
        <v>45717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1238</v>
      </c>
      <c r="D254" s="58" t="s">
        <v>1962</v>
      </c>
      <c r="E254" s="58" t="s">
        <v>1239</v>
      </c>
      <c r="F254" s="57" t="s">
        <v>1240</v>
      </c>
      <c r="G254" s="57" t="s">
        <v>1241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40</v>
      </c>
      <c r="N254" s="57" t="s">
        <v>30</v>
      </c>
      <c r="O254" s="58" t="s">
        <v>1962</v>
      </c>
      <c r="P254" s="58">
        <v>753937177</v>
      </c>
      <c r="Q254" s="25">
        <v>29</v>
      </c>
      <c r="R254" s="59">
        <v>45338</v>
      </c>
      <c r="S254" s="60">
        <v>45627</v>
      </c>
      <c r="T254" s="57" t="s">
        <v>30</v>
      </c>
      <c r="U254" s="59">
        <v>45627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>
        <v>12006</v>
      </c>
      <c r="D255" s="58" t="s">
        <v>1242</v>
      </c>
      <c r="E255" s="58" t="s">
        <v>1243</v>
      </c>
      <c r="F255" s="57" t="s">
        <v>1244</v>
      </c>
      <c r="G255" s="57" t="s">
        <v>1245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59</v>
      </c>
      <c r="P255" s="58" t="s">
        <v>60</v>
      </c>
      <c r="Q255" s="25">
        <v>72</v>
      </c>
      <c r="R255" s="59">
        <v>41038</v>
      </c>
      <c r="S255" s="60" t="s">
        <v>43</v>
      </c>
      <c r="T255" s="57" t="s">
        <v>30</v>
      </c>
      <c r="U255" s="59">
        <v>42095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13006</v>
      </c>
      <c r="D256" s="58" t="s">
        <v>1246</v>
      </c>
      <c r="E256" s="58" t="s">
        <v>1247</v>
      </c>
      <c r="F256" s="57">
        <v>5.37</v>
      </c>
      <c r="G256" s="57">
        <v>25.18</v>
      </c>
      <c r="H256" s="57" t="s">
        <v>30</v>
      </c>
      <c r="I256" s="57" t="s">
        <v>30</v>
      </c>
      <c r="J256" s="57" t="s">
        <v>30</v>
      </c>
      <c r="K256" s="57" t="s">
        <v>40</v>
      </c>
      <c r="L256" s="57" t="s">
        <v>40</v>
      </c>
      <c r="M256" s="57" t="s">
        <v>30</v>
      </c>
      <c r="N256" s="57" t="s">
        <v>30</v>
      </c>
      <c r="O256" s="58" t="s">
        <v>1248</v>
      </c>
      <c r="P256" s="58" t="s">
        <v>1249</v>
      </c>
      <c r="Q256" s="25">
        <v>48</v>
      </c>
      <c r="R256" s="59">
        <v>41432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13026</v>
      </c>
      <c r="D257" s="58" t="s">
        <v>1250</v>
      </c>
      <c r="E257" s="58" t="s">
        <v>1251</v>
      </c>
      <c r="F257" s="57">
        <v>9.4</v>
      </c>
      <c r="G257" s="57" t="s">
        <v>1252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40</v>
      </c>
      <c r="N257" s="57" t="s">
        <v>30</v>
      </c>
      <c r="O257" s="58" t="s">
        <v>1117</v>
      </c>
      <c r="P257" s="58" t="s">
        <v>1118</v>
      </c>
      <c r="Q257" s="25">
        <v>36</v>
      </c>
      <c r="R257" s="59">
        <v>41558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13037</v>
      </c>
      <c r="D258" s="58" t="s">
        <v>1253</v>
      </c>
      <c r="E258" s="58" t="s">
        <v>1254</v>
      </c>
      <c r="F258" s="57" t="s">
        <v>1255</v>
      </c>
      <c r="G258" s="57" t="s">
        <v>1256</v>
      </c>
      <c r="H258" s="57" t="s">
        <v>30</v>
      </c>
      <c r="I258" s="57" t="s">
        <v>40</v>
      </c>
      <c r="J258" s="57" t="s">
        <v>30</v>
      </c>
      <c r="K258" s="57" t="s">
        <v>40</v>
      </c>
      <c r="L258" s="57" t="s">
        <v>40</v>
      </c>
      <c r="M258" s="57" t="s">
        <v>30</v>
      </c>
      <c r="N258" s="57" t="s">
        <v>40</v>
      </c>
      <c r="O258" s="58" t="s">
        <v>1253</v>
      </c>
      <c r="P258" s="58" t="s">
        <v>1257</v>
      </c>
      <c r="Q258" s="25">
        <v>59</v>
      </c>
      <c r="R258" s="59">
        <v>41656</v>
      </c>
      <c r="S258" s="60" t="s">
        <v>43</v>
      </c>
      <c r="T258" s="57" t="s">
        <v>30</v>
      </c>
      <c r="U258" s="59">
        <v>42217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14011</v>
      </c>
      <c r="D259" s="58" t="s">
        <v>1258</v>
      </c>
      <c r="E259" s="58" t="s">
        <v>1259</v>
      </c>
      <c r="F259" s="57" t="s">
        <v>1260</v>
      </c>
      <c r="G259" s="57" t="s">
        <v>1261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30</v>
      </c>
      <c r="O259" s="58" t="s">
        <v>1258</v>
      </c>
      <c r="P259" s="58" t="s">
        <v>1262</v>
      </c>
      <c r="Q259" s="25">
        <v>43</v>
      </c>
      <c r="R259" s="59">
        <v>41836</v>
      </c>
      <c r="S259" s="60" t="s">
        <v>43</v>
      </c>
      <c r="T259" s="57" t="s">
        <v>30</v>
      </c>
      <c r="U259" s="59">
        <v>42419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14015</v>
      </c>
      <c r="D260" s="58" t="s">
        <v>1263</v>
      </c>
      <c r="E260" s="58" t="s">
        <v>1264</v>
      </c>
      <c r="F260" s="57" t="s">
        <v>1265</v>
      </c>
      <c r="G260" s="57" t="s">
        <v>1266</v>
      </c>
      <c r="H260" s="57" t="s">
        <v>30</v>
      </c>
      <c r="I260" s="57" t="s">
        <v>30</v>
      </c>
      <c r="J260" s="57" t="s">
        <v>30</v>
      </c>
      <c r="K260" s="57" t="s">
        <v>30</v>
      </c>
      <c r="L260" s="57" t="s">
        <v>30</v>
      </c>
      <c r="M260" s="57" t="s">
        <v>40</v>
      </c>
      <c r="N260" s="57" t="s">
        <v>40</v>
      </c>
      <c r="O260" s="58" t="s">
        <v>1267</v>
      </c>
      <c r="P260" s="58" t="s">
        <v>1268</v>
      </c>
      <c r="Q260" s="25">
        <v>89</v>
      </c>
      <c r="R260" s="59">
        <v>41863</v>
      </c>
      <c r="S260" s="60" t="s">
        <v>43</v>
      </c>
      <c r="T260" s="57" t="s">
        <v>30</v>
      </c>
      <c r="U260" s="59">
        <v>42186</v>
      </c>
      <c r="V260" s="61"/>
      <c r="W260" s="62" t="s">
        <v>1269</v>
      </c>
      <c r="X260" s="25" t="s">
        <v>31</v>
      </c>
    </row>
    <row r="261" spans="2:24" s="18" customFormat="1" ht="42" customHeight="1">
      <c r="B261" s="19">
        <v>254</v>
      </c>
      <c r="C261" s="57">
        <v>14023</v>
      </c>
      <c r="D261" s="58" t="s">
        <v>1270</v>
      </c>
      <c r="E261" s="58" t="s">
        <v>1271</v>
      </c>
      <c r="F261" s="57" t="s">
        <v>1892</v>
      </c>
      <c r="G261" s="57" t="s">
        <v>1272</v>
      </c>
      <c r="H261" s="57" t="s">
        <v>30</v>
      </c>
      <c r="I261" s="57" t="s">
        <v>40</v>
      </c>
      <c r="J261" s="57" t="s">
        <v>30</v>
      </c>
      <c r="K261" s="57" t="s">
        <v>30</v>
      </c>
      <c r="L261" s="57" t="s">
        <v>40</v>
      </c>
      <c r="M261" s="57" t="s">
        <v>40</v>
      </c>
      <c r="N261" s="57" t="s">
        <v>30</v>
      </c>
      <c r="O261" s="58" t="s">
        <v>1273</v>
      </c>
      <c r="P261" s="58" t="s">
        <v>1274</v>
      </c>
      <c r="Q261" s="25">
        <v>20</v>
      </c>
      <c r="R261" s="59">
        <v>41950</v>
      </c>
      <c r="S261" s="60" t="s">
        <v>43</v>
      </c>
      <c r="T261" s="57" t="s">
        <v>30</v>
      </c>
      <c r="U261" s="59">
        <v>42430</v>
      </c>
      <c r="V261" s="61"/>
      <c r="W261" s="62" t="s">
        <v>44</v>
      </c>
      <c r="X261" s="25" t="s">
        <v>31</v>
      </c>
    </row>
    <row r="262" spans="2:24" s="18" customFormat="1" ht="42" customHeight="1">
      <c r="B262" s="19">
        <v>255</v>
      </c>
      <c r="C262" s="57">
        <v>14027</v>
      </c>
      <c r="D262" s="58" t="s">
        <v>1275</v>
      </c>
      <c r="E262" s="58" t="s">
        <v>1276</v>
      </c>
      <c r="F262" s="57" t="s">
        <v>1277</v>
      </c>
      <c r="G262" s="57" t="s">
        <v>1278</v>
      </c>
      <c r="H262" s="57" t="s">
        <v>30</v>
      </c>
      <c r="I262" s="57" t="s">
        <v>40</v>
      </c>
      <c r="J262" s="57" t="s">
        <v>40</v>
      </c>
      <c r="K262" s="57" t="s">
        <v>30</v>
      </c>
      <c r="L262" s="57" t="s">
        <v>30</v>
      </c>
      <c r="M262" s="57" t="s">
        <v>40</v>
      </c>
      <c r="N262" s="57" t="s">
        <v>30</v>
      </c>
      <c r="O262" s="58" t="s">
        <v>1279</v>
      </c>
      <c r="P262" s="58" t="s">
        <v>1280</v>
      </c>
      <c r="Q262" s="25">
        <v>23</v>
      </c>
      <c r="R262" s="59">
        <v>41971</v>
      </c>
      <c r="S262" s="60" t="s">
        <v>43</v>
      </c>
      <c r="T262" s="57" t="s">
        <v>30</v>
      </c>
      <c r="U262" s="59">
        <v>42461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14030</v>
      </c>
      <c r="D263" s="58" t="s">
        <v>1281</v>
      </c>
      <c r="E263" s="58" t="s">
        <v>1282</v>
      </c>
      <c r="F263" s="57" t="s">
        <v>1963</v>
      </c>
      <c r="G263" s="57" t="s">
        <v>1283</v>
      </c>
      <c r="H263" s="57" t="s">
        <v>30</v>
      </c>
      <c r="I263" s="57" t="s">
        <v>30</v>
      </c>
      <c r="J263" s="57" t="s">
        <v>30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1284</v>
      </c>
      <c r="P263" s="58" t="s">
        <v>1285</v>
      </c>
      <c r="Q263" s="25">
        <v>34</v>
      </c>
      <c r="R263" s="59">
        <v>41985</v>
      </c>
      <c r="S263" s="60" t="s">
        <v>43</v>
      </c>
      <c r="T263" s="57" t="s">
        <v>30</v>
      </c>
      <c r="U263" s="59">
        <v>42430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14045</v>
      </c>
      <c r="D264" s="58" t="s">
        <v>1905</v>
      </c>
      <c r="E264" s="58" t="s">
        <v>1286</v>
      </c>
      <c r="F264" s="57">
        <v>8.9700000000000006</v>
      </c>
      <c r="G264" s="57" t="s">
        <v>1287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40</v>
      </c>
      <c r="O264" s="58" t="s">
        <v>1900</v>
      </c>
      <c r="P264" s="58" t="s">
        <v>214</v>
      </c>
      <c r="Q264" s="25">
        <v>45</v>
      </c>
      <c r="R264" s="59">
        <v>42051</v>
      </c>
      <c r="S264" s="60" t="s">
        <v>43</v>
      </c>
      <c r="T264" s="57" t="s">
        <v>30</v>
      </c>
      <c r="U264" s="59">
        <v>42461</v>
      </c>
      <c r="V264" s="61"/>
      <c r="W264" s="62" t="s">
        <v>1288</v>
      </c>
      <c r="X264" s="25" t="s">
        <v>31</v>
      </c>
    </row>
    <row r="265" spans="2:24" s="18" customFormat="1" ht="42" customHeight="1">
      <c r="B265" s="19">
        <v>258</v>
      </c>
      <c r="C265" s="57">
        <v>15026</v>
      </c>
      <c r="D265" s="58" t="s">
        <v>1289</v>
      </c>
      <c r="E265" s="58" t="s">
        <v>1290</v>
      </c>
      <c r="F265" s="57" t="s">
        <v>1291</v>
      </c>
      <c r="G265" s="57" t="s">
        <v>1292</v>
      </c>
      <c r="H265" s="57" t="s">
        <v>30</v>
      </c>
      <c r="I265" s="57" t="s">
        <v>40</v>
      </c>
      <c r="J265" s="57" t="s">
        <v>30</v>
      </c>
      <c r="K265" s="57" t="s">
        <v>40</v>
      </c>
      <c r="L265" s="57" t="s">
        <v>40</v>
      </c>
      <c r="M265" s="57" t="s">
        <v>40</v>
      </c>
      <c r="N265" s="57" t="s">
        <v>40</v>
      </c>
      <c r="O265" s="58" t="s">
        <v>1289</v>
      </c>
      <c r="P265" s="58" t="s">
        <v>1293</v>
      </c>
      <c r="Q265" s="25">
        <v>50</v>
      </c>
      <c r="R265" s="59">
        <v>42396</v>
      </c>
      <c r="S265" s="60" t="s">
        <v>43</v>
      </c>
      <c r="T265" s="57" t="s">
        <v>30</v>
      </c>
      <c r="U265" s="59">
        <v>42968</v>
      </c>
      <c r="V265" s="61"/>
      <c r="W265" s="62" t="s">
        <v>44</v>
      </c>
      <c r="X265" s="25" t="s">
        <v>31</v>
      </c>
    </row>
    <row r="266" spans="2:24" s="18" customFormat="1" ht="42" customHeight="1">
      <c r="B266" s="19">
        <v>259</v>
      </c>
      <c r="C266" s="57">
        <v>15024</v>
      </c>
      <c r="D266" s="58" t="s">
        <v>1294</v>
      </c>
      <c r="E266" s="58" t="s">
        <v>1295</v>
      </c>
      <c r="F266" s="57" t="s">
        <v>1296</v>
      </c>
      <c r="G266" s="57">
        <v>49.25</v>
      </c>
      <c r="H266" s="57" t="s">
        <v>30</v>
      </c>
      <c r="I266" s="57" t="s">
        <v>40</v>
      </c>
      <c r="J266" s="57" t="s">
        <v>30</v>
      </c>
      <c r="K266" s="57" t="s">
        <v>30</v>
      </c>
      <c r="L266" s="57" t="s">
        <v>30</v>
      </c>
      <c r="M266" s="57" t="s">
        <v>40</v>
      </c>
      <c r="N266" s="57" t="s">
        <v>30</v>
      </c>
      <c r="O266" s="58" t="s">
        <v>1297</v>
      </c>
      <c r="P266" s="58" t="s">
        <v>1941</v>
      </c>
      <c r="Q266" s="25">
        <v>24</v>
      </c>
      <c r="R266" s="59">
        <v>42402</v>
      </c>
      <c r="S266" s="60" t="s">
        <v>43</v>
      </c>
      <c r="T266" s="57" t="s">
        <v>30</v>
      </c>
      <c r="U266" s="59">
        <v>42845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15025</v>
      </c>
      <c r="D267" s="58" t="s">
        <v>1298</v>
      </c>
      <c r="E267" s="58" t="s">
        <v>1295</v>
      </c>
      <c r="F267" s="57" t="s">
        <v>1299</v>
      </c>
      <c r="G267" s="57">
        <v>29.37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1297</v>
      </c>
      <c r="P267" s="58" t="s">
        <v>1941</v>
      </c>
      <c r="Q267" s="25">
        <v>36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15030</v>
      </c>
      <c r="D268" s="58" t="s">
        <v>1300</v>
      </c>
      <c r="E268" s="58" t="s">
        <v>1301</v>
      </c>
      <c r="F268" s="57">
        <v>7.8</v>
      </c>
      <c r="G268" s="57">
        <v>18.079999999999998</v>
      </c>
      <c r="H268" s="57" t="s">
        <v>30</v>
      </c>
      <c r="I268" s="57" t="s">
        <v>30</v>
      </c>
      <c r="J268" s="57" t="s">
        <v>30</v>
      </c>
      <c r="K268" s="57" t="s">
        <v>30</v>
      </c>
      <c r="L268" s="57" t="s">
        <v>30</v>
      </c>
      <c r="M268" s="57" t="s">
        <v>30</v>
      </c>
      <c r="N268" s="57" t="s">
        <v>30</v>
      </c>
      <c r="O268" s="58" t="s">
        <v>1302</v>
      </c>
      <c r="P268" s="58" t="s">
        <v>1303</v>
      </c>
      <c r="Q268" s="25">
        <v>22</v>
      </c>
      <c r="R268" s="59">
        <v>42457</v>
      </c>
      <c r="S268" s="60" t="s">
        <v>43</v>
      </c>
      <c r="T268" s="57" t="s">
        <v>30</v>
      </c>
      <c r="U268" s="59">
        <v>42522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16001</v>
      </c>
      <c r="D269" s="58" t="s">
        <v>1304</v>
      </c>
      <c r="E269" s="58" t="s">
        <v>1305</v>
      </c>
      <c r="F269" s="57" t="s">
        <v>1975</v>
      </c>
      <c r="G269" s="57" t="s">
        <v>1306</v>
      </c>
      <c r="H269" s="57" t="s">
        <v>30</v>
      </c>
      <c r="I269" s="57" t="s">
        <v>30</v>
      </c>
      <c r="J269" s="57" t="s">
        <v>30</v>
      </c>
      <c r="K269" s="57" t="s">
        <v>40</v>
      </c>
      <c r="L269" s="57" t="s">
        <v>30</v>
      </c>
      <c r="M269" s="57" t="s">
        <v>40</v>
      </c>
      <c r="N269" s="57" t="s">
        <v>30</v>
      </c>
      <c r="O269" s="58" t="s">
        <v>1307</v>
      </c>
      <c r="P269" s="58" t="s">
        <v>695</v>
      </c>
      <c r="Q269" s="25">
        <v>66</v>
      </c>
      <c r="R269" s="59">
        <v>42529</v>
      </c>
      <c r="S269" s="60" t="s">
        <v>43</v>
      </c>
      <c r="T269" s="57" t="s">
        <v>30</v>
      </c>
      <c r="U269" s="59">
        <v>43174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16008</v>
      </c>
      <c r="D270" s="58" t="s">
        <v>1308</v>
      </c>
      <c r="E270" s="58" t="s">
        <v>1309</v>
      </c>
      <c r="F270" s="57" t="s">
        <v>1310</v>
      </c>
      <c r="G270" s="57" t="s">
        <v>1311</v>
      </c>
      <c r="H270" s="57" t="s">
        <v>30</v>
      </c>
      <c r="I270" s="57" t="s">
        <v>30</v>
      </c>
      <c r="J270" s="57" t="s">
        <v>30</v>
      </c>
      <c r="K270" s="57" t="s">
        <v>30</v>
      </c>
      <c r="L270" s="57" t="s">
        <v>30</v>
      </c>
      <c r="M270" s="57" t="s">
        <v>40</v>
      </c>
      <c r="N270" s="57" t="s">
        <v>30</v>
      </c>
      <c r="O270" s="58" t="s">
        <v>595</v>
      </c>
      <c r="P270" s="58" t="s">
        <v>596</v>
      </c>
      <c r="Q270" s="25">
        <v>31</v>
      </c>
      <c r="R270" s="59">
        <v>42661</v>
      </c>
      <c r="S270" s="60" t="s">
        <v>43</v>
      </c>
      <c r="T270" s="57" t="s">
        <v>30</v>
      </c>
      <c r="U270" s="59">
        <v>42887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16011</v>
      </c>
      <c r="D271" s="58" t="s">
        <v>1312</v>
      </c>
      <c r="E271" s="58" t="s">
        <v>1313</v>
      </c>
      <c r="F271" s="57">
        <v>9.5</v>
      </c>
      <c r="G271" s="57">
        <v>30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40</v>
      </c>
      <c r="M271" s="57" t="s">
        <v>40</v>
      </c>
      <c r="N271" s="57" t="s">
        <v>30</v>
      </c>
      <c r="O271" s="58" t="s">
        <v>1314</v>
      </c>
      <c r="P271" s="58" t="s">
        <v>1315</v>
      </c>
      <c r="Q271" s="25">
        <v>38</v>
      </c>
      <c r="R271" s="59">
        <v>42681</v>
      </c>
      <c r="S271" s="60" t="s">
        <v>43</v>
      </c>
      <c r="T271" s="57" t="s">
        <v>30</v>
      </c>
      <c r="U271" s="59">
        <v>43132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17002</v>
      </c>
      <c r="D272" s="58" t="s">
        <v>1316</v>
      </c>
      <c r="E272" s="58" t="s">
        <v>1317</v>
      </c>
      <c r="F272" s="57" t="s">
        <v>1893</v>
      </c>
      <c r="G272" s="57" t="s">
        <v>1318</v>
      </c>
      <c r="H272" s="57" t="s">
        <v>30</v>
      </c>
      <c r="I272" s="57" t="s">
        <v>30</v>
      </c>
      <c r="J272" s="57" t="s">
        <v>30</v>
      </c>
      <c r="K272" s="57" t="s">
        <v>40</v>
      </c>
      <c r="L272" s="57" t="s">
        <v>30</v>
      </c>
      <c r="M272" s="57" t="s">
        <v>30</v>
      </c>
      <c r="N272" s="57" t="s">
        <v>30</v>
      </c>
      <c r="O272" s="58" t="s">
        <v>1319</v>
      </c>
      <c r="P272" s="58" t="s">
        <v>1320</v>
      </c>
      <c r="Q272" s="25">
        <v>20</v>
      </c>
      <c r="R272" s="59">
        <v>42891</v>
      </c>
      <c r="S272" s="60" t="s">
        <v>43</v>
      </c>
      <c r="T272" s="57" t="s">
        <v>30</v>
      </c>
      <c r="U272" s="59">
        <v>43191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18012</v>
      </c>
      <c r="D273" s="58" t="s">
        <v>1321</v>
      </c>
      <c r="E273" s="58" t="s">
        <v>1322</v>
      </c>
      <c r="F273" s="57" t="s">
        <v>1323</v>
      </c>
      <c r="G273" s="57" t="s">
        <v>1324</v>
      </c>
      <c r="H273" s="57" t="s">
        <v>30</v>
      </c>
      <c r="I273" s="57" t="s">
        <v>30</v>
      </c>
      <c r="J273" s="57" t="s">
        <v>30</v>
      </c>
      <c r="K273" s="57" t="s">
        <v>30</v>
      </c>
      <c r="L273" s="57" t="s">
        <v>30</v>
      </c>
      <c r="M273" s="57" t="s">
        <v>40</v>
      </c>
      <c r="N273" s="57" t="s">
        <v>30</v>
      </c>
      <c r="O273" s="58" t="s">
        <v>59</v>
      </c>
      <c r="P273" s="58" t="s">
        <v>60</v>
      </c>
      <c r="Q273" s="25">
        <v>56</v>
      </c>
      <c r="R273" s="59">
        <v>43488</v>
      </c>
      <c r="S273" s="60" t="s">
        <v>43</v>
      </c>
      <c r="T273" s="57" t="s">
        <v>30</v>
      </c>
      <c r="U273" s="59">
        <v>43770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18016</v>
      </c>
      <c r="D274" s="58" t="s">
        <v>1325</v>
      </c>
      <c r="E274" s="58" t="s">
        <v>1326</v>
      </c>
      <c r="F274" s="57" t="s">
        <v>1327</v>
      </c>
      <c r="G274" s="57" t="s">
        <v>1328</v>
      </c>
      <c r="H274" s="57" t="s">
        <v>30</v>
      </c>
      <c r="I274" s="57" t="s">
        <v>40</v>
      </c>
      <c r="J274" s="57" t="s">
        <v>40</v>
      </c>
      <c r="K274" s="57" t="s">
        <v>40</v>
      </c>
      <c r="L274" s="57" t="s">
        <v>30</v>
      </c>
      <c r="M274" s="57" t="s">
        <v>40</v>
      </c>
      <c r="N274" s="57" t="s">
        <v>30</v>
      </c>
      <c r="O274" s="58" t="s">
        <v>1329</v>
      </c>
      <c r="P274" s="58" t="s">
        <v>1330</v>
      </c>
      <c r="Q274" s="25">
        <v>26</v>
      </c>
      <c r="R274" s="59">
        <v>43501</v>
      </c>
      <c r="S274" s="60" t="s">
        <v>43</v>
      </c>
      <c r="T274" s="57" t="s">
        <v>30</v>
      </c>
      <c r="U274" s="59">
        <v>43952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19013</v>
      </c>
      <c r="D275" s="58" t="s">
        <v>1331</v>
      </c>
      <c r="E275" s="58" t="s">
        <v>1332</v>
      </c>
      <c r="F275" s="57">
        <v>5.5</v>
      </c>
      <c r="G275" s="57" t="s">
        <v>715</v>
      </c>
      <c r="H275" s="57" t="s">
        <v>30</v>
      </c>
      <c r="I275" s="57" t="s">
        <v>40</v>
      </c>
      <c r="J275" s="57" t="s">
        <v>30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1208</v>
      </c>
      <c r="P275" s="58" t="s">
        <v>1209</v>
      </c>
      <c r="Q275" s="25">
        <v>47</v>
      </c>
      <c r="R275" s="59">
        <v>43838</v>
      </c>
      <c r="S275" s="60" t="s">
        <v>43</v>
      </c>
      <c r="T275" s="57" t="s">
        <v>30</v>
      </c>
      <c r="U275" s="59">
        <v>44256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19017</v>
      </c>
      <c r="D276" s="58" t="s">
        <v>1333</v>
      </c>
      <c r="E276" s="58" t="s">
        <v>1334</v>
      </c>
      <c r="F276" s="57" t="s">
        <v>1335</v>
      </c>
      <c r="G276" s="57" t="s">
        <v>1336</v>
      </c>
      <c r="H276" s="57" t="s">
        <v>30</v>
      </c>
      <c r="I276" s="57" t="s">
        <v>30</v>
      </c>
      <c r="J276" s="57" t="s">
        <v>30</v>
      </c>
      <c r="K276" s="57" t="s">
        <v>30</v>
      </c>
      <c r="L276" s="57" t="s">
        <v>30</v>
      </c>
      <c r="M276" s="57" t="s">
        <v>40</v>
      </c>
      <c r="N276" s="57" t="s">
        <v>30</v>
      </c>
      <c r="O276" s="58" t="s">
        <v>59</v>
      </c>
      <c r="P276" s="58" t="s">
        <v>60</v>
      </c>
      <c r="Q276" s="25">
        <v>71</v>
      </c>
      <c r="R276" s="59">
        <v>43865</v>
      </c>
      <c r="S276" s="60" t="s">
        <v>43</v>
      </c>
      <c r="T276" s="57" t="s">
        <v>30</v>
      </c>
      <c r="U276" s="59">
        <v>44166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20002</v>
      </c>
      <c r="D277" s="58" t="s">
        <v>1337</v>
      </c>
      <c r="E277" s="58" t="s">
        <v>1338</v>
      </c>
      <c r="F277" s="57">
        <v>5.5</v>
      </c>
      <c r="G277" s="57" t="s">
        <v>715</v>
      </c>
      <c r="H277" s="57" t="s">
        <v>30</v>
      </c>
      <c r="I277" s="57" t="s">
        <v>40</v>
      </c>
      <c r="J277" s="57" t="s">
        <v>30</v>
      </c>
      <c r="K277" s="57" t="s">
        <v>40</v>
      </c>
      <c r="L277" s="57" t="s">
        <v>30</v>
      </c>
      <c r="M277" s="57" t="s">
        <v>40</v>
      </c>
      <c r="N277" s="57" t="s">
        <v>30</v>
      </c>
      <c r="O277" s="58" t="s">
        <v>1208</v>
      </c>
      <c r="P277" s="58" t="s">
        <v>1209</v>
      </c>
      <c r="Q277" s="25">
        <v>55</v>
      </c>
      <c r="R277" s="59">
        <v>44021</v>
      </c>
      <c r="S277" s="60" t="s">
        <v>43</v>
      </c>
      <c r="T277" s="57" t="s">
        <v>30</v>
      </c>
      <c r="U277" s="59">
        <v>44287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20012</v>
      </c>
      <c r="D278" s="58" t="s">
        <v>1339</v>
      </c>
      <c r="E278" s="58" t="s">
        <v>1340</v>
      </c>
      <c r="F278" s="57">
        <v>5.5</v>
      </c>
      <c r="G278" s="57" t="s">
        <v>1341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1208</v>
      </c>
      <c r="P278" s="58" t="s">
        <v>1209</v>
      </c>
      <c r="Q278" s="25">
        <v>51</v>
      </c>
      <c r="R278" s="59">
        <v>44190</v>
      </c>
      <c r="S278" s="60">
        <v>44593</v>
      </c>
      <c r="T278" s="57" t="s">
        <v>30</v>
      </c>
      <c r="U278" s="59">
        <v>44593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20019</v>
      </c>
      <c r="D279" s="58" t="s">
        <v>1342</v>
      </c>
      <c r="E279" s="58" t="s">
        <v>1343</v>
      </c>
      <c r="F279" s="57">
        <v>5.5</v>
      </c>
      <c r="G279" s="57" t="s">
        <v>1344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1208</v>
      </c>
      <c r="P279" s="58" t="s">
        <v>1209</v>
      </c>
      <c r="Q279" s="25">
        <v>46</v>
      </c>
      <c r="R279" s="59">
        <v>44242</v>
      </c>
      <c r="S279" s="60">
        <v>44562</v>
      </c>
      <c r="T279" s="57" t="s">
        <v>30</v>
      </c>
      <c r="U279" s="59">
        <v>44562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21003</v>
      </c>
      <c r="D280" s="58" t="s">
        <v>1345</v>
      </c>
      <c r="E280" s="58" t="s">
        <v>1346</v>
      </c>
      <c r="F280" s="57">
        <v>5.5</v>
      </c>
      <c r="G280" s="57" t="s">
        <v>715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1208</v>
      </c>
      <c r="P280" s="58" t="s">
        <v>1209</v>
      </c>
      <c r="Q280" s="25">
        <v>55</v>
      </c>
      <c r="R280" s="59">
        <v>44385</v>
      </c>
      <c r="S280" s="60">
        <v>44682</v>
      </c>
      <c r="T280" s="57" t="s">
        <v>30</v>
      </c>
      <c r="U280" s="59">
        <v>44682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11067</v>
      </c>
      <c r="D281" s="58" t="s">
        <v>1351</v>
      </c>
      <c r="E281" s="58" t="s">
        <v>1352</v>
      </c>
      <c r="F281" s="57" t="s">
        <v>1353</v>
      </c>
      <c r="G281" s="57" t="s">
        <v>1354</v>
      </c>
      <c r="H281" s="57" t="s">
        <v>30</v>
      </c>
      <c r="I281" s="57" t="s">
        <v>30</v>
      </c>
      <c r="J281" s="57" t="s">
        <v>30</v>
      </c>
      <c r="K281" s="57" t="s">
        <v>30</v>
      </c>
      <c r="L281" s="57" t="s">
        <v>30</v>
      </c>
      <c r="M281" s="57" t="s">
        <v>40</v>
      </c>
      <c r="N281" s="57" t="s">
        <v>40</v>
      </c>
      <c r="O281" s="58" t="s">
        <v>1355</v>
      </c>
      <c r="P281" s="58" t="s">
        <v>1356</v>
      </c>
      <c r="Q281" s="25">
        <v>21</v>
      </c>
      <c r="R281" s="59">
        <v>40996</v>
      </c>
      <c r="S281" s="60" t="s">
        <v>43</v>
      </c>
      <c r="T281" s="57" t="s">
        <v>30</v>
      </c>
      <c r="U281" s="59">
        <v>42095</v>
      </c>
      <c r="V281" s="61"/>
      <c r="W281" s="62" t="s">
        <v>1357</v>
      </c>
      <c r="X281" s="25" t="s">
        <v>31</v>
      </c>
    </row>
    <row r="282" spans="2:24" s="18" customFormat="1" ht="42" customHeight="1">
      <c r="B282" s="19">
        <v>275</v>
      </c>
      <c r="C282" s="57">
        <v>11070</v>
      </c>
      <c r="D282" s="58" t="s">
        <v>1358</v>
      </c>
      <c r="E282" s="58" t="s">
        <v>1359</v>
      </c>
      <c r="F282" s="57" t="s">
        <v>1360</v>
      </c>
      <c r="G282" s="57" t="s">
        <v>1361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30</v>
      </c>
      <c r="O282" s="58" t="s">
        <v>1358</v>
      </c>
      <c r="P282" s="58" t="s">
        <v>1362</v>
      </c>
      <c r="Q282" s="25">
        <v>38</v>
      </c>
      <c r="R282" s="59">
        <v>40996</v>
      </c>
      <c r="S282" s="60" t="s">
        <v>43</v>
      </c>
      <c r="T282" s="57" t="s">
        <v>30</v>
      </c>
      <c r="U282" s="59">
        <v>39661</v>
      </c>
      <c r="V282" s="61"/>
      <c r="W282" s="62" t="s">
        <v>1363</v>
      </c>
      <c r="X282" s="25" t="s">
        <v>31</v>
      </c>
    </row>
    <row r="283" spans="2:24" s="18" customFormat="1" ht="42" customHeight="1">
      <c r="B283" s="19">
        <v>276</v>
      </c>
      <c r="C283" s="57">
        <v>12049</v>
      </c>
      <c r="D283" s="58" t="s">
        <v>1364</v>
      </c>
      <c r="E283" s="58" t="s">
        <v>1365</v>
      </c>
      <c r="F283" s="57" t="s">
        <v>1366</v>
      </c>
      <c r="G283" s="57">
        <v>41.96</v>
      </c>
      <c r="H283" s="57" t="s">
        <v>30</v>
      </c>
      <c r="I283" s="57" t="s">
        <v>40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87</v>
      </c>
      <c r="P283" s="58" t="s">
        <v>88</v>
      </c>
      <c r="Q283" s="25">
        <v>32</v>
      </c>
      <c r="R283" s="59">
        <v>41285</v>
      </c>
      <c r="S283" s="60" t="s">
        <v>43</v>
      </c>
      <c r="T283" s="57" t="s">
        <v>30</v>
      </c>
      <c r="U283" s="59">
        <v>42095</v>
      </c>
      <c r="V283" s="61"/>
      <c r="W283" s="62" t="s">
        <v>44</v>
      </c>
      <c r="X283" s="25" t="s">
        <v>31</v>
      </c>
    </row>
    <row r="284" spans="2:24" s="18" customFormat="1" ht="42" customHeight="1">
      <c r="B284" s="19">
        <v>277</v>
      </c>
      <c r="C284" s="57">
        <v>13007</v>
      </c>
      <c r="D284" s="58" t="s">
        <v>1367</v>
      </c>
      <c r="E284" s="58" t="s">
        <v>1368</v>
      </c>
      <c r="F284" s="57">
        <v>6.5</v>
      </c>
      <c r="G284" s="57" t="s">
        <v>1369</v>
      </c>
      <c r="H284" s="57" t="s">
        <v>30</v>
      </c>
      <c r="I284" s="57" t="s">
        <v>40</v>
      </c>
      <c r="J284" s="57" t="s">
        <v>40</v>
      </c>
      <c r="K284" s="57" t="s">
        <v>40</v>
      </c>
      <c r="L284" s="57" t="s">
        <v>30</v>
      </c>
      <c r="M284" s="57" t="s">
        <v>30</v>
      </c>
      <c r="N284" s="57" t="s">
        <v>30</v>
      </c>
      <c r="O284" s="58" t="s">
        <v>626</v>
      </c>
      <c r="P284" s="58" t="s">
        <v>627</v>
      </c>
      <c r="Q284" s="25">
        <v>30</v>
      </c>
      <c r="R284" s="59">
        <v>41446</v>
      </c>
      <c r="S284" s="60" t="s">
        <v>43</v>
      </c>
      <c r="T284" s="57" t="s">
        <v>30</v>
      </c>
      <c r="U284" s="59">
        <v>42095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17015</v>
      </c>
      <c r="D285" s="58" t="s">
        <v>1934</v>
      </c>
      <c r="E285" s="58" t="s">
        <v>1370</v>
      </c>
      <c r="F285" s="57">
        <v>10.26</v>
      </c>
      <c r="G285" s="57" t="s">
        <v>1371</v>
      </c>
      <c r="H285" s="57" t="s">
        <v>30</v>
      </c>
      <c r="I285" s="57" t="s">
        <v>30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40</v>
      </c>
      <c r="O285" s="58" t="s">
        <v>1900</v>
      </c>
      <c r="P285" s="58" t="s">
        <v>214</v>
      </c>
      <c r="Q285" s="25">
        <v>50</v>
      </c>
      <c r="R285" s="59">
        <v>43116</v>
      </c>
      <c r="S285" s="60" t="s">
        <v>43</v>
      </c>
      <c r="T285" s="57" t="s">
        <v>30</v>
      </c>
      <c r="U285" s="59">
        <v>43374</v>
      </c>
      <c r="V285" s="61"/>
      <c r="W285" s="62" t="s">
        <v>1372</v>
      </c>
      <c r="X285" s="25" t="s">
        <v>31</v>
      </c>
    </row>
    <row r="286" spans="2:24" s="18" customFormat="1" ht="42" customHeight="1">
      <c r="B286" s="19">
        <v>279</v>
      </c>
      <c r="C286" s="57">
        <v>12074</v>
      </c>
      <c r="D286" s="58" t="s">
        <v>1373</v>
      </c>
      <c r="E286" s="58" t="s">
        <v>1374</v>
      </c>
      <c r="F286" s="57" t="s">
        <v>1375</v>
      </c>
      <c r="G286" s="57" t="s">
        <v>1376</v>
      </c>
      <c r="H286" s="57" t="s">
        <v>30</v>
      </c>
      <c r="I286" s="57" t="s">
        <v>40</v>
      </c>
      <c r="J286" s="57" t="s">
        <v>40</v>
      </c>
      <c r="K286" s="57" t="s">
        <v>30</v>
      </c>
      <c r="L286" s="57" t="s">
        <v>30</v>
      </c>
      <c r="M286" s="57" t="s">
        <v>30</v>
      </c>
      <c r="N286" s="57" t="s">
        <v>30</v>
      </c>
      <c r="O286" s="58" t="s">
        <v>1373</v>
      </c>
      <c r="P286" s="58" t="s">
        <v>1377</v>
      </c>
      <c r="Q286" s="25">
        <v>57</v>
      </c>
      <c r="R286" s="59">
        <v>41352</v>
      </c>
      <c r="S286" s="60" t="s">
        <v>43</v>
      </c>
      <c r="T286" s="57" t="s">
        <v>30</v>
      </c>
      <c r="U286" s="59">
        <v>41352</v>
      </c>
      <c r="V286" s="61"/>
      <c r="W286" s="62" t="s">
        <v>89</v>
      </c>
      <c r="X286" s="25" t="s">
        <v>31</v>
      </c>
    </row>
    <row r="287" spans="2:24" s="18" customFormat="1" ht="42" customHeight="1">
      <c r="B287" s="19">
        <v>280</v>
      </c>
      <c r="C287" s="57">
        <v>13038</v>
      </c>
      <c r="D287" s="58" t="s">
        <v>1378</v>
      </c>
      <c r="E287" s="58" t="s">
        <v>1379</v>
      </c>
      <c r="F287" s="57">
        <v>5.37</v>
      </c>
      <c r="G287" s="57">
        <v>24.86</v>
      </c>
      <c r="H287" s="57" t="s">
        <v>30</v>
      </c>
      <c r="I287" s="57" t="s">
        <v>30</v>
      </c>
      <c r="J287" s="57" t="s">
        <v>30</v>
      </c>
      <c r="K287" s="57" t="s">
        <v>40</v>
      </c>
      <c r="L287" s="57" t="s">
        <v>30</v>
      </c>
      <c r="M287" s="57" t="s">
        <v>30</v>
      </c>
      <c r="N287" s="57" t="s">
        <v>30</v>
      </c>
      <c r="O287" s="58" t="s">
        <v>1378</v>
      </c>
      <c r="P287" s="58" t="s">
        <v>1380</v>
      </c>
      <c r="Q287" s="25">
        <v>35</v>
      </c>
      <c r="R287" s="59">
        <v>41670</v>
      </c>
      <c r="S287" s="60" t="s">
        <v>43</v>
      </c>
      <c r="T287" s="57" t="s">
        <v>30</v>
      </c>
      <c r="U287" s="59">
        <v>41670</v>
      </c>
      <c r="V287" s="61"/>
      <c r="W287" s="62" t="s">
        <v>44</v>
      </c>
      <c r="X287" s="25" t="s">
        <v>31</v>
      </c>
    </row>
    <row r="288" spans="2:24" s="18" customFormat="1" ht="42" customHeight="1">
      <c r="B288" s="19">
        <v>281</v>
      </c>
      <c r="C288" s="57">
        <v>14003</v>
      </c>
      <c r="D288" s="58" t="s">
        <v>1381</v>
      </c>
      <c r="E288" s="58" t="s">
        <v>1382</v>
      </c>
      <c r="F288" s="57" t="s">
        <v>1383</v>
      </c>
      <c r="G288" s="57">
        <v>18.899999999999999</v>
      </c>
      <c r="H288" s="57" t="s">
        <v>30</v>
      </c>
      <c r="I288" s="57" t="s">
        <v>30</v>
      </c>
      <c r="J288" s="57" t="s">
        <v>30</v>
      </c>
      <c r="K288" s="57" t="s">
        <v>30</v>
      </c>
      <c r="L288" s="57" t="s">
        <v>40</v>
      </c>
      <c r="M288" s="57" t="s">
        <v>40</v>
      </c>
      <c r="N288" s="57" t="s">
        <v>30</v>
      </c>
      <c r="O288" s="58" t="s">
        <v>1381</v>
      </c>
      <c r="P288" s="58" t="s">
        <v>1384</v>
      </c>
      <c r="Q288" s="25">
        <v>29</v>
      </c>
      <c r="R288" s="59">
        <v>41768</v>
      </c>
      <c r="S288" s="60" t="s">
        <v>43</v>
      </c>
      <c r="T288" s="57" t="s">
        <v>30</v>
      </c>
      <c r="U288" s="59">
        <v>42095</v>
      </c>
      <c r="V288" s="61"/>
      <c r="W288" s="62" t="s">
        <v>44</v>
      </c>
      <c r="X288" s="25" t="s">
        <v>31</v>
      </c>
    </row>
    <row r="289" spans="2:24" s="18" customFormat="1" ht="42" customHeight="1">
      <c r="B289" s="19">
        <v>282</v>
      </c>
      <c r="C289" s="57">
        <v>15002</v>
      </c>
      <c r="D289" s="58" t="s">
        <v>1385</v>
      </c>
      <c r="E289" s="58" t="s">
        <v>1386</v>
      </c>
      <c r="F289" s="57" t="s">
        <v>1387</v>
      </c>
      <c r="G289" s="57" t="s">
        <v>1388</v>
      </c>
      <c r="H289" s="57" t="s">
        <v>30</v>
      </c>
      <c r="I289" s="57" t="s">
        <v>40</v>
      </c>
      <c r="J289" s="57" t="s">
        <v>40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1389</v>
      </c>
      <c r="P289" s="58" t="s">
        <v>1390</v>
      </c>
      <c r="Q289" s="25">
        <v>53</v>
      </c>
      <c r="R289" s="59">
        <v>42163</v>
      </c>
      <c r="S289" s="60" t="s">
        <v>43</v>
      </c>
      <c r="T289" s="57" t="s">
        <v>30</v>
      </c>
      <c r="U289" s="59">
        <v>42767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11041</v>
      </c>
      <c r="D290" s="58" t="s">
        <v>1391</v>
      </c>
      <c r="E290" s="58" t="s">
        <v>1392</v>
      </c>
      <c r="F290" s="57">
        <v>10.5</v>
      </c>
      <c r="G290" s="57" t="s">
        <v>227</v>
      </c>
      <c r="H290" s="57" t="s">
        <v>30</v>
      </c>
      <c r="I290" s="57" t="s">
        <v>40</v>
      </c>
      <c r="J290" s="57" t="s">
        <v>40</v>
      </c>
      <c r="K290" s="57" t="s">
        <v>40</v>
      </c>
      <c r="L290" s="57" t="s">
        <v>30</v>
      </c>
      <c r="M290" s="57" t="s">
        <v>40</v>
      </c>
      <c r="N290" s="57" t="s">
        <v>30</v>
      </c>
      <c r="O290" s="58" t="s">
        <v>1391</v>
      </c>
      <c r="P290" s="58" t="s">
        <v>1393</v>
      </c>
      <c r="Q290" s="25">
        <v>56</v>
      </c>
      <c r="R290" s="59">
        <v>40942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12059</v>
      </c>
      <c r="D291" s="58" t="s">
        <v>1394</v>
      </c>
      <c r="E291" s="58" t="s">
        <v>1395</v>
      </c>
      <c r="F291" s="57">
        <v>12</v>
      </c>
      <c r="G291" s="57">
        <v>25.17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40</v>
      </c>
      <c r="N291" s="57" t="s">
        <v>30</v>
      </c>
      <c r="O291" s="58" t="s">
        <v>1394</v>
      </c>
      <c r="P291" s="58" t="s">
        <v>1396</v>
      </c>
      <c r="Q291" s="25">
        <v>42</v>
      </c>
      <c r="R291" s="59">
        <v>41306</v>
      </c>
      <c r="S291" s="60" t="s">
        <v>43</v>
      </c>
      <c r="T291" s="57" t="s">
        <v>30</v>
      </c>
      <c r="U291" s="59">
        <v>42095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15003</v>
      </c>
      <c r="D292" s="58" t="s">
        <v>1397</v>
      </c>
      <c r="E292" s="58" t="s">
        <v>1398</v>
      </c>
      <c r="F292" s="57" t="s">
        <v>1399</v>
      </c>
      <c r="G292" s="57" t="s">
        <v>1400</v>
      </c>
      <c r="H292" s="57" t="s">
        <v>30</v>
      </c>
      <c r="I292" s="57" t="s">
        <v>40</v>
      </c>
      <c r="J292" s="57" t="s">
        <v>40</v>
      </c>
      <c r="K292" s="57" t="s">
        <v>30</v>
      </c>
      <c r="L292" s="57" t="s">
        <v>30</v>
      </c>
      <c r="M292" s="57" t="s">
        <v>30</v>
      </c>
      <c r="N292" s="57" t="s">
        <v>30</v>
      </c>
      <c r="O292" s="58" t="s">
        <v>94</v>
      </c>
      <c r="P292" s="58" t="s">
        <v>95</v>
      </c>
      <c r="Q292" s="25">
        <v>65</v>
      </c>
      <c r="R292" s="59">
        <v>42178</v>
      </c>
      <c r="S292" s="60" t="s">
        <v>43</v>
      </c>
      <c r="T292" s="57" t="s">
        <v>30</v>
      </c>
      <c r="U292" s="59">
        <v>42877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11009</v>
      </c>
      <c r="D293" s="58" t="s">
        <v>1401</v>
      </c>
      <c r="E293" s="58" t="s">
        <v>1402</v>
      </c>
      <c r="F293" s="57">
        <v>10.6</v>
      </c>
      <c r="G293" s="57" t="s">
        <v>1403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30</v>
      </c>
      <c r="N293" s="57" t="s">
        <v>30</v>
      </c>
      <c r="O293" s="58" t="s">
        <v>1401</v>
      </c>
      <c r="P293" s="58" t="s">
        <v>1404</v>
      </c>
      <c r="Q293" s="25">
        <v>58</v>
      </c>
      <c r="R293" s="59">
        <v>40925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11068</v>
      </c>
      <c r="D294" s="58" t="s">
        <v>1405</v>
      </c>
      <c r="E294" s="58" t="s">
        <v>1406</v>
      </c>
      <c r="F294" s="57" t="s">
        <v>1407</v>
      </c>
      <c r="G294" s="57">
        <v>49.4</v>
      </c>
      <c r="H294" s="57" t="s">
        <v>30</v>
      </c>
      <c r="I294" s="57" t="s">
        <v>40</v>
      </c>
      <c r="J294" s="57" t="s">
        <v>30</v>
      </c>
      <c r="K294" s="57" t="s">
        <v>40</v>
      </c>
      <c r="L294" s="57" t="s">
        <v>40</v>
      </c>
      <c r="M294" s="57" t="s">
        <v>40</v>
      </c>
      <c r="N294" s="57" t="s">
        <v>40</v>
      </c>
      <c r="O294" s="58" t="s">
        <v>1408</v>
      </c>
      <c r="P294" s="58" t="s">
        <v>1409</v>
      </c>
      <c r="Q294" s="25">
        <v>32</v>
      </c>
      <c r="R294" s="59">
        <v>40996</v>
      </c>
      <c r="S294" s="60" t="s">
        <v>43</v>
      </c>
      <c r="T294" s="57" t="s">
        <v>30</v>
      </c>
      <c r="U294" s="59">
        <v>42095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11080</v>
      </c>
      <c r="D295" s="58" t="s">
        <v>1410</v>
      </c>
      <c r="E295" s="58" t="s">
        <v>1411</v>
      </c>
      <c r="F295" s="57">
        <v>6</v>
      </c>
      <c r="G295" s="57">
        <v>34.36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40</v>
      </c>
      <c r="M295" s="57" t="s">
        <v>30</v>
      </c>
      <c r="N295" s="57" t="s">
        <v>30</v>
      </c>
      <c r="O295" s="58" t="s">
        <v>1412</v>
      </c>
      <c r="P295" s="58" t="s">
        <v>1413</v>
      </c>
      <c r="Q295" s="25">
        <v>15</v>
      </c>
      <c r="R295" s="59">
        <v>40998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12011</v>
      </c>
      <c r="D296" s="58" t="s">
        <v>1414</v>
      </c>
      <c r="E296" s="58" t="s">
        <v>1415</v>
      </c>
      <c r="F296" s="57">
        <v>9.4499999999999993</v>
      </c>
      <c r="G296" s="57" t="s">
        <v>1416</v>
      </c>
      <c r="H296" s="57" t="s">
        <v>30</v>
      </c>
      <c r="I296" s="57" t="s">
        <v>40</v>
      </c>
      <c r="J296" s="57" t="s">
        <v>40</v>
      </c>
      <c r="K296" s="57" t="s">
        <v>40</v>
      </c>
      <c r="L296" s="57" t="s">
        <v>30</v>
      </c>
      <c r="M296" s="57" t="s">
        <v>30</v>
      </c>
      <c r="N296" s="57" t="s">
        <v>30</v>
      </c>
      <c r="O296" s="58" t="s">
        <v>1414</v>
      </c>
      <c r="P296" s="58" t="s">
        <v>1417</v>
      </c>
      <c r="Q296" s="25">
        <v>40</v>
      </c>
      <c r="R296" s="59">
        <v>41068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12027</v>
      </c>
      <c r="D297" s="58" t="s">
        <v>1418</v>
      </c>
      <c r="E297" s="58" t="s">
        <v>1419</v>
      </c>
      <c r="F297" s="57">
        <v>12.9</v>
      </c>
      <c r="G297" s="57" t="s">
        <v>1420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30</v>
      </c>
      <c r="M297" s="57" t="s">
        <v>30</v>
      </c>
      <c r="N297" s="57" t="s">
        <v>30</v>
      </c>
      <c r="O297" s="58" t="s">
        <v>1421</v>
      </c>
      <c r="P297" s="58" t="s">
        <v>1422</v>
      </c>
      <c r="Q297" s="25">
        <v>64</v>
      </c>
      <c r="R297" s="59">
        <v>41180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12039</v>
      </c>
      <c r="D298" s="58" t="s">
        <v>1423</v>
      </c>
      <c r="E298" s="58" t="s">
        <v>1424</v>
      </c>
      <c r="F298" s="57">
        <v>7.9</v>
      </c>
      <c r="G298" s="57">
        <v>18.53</v>
      </c>
      <c r="H298" s="57" t="s">
        <v>30</v>
      </c>
      <c r="I298" s="57" t="s">
        <v>30</v>
      </c>
      <c r="J298" s="57" t="s">
        <v>30</v>
      </c>
      <c r="K298" s="57" t="s">
        <v>30</v>
      </c>
      <c r="L298" s="57" t="s">
        <v>30</v>
      </c>
      <c r="M298" s="57" t="s">
        <v>30</v>
      </c>
      <c r="N298" s="57" t="s">
        <v>30</v>
      </c>
      <c r="O298" s="58" t="s">
        <v>59</v>
      </c>
      <c r="P298" s="58" t="s">
        <v>60</v>
      </c>
      <c r="Q298" s="25">
        <v>35</v>
      </c>
      <c r="R298" s="59">
        <v>41257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12054</v>
      </c>
      <c r="D299" s="58" t="s">
        <v>1425</v>
      </c>
      <c r="E299" s="58" t="s">
        <v>1426</v>
      </c>
      <c r="F299" s="57" t="s">
        <v>1427</v>
      </c>
      <c r="G299" s="57" t="s">
        <v>1428</v>
      </c>
      <c r="H299" s="57" t="s">
        <v>30</v>
      </c>
      <c r="I299" s="57" t="s">
        <v>30</v>
      </c>
      <c r="J299" s="57" t="s">
        <v>30</v>
      </c>
      <c r="K299" s="57" t="s">
        <v>30</v>
      </c>
      <c r="L299" s="57" t="s">
        <v>30</v>
      </c>
      <c r="M299" s="57" t="s">
        <v>40</v>
      </c>
      <c r="N299" s="57" t="s">
        <v>30</v>
      </c>
      <c r="O299" s="58" t="s">
        <v>59</v>
      </c>
      <c r="P299" s="58" t="s">
        <v>60</v>
      </c>
      <c r="Q299" s="25">
        <v>39</v>
      </c>
      <c r="R299" s="59">
        <v>41292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13027</v>
      </c>
      <c r="D300" s="58" t="s">
        <v>1429</v>
      </c>
      <c r="E300" s="58" t="s">
        <v>1430</v>
      </c>
      <c r="F300" s="57">
        <v>10.54</v>
      </c>
      <c r="G300" s="57">
        <v>18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40</v>
      </c>
      <c r="N300" s="57" t="s">
        <v>40</v>
      </c>
      <c r="O300" s="58" t="s">
        <v>1431</v>
      </c>
      <c r="P300" s="58" t="s">
        <v>350</v>
      </c>
      <c r="Q300" s="25">
        <v>58</v>
      </c>
      <c r="R300" s="59">
        <v>41565</v>
      </c>
      <c r="S300" s="60" t="s">
        <v>43</v>
      </c>
      <c r="T300" s="57" t="s">
        <v>30</v>
      </c>
      <c r="U300" s="59">
        <v>42461</v>
      </c>
      <c r="V300" s="61"/>
      <c r="W300" s="62" t="s">
        <v>1432</v>
      </c>
      <c r="X300" s="25" t="s">
        <v>31</v>
      </c>
    </row>
    <row r="301" spans="2:24" s="18" customFormat="1" ht="42" customHeight="1">
      <c r="B301" s="19">
        <v>294</v>
      </c>
      <c r="C301" s="57">
        <v>20001</v>
      </c>
      <c r="D301" s="58" t="s">
        <v>1433</v>
      </c>
      <c r="E301" s="58" t="s">
        <v>1434</v>
      </c>
      <c r="F301" s="57">
        <v>5.5</v>
      </c>
      <c r="G301" s="57" t="s">
        <v>1435</v>
      </c>
      <c r="H301" s="57" t="s">
        <v>30</v>
      </c>
      <c r="I301" s="57" t="s">
        <v>40</v>
      </c>
      <c r="J301" s="57" t="s">
        <v>30</v>
      </c>
      <c r="K301" s="57" t="s">
        <v>40</v>
      </c>
      <c r="L301" s="57" t="s">
        <v>30</v>
      </c>
      <c r="M301" s="57" t="s">
        <v>40</v>
      </c>
      <c r="N301" s="57" t="s">
        <v>30</v>
      </c>
      <c r="O301" s="58" t="s">
        <v>1208</v>
      </c>
      <c r="P301" s="58" t="s">
        <v>1209</v>
      </c>
      <c r="Q301" s="25">
        <v>51</v>
      </c>
      <c r="R301" s="59">
        <v>43970</v>
      </c>
      <c r="S301" s="60">
        <v>44440</v>
      </c>
      <c r="T301" s="57" t="s">
        <v>30</v>
      </c>
      <c r="U301" s="59">
        <v>44440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14017</v>
      </c>
      <c r="D302" s="58" t="s">
        <v>1436</v>
      </c>
      <c r="E302" s="58" t="s">
        <v>1437</v>
      </c>
      <c r="F302" s="57" t="s">
        <v>1916</v>
      </c>
      <c r="G302" s="57" t="s">
        <v>1438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30</v>
      </c>
      <c r="O302" s="58" t="s">
        <v>1436</v>
      </c>
      <c r="P302" s="58" t="s">
        <v>1439</v>
      </c>
      <c r="Q302" s="25">
        <v>48</v>
      </c>
      <c r="R302" s="59">
        <v>41879</v>
      </c>
      <c r="S302" s="60" t="s">
        <v>43</v>
      </c>
      <c r="T302" s="57" t="s">
        <v>30</v>
      </c>
      <c r="U302" s="59">
        <v>42125</v>
      </c>
      <c r="V302" s="61"/>
      <c r="W302" s="62" t="s">
        <v>1440</v>
      </c>
      <c r="X302" s="25" t="s">
        <v>31</v>
      </c>
    </row>
    <row r="303" spans="2:24" s="18" customFormat="1" ht="42" customHeight="1">
      <c r="B303" s="19">
        <v>296</v>
      </c>
      <c r="C303" s="57">
        <v>14032</v>
      </c>
      <c r="D303" s="58" t="s">
        <v>1441</v>
      </c>
      <c r="E303" s="58" t="s">
        <v>1442</v>
      </c>
      <c r="F303" s="57" t="s">
        <v>1443</v>
      </c>
      <c r="G303" s="57" t="s">
        <v>1444</v>
      </c>
      <c r="H303" s="57" t="s">
        <v>30</v>
      </c>
      <c r="I303" s="57" t="s">
        <v>40</v>
      </c>
      <c r="J303" s="57" t="s">
        <v>40</v>
      </c>
      <c r="K303" s="57" t="s">
        <v>40</v>
      </c>
      <c r="L303" s="57" t="s">
        <v>40</v>
      </c>
      <c r="M303" s="57" t="s">
        <v>40</v>
      </c>
      <c r="N303" s="57" t="s">
        <v>30</v>
      </c>
      <c r="O303" s="58" t="s">
        <v>1441</v>
      </c>
      <c r="P303" s="58" t="s">
        <v>1445</v>
      </c>
      <c r="Q303" s="25">
        <v>40</v>
      </c>
      <c r="R303" s="59">
        <v>41999</v>
      </c>
      <c r="S303" s="60" t="s">
        <v>43</v>
      </c>
      <c r="T303" s="57" t="s">
        <v>30</v>
      </c>
      <c r="U303" s="59">
        <v>42333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20011</v>
      </c>
      <c r="D304" s="58" t="s">
        <v>1446</v>
      </c>
      <c r="E304" s="58" t="s">
        <v>1447</v>
      </c>
      <c r="F304" s="57">
        <v>5.5</v>
      </c>
      <c r="G304" s="57" t="s">
        <v>1341</v>
      </c>
      <c r="H304" s="57" t="s">
        <v>30</v>
      </c>
      <c r="I304" s="57" t="s">
        <v>40</v>
      </c>
      <c r="J304" s="57" t="s">
        <v>30</v>
      </c>
      <c r="K304" s="57" t="s">
        <v>40</v>
      </c>
      <c r="L304" s="57" t="s">
        <v>30</v>
      </c>
      <c r="M304" s="57" t="s">
        <v>40</v>
      </c>
      <c r="N304" s="57" t="s">
        <v>30</v>
      </c>
      <c r="O304" s="58" t="s">
        <v>1208</v>
      </c>
      <c r="P304" s="58" t="s">
        <v>1209</v>
      </c>
      <c r="Q304" s="25">
        <v>50</v>
      </c>
      <c r="R304" s="59">
        <v>44182</v>
      </c>
      <c r="S304" s="60">
        <v>44470</v>
      </c>
      <c r="T304" s="57" t="s">
        <v>30</v>
      </c>
      <c r="U304" s="59">
        <v>44470</v>
      </c>
      <c r="V304" s="61"/>
      <c r="W304" s="62" t="s">
        <v>44</v>
      </c>
      <c r="X304" s="25" t="s">
        <v>31</v>
      </c>
    </row>
    <row r="305" spans="2:24" s="18" customFormat="1" ht="42" customHeight="1">
      <c r="B305" s="19">
        <v>298</v>
      </c>
      <c r="C305" s="57">
        <v>20016</v>
      </c>
      <c r="D305" s="58" t="s">
        <v>1448</v>
      </c>
      <c r="E305" s="58" t="s">
        <v>1449</v>
      </c>
      <c r="F305" s="57">
        <v>6</v>
      </c>
      <c r="G305" s="57" t="s">
        <v>1450</v>
      </c>
      <c r="H305" s="57" t="s">
        <v>30</v>
      </c>
      <c r="I305" s="57" t="s">
        <v>30</v>
      </c>
      <c r="J305" s="57" t="s">
        <v>30</v>
      </c>
      <c r="K305" s="57" t="s">
        <v>30</v>
      </c>
      <c r="L305" s="57" t="s">
        <v>30</v>
      </c>
      <c r="M305" s="57" t="s">
        <v>40</v>
      </c>
      <c r="N305" s="57" t="s">
        <v>40</v>
      </c>
      <c r="O305" s="58" t="s">
        <v>1451</v>
      </c>
      <c r="P305" s="58" t="s">
        <v>1950</v>
      </c>
      <c r="Q305" s="25">
        <v>27</v>
      </c>
      <c r="R305" s="59">
        <v>44215</v>
      </c>
      <c r="S305" s="60" t="s">
        <v>43</v>
      </c>
      <c r="T305" s="57" t="s">
        <v>30</v>
      </c>
      <c r="U305" s="59">
        <v>44593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22005</v>
      </c>
      <c r="D306" s="58" t="s">
        <v>1452</v>
      </c>
      <c r="E306" s="58" t="s">
        <v>1453</v>
      </c>
      <c r="F306" s="57">
        <v>7.5</v>
      </c>
      <c r="G306" s="57" t="s">
        <v>1454</v>
      </c>
      <c r="H306" s="57" t="s">
        <v>30</v>
      </c>
      <c r="I306" s="57" t="s">
        <v>40</v>
      </c>
      <c r="J306" s="57" t="s">
        <v>30</v>
      </c>
      <c r="K306" s="57" t="s">
        <v>30</v>
      </c>
      <c r="L306" s="57" t="s">
        <v>30</v>
      </c>
      <c r="M306" s="57" t="s">
        <v>30</v>
      </c>
      <c r="N306" s="57" t="s">
        <v>30</v>
      </c>
      <c r="O306" s="58" t="s">
        <v>1455</v>
      </c>
      <c r="P306" s="58" t="s">
        <v>1456</v>
      </c>
      <c r="Q306" s="25">
        <v>14</v>
      </c>
      <c r="R306" s="59">
        <v>44902</v>
      </c>
      <c r="S306" s="60">
        <v>45444</v>
      </c>
      <c r="T306" s="57" t="s">
        <v>30</v>
      </c>
      <c r="U306" s="59">
        <v>45444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22008</v>
      </c>
      <c r="D307" s="58" t="s">
        <v>1457</v>
      </c>
      <c r="E307" s="58" t="s">
        <v>1458</v>
      </c>
      <c r="F307" s="57">
        <v>7.5</v>
      </c>
      <c r="G307" s="57" t="s">
        <v>1459</v>
      </c>
      <c r="H307" s="57" t="s">
        <v>30</v>
      </c>
      <c r="I307" s="57" t="s">
        <v>40</v>
      </c>
      <c r="J307" s="57" t="s">
        <v>30</v>
      </c>
      <c r="K307" s="57" t="s">
        <v>30</v>
      </c>
      <c r="L307" s="57" t="s">
        <v>30</v>
      </c>
      <c r="M307" s="57" t="s">
        <v>40</v>
      </c>
      <c r="N307" s="57" t="s">
        <v>40</v>
      </c>
      <c r="O307" s="58" t="s">
        <v>1460</v>
      </c>
      <c r="P307" s="58" t="s">
        <v>1461</v>
      </c>
      <c r="Q307" s="25">
        <v>23</v>
      </c>
      <c r="R307" s="59">
        <v>44931</v>
      </c>
      <c r="S307" s="60">
        <v>45352</v>
      </c>
      <c r="T307" s="57" t="s">
        <v>30</v>
      </c>
      <c r="U307" s="59">
        <v>45352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23006</v>
      </c>
      <c r="D308" s="58" t="s">
        <v>1462</v>
      </c>
      <c r="E308" s="58" t="s">
        <v>1463</v>
      </c>
      <c r="F308" s="57">
        <v>6</v>
      </c>
      <c r="G308" s="57" t="s">
        <v>1464</v>
      </c>
      <c r="H308" s="57" t="s">
        <v>30</v>
      </c>
      <c r="I308" s="57" t="s">
        <v>40</v>
      </c>
      <c r="J308" s="57" t="s">
        <v>30</v>
      </c>
      <c r="K308" s="57" t="s">
        <v>40</v>
      </c>
      <c r="L308" s="57" t="s">
        <v>30</v>
      </c>
      <c r="M308" s="57" t="s">
        <v>40</v>
      </c>
      <c r="N308" s="57" t="s">
        <v>30</v>
      </c>
      <c r="O308" s="58" t="s">
        <v>1208</v>
      </c>
      <c r="P308" s="58" t="s">
        <v>1209</v>
      </c>
      <c r="Q308" s="25">
        <v>47</v>
      </c>
      <c r="R308" s="59">
        <v>45198</v>
      </c>
      <c r="S308" s="60">
        <v>45474</v>
      </c>
      <c r="T308" s="57" t="s">
        <v>30</v>
      </c>
      <c r="U308" s="59">
        <v>45474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23007</v>
      </c>
      <c r="D309" s="58" t="s">
        <v>1465</v>
      </c>
      <c r="E309" s="58" t="s">
        <v>1466</v>
      </c>
      <c r="F309" s="57" t="s">
        <v>1467</v>
      </c>
      <c r="G309" s="57" t="s">
        <v>1468</v>
      </c>
      <c r="H309" s="57" t="s">
        <v>30</v>
      </c>
      <c r="I309" s="57" t="s">
        <v>30</v>
      </c>
      <c r="J309" s="57" t="s">
        <v>30</v>
      </c>
      <c r="K309" s="57" t="s">
        <v>30</v>
      </c>
      <c r="L309" s="57" t="s">
        <v>40</v>
      </c>
      <c r="M309" s="57" t="s">
        <v>40</v>
      </c>
      <c r="N309" s="57" t="s">
        <v>30</v>
      </c>
      <c r="O309" s="58" t="s">
        <v>595</v>
      </c>
      <c r="P309" s="58" t="s">
        <v>596</v>
      </c>
      <c r="Q309" s="25">
        <v>32</v>
      </c>
      <c r="R309" s="59">
        <v>45225</v>
      </c>
      <c r="S309" s="60">
        <v>45809</v>
      </c>
      <c r="T309" s="57" t="s">
        <v>30</v>
      </c>
      <c r="U309" s="59">
        <v>45809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14037</v>
      </c>
      <c r="D310" s="58" t="s">
        <v>1469</v>
      </c>
      <c r="E310" s="58" t="s">
        <v>1470</v>
      </c>
      <c r="F310" s="57" t="s">
        <v>1471</v>
      </c>
      <c r="G310" s="57" t="s">
        <v>1472</v>
      </c>
      <c r="H310" s="57" t="s">
        <v>30</v>
      </c>
      <c r="I310" s="57" t="s">
        <v>30</v>
      </c>
      <c r="J310" s="57" t="s">
        <v>30</v>
      </c>
      <c r="K310" s="57" t="s">
        <v>30</v>
      </c>
      <c r="L310" s="57" t="s">
        <v>40</v>
      </c>
      <c r="M310" s="57" t="s">
        <v>40</v>
      </c>
      <c r="N310" s="57" t="s">
        <v>30</v>
      </c>
      <c r="O310" s="58" t="s">
        <v>1469</v>
      </c>
      <c r="P310" s="58" t="s">
        <v>1473</v>
      </c>
      <c r="Q310" s="25">
        <v>20</v>
      </c>
      <c r="R310" s="59">
        <v>42031</v>
      </c>
      <c r="S310" s="60" t="s">
        <v>43</v>
      </c>
      <c r="T310" s="57" t="s">
        <v>30</v>
      </c>
      <c r="U310" s="59">
        <v>42278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18011</v>
      </c>
      <c r="D311" s="58" t="s">
        <v>1474</v>
      </c>
      <c r="E311" s="58" t="s">
        <v>1475</v>
      </c>
      <c r="F311" s="57" t="s">
        <v>1476</v>
      </c>
      <c r="G311" s="57" t="s">
        <v>1477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30</v>
      </c>
      <c r="M311" s="57" t="s">
        <v>40</v>
      </c>
      <c r="N311" s="57" t="s">
        <v>30</v>
      </c>
      <c r="O311" s="58" t="s">
        <v>59</v>
      </c>
      <c r="P311" s="58" t="s">
        <v>60</v>
      </c>
      <c r="Q311" s="25">
        <v>70</v>
      </c>
      <c r="R311" s="59">
        <v>43482</v>
      </c>
      <c r="S311" s="60" t="s">
        <v>43</v>
      </c>
      <c r="T311" s="57" t="s">
        <v>30</v>
      </c>
      <c r="U311" s="59">
        <v>43770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21009</v>
      </c>
      <c r="D312" s="58" t="s">
        <v>1478</v>
      </c>
      <c r="E312" s="58" t="s">
        <v>1479</v>
      </c>
      <c r="F312" s="57" t="s">
        <v>1480</v>
      </c>
      <c r="G312" s="57" t="s">
        <v>1481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30</v>
      </c>
      <c r="M312" s="57" t="s">
        <v>40</v>
      </c>
      <c r="N312" s="57" t="s">
        <v>30</v>
      </c>
      <c r="O312" s="58" t="s">
        <v>59</v>
      </c>
      <c r="P312" s="58" t="s">
        <v>60</v>
      </c>
      <c r="Q312" s="25">
        <v>48</v>
      </c>
      <c r="R312" s="59">
        <v>44547</v>
      </c>
      <c r="S312" s="60" t="s">
        <v>43</v>
      </c>
      <c r="T312" s="57" t="s">
        <v>30</v>
      </c>
      <c r="U312" s="59">
        <v>44805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11004</v>
      </c>
      <c r="D313" s="58" t="s">
        <v>1482</v>
      </c>
      <c r="E313" s="58" t="s">
        <v>1483</v>
      </c>
      <c r="F313" s="57" t="s">
        <v>1484</v>
      </c>
      <c r="G313" s="57">
        <v>24.71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1482</v>
      </c>
      <c r="P313" s="58" t="s">
        <v>1485</v>
      </c>
      <c r="Q313" s="25">
        <v>59</v>
      </c>
      <c r="R313" s="59">
        <v>40903</v>
      </c>
      <c r="S313" s="60" t="s">
        <v>43</v>
      </c>
      <c r="T313" s="57" t="s">
        <v>30</v>
      </c>
      <c r="U313" s="59">
        <v>42095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11063</v>
      </c>
      <c r="D314" s="58" t="s">
        <v>1486</v>
      </c>
      <c r="E314" s="58" t="s">
        <v>1487</v>
      </c>
      <c r="F314" s="57" t="s">
        <v>1488</v>
      </c>
      <c r="G314" s="57" t="s">
        <v>1489</v>
      </c>
      <c r="H314" s="57" t="s">
        <v>30</v>
      </c>
      <c r="I314" s="57" t="s">
        <v>40</v>
      </c>
      <c r="J314" s="57" t="s">
        <v>40</v>
      </c>
      <c r="K314" s="57" t="s">
        <v>30</v>
      </c>
      <c r="L314" s="57" t="s">
        <v>40</v>
      </c>
      <c r="M314" s="57" t="s">
        <v>40</v>
      </c>
      <c r="N314" s="57" t="s">
        <v>30</v>
      </c>
      <c r="O314" s="58" t="s">
        <v>865</v>
      </c>
      <c r="P314" s="58" t="s">
        <v>866</v>
      </c>
      <c r="Q314" s="25">
        <v>27</v>
      </c>
      <c r="R314" s="59">
        <v>40996</v>
      </c>
      <c r="S314" s="60" t="s">
        <v>43</v>
      </c>
      <c r="T314" s="57" t="s">
        <v>30</v>
      </c>
      <c r="U314" s="59">
        <v>42095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12007</v>
      </c>
      <c r="D315" s="58" t="s">
        <v>1490</v>
      </c>
      <c r="E315" s="58" t="s">
        <v>1491</v>
      </c>
      <c r="F315" s="57" t="s">
        <v>1492</v>
      </c>
      <c r="G315" s="57" t="s">
        <v>1493</v>
      </c>
      <c r="H315" s="57" t="s">
        <v>30</v>
      </c>
      <c r="I315" s="57" t="s">
        <v>40</v>
      </c>
      <c r="J315" s="57" t="s">
        <v>40</v>
      </c>
      <c r="K315" s="57" t="s">
        <v>40</v>
      </c>
      <c r="L315" s="57" t="s">
        <v>40</v>
      </c>
      <c r="M315" s="57" t="s">
        <v>40</v>
      </c>
      <c r="N315" s="57" t="s">
        <v>30</v>
      </c>
      <c r="O315" s="58" t="s">
        <v>282</v>
      </c>
      <c r="P315" s="58" t="s">
        <v>283</v>
      </c>
      <c r="Q315" s="25">
        <v>38</v>
      </c>
      <c r="R315" s="59">
        <v>41044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14049</v>
      </c>
      <c r="D316" s="58" t="s">
        <v>1494</v>
      </c>
      <c r="E316" s="58" t="s">
        <v>1495</v>
      </c>
      <c r="F316" s="57" t="s">
        <v>1496</v>
      </c>
      <c r="G316" s="57" t="s">
        <v>1497</v>
      </c>
      <c r="H316" s="57" t="s">
        <v>30</v>
      </c>
      <c r="I316" s="57" t="s">
        <v>40</v>
      </c>
      <c r="J316" s="57" t="s">
        <v>40</v>
      </c>
      <c r="K316" s="57" t="s">
        <v>40</v>
      </c>
      <c r="L316" s="57" t="s">
        <v>40</v>
      </c>
      <c r="M316" s="57" t="s">
        <v>40</v>
      </c>
      <c r="N316" s="57" t="s">
        <v>40</v>
      </c>
      <c r="O316" s="58" t="s">
        <v>282</v>
      </c>
      <c r="P316" s="58" t="s">
        <v>283</v>
      </c>
      <c r="Q316" s="25">
        <v>51</v>
      </c>
      <c r="R316" s="59">
        <v>42051</v>
      </c>
      <c r="S316" s="60" t="s">
        <v>43</v>
      </c>
      <c r="T316" s="57" t="s">
        <v>30</v>
      </c>
      <c r="U316" s="59">
        <v>42461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15021</v>
      </c>
      <c r="D317" s="58" t="s">
        <v>1498</v>
      </c>
      <c r="E317" s="58" t="s">
        <v>1499</v>
      </c>
      <c r="F317" s="57" t="s">
        <v>1500</v>
      </c>
      <c r="G317" s="57" t="s">
        <v>1501</v>
      </c>
      <c r="H317" s="57" t="s">
        <v>30</v>
      </c>
      <c r="I317" s="57" t="s">
        <v>40</v>
      </c>
      <c r="J317" s="57" t="s">
        <v>30</v>
      </c>
      <c r="K317" s="57" t="s">
        <v>30</v>
      </c>
      <c r="L317" s="57" t="s">
        <v>30</v>
      </c>
      <c r="M317" s="57" t="s">
        <v>30</v>
      </c>
      <c r="N317" s="57" t="s">
        <v>30</v>
      </c>
      <c r="O317" s="58" t="s">
        <v>1502</v>
      </c>
      <c r="P317" s="58" t="s">
        <v>1503</v>
      </c>
      <c r="Q317" s="25">
        <v>49</v>
      </c>
      <c r="R317" s="59">
        <v>42359</v>
      </c>
      <c r="S317" s="60" t="s">
        <v>43</v>
      </c>
      <c r="T317" s="57" t="s">
        <v>30</v>
      </c>
      <c r="U317" s="59">
        <v>42856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18008</v>
      </c>
      <c r="D318" s="58" t="s">
        <v>1504</v>
      </c>
      <c r="E318" s="58" t="s">
        <v>1505</v>
      </c>
      <c r="F318" s="57">
        <v>5.5</v>
      </c>
      <c r="G318" s="57" t="s">
        <v>1341</v>
      </c>
      <c r="H318" s="57" t="s">
        <v>30</v>
      </c>
      <c r="I318" s="57" t="s">
        <v>40</v>
      </c>
      <c r="J318" s="57" t="s">
        <v>30</v>
      </c>
      <c r="K318" s="57" t="s">
        <v>40</v>
      </c>
      <c r="L318" s="57" t="s">
        <v>30</v>
      </c>
      <c r="M318" s="57" t="s">
        <v>40</v>
      </c>
      <c r="N318" s="57" t="s">
        <v>30</v>
      </c>
      <c r="O318" s="58" t="s">
        <v>1208</v>
      </c>
      <c r="P318" s="58" t="s">
        <v>1209</v>
      </c>
      <c r="Q318" s="25">
        <v>49</v>
      </c>
      <c r="R318" s="59">
        <v>43447</v>
      </c>
      <c r="S318" s="60" t="s">
        <v>43</v>
      </c>
      <c r="T318" s="57" t="s">
        <v>30</v>
      </c>
      <c r="U318" s="59">
        <v>43770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19009</v>
      </c>
      <c r="D319" s="58" t="s">
        <v>1506</v>
      </c>
      <c r="E319" s="58" t="s">
        <v>1507</v>
      </c>
      <c r="F319" s="57">
        <v>5.5</v>
      </c>
      <c r="G319" s="57" t="s">
        <v>1341</v>
      </c>
      <c r="H319" s="57" t="s">
        <v>30</v>
      </c>
      <c r="I319" s="57" t="s">
        <v>40</v>
      </c>
      <c r="J319" s="57" t="s">
        <v>30</v>
      </c>
      <c r="K319" s="57" t="s">
        <v>40</v>
      </c>
      <c r="L319" s="57" t="s">
        <v>30</v>
      </c>
      <c r="M319" s="57" t="s">
        <v>40</v>
      </c>
      <c r="N319" s="57" t="s">
        <v>30</v>
      </c>
      <c r="O319" s="58" t="s">
        <v>1208</v>
      </c>
      <c r="P319" s="58" t="s">
        <v>1209</v>
      </c>
      <c r="Q319" s="25">
        <v>37</v>
      </c>
      <c r="R319" s="59">
        <v>43776</v>
      </c>
      <c r="S319" s="60" t="s">
        <v>43</v>
      </c>
      <c r="T319" s="57" t="s">
        <v>30</v>
      </c>
      <c r="U319" s="59">
        <v>44228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11045</v>
      </c>
      <c r="D320" s="58" t="s">
        <v>1508</v>
      </c>
      <c r="E320" s="58" t="s">
        <v>1509</v>
      </c>
      <c r="F320" s="57" t="s">
        <v>1510</v>
      </c>
      <c r="G320" s="57" t="s">
        <v>1511</v>
      </c>
      <c r="H320" s="57" t="s">
        <v>30</v>
      </c>
      <c r="I320" s="57" t="s">
        <v>40</v>
      </c>
      <c r="J320" s="57" t="s">
        <v>40</v>
      </c>
      <c r="K320" s="57" t="s">
        <v>30</v>
      </c>
      <c r="L320" s="57" t="s">
        <v>30</v>
      </c>
      <c r="M320" s="57" t="s">
        <v>40</v>
      </c>
      <c r="N320" s="57" t="s">
        <v>40</v>
      </c>
      <c r="O320" s="58" t="s">
        <v>1512</v>
      </c>
      <c r="P320" s="58" t="s">
        <v>1513</v>
      </c>
      <c r="Q320" s="25">
        <v>25</v>
      </c>
      <c r="R320" s="59">
        <v>40946</v>
      </c>
      <c r="S320" s="60" t="s">
        <v>43</v>
      </c>
      <c r="T320" s="57" t="s">
        <v>30</v>
      </c>
      <c r="U320" s="59">
        <v>42095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11047</v>
      </c>
      <c r="D321" s="58" t="s">
        <v>1514</v>
      </c>
      <c r="E321" s="58" t="s">
        <v>1515</v>
      </c>
      <c r="F321" s="57" t="s">
        <v>1516</v>
      </c>
      <c r="G321" s="57" t="s">
        <v>1517</v>
      </c>
      <c r="H321" s="57" t="s">
        <v>30</v>
      </c>
      <c r="I321" s="57" t="s">
        <v>40</v>
      </c>
      <c r="J321" s="57" t="s">
        <v>40</v>
      </c>
      <c r="K321" s="57" t="s">
        <v>40</v>
      </c>
      <c r="L321" s="57" t="s">
        <v>40</v>
      </c>
      <c r="M321" s="57" t="s">
        <v>40</v>
      </c>
      <c r="N321" s="57" t="s">
        <v>30</v>
      </c>
      <c r="O321" s="58" t="s">
        <v>1518</v>
      </c>
      <c r="P321" s="58" t="s">
        <v>1519</v>
      </c>
      <c r="Q321" s="25">
        <v>7</v>
      </c>
      <c r="R321" s="59">
        <v>40953</v>
      </c>
      <c r="S321" s="60" t="s">
        <v>43</v>
      </c>
      <c r="T321" s="57" t="s">
        <v>30</v>
      </c>
      <c r="U321" s="59">
        <v>42095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12075</v>
      </c>
      <c r="D322" s="58" t="s">
        <v>1520</v>
      </c>
      <c r="E322" s="58" t="s">
        <v>1521</v>
      </c>
      <c r="F322" s="57">
        <v>9.3000000000000007</v>
      </c>
      <c r="G322" s="57" t="s">
        <v>1522</v>
      </c>
      <c r="H322" s="57" t="s">
        <v>30</v>
      </c>
      <c r="I322" s="57" t="s">
        <v>30</v>
      </c>
      <c r="J322" s="57" t="s">
        <v>30</v>
      </c>
      <c r="K322" s="57" t="s">
        <v>30</v>
      </c>
      <c r="L322" s="57" t="s">
        <v>30</v>
      </c>
      <c r="M322" s="57" t="s">
        <v>30</v>
      </c>
      <c r="N322" s="57" t="s">
        <v>30</v>
      </c>
      <c r="O322" s="58" t="s">
        <v>1520</v>
      </c>
      <c r="P322" s="58" t="s">
        <v>1523</v>
      </c>
      <c r="Q322" s="25">
        <v>18</v>
      </c>
      <c r="R322" s="59">
        <v>41360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14047</v>
      </c>
      <c r="D323" s="58" t="s">
        <v>1524</v>
      </c>
      <c r="E323" s="58" t="s">
        <v>1525</v>
      </c>
      <c r="F323" s="57" t="s">
        <v>1526</v>
      </c>
      <c r="G323" s="57" t="s">
        <v>1527</v>
      </c>
      <c r="H323" s="57" t="s">
        <v>30</v>
      </c>
      <c r="I323" s="57" t="s">
        <v>30</v>
      </c>
      <c r="J323" s="57" t="s">
        <v>30</v>
      </c>
      <c r="K323" s="57" t="s">
        <v>30</v>
      </c>
      <c r="L323" s="57" t="s">
        <v>40</v>
      </c>
      <c r="M323" s="57" t="s">
        <v>40</v>
      </c>
      <c r="N323" s="57" t="s">
        <v>30</v>
      </c>
      <c r="O323" s="58" t="s">
        <v>1524</v>
      </c>
      <c r="P323" s="58" t="s">
        <v>1528</v>
      </c>
      <c r="Q323" s="25">
        <v>25</v>
      </c>
      <c r="R323" s="59">
        <v>42059</v>
      </c>
      <c r="S323" s="60" t="s">
        <v>43</v>
      </c>
      <c r="T323" s="57" t="s">
        <v>30</v>
      </c>
      <c r="U323" s="59">
        <v>42278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16025</v>
      </c>
      <c r="D324" s="58" t="s">
        <v>1529</v>
      </c>
      <c r="E324" s="58" t="s">
        <v>1530</v>
      </c>
      <c r="F324" s="57" t="s">
        <v>1531</v>
      </c>
      <c r="G324" s="57" t="s">
        <v>1532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40</v>
      </c>
      <c r="N324" s="57" t="s">
        <v>40</v>
      </c>
      <c r="O324" s="58" t="s">
        <v>1967</v>
      </c>
      <c r="P324" s="58" t="s">
        <v>480</v>
      </c>
      <c r="Q324" s="25">
        <v>60</v>
      </c>
      <c r="R324" s="59">
        <v>42795</v>
      </c>
      <c r="S324" s="60" t="s">
        <v>43</v>
      </c>
      <c r="T324" s="57" t="s">
        <v>30</v>
      </c>
      <c r="U324" s="59">
        <v>43405</v>
      </c>
      <c r="V324" s="61"/>
      <c r="W324" s="62" t="s">
        <v>1533</v>
      </c>
      <c r="X324" s="25" t="s">
        <v>31</v>
      </c>
    </row>
    <row r="325" spans="2:24" s="18" customFormat="1" ht="42" customHeight="1">
      <c r="B325" s="19">
        <v>318</v>
      </c>
      <c r="C325" s="57">
        <v>16023</v>
      </c>
      <c r="D325" s="58" t="s">
        <v>1534</v>
      </c>
      <c r="E325" s="58" t="s">
        <v>1535</v>
      </c>
      <c r="F325" s="57" t="s">
        <v>1536</v>
      </c>
      <c r="G325" s="57" t="s">
        <v>1537</v>
      </c>
      <c r="H325" s="57" t="s">
        <v>30</v>
      </c>
      <c r="I325" s="57" t="s">
        <v>40</v>
      </c>
      <c r="J325" s="57" t="s">
        <v>30</v>
      </c>
      <c r="K325" s="57" t="s">
        <v>30</v>
      </c>
      <c r="L325" s="57" t="s">
        <v>30</v>
      </c>
      <c r="M325" s="57" t="s">
        <v>30</v>
      </c>
      <c r="N325" s="57" t="s">
        <v>30</v>
      </c>
      <c r="O325" s="58" t="s">
        <v>1538</v>
      </c>
      <c r="P325" s="58" t="s">
        <v>1539</v>
      </c>
      <c r="Q325" s="25">
        <v>46</v>
      </c>
      <c r="R325" s="59">
        <v>42779</v>
      </c>
      <c r="S325" s="60" t="s">
        <v>43</v>
      </c>
      <c r="T325" s="57" t="s">
        <v>30</v>
      </c>
      <c r="U325" s="59">
        <v>43191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12015</v>
      </c>
      <c r="D326" s="58" t="s">
        <v>1540</v>
      </c>
      <c r="E326" s="58" t="s">
        <v>1541</v>
      </c>
      <c r="F326" s="57">
        <v>6.5</v>
      </c>
      <c r="G326" s="57">
        <v>18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1542</v>
      </c>
      <c r="P326" s="58" t="s">
        <v>1543</v>
      </c>
      <c r="Q326" s="25">
        <v>34</v>
      </c>
      <c r="R326" s="59">
        <v>41089</v>
      </c>
      <c r="S326" s="60" t="s">
        <v>43</v>
      </c>
      <c r="T326" s="57" t="s">
        <v>30</v>
      </c>
      <c r="U326" s="59">
        <v>41183</v>
      </c>
      <c r="V326" s="61"/>
      <c r="W326" s="62" t="s">
        <v>1544</v>
      </c>
      <c r="X326" s="25" t="s">
        <v>31</v>
      </c>
    </row>
    <row r="327" spans="2:24" s="18" customFormat="1" ht="42" customHeight="1">
      <c r="B327" s="19">
        <v>320</v>
      </c>
      <c r="C327" s="57">
        <v>12024</v>
      </c>
      <c r="D327" s="58" t="s">
        <v>1545</v>
      </c>
      <c r="E327" s="58" t="s">
        <v>1546</v>
      </c>
      <c r="F327" s="57">
        <v>11</v>
      </c>
      <c r="G327" s="57">
        <v>18</v>
      </c>
      <c r="H327" s="57" t="s">
        <v>30</v>
      </c>
      <c r="I327" s="57" t="s">
        <v>30</v>
      </c>
      <c r="J327" s="57" t="s">
        <v>30</v>
      </c>
      <c r="K327" s="57" t="s">
        <v>30</v>
      </c>
      <c r="L327" s="57" t="s">
        <v>30</v>
      </c>
      <c r="M327" s="57" t="s">
        <v>40</v>
      </c>
      <c r="N327" s="57" t="s">
        <v>40</v>
      </c>
      <c r="O327" s="58" t="s">
        <v>1547</v>
      </c>
      <c r="P327" s="58" t="s">
        <v>1548</v>
      </c>
      <c r="Q327" s="25">
        <v>80</v>
      </c>
      <c r="R327" s="59">
        <v>41166</v>
      </c>
      <c r="S327" s="60" t="s">
        <v>43</v>
      </c>
      <c r="T327" s="57" t="s">
        <v>30</v>
      </c>
      <c r="U327" s="59">
        <v>41579</v>
      </c>
      <c r="V327" s="61"/>
      <c r="W327" s="62" t="s">
        <v>1549</v>
      </c>
      <c r="X327" s="25" t="s">
        <v>31</v>
      </c>
    </row>
    <row r="328" spans="2:24" s="18" customFormat="1" ht="42" customHeight="1">
      <c r="B328" s="19">
        <v>321</v>
      </c>
      <c r="C328" s="57">
        <v>19016</v>
      </c>
      <c r="D328" s="58" t="s">
        <v>1550</v>
      </c>
      <c r="E328" s="58" t="s">
        <v>1551</v>
      </c>
      <c r="F328" s="57">
        <v>5.5</v>
      </c>
      <c r="G328" s="57" t="s">
        <v>1341</v>
      </c>
      <c r="H328" s="57" t="s">
        <v>30</v>
      </c>
      <c r="I328" s="57" t="s">
        <v>40</v>
      </c>
      <c r="J328" s="57" t="s">
        <v>30</v>
      </c>
      <c r="K328" s="57" t="s">
        <v>40</v>
      </c>
      <c r="L328" s="57" t="s">
        <v>30</v>
      </c>
      <c r="M328" s="57" t="s">
        <v>40</v>
      </c>
      <c r="N328" s="57" t="s">
        <v>30</v>
      </c>
      <c r="O328" s="58" t="s">
        <v>1208</v>
      </c>
      <c r="P328" s="58" t="s">
        <v>1209</v>
      </c>
      <c r="Q328" s="25">
        <v>50</v>
      </c>
      <c r="R328" s="59">
        <v>43864</v>
      </c>
      <c r="S328" s="60" t="s">
        <v>43</v>
      </c>
      <c r="T328" s="57" t="s">
        <v>30</v>
      </c>
      <c r="U328" s="59">
        <v>44348</v>
      </c>
      <c r="V328" s="61"/>
      <c r="W328" s="62" t="s">
        <v>44</v>
      </c>
      <c r="X328" s="25" t="s">
        <v>31</v>
      </c>
    </row>
    <row r="329" spans="2:24" s="18" customFormat="1" ht="42" customHeight="1">
      <c r="B329" s="19">
        <v>322</v>
      </c>
      <c r="C329" s="57">
        <v>20013</v>
      </c>
      <c r="D329" s="58" t="s">
        <v>1552</v>
      </c>
      <c r="E329" s="58" t="s">
        <v>1553</v>
      </c>
      <c r="F329" s="57">
        <v>7.5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1554</v>
      </c>
      <c r="P329" s="58" t="s">
        <v>605</v>
      </c>
      <c r="Q329" s="25">
        <v>69</v>
      </c>
      <c r="R329" s="59">
        <v>44208</v>
      </c>
      <c r="S329" s="60" t="s">
        <v>43</v>
      </c>
      <c r="T329" s="57" t="s">
        <v>30</v>
      </c>
      <c r="U329" s="59">
        <v>44501</v>
      </c>
      <c r="V329" s="61"/>
      <c r="W329" s="62" t="s">
        <v>1555</v>
      </c>
      <c r="X329" s="25" t="s">
        <v>31</v>
      </c>
    </row>
    <row r="330" spans="2:24" s="18" customFormat="1" ht="42" customHeight="1">
      <c r="B330" s="19">
        <v>323</v>
      </c>
      <c r="C330" s="57">
        <v>13016</v>
      </c>
      <c r="D330" s="58" t="s">
        <v>1556</v>
      </c>
      <c r="E330" s="58" t="s">
        <v>1557</v>
      </c>
      <c r="F330" s="57">
        <v>5.37</v>
      </c>
      <c r="G330" s="57" t="s">
        <v>1558</v>
      </c>
      <c r="H330" s="57" t="s">
        <v>30</v>
      </c>
      <c r="I330" s="57" t="s">
        <v>40</v>
      </c>
      <c r="J330" s="57" t="s">
        <v>40</v>
      </c>
      <c r="K330" s="57" t="s">
        <v>40</v>
      </c>
      <c r="L330" s="57" t="s">
        <v>40</v>
      </c>
      <c r="M330" s="57" t="s">
        <v>40</v>
      </c>
      <c r="N330" s="57" t="s">
        <v>30</v>
      </c>
      <c r="O330" s="58" t="s">
        <v>1093</v>
      </c>
      <c r="P330" s="58" t="s">
        <v>1094</v>
      </c>
      <c r="Q330" s="25">
        <v>20</v>
      </c>
      <c r="R330" s="59">
        <v>41509</v>
      </c>
      <c r="S330" s="60" t="s">
        <v>43</v>
      </c>
      <c r="T330" s="57" t="s">
        <v>30</v>
      </c>
      <c r="U330" s="59">
        <v>41509</v>
      </c>
      <c r="V330" s="61"/>
      <c r="W330" s="62" t="s">
        <v>89</v>
      </c>
      <c r="X330" s="25" t="s">
        <v>31</v>
      </c>
    </row>
    <row r="331" spans="2:24" s="18" customFormat="1" ht="42" customHeight="1">
      <c r="B331" s="19">
        <v>324</v>
      </c>
      <c r="C331" s="57">
        <v>14001</v>
      </c>
      <c r="D331" s="58" t="s">
        <v>1559</v>
      </c>
      <c r="E331" s="58" t="s">
        <v>1560</v>
      </c>
      <c r="F331" s="57">
        <v>6.5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1559</v>
      </c>
      <c r="P331" s="58" t="s">
        <v>1561</v>
      </c>
      <c r="Q331" s="25">
        <v>36</v>
      </c>
      <c r="R331" s="59">
        <v>41747</v>
      </c>
      <c r="S331" s="60" t="s">
        <v>43</v>
      </c>
      <c r="T331" s="57" t="s">
        <v>30</v>
      </c>
      <c r="U331" s="59">
        <v>41913</v>
      </c>
      <c r="V331" s="61"/>
      <c r="W331" s="62" t="s">
        <v>1562</v>
      </c>
      <c r="X331" s="25" t="s">
        <v>31</v>
      </c>
    </row>
    <row r="332" spans="2:24" s="18" customFormat="1" ht="42" customHeight="1">
      <c r="B332" s="19">
        <v>325</v>
      </c>
      <c r="C332" s="57">
        <v>14012</v>
      </c>
      <c r="D332" s="58" t="s">
        <v>1563</v>
      </c>
      <c r="E332" s="58" t="s">
        <v>1564</v>
      </c>
      <c r="F332" s="57">
        <v>6.5</v>
      </c>
      <c r="G332" s="57">
        <v>18</v>
      </c>
      <c r="H332" s="57" t="s">
        <v>30</v>
      </c>
      <c r="I332" s="57" t="s">
        <v>30</v>
      </c>
      <c r="J332" s="57" t="s">
        <v>30</v>
      </c>
      <c r="K332" s="57" t="s">
        <v>30</v>
      </c>
      <c r="L332" s="57" t="s">
        <v>30</v>
      </c>
      <c r="M332" s="57" t="s">
        <v>40</v>
      </c>
      <c r="N332" s="57" t="s">
        <v>40</v>
      </c>
      <c r="O332" s="58" t="s">
        <v>1563</v>
      </c>
      <c r="P332" s="58" t="s">
        <v>1565</v>
      </c>
      <c r="Q332" s="25">
        <v>38</v>
      </c>
      <c r="R332" s="59">
        <v>41845</v>
      </c>
      <c r="S332" s="60" t="s">
        <v>43</v>
      </c>
      <c r="T332" s="57" t="s">
        <v>30</v>
      </c>
      <c r="U332" s="59">
        <v>42125</v>
      </c>
      <c r="V332" s="61"/>
      <c r="W332" s="62" t="s">
        <v>1566</v>
      </c>
      <c r="X332" s="25" t="s">
        <v>31</v>
      </c>
    </row>
    <row r="333" spans="2:24" s="18" customFormat="1" ht="42" customHeight="1">
      <c r="B333" s="19">
        <v>326</v>
      </c>
      <c r="C333" s="57">
        <v>11046</v>
      </c>
      <c r="D333" s="58" t="s">
        <v>1567</v>
      </c>
      <c r="E333" s="58" t="s">
        <v>1568</v>
      </c>
      <c r="F333" s="57" t="s">
        <v>1569</v>
      </c>
      <c r="G333" s="57" t="s">
        <v>527</v>
      </c>
      <c r="H333" s="57" t="s">
        <v>30</v>
      </c>
      <c r="I333" s="57" t="s">
        <v>40</v>
      </c>
      <c r="J333" s="57" t="s">
        <v>40</v>
      </c>
      <c r="K333" s="57" t="s">
        <v>40</v>
      </c>
      <c r="L333" s="57" t="s">
        <v>30</v>
      </c>
      <c r="M333" s="57" t="s">
        <v>30</v>
      </c>
      <c r="N333" s="57" t="s">
        <v>30</v>
      </c>
      <c r="O333" s="58" t="s">
        <v>1567</v>
      </c>
      <c r="P333" s="58" t="s">
        <v>1570</v>
      </c>
      <c r="Q333" s="25">
        <v>37</v>
      </c>
      <c r="R333" s="59">
        <v>40949</v>
      </c>
      <c r="S333" s="60" t="s">
        <v>43</v>
      </c>
      <c r="T333" s="57" t="s">
        <v>30</v>
      </c>
      <c r="U333" s="59">
        <v>42095</v>
      </c>
      <c r="V333" s="61"/>
      <c r="W333" s="62" t="s">
        <v>44</v>
      </c>
      <c r="X333" s="25" t="s">
        <v>31</v>
      </c>
    </row>
    <row r="334" spans="2:24" s="18" customFormat="1" ht="42" customHeight="1">
      <c r="B334" s="19">
        <v>327</v>
      </c>
      <c r="C334" s="57">
        <v>13042</v>
      </c>
      <c r="D334" s="58" t="s">
        <v>1571</v>
      </c>
      <c r="E334" s="58" t="s">
        <v>1572</v>
      </c>
      <c r="F334" s="57">
        <v>7.5</v>
      </c>
      <c r="G334" s="57">
        <v>18.3</v>
      </c>
      <c r="H334" s="57" t="s">
        <v>30</v>
      </c>
      <c r="I334" s="57" t="s">
        <v>40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30</v>
      </c>
      <c r="O334" s="58" t="s">
        <v>1573</v>
      </c>
      <c r="P334" s="58" t="s">
        <v>1574</v>
      </c>
      <c r="Q334" s="25">
        <v>32</v>
      </c>
      <c r="R334" s="59">
        <v>41684</v>
      </c>
      <c r="S334" s="60" t="s">
        <v>43</v>
      </c>
      <c r="T334" s="57" t="s">
        <v>30</v>
      </c>
      <c r="U334" s="59">
        <v>42095</v>
      </c>
      <c r="V334" s="61"/>
      <c r="W334" s="62" t="s">
        <v>44</v>
      </c>
      <c r="X334" s="25" t="s">
        <v>31</v>
      </c>
    </row>
    <row r="335" spans="2:24" s="18" customFormat="1" ht="42" customHeight="1">
      <c r="B335" s="19">
        <v>328</v>
      </c>
      <c r="C335" s="57">
        <v>14041</v>
      </c>
      <c r="D335" s="58" t="s">
        <v>1575</v>
      </c>
      <c r="E335" s="58" t="s">
        <v>1576</v>
      </c>
      <c r="F335" s="57">
        <v>15</v>
      </c>
      <c r="G335" s="57" t="s">
        <v>546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94</v>
      </c>
      <c r="P335" s="58" t="s">
        <v>95</v>
      </c>
      <c r="Q335" s="25">
        <v>51</v>
      </c>
      <c r="R335" s="59">
        <v>42038</v>
      </c>
      <c r="S335" s="60" t="s">
        <v>43</v>
      </c>
      <c r="T335" s="57" t="s">
        <v>30</v>
      </c>
      <c r="U335" s="59">
        <v>42461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14044</v>
      </c>
      <c r="D336" s="58" t="s">
        <v>1577</v>
      </c>
      <c r="E336" s="58" t="s">
        <v>1578</v>
      </c>
      <c r="F336" s="57" t="s">
        <v>1579</v>
      </c>
      <c r="G336" s="57" t="s">
        <v>1580</v>
      </c>
      <c r="H336" s="57" t="s">
        <v>30</v>
      </c>
      <c r="I336" s="57" t="s">
        <v>40</v>
      </c>
      <c r="J336" s="57" t="s">
        <v>40</v>
      </c>
      <c r="K336" s="57" t="s">
        <v>40</v>
      </c>
      <c r="L336" s="57" t="s">
        <v>40</v>
      </c>
      <c r="M336" s="57" t="s">
        <v>40</v>
      </c>
      <c r="N336" s="57" t="s">
        <v>40</v>
      </c>
      <c r="O336" s="58" t="s">
        <v>54</v>
      </c>
      <c r="P336" s="58" t="s">
        <v>339</v>
      </c>
      <c r="Q336" s="25">
        <v>24</v>
      </c>
      <c r="R336" s="59">
        <v>42045</v>
      </c>
      <c r="S336" s="60" t="s">
        <v>43</v>
      </c>
      <c r="T336" s="57" t="s">
        <v>30</v>
      </c>
      <c r="U336" s="59">
        <v>42352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15018</v>
      </c>
      <c r="D337" s="58" t="s">
        <v>1581</v>
      </c>
      <c r="E337" s="58" t="s">
        <v>1582</v>
      </c>
      <c r="F337" s="57">
        <v>6</v>
      </c>
      <c r="G337" s="57" t="s">
        <v>1583</v>
      </c>
      <c r="H337" s="57" t="s">
        <v>40</v>
      </c>
      <c r="I337" s="57" t="s">
        <v>40</v>
      </c>
      <c r="J337" s="57" t="s">
        <v>40</v>
      </c>
      <c r="K337" s="57" t="s">
        <v>40</v>
      </c>
      <c r="L337" s="57" t="s">
        <v>40</v>
      </c>
      <c r="M337" s="57" t="s">
        <v>40</v>
      </c>
      <c r="N337" s="57" t="s">
        <v>30</v>
      </c>
      <c r="O337" s="58" t="s">
        <v>1584</v>
      </c>
      <c r="P337" s="58" t="s">
        <v>1585</v>
      </c>
      <c r="Q337" s="25">
        <v>7</v>
      </c>
      <c r="R337" s="59">
        <v>42353</v>
      </c>
      <c r="S337" s="60" t="s">
        <v>43</v>
      </c>
      <c r="T337" s="57" t="s">
        <v>30</v>
      </c>
      <c r="U337" s="59">
        <v>42620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16024</v>
      </c>
      <c r="D338" s="58" t="s">
        <v>1935</v>
      </c>
      <c r="E338" s="58" t="s">
        <v>1586</v>
      </c>
      <c r="F338" s="57">
        <v>10.26</v>
      </c>
      <c r="G338" s="57" t="s">
        <v>1587</v>
      </c>
      <c r="H338" s="57" t="s">
        <v>30</v>
      </c>
      <c r="I338" s="57" t="s">
        <v>30</v>
      </c>
      <c r="J338" s="57" t="s">
        <v>30</v>
      </c>
      <c r="K338" s="57" t="s">
        <v>30</v>
      </c>
      <c r="L338" s="57" t="s">
        <v>30</v>
      </c>
      <c r="M338" s="57" t="s">
        <v>40</v>
      </c>
      <c r="N338" s="57" t="s">
        <v>40</v>
      </c>
      <c r="O338" s="58" t="s">
        <v>1900</v>
      </c>
      <c r="P338" s="58" t="s">
        <v>214</v>
      </c>
      <c r="Q338" s="25">
        <v>30</v>
      </c>
      <c r="R338" s="59">
        <v>42787</v>
      </c>
      <c r="S338" s="60" t="s">
        <v>43</v>
      </c>
      <c r="T338" s="57" t="s">
        <v>30</v>
      </c>
      <c r="U338" s="59">
        <v>43009</v>
      </c>
      <c r="V338" s="61"/>
      <c r="W338" s="62" t="s">
        <v>1588</v>
      </c>
      <c r="X338" s="25" t="s">
        <v>31</v>
      </c>
    </row>
    <row r="339" spans="2:24" s="18" customFormat="1" ht="42" customHeight="1">
      <c r="B339" s="19">
        <v>332</v>
      </c>
      <c r="C339" s="57">
        <v>17011</v>
      </c>
      <c r="D339" s="58" t="s">
        <v>1589</v>
      </c>
      <c r="E339" s="58" t="s">
        <v>1590</v>
      </c>
      <c r="F339" s="57">
        <v>6.3</v>
      </c>
      <c r="G339" s="57">
        <v>18.059999999999999</v>
      </c>
      <c r="H339" s="57" t="s">
        <v>30</v>
      </c>
      <c r="I339" s="57" t="s">
        <v>30</v>
      </c>
      <c r="J339" s="57" t="s">
        <v>30</v>
      </c>
      <c r="K339" s="57" t="s">
        <v>30</v>
      </c>
      <c r="L339" s="57" t="s">
        <v>30</v>
      </c>
      <c r="M339" s="57" t="s">
        <v>40</v>
      </c>
      <c r="N339" s="57" t="s">
        <v>30</v>
      </c>
      <c r="O339" s="58" t="s">
        <v>378</v>
      </c>
      <c r="P339" s="58" t="s">
        <v>379</v>
      </c>
      <c r="Q339" s="25">
        <v>27</v>
      </c>
      <c r="R339" s="59">
        <v>42956</v>
      </c>
      <c r="S339" s="60" t="s">
        <v>43</v>
      </c>
      <c r="T339" s="57" t="s">
        <v>30</v>
      </c>
      <c r="U339" s="59">
        <v>43160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17014</v>
      </c>
      <c r="D340" s="58" t="s">
        <v>1591</v>
      </c>
      <c r="E340" s="58" t="s">
        <v>1592</v>
      </c>
      <c r="F340" s="57" t="s">
        <v>1593</v>
      </c>
      <c r="G340" s="57" t="s">
        <v>1594</v>
      </c>
      <c r="H340" s="57" t="s">
        <v>30</v>
      </c>
      <c r="I340" s="57" t="s">
        <v>40</v>
      </c>
      <c r="J340" s="57" t="s">
        <v>40</v>
      </c>
      <c r="K340" s="57" t="s">
        <v>30</v>
      </c>
      <c r="L340" s="57" t="s">
        <v>30</v>
      </c>
      <c r="M340" s="57" t="s">
        <v>40</v>
      </c>
      <c r="N340" s="57" t="s">
        <v>30</v>
      </c>
      <c r="O340" s="58" t="s">
        <v>364</v>
      </c>
      <c r="P340" s="58" t="s">
        <v>365</v>
      </c>
      <c r="Q340" s="25">
        <v>60</v>
      </c>
      <c r="R340" s="59">
        <v>43075</v>
      </c>
      <c r="S340" s="60" t="s">
        <v>43</v>
      </c>
      <c r="T340" s="57" t="s">
        <v>30</v>
      </c>
      <c r="U340" s="59">
        <v>43435</v>
      </c>
      <c r="V340" s="61"/>
      <c r="W340" s="62" t="s">
        <v>44</v>
      </c>
      <c r="X340" s="25" t="s">
        <v>31</v>
      </c>
    </row>
    <row r="341" spans="2:24" s="18" customFormat="1" ht="42" customHeight="1">
      <c r="B341" s="19">
        <v>334</v>
      </c>
      <c r="C341" s="57">
        <v>18003</v>
      </c>
      <c r="D341" s="58" t="s">
        <v>1595</v>
      </c>
      <c r="E341" s="58" t="s">
        <v>1596</v>
      </c>
      <c r="F341" s="57" t="s">
        <v>1597</v>
      </c>
      <c r="G341" s="57" t="s">
        <v>1598</v>
      </c>
      <c r="H341" s="57" t="s">
        <v>30</v>
      </c>
      <c r="I341" s="57" t="s">
        <v>40</v>
      </c>
      <c r="J341" s="57" t="s">
        <v>40</v>
      </c>
      <c r="K341" s="57" t="s">
        <v>40</v>
      </c>
      <c r="L341" s="57" t="s">
        <v>30</v>
      </c>
      <c r="M341" s="57" t="s">
        <v>40</v>
      </c>
      <c r="N341" s="57" t="s">
        <v>30</v>
      </c>
      <c r="O341" s="58" t="s">
        <v>1599</v>
      </c>
      <c r="P341" s="58" t="s">
        <v>1951</v>
      </c>
      <c r="Q341" s="25">
        <v>116</v>
      </c>
      <c r="R341" s="59">
        <v>43319</v>
      </c>
      <c r="S341" s="60" t="s">
        <v>43</v>
      </c>
      <c r="T341" s="57" t="s">
        <v>30</v>
      </c>
      <c r="U341" s="59">
        <v>43983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17013</v>
      </c>
      <c r="D342" s="58" t="s">
        <v>1601</v>
      </c>
      <c r="E342" s="58" t="s">
        <v>1602</v>
      </c>
      <c r="F342" s="57">
        <v>5.5</v>
      </c>
      <c r="G342" s="57">
        <v>18.59</v>
      </c>
      <c r="H342" s="57" t="s">
        <v>30</v>
      </c>
      <c r="I342" s="57" t="s">
        <v>40</v>
      </c>
      <c r="J342" s="57" t="s">
        <v>30</v>
      </c>
      <c r="K342" s="57" t="s">
        <v>40</v>
      </c>
      <c r="L342" s="57" t="s">
        <v>30</v>
      </c>
      <c r="M342" s="57" t="s">
        <v>40</v>
      </c>
      <c r="N342" s="57" t="s">
        <v>30</v>
      </c>
      <c r="O342" s="58" t="s">
        <v>1208</v>
      </c>
      <c r="P342" s="58" t="s">
        <v>1209</v>
      </c>
      <c r="Q342" s="25">
        <v>35</v>
      </c>
      <c r="R342" s="59">
        <v>43067</v>
      </c>
      <c r="S342" s="60" t="s">
        <v>43</v>
      </c>
      <c r="T342" s="57" t="s">
        <v>30</v>
      </c>
      <c r="U342" s="59">
        <v>43556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11011</v>
      </c>
      <c r="D343" s="58" t="s">
        <v>1603</v>
      </c>
      <c r="E343" s="58" t="s">
        <v>1604</v>
      </c>
      <c r="F343" s="57">
        <v>9</v>
      </c>
      <c r="G343" s="57">
        <v>25.17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30</v>
      </c>
      <c r="N343" s="57" t="s">
        <v>30</v>
      </c>
      <c r="O343" s="58" t="s">
        <v>1605</v>
      </c>
      <c r="P343" s="58" t="s">
        <v>1606</v>
      </c>
      <c r="Q343" s="25">
        <v>40</v>
      </c>
      <c r="R343" s="59">
        <v>40925</v>
      </c>
      <c r="S343" s="60" t="s">
        <v>43</v>
      </c>
      <c r="T343" s="57" t="s">
        <v>30</v>
      </c>
      <c r="U343" s="59">
        <v>42095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11023</v>
      </c>
      <c r="D344" s="58" t="s">
        <v>1607</v>
      </c>
      <c r="E344" s="58" t="s">
        <v>1608</v>
      </c>
      <c r="F344" s="57">
        <v>12.4</v>
      </c>
      <c r="G344" s="57">
        <v>25.17</v>
      </c>
      <c r="H344" s="57" t="s">
        <v>30</v>
      </c>
      <c r="I344" s="57" t="s">
        <v>40</v>
      </c>
      <c r="J344" s="57" t="s">
        <v>40</v>
      </c>
      <c r="K344" s="57" t="s">
        <v>40</v>
      </c>
      <c r="L344" s="57" t="s">
        <v>30</v>
      </c>
      <c r="M344" s="57" t="s">
        <v>30</v>
      </c>
      <c r="N344" s="57" t="s">
        <v>30</v>
      </c>
      <c r="O344" s="58" t="s">
        <v>1607</v>
      </c>
      <c r="P344" s="58" t="s">
        <v>1609</v>
      </c>
      <c r="Q344" s="25">
        <v>36</v>
      </c>
      <c r="R344" s="59">
        <v>40934</v>
      </c>
      <c r="S344" s="60" t="s">
        <v>43</v>
      </c>
      <c r="T344" s="57" t="s">
        <v>30</v>
      </c>
      <c r="U344" s="59">
        <v>42095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11024</v>
      </c>
      <c r="D345" s="58" t="s">
        <v>1610</v>
      </c>
      <c r="E345" s="58" t="s">
        <v>1611</v>
      </c>
      <c r="F345" s="57">
        <v>13.4</v>
      </c>
      <c r="G345" s="57" t="s">
        <v>1612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1610</v>
      </c>
      <c r="P345" s="58" t="s">
        <v>1613</v>
      </c>
      <c r="Q345" s="25">
        <v>31</v>
      </c>
      <c r="R345" s="59">
        <v>40934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11034</v>
      </c>
      <c r="D346" s="58" t="s">
        <v>1614</v>
      </c>
      <c r="E346" s="58" t="s">
        <v>1615</v>
      </c>
      <c r="F346" s="57">
        <v>11.3</v>
      </c>
      <c r="G346" s="57" t="s">
        <v>1616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1614</v>
      </c>
      <c r="P346" s="58" t="s">
        <v>1617</v>
      </c>
      <c r="Q346" s="25">
        <v>29</v>
      </c>
      <c r="R346" s="59">
        <v>40942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11050</v>
      </c>
      <c r="D347" s="58" t="s">
        <v>1618</v>
      </c>
      <c r="E347" s="58" t="s">
        <v>1619</v>
      </c>
      <c r="F347" s="57">
        <v>5.3</v>
      </c>
      <c r="G347" s="57" t="s">
        <v>1620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40</v>
      </c>
      <c r="M347" s="57" t="s">
        <v>40</v>
      </c>
      <c r="N347" s="57" t="s">
        <v>30</v>
      </c>
      <c r="O347" s="58" t="s">
        <v>1621</v>
      </c>
      <c r="P347" s="58" t="s">
        <v>1622</v>
      </c>
      <c r="Q347" s="25">
        <v>13</v>
      </c>
      <c r="R347" s="59">
        <v>40959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11083</v>
      </c>
      <c r="D348" s="58" t="s">
        <v>1623</v>
      </c>
      <c r="E348" s="58" t="s">
        <v>1624</v>
      </c>
      <c r="F348" s="57" t="s">
        <v>1942</v>
      </c>
      <c r="G348" s="57" t="s">
        <v>1625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40</v>
      </c>
      <c r="M348" s="57" t="s">
        <v>40</v>
      </c>
      <c r="N348" s="57" t="s">
        <v>40</v>
      </c>
      <c r="O348" s="58" t="s">
        <v>54</v>
      </c>
      <c r="P348" s="58" t="s">
        <v>339</v>
      </c>
      <c r="Q348" s="25">
        <v>32</v>
      </c>
      <c r="R348" s="59">
        <v>40998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13014</v>
      </c>
      <c r="D349" s="58" t="s">
        <v>1626</v>
      </c>
      <c r="E349" s="58" t="s">
        <v>1627</v>
      </c>
      <c r="F349" s="57" t="s">
        <v>1628</v>
      </c>
      <c r="G349" s="57" t="s">
        <v>1629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30</v>
      </c>
      <c r="M349" s="57" t="s">
        <v>30</v>
      </c>
      <c r="N349" s="57" t="s">
        <v>30</v>
      </c>
      <c r="O349" s="58" t="s">
        <v>195</v>
      </c>
      <c r="P349" s="58" t="s">
        <v>1630</v>
      </c>
      <c r="Q349" s="25">
        <v>60</v>
      </c>
      <c r="R349" s="59">
        <v>41502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14008</v>
      </c>
      <c r="D350" s="58" t="s">
        <v>1631</v>
      </c>
      <c r="E350" s="58" t="s">
        <v>1632</v>
      </c>
      <c r="F350" s="57" t="s">
        <v>1633</v>
      </c>
      <c r="G350" s="57" t="s">
        <v>1634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1635</v>
      </c>
      <c r="P350" s="58" t="s">
        <v>1636</v>
      </c>
      <c r="Q350" s="25">
        <v>10</v>
      </c>
      <c r="R350" s="59">
        <v>41830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14013</v>
      </c>
      <c r="D351" s="58" t="s">
        <v>1637</v>
      </c>
      <c r="E351" s="58" t="s">
        <v>1638</v>
      </c>
      <c r="F351" s="57" t="s">
        <v>1639</v>
      </c>
      <c r="G351" s="57" t="s">
        <v>1640</v>
      </c>
      <c r="H351" s="57" t="s">
        <v>30</v>
      </c>
      <c r="I351" s="57" t="s">
        <v>30</v>
      </c>
      <c r="J351" s="57" t="s">
        <v>30</v>
      </c>
      <c r="K351" s="57" t="s">
        <v>30</v>
      </c>
      <c r="L351" s="57" t="s">
        <v>40</v>
      </c>
      <c r="M351" s="57" t="s">
        <v>40</v>
      </c>
      <c r="N351" s="57" t="s">
        <v>30</v>
      </c>
      <c r="O351" s="58" t="s">
        <v>1637</v>
      </c>
      <c r="P351" s="58" t="s">
        <v>1641</v>
      </c>
      <c r="Q351" s="25">
        <v>24</v>
      </c>
      <c r="R351" s="59">
        <v>41852</v>
      </c>
      <c r="S351" s="60" t="s">
        <v>43</v>
      </c>
      <c r="T351" s="57" t="s">
        <v>30</v>
      </c>
      <c r="U351" s="59">
        <v>42156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15009</v>
      </c>
      <c r="D352" s="58" t="s">
        <v>1642</v>
      </c>
      <c r="E352" s="58" t="s">
        <v>1643</v>
      </c>
      <c r="F352" s="57" t="s">
        <v>1644</v>
      </c>
      <c r="G352" s="57" t="s">
        <v>1645</v>
      </c>
      <c r="H352" s="57" t="s">
        <v>30</v>
      </c>
      <c r="I352" s="57" t="s">
        <v>40</v>
      </c>
      <c r="J352" s="57" t="s">
        <v>30</v>
      </c>
      <c r="K352" s="57" t="s">
        <v>40</v>
      </c>
      <c r="L352" s="57" t="s">
        <v>30</v>
      </c>
      <c r="M352" s="57" t="s">
        <v>40</v>
      </c>
      <c r="N352" s="57" t="s">
        <v>30</v>
      </c>
      <c r="O352" s="58" t="s">
        <v>1646</v>
      </c>
      <c r="P352" s="58" t="s">
        <v>1647</v>
      </c>
      <c r="Q352" s="25">
        <v>17</v>
      </c>
      <c r="R352" s="59">
        <v>42297</v>
      </c>
      <c r="S352" s="60" t="s">
        <v>43</v>
      </c>
      <c r="T352" s="57" t="s">
        <v>30</v>
      </c>
      <c r="U352" s="59">
        <v>42309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16017</v>
      </c>
      <c r="D353" s="58" t="s">
        <v>1648</v>
      </c>
      <c r="E353" s="58" t="s">
        <v>1649</v>
      </c>
      <c r="F353" s="57" t="s">
        <v>1650</v>
      </c>
      <c r="G353" s="57" t="s">
        <v>1651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30</v>
      </c>
      <c r="M353" s="57" t="s">
        <v>40</v>
      </c>
      <c r="N353" s="57" t="s">
        <v>30</v>
      </c>
      <c r="O353" s="58" t="s">
        <v>344</v>
      </c>
      <c r="P353" s="58" t="s">
        <v>345</v>
      </c>
      <c r="Q353" s="25">
        <v>20</v>
      </c>
      <c r="R353" s="59">
        <v>42752</v>
      </c>
      <c r="S353" s="60" t="s">
        <v>43</v>
      </c>
      <c r="T353" s="57" t="s">
        <v>30</v>
      </c>
      <c r="U353" s="59">
        <v>43070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11022</v>
      </c>
      <c r="D354" s="58" t="s">
        <v>1652</v>
      </c>
      <c r="E354" s="58" t="s">
        <v>1653</v>
      </c>
      <c r="F354" s="57">
        <v>13.45</v>
      </c>
      <c r="G354" s="57">
        <v>25.17</v>
      </c>
      <c r="H354" s="57" t="s">
        <v>30</v>
      </c>
      <c r="I354" s="57" t="s">
        <v>40</v>
      </c>
      <c r="J354" s="57" t="s">
        <v>40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1652</v>
      </c>
      <c r="P354" s="58" t="s">
        <v>1654</v>
      </c>
      <c r="Q354" s="25">
        <v>32</v>
      </c>
      <c r="R354" s="59">
        <v>40934</v>
      </c>
      <c r="S354" s="60" t="s">
        <v>43</v>
      </c>
      <c r="T354" s="57" t="s">
        <v>30</v>
      </c>
      <c r="U354" s="59">
        <v>42095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12061</v>
      </c>
      <c r="D355" s="58" t="s">
        <v>1655</v>
      </c>
      <c r="E355" s="58" t="s">
        <v>1656</v>
      </c>
      <c r="F355" s="57" t="s">
        <v>1657</v>
      </c>
      <c r="G355" s="57" t="s">
        <v>449</v>
      </c>
      <c r="H355" s="57" t="s">
        <v>30</v>
      </c>
      <c r="I355" s="57" t="s">
        <v>40</v>
      </c>
      <c r="J355" s="57" t="s">
        <v>40</v>
      </c>
      <c r="K355" s="57" t="s">
        <v>40</v>
      </c>
      <c r="L355" s="57" t="s">
        <v>30</v>
      </c>
      <c r="M355" s="57" t="s">
        <v>40</v>
      </c>
      <c r="N355" s="57" t="s">
        <v>30</v>
      </c>
      <c r="O355" s="58" t="s">
        <v>1655</v>
      </c>
      <c r="P355" s="58" t="s">
        <v>1658</v>
      </c>
      <c r="Q355" s="25">
        <v>55</v>
      </c>
      <c r="R355" s="59">
        <v>41313</v>
      </c>
      <c r="S355" s="60" t="s">
        <v>43</v>
      </c>
      <c r="T355" s="57" t="s">
        <v>30</v>
      </c>
      <c r="U355" s="59">
        <v>42095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13011</v>
      </c>
      <c r="D356" s="58" t="s">
        <v>1917</v>
      </c>
      <c r="E356" s="58" t="s">
        <v>1659</v>
      </c>
      <c r="F356" s="57" t="s">
        <v>1660</v>
      </c>
      <c r="G356" s="57" t="s">
        <v>1661</v>
      </c>
      <c r="H356" s="57" t="s">
        <v>30</v>
      </c>
      <c r="I356" s="57" t="s">
        <v>40</v>
      </c>
      <c r="J356" s="57" t="s">
        <v>30</v>
      </c>
      <c r="K356" s="57" t="s">
        <v>30</v>
      </c>
      <c r="L356" s="57" t="s">
        <v>30</v>
      </c>
      <c r="M356" s="57" t="s">
        <v>40</v>
      </c>
      <c r="N356" s="57" t="s">
        <v>30</v>
      </c>
      <c r="O356" s="58" t="s">
        <v>1917</v>
      </c>
      <c r="P356" s="58" t="s">
        <v>1918</v>
      </c>
      <c r="Q356" s="25">
        <v>33</v>
      </c>
      <c r="R356" s="59">
        <v>41487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17007</v>
      </c>
      <c r="D357" s="58" t="s">
        <v>1663</v>
      </c>
      <c r="E357" s="58" t="s">
        <v>1664</v>
      </c>
      <c r="F357" s="57" t="s">
        <v>1665</v>
      </c>
      <c r="G357" s="57" t="s">
        <v>1666</v>
      </c>
      <c r="H357" s="57" t="s">
        <v>30</v>
      </c>
      <c r="I357" s="57" t="s">
        <v>30</v>
      </c>
      <c r="J357" s="57" t="s">
        <v>30</v>
      </c>
      <c r="K357" s="57" t="s">
        <v>40</v>
      </c>
      <c r="L357" s="57" t="s">
        <v>30</v>
      </c>
      <c r="M357" s="57" t="s">
        <v>30</v>
      </c>
      <c r="N357" s="57" t="s">
        <v>30</v>
      </c>
      <c r="O357" s="58" t="s">
        <v>1911</v>
      </c>
      <c r="P357" s="58" t="s">
        <v>695</v>
      </c>
      <c r="Q357" s="25">
        <v>49</v>
      </c>
      <c r="R357" s="59">
        <v>42916</v>
      </c>
      <c r="S357" s="60" t="s">
        <v>43</v>
      </c>
      <c r="T357" s="57" t="s">
        <v>30</v>
      </c>
      <c r="U357" s="59">
        <v>43574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17008</v>
      </c>
      <c r="D358" s="58" t="s">
        <v>1667</v>
      </c>
      <c r="E358" s="58" t="s">
        <v>1664</v>
      </c>
      <c r="F358" s="57">
        <v>13.7</v>
      </c>
      <c r="G358" s="57" t="s">
        <v>1668</v>
      </c>
      <c r="H358" s="57" t="s">
        <v>30</v>
      </c>
      <c r="I358" s="57" t="s">
        <v>30</v>
      </c>
      <c r="J358" s="57" t="s">
        <v>30</v>
      </c>
      <c r="K358" s="57" t="s">
        <v>30</v>
      </c>
      <c r="L358" s="57" t="s">
        <v>30</v>
      </c>
      <c r="M358" s="57" t="s">
        <v>30</v>
      </c>
      <c r="N358" s="57" t="s">
        <v>30</v>
      </c>
      <c r="O358" s="58" t="s">
        <v>1911</v>
      </c>
      <c r="P358" s="58" t="s">
        <v>695</v>
      </c>
      <c r="Q358" s="25">
        <v>82</v>
      </c>
      <c r="R358" s="59">
        <v>42916</v>
      </c>
      <c r="S358" s="60" t="s">
        <v>43</v>
      </c>
      <c r="T358" s="57" t="s">
        <v>30</v>
      </c>
      <c r="U358" s="59">
        <v>43574</v>
      </c>
      <c r="V358" s="61"/>
      <c r="W358" s="62" t="s">
        <v>1669</v>
      </c>
      <c r="X358" s="25" t="s">
        <v>31</v>
      </c>
    </row>
    <row r="359" spans="2:24" s="18" customFormat="1" ht="42" customHeight="1">
      <c r="B359" s="19">
        <v>352</v>
      </c>
      <c r="C359" s="57">
        <v>20006</v>
      </c>
      <c r="D359" s="58" t="s">
        <v>1675</v>
      </c>
      <c r="E359" s="58" t="s">
        <v>1676</v>
      </c>
      <c r="F359" s="57">
        <v>22.5</v>
      </c>
      <c r="G359" s="57">
        <v>18.66</v>
      </c>
      <c r="H359" s="57" t="s">
        <v>30</v>
      </c>
      <c r="I359" s="57" t="s">
        <v>30</v>
      </c>
      <c r="J359" s="57" t="s">
        <v>30</v>
      </c>
      <c r="K359" s="57" t="s">
        <v>30</v>
      </c>
      <c r="L359" s="57" t="s">
        <v>30</v>
      </c>
      <c r="M359" s="57" t="s">
        <v>40</v>
      </c>
      <c r="N359" s="57" t="s">
        <v>40</v>
      </c>
      <c r="O359" s="58" t="s">
        <v>1677</v>
      </c>
      <c r="P359" s="58" t="s">
        <v>1678</v>
      </c>
      <c r="Q359" s="25">
        <v>80</v>
      </c>
      <c r="R359" s="59">
        <v>44139</v>
      </c>
      <c r="S359" s="60" t="s">
        <v>43</v>
      </c>
      <c r="T359" s="57" t="s">
        <v>30</v>
      </c>
      <c r="U359" s="59">
        <v>44743</v>
      </c>
      <c r="V359" s="61"/>
      <c r="W359" s="62" t="s">
        <v>1679</v>
      </c>
      <c r="X359" s="25" t="s">
        <v>31</v>
      </c>
    </row>
    <row r="360" spans="2:24" s="18" customFormat="1" ht="42" customHeight="1">
      <c r="B360" s="19">
        <v>353</v>
      </c>
      <c r="C360" s="57">
        <v>23005</v>
      </c>
      <c r="D360" s="58" t="s">
        <v>1680</v>
      </c>
      <c r="E360" s="58" t="s">
        <v>1681</v>
      </c>
      <c r="F360" s="57" t="s">
        <v>1682</v>
      </c>
      <c r="G360" s="57" t="s">
        <v>1683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40</v>
      </c>
      <c r="N360" s="57" t="s">
        <v>30</v>
      </c>
      <c r="O360" s="58" t="s">
        <v>59</v>
      </c>
      <c r="P360" s="58" t="s">
        <v>60</v>
      </c>
      <c r="Q360" s="25">
        <v>47</v>
      </c>
      <c r="R360" s="59">
        <v>45176</v>
      </c>
      <c r="S360" s="60">
        <v>45597</v>
      </c>
      <c r="T360" s="57" t="s">
        <v>30</v>
      </c>
      <c r="U360" s="59">
        <v>45597</v>
      </c>
      <c r="V360" s="61"/>
      <c r="W360" s="62" t="s">
        <v>44</v>
      </c>
      <c r="X360" s="25" t="s">
        <v>31</v>
      </c>
    </row>
    <row r="361" spans="2:24" s="18" customFormat="1" ht="42" customHeight="1">
      <c r="B361" s="19">
        <v>354</v>
      </c>
      <c r="C361" s="57">
        <v>13041</v>
      </c>
      <c r="D361" s="58" t="s">
        <v>1684</v>
      </c>
      <c r="E361" s="58" t="s">
        <v>1685</v>
      </c>
      <c r="F361" s="57">
        <v>9.23</v>
      </c>
      <c r="G361" s="57">
        <v>18.2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1686</v>
      </c>
      <c r="P361" s="58" t="s">
        <v>916</v>
      </c>
      <c r="Q361" s="25">
        <v>54</v>
      </c>
      <c r="R361" s="59">
        <v>41684</v>
      </c>
      <c r="S361" s="60" t="s">
        <v>43</v>
      </c>
      <c r="T361" s="57" t="s">
        <v>30</v>
      </c>
      <c r="U361" s="59">
        <v>42036</v>
      </c>
      <c r="V361" s="61"/>
      <c r="W361" s="62" t="s">
        <v>1687</v>
      </c>
      <c r="X361" s="25" t="s">
        <v>31</v>
      </c>
    </row>
    <row r="362" spans="2:24" s="18" customFormat="1" ht="42" customHeight="1">
      <c r="B362" s="19">
        <v>355</v>
      </c>
      <c r="C362" s="57">
        <v>14021</v>
      </c>
      <c r="D362" s="58" t="s">
        <v>1688</v>
      </c>
      <c r="E362" s="58" t="s">
        <v>1689</v>
      </c>
      <c r="F362" s="57">
        <v>9.4</v>
      </c>
      <c r="G362" s="57" t="s">
        <v>1690</v>
      </c>
      <c r="H362" s="57" t="s">
        <v>30</v>
      </c>
      <c r="I362" s="57" t="s">
        <v>30</v>
      </c>
      <c r="J362" s="57" t="s">
        <v>30</v>
      </c>
      <c r="K362" s="57" t="s">
        <v>40</v>
      </c>
      <c r="L362" s="57" t="s">
        <v>40</v>
      </c>
      <c r="M362" s="57" t="s">
        <v>40</v>
      </c>
      <c r="N362" s="57" t="s">
        <v>30</v>
      </c>
      <c r="O362" s="58" t="s">
        <v>1117</v>
      </c>
      <c r="P362" s="58" t="s">
        <v>1118</v>
      </c>
      <c r="Q362" s="25">
        <v>23</v>
      </c>
      <c r="R362" s="59">
        <v>41932</v>
      </c>
      <c r="S362" s="60" t="s">
        <v>43</v>
      </c>
      <c r="T362" s="57" t="s">
        <v>30</v>
      </c>
      <c r="U362" s="59">
        <v>42278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22009</v>
      </c>
      <c r="D363" s="58" t="s">
        <v>1691</v>
      </c>
      <c r="E363" s="58" t="s">
        <v>1692</v>
      </c>
      <c r="F363" s="57" t="s">
        <v>1693</v>
      </c>
      <c r="G363" s="57" t="s">
        <v>1694</v>
      </c>
      <c r="H363" s="57" t="s">
        <v>30</v>
      </c>
      <c r="I363" s="57" t="s">
        <v>40</v>
      </c>
      <c r="J363" s="57" t="s">
        <v>30</v>
      </c>
      <c r="K363" s="57" t="s">
        <v>30</v>
      </c>
      <c r="L363" s="57" t="s">
        <v>30</v>
      </c>
      <c r="M363" s="57" t="s">
        <v>30</v>
      </c>
      <c r="N363" s="57" t="s">
        <v>30</v>
      </c>
      <c r="O363" s="58" t="s">
        <v>1538</v>
      </c>
      <c r="P363" s="58" t="s">
        <v>1539</v>
      </c>
      <c r="Q363" s="25">
        <v>62</v>
      </c>
      <c r="R363" s="59">
        <v>44950</v>
      </c>
      <c r="S363" s="60" t="s">
        <v>43</v>
      </c>
      <c r="T363" s="57" t="s">
        <v>30</v>
      </c>
      <c r="U363" s="59">
        <v>45383</v>
      </c>
      <c r="V363" s="61"/>
      <c r="W363" s="62" t="s">
        <v>44</v>
      </c>
      <c r="X363" s="25" t="s">
        <v>31</v>
      </c>
    </row>
    <row r="364" spans="2:24" s="18" customFormat="1" ht="42" customHeight="1">
      <c r="B364" s="19">
        <v>357</v>
      </c>
      <c r="C364" s="57">
        <v>19018</v>
      </c>
      <c r="D364" s="58" t="s">
        <v>1695</v>
      </c>
      <c r="E364" s="58" t="s">
        <v>1696</v>
      </c>
      <c r="F364" s="57" t="s">
        <v>1697</v>
      </c>
      <c r="G364" s="57" t="s">
        <v>1698</v>
      </c>
      <c r="H364" s="57" t="s">
        <v>30</v>
      </c>
      <c r="I364" s="57" t="s">
        <v>30</v>
      </c>
      <c r="J364" s="57" t="s">
        <v>30</v>
      </c>
      <c r="K364" s="57" t="s">
        <v>30</v>
      </c>
      <c r="L364" s="57" t="s">
        <v>40</v>
      </c>
      <c r="M364" s="57" t="s">
        <v>40</v>
      </c>
      <c r="N364" s="57" t="s">
        <v>30</v>
      </c>
      <c r="O364" s="58" t="s">
        <v>1695</v>
      </c>
      <c r="P364" s="58" t="s">
        <v>1699</v>
      </c>
      <c r="Q364" s="25">
        <v>26</v>
      </c>
      <c r="R364" s="59">
        <v>43900</v>
      </c>
      <c r="S364" s="60" t="s">
        <v>43</v>
      </c>
      <c r="T364" s="57" t="s">
        <v>30</v>
      </c>
      <c r="U364" s="59">
        <v>44287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23001</v>
      </c>
      <c r="D365" s="58" t="s">
        <v>1700</v>
      </c>
      <c r="E365" s="58" t="s">
        <v>1701</v>
      </c>
      <c r="F365" s="57">
        <v>7.3</v>
      </c>
      <c r="G365" s="57" t="s">
        <v>1702</v>
      </c>
      <c r="H365" s="57" t="s">
        <v>30</v>
      </c>
      <c r="I365" s="57" t="s">
        <v>30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1554</v>
      </c>
      <c r="P365" s="58" t="s">
        <v>605</v>
      </c>
      <c r="Q365" s="25">
        <v>52</v>
      </c>
      <c r="R365" s="59">
        <v>45099</v>
      </c>
      <c r="S365" s="60" t="s">
        <v>43</v>
      </c>
      <c r="T365" s="57" t="s">
        <v>30</v>
      </c>
      <c r="U365" s="59">
        <v>45597</v>
      </c>
      <c r="V365" s="61"/>
      <c r="W365" s="62" t="s">
        <v>89</v>
      </c>
      <c r="X365" s="25" t="s">
        <v>31</v>
      </c>
    </row>
    <row r="366" spans="2:24" s="18" customFormat="1" ht="42" customHeight="1">
      <c r="B366" s="19">
        <v>359</v>
      </c>
      <c r="C366" s="57">
        <v>12048</v>
      </c>
      <c r="D366" s="58" t="s">
        <v>1910</v>
      </c>
      <c r="E366" s="58" t="s">
        <v>1703</v>
      </c>
      <c r="F366" s="57">
        <v>13.48</v>
      </c>
      <c r="G366" s="57">
        <v>18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30</v>
      </c>
      <c r="M366" s="57" t="s">
        <v>40</v>
      </c>
      <c r="N366" s="57" t="s">
        <v>40</v>
      </c>
      <c r="O366" s="58" t="s">
        <v>1900</v>
      </c>
      <c r="P366" s="58" t="s">
        <v>214</v>
      </c>
      <c r="Q366" s="25">
        <v>36</v>
      </c>
      <c r="R366" s="59">
        <v>41264</v>
      </c>
      <c r="S366" s="60" t="s">
        <v>43</v>
      </c>
      <c r="T366" s="57" t="s">
        <v>30</v>
      </c>
      <c r="U366" s="59">
        <v>41548</v>
      </c>
      <c r="V366" s="61"/>
      <c r="W366" s="62" t="s">
        <v>1704</v>
      </c>
      <c r="X366" s="25" t="s">
        <v>31</v>
      </c>
    </row>
    <row r="367" spans="2:24" s="18" customFormat="1" ht="42" customHeight="1">
      <c r="B367" s="19">
        <v>360</v>
      </c>
      <c r="C367" s="57">
        <v>17016</v>
      </c>
      <c r="D367" s="58" t="s">
        <v>1705</v>
      </c>
      <c r="E367" s="58" t="s">
        <v>1706</v>
      </c>
      <c r="F367" s="57" t="s">
        <v>1707</v>
      </c>
      <c r="G367" s="57" t="s">
        <v>1708</v>
      </c>
      <c r="H367" s="57" t="s">
        <v>30</v>
      </c>
      <c r="I367" s="57" t="s">
        <v>40</v>
      </c>
      <c r="J367" s="57" t="s">
        <v>40</v>
      </c>
      <c r="K367" s="57" t="s">
        <v>40</v>
      </c>
      <c r="L367" s="57" t="s">
        <v>40</v>
      </c>
      <c r="M367" s="57" t="s">
        <v>40</v>
      </c>
      <c r="N367" s="57" t="s">
        <v>30</v>
      </c>
      <c r="O367" s="58" t="s">
        <v>1709</v>
      </c>
      <c r="P367" s="58" t="s">
        <v>1710</v>
      </c>
      <c r="Q367" s="25">
        <v>20</v>
      </c>
      <c r="R367" s="59">
        <v>43119</v>
      </c>
      <c r="S367" s="60" t="s">
        <v>43</v>
      </c>
      <c r="T367" s="57" t="s">
        <v>30</v>
      </c>
      <c r="U367" s="59">
        <v>43525</v>
      </c>
      <c r="V367" s="61"/>
      <c r="W367" s="62" t="s">
        <v>44</v>
      </c>
      <c r="X367" s="25" t="s">
        <v>31</v>
      </c>
    </row>
    <row r="368" spans="2:24" s="18" customFormat="1" ht="42" customHeight="1">
      <c r="B368" s="19">
        <v>361</v>
      </c>
      <c r="C368" s="57">
        <v>19001</v>
      </c>
      <c r="D368" s="58" t="s">
        <v>1711</v>
      </c>
      <c r="E368" s="58" t="s">
        <v>1712</v>
      </c>
      <c r="F368" s="57" t="s">
        <v>1713</v>
      </c>
      <c r="G368" s="57" t="s">
        <v>1714</v>
      </c>
      <c r="H368" s="57" t="s">
        <v>30</v>
      </c>
      <c r="I368" s="57" t="s">
        <v>40</v>
      </c>
      <c r="J368" s="57" t="s">
        <v>40</v>
      </c>
      <c r="K368" s="57" t="s">
        <v>40</v>
      </c>
      <c r="L368" s="57" t="s">
        <v>40</v>
      </c>
      <c r="M368" s="57" t="s">
        <v>40</v>
      </c>
      <c r="N368" s="57" t="s">
        <v>40</v>
      </c>
      <c r="O368" s="58" t="s">
        <v>1715</v>
      </c>
      <c r="P368" s="58" t="s">
        <v>1716</v>
      </c>
      <c r="Q368" s="25">
        <v>14</v>
      </c>
      <c r="R368" s="59">
        <v>43626</v>
      </c>
      <c r="S368" s="60" t="s">
        <v>43</v>
      </c>
      <c r="T368" s="57" t="s">
        <v>30</v>
      </c>
      <c r="U368" s="59">
        <v>44228</v>
      </c>
      <c r="V368" s="61"/>
      <c r="W368" s="62" t="s">
        <v>44</v>
      </c>
      <c r="X368" s="25" t="s">
        <v>31</v>
      </c>
    </row>
    <row r="369" spans="2:24" s="18" customFormat="1" ht="42" customHeight="1">
      <c r="B369" s="19">
        <v>362</v>
      </c>
      <c r="C369" s="57">
        <v>11030</v>
      </c>
      <c r="D369" s="58" t="s">
        <v>1717</v>
      </c>
      <c r="E369" s="58" t="s">
        <v>1718</v>
      </c>
      <c r="F369" s="57">
        <v>7</v>
      </c>
      <c r="G369" s="57">
        <v>18.18</v>
      </c>
      <c r="H369" s="57" t="s">
        <v>30</v>
      </c>
      <c r="I369" s="57" t="s">
        <v>30</v>
      </c>
      <c r="J369" s="57" t="s">
        <v>30</v>
      </c>
      <c r="K369" s="57" t="s">
        <v>30</v>
      </c>
      <c r="L369" s="57" t="s">
        <v>40</v>
      </c>
      <c r="M369" s="57" t="s">
        <v>40</v>
      </c>
      <c r="N369" s="57" t="s">
        <v>30</v>
      </c>
      <c r="O369" s="58" t="s">
        <v>1717</v>
      </c>
      <c r="P369" s="58" t="s">
        <v>1719</v>
      </c>
      <c r="Q369" s="25">
        <v>10</v>
      </c>
      <c r="R369" s="59">
        <v>40938</v>
      </c>
      <c r="S369" s="60" t="s">
        <v>43</v>
      </c>
      <c r="T369" s="57" t="s">
        <v>30</v>
      </c>
      <c r="U369" s="59">
        <v>42095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12023</v>
      </c>
      <c r="D370" s="58" t="s">
        <v>1720</v>
      </c>
      <c r="E370" s="58" t="s">
        <v>1721</v>
      </c>
      <c r="F370" s="57" t="s">
        <v>1722</v>
      </c>
      <c r="G370" s="57" t="s">
        <v>1723</v>
      </c>
      <c r="H370" s="57" t="s">
        <v>30</v>
      </c>
      <c r="I370" s="57" t="s">
        <v>30</v>
      </c>
      <c r="J370" s="57" t="s">
        <v>30</v>
      </c>
      <c r="K370" s="57" t="s">
        <v>30</v>
      </c>
      <c r="L370" s="57" t="s">
        <v>40</v>
      </c>
      <c r="M370" s="57" t="s">
        <v>40</v>
      </c>
      <c r="N370" s="57" t="s">
        <v>30</v>
      </c>
      <c r="O370" s="58" t="s">
        <v>1724</v>
      </c>
      <c r="P370" s="58" t="s">
        <v>1725</v>
      </c>
      <c r="Q370" s="25">
        <v>21</v>
      </c>
      <c r="R370" s="59">
        <v>41166</v>
      </c>
      <c r="S370" s="60" t="s">
        <v>43</v>
      </c>
      <c r="T370" s="57" t="s">
        <v>30</v>
      </c>
      <c r="U370" s="59">
        <v>42095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12060</v>
      </c>
      <c r="D371" s="58" t="s">
        <v>1726</v>
      </c>
      <c r="E371" s="58" t="s">
        <v>1727</v>
      </c>
      <c r="F371" s="57" t="s">
        <v>1728</v>
      </c>
      <c r="G371" s="57" t="s">
        <v>1729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595</v>
      </c>
      <c r="P371" s="58" t="s">
        <v>596</v>
      </c>
      <c r="Q371" s="25">
        <v>26</v>
      </c>
      <c r="R371" s="59">
        <v>41327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12069</v>
      </c>
      <c r="D372" s="58" t="s">
        <v>1929</v>
      </c>
      <c r="E372" s="58" t="s">
        <v>1730</v>
      </c>
      <c r="F372" s="57">
        <v>8.08</v>
      </c>
      <c r="G372" s="57">
        <v>18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30</v>
      </c>
      <c r="M372" s="57" t="s">
        <v>30</v>
      </c>
      <c r="N372" s="57" t="s">
        <v>40</v>
      </c>
      <c r="O372" s="58" t="s">
        <v>1900</v>
      </c>
      <c r="P372" s="58" t="s">
        <v>214</v>
      </c>
      <c r="Q372" s="25">
        <v>78</v>
      </c>
      <c r="R372" s="59">
        <v>41327</v>
      </c>
      <c r="S372" s="60" t="s">
        <v>43</v>
      </c>
      <c r="T372" s="57" t="s">
        <v>30</v>
      </c>
      <c r="U372" s="59">
        <v>41883</v>
      </c>
      <c r="V372" s="61"/>
      <c r="W372" s="62" t="s">
        <v>1731</v>
      </c>
      <c r="X372" s="25" t="s">
        <v>31</v>
      </c>
    </row>
    <row r="373" spans="2:24" s="18" customFormat="1" ht="42" customHeight="1">
      <c r="B373" s="19">
        <v>366</v>
      </c>
      <c r="C373" s="57">
        <v>13044</v>
      </c>
      <c r="D373" s="58" t="s">
        <v>1732</v>
      </c>
      <c r="E373" s="58" t="s">
        <v>1733</v>
      </c>
      <c r="F373" s="57" t="s">
        <v>1734</v>
      </c>
      <c r="G373" s="57" t="s">
        <v>1735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1732</v>
      </c>
      <c r="P373" s="58" t="s">
        <v>1736</v>
      </c>
      <c r="Q373" s="25">
        <v>20</v>
      </c>
      <c r="R373" s="59">
        <v>41691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14014</v>
      </c>
      <c r="D374" s="58" t="s">
        <v>1737</v>
      </c>
      <c r="E374" s="58" t="s">
        <v>1738</v>
      </c>
      <c r="F374" s="57" t="s">
        <v>1739</v>
      </c>
      <c r="G374" s="57" t="s">
        <v>1740</v>
      </c>
      <c r="H374" s="57" t="s">
        <v>30</v>
      </c>
      <c r="I374" s="57" t="s">
        <v>30</v>
      </c>
      <c r="J374" s="57" t="s">
        <v>30</v>
      </c>
      <c r="K374" s="57" t="s">
        <v>40</v>
      </c>
      <c r="L374" s="57" t="s">
        <v>30</v>
      </c>
      <c r="M374" s="57" t="s">
        <v>30</v>
      </c>
      <c r="N374" s="57" t="s">
        <v>30</v>
      </c>
      <c r="O374" s="58" t="s">
        <v>1431</v>
      </c>
      <c r="P374" s="58" t="s">
        <v>350</v>
      </c>
      <c r="Q374" s="25">
        <v>38</v>
      </c>
      <c r="R374" s="59">
        <v>41871</v>
      </c>
      <c r="S374" s="60" t="s">
        <v>43</v>
      </c>
      <c r="T374" s="57" t="s">
        <v>30</v>
      </c>
      <c r="U374" s="59">
        <v>42278</v>
      </c>
      <c r="V374" s="61"/>
      <c r="W374" s="62" t="s">
        <v>44</v>
      </c>
      <c r="X374" s="25" t="s">
        <v>31</v>
      </c>
    </row>
    <row r="375" spans="2:24" s="18" customFormat="1" ht="42" customHeight="1">
      <c r="B375" s="19">
        <v>368</v>
      </c>
      <c r="C375" s="57">
        <v>19003</v>
      </c>
      <c r="D375" s="58" t="s">
        <v>1741</v>
      </c>
      <c r="E375" s="58" t="s">
        <v>1742</v>
      </c>
      <c r="F375" s="57" t="s">
        <v>1743</v>
      </c>
      <c r="G375" s="57" t="s">
        <v>1744</v>
      </c>
      <c r="H375" s="57" t="s">
        <v>30</v>
      </c>
      <c r="I375" s="57" t="s">
        <v>30</v>
      </c>
      <c r="J375" s="57" t="s">
        <v>30</v>
      </c>
      <c r="K375" s="57" t="s">
        <v>40</v>
      </c>
      <c r="L375" s="57" t="s">
        <v>30</v>
      </c>
      <c r="M375" s="57" t="s">
        <v>30</v>
      </c>
      <c r="N375" s="57" t="s">
        <v>30</v>
      </c>
      <c r="O375" s="58" t="s">
        <v>1745</v>
      </c>
      <c r="P375" s="58" t="s">
        <v>1746</v>
      </c>
      <c r="Q375" s="25">
        <v>44</v>
      </c>
      <c r="R375" s="59">
        <v>43662</v>
      </c>
      <c r="S375" s="60" t="s">
        <v>43</v>
      </c>
      <c r="T375" s="57" t="s">
        <v>30</v>
      </c>
      <c r="U375" s="59">
        <v>44105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19010</v>
      </c>
      <c r="D376" s="58" t="s">
        <v>1747</v>
      </c>
      <c r="E376" s="58" t="s">
        <v>1748</v>
      </c>
      <c r="F376" s="57">
        <v>7</v>
      </c>
      <c r="G376" s="57" t="s">
        <v>1749</v>
      </c>
      <c r="H376" s="57" t="s">
        <v>30</v>
      </c>
      <c r="I376" s="57" t="s">
        <v>40</v>
      </c>
      <c r="J376" s="57" t="s">
        <v>40</v>
      </c>
      <c r="K376" s="57" t="s">
        <v>40</v>
      </c>
      <c r="L376" s="57" t="s">
        <v>30</v>
      </c>
      <c r="M376" s="57" t="s">
        <v>40</v>
      </c>
      <c r="N376" s="57" t="s">
        <v>30</v>
      </c>
      <c r="O376" s="58" t="s">
        <v>626</v>
      </c>
      <c r="P376" s="58" t="s">
        <v>627</v>
      </c>
      <c r="Q376" s="25">
        <v>32</v>
      </c>
      <c r="R376" s="59">
        <v>43783</v>
      </c>
      <c r="S376" s="60" t="s">
        <v>43</v>
      </c>
      <c r="T376" s="57" t="s">
        <v>30</v>
      </c>
      <c r="U376" s="59">
        <v>44136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21001</v>
      </c>
      <c r="D377" s="58" t="s">
        <v>1750</v>
      </c>
      <c r="E377" s="58" t="s">
        <v>1751</v>
      </c>
      <c r="F377" s="57" t="s">
        <v>1752</v>
      </c>
      <c r="G377" s="57" t="s">
        <v>1698</v>
      </c>
      <c r="H377" s="57" t="s">
        <v>30</v>
      </c>
      <c r="I377" s="57" t="s">
        <v>30</v>
      </c>
      <c r="J377" s="57" t="s">
        <v>30</v>
      </c>
      <c r="K377" s="57" t="s">
        <v>30</v>
      </c>
      <c r="L377" s="57" t="s">
        <v>40</v>
      </c>
      <c r="M377" s="57" t="s">
        <v>40</v>
      </c>
      <c r="N377" s="57" t="s">
        <v>30</v>
      </c>
      <c r="O377" s="58" t="s">
        <v>1750</v>
      </c>
      <c r="P377" s="58" t="s">
        <v>1952</v>
      </c>
      <c r="Q377" s="25">
        <v>30</v>
      </c>
      <c r="R377" s="59">
        <v>44298</v>
      </c>
      <c r="S377" s="60" t="s">
        <v>43</v>
      </c>
      <c r="T377" s="57" t="s">
        <v>30</v>
      </c>
      <c r="U377" s="59">
        <v>44682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21007</v>
      </c>
      <c r="D378" s="58" t="s">
        <v>1753</v>
      </c>
      <c r="E378" s="58" t="s">
        <v>1754</v>
      </c>
      <c r="F378" s="57" t="s">
        <v>1755</v>
      </c>
      <c r="G378" s="57" t="s">
        <v>1756</v>
      </c>
      <c r="H378" s="57" t="s">
        <v>30</v>
      </c>
      <c r="I378" s="57" t="s">
        <v>30</v>
      </c>
      <c r="J378" s="57" t="s">
        <v>30</v>
      </c>
      <c r="K378" s="57" t="s">
        <v>30</v>
      </c>
      <c r="L378" s="57" t="s">
        <v>30</v>
      </c>
      <c r="M378" s="57" t="s">
        <v>40</v>
      </c>
      <c r="N378" s="57" t="s">
        <v>30</v>
      </c>
      <c r="O378" s="58" t="s">
        <v>59</v>
      </c>
      <c r="P378" s="58" t="s">
        <v>60</v>
      </c>
      <c r="Q378" s="25">
        <v>55</v>
      </c>
      <c r="R378" s="59">
        <v>44529</v>
      </c>
      <c r="S378" s="60">
        <v>44958</v>
      </c>
      <c r="T378" s="57" t="s">
        <v>30</v>
      </c>
      <c r="U378" s="59">
        <v>44958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22003</v>
      </c>
      <c r="D379" s="58" t="s">
        <v>1757</v>
      </c>
      <c r="E379" s="58" t="s">
        <v>1758</v>
      </c>
      <c r="F379" s="57">
        <v>7.8</v>
      </c>
      <c r="G379" s="57">
        <v>18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30</v>
      </c>
      <c r="M379" s="57" t="s">
        <v>40</v>
      </c>
      <c r="N379" s="57" t="s">
        <v>40</v>
      </c>
      <c r="O379" s="58" t="s">
        <v>1554</v>
      </c>
      <c r="P379" s="58" t="s">
        <v>605</v>
      </c>
      <c r="Q379" s="25">
        <v>69</v>
      </c>
      <c r="R379" s="59">
        <v>44873</v>
      </c>
      <c r="S379" s="60" t="s">
        <v>43</v>
      </c>
      <c r="T379" s="57" t="s">
        <v>30</v>
      </c>
      <c r="U379" s="59">
        <v>45231</v>
      </c>
      <c r="V379" s="61"/>
      <c r="W379" s="62" t="s">
        <v>1976</v>
      </c>
      <c r="X379" s="25" t="s">
        <v>31</v>
      </c>
    </row>
    <row r="380" spans="2:24" s="18" customFormat="1" ht="42" customHeight="1">
      <c r="B380" s="19">
        <v>373</v>
      </c>
      <c r="C380" s="57">
        <v>12026</v>
      </c>
      <c r="D380" s="58" t="s">
        <v>1759</v>
      </c>
      <c r="E380" s="58" t="s">
        <v>1760</v>
      </c>
      <c r="F380" s="57" t="s">
        <v>1761</v>
      </c>
      <c r="G380" s="57">
        <v>25.17</v>
      </c>
      <c r="H380" s="57" t="s">
        <v>30</v>
      </c>
      <c r="I380" s="57" t="s">
        <v>40</v>
      </c>
      <c r="J380" s="57" t="s">
        <v>40</v>
      </c>
      <c r="K380" s="57" t="s">
        <v>40</v>
      </c>
      <c r="L380" s="57" t="s">
        <v>30</v>
      </c>
      <c r="M380" s="57" t="s">
        <v>40</v>
      </c>
      <c r="N380" s="57" t="s">
        <v>30</v>
      </c>
      <c r="O380" s="58" t="s">
        <v>1759</v>
      </c>
      <c r="P380" s="58" t="s">
        <v>1762</v>
      </c>
      <c r="Q380" s="25">
        <v>70</v>
      </c>
      <c r="R380" s="59">
        <v>41180</v>
      </c>
      <c r="S380" s="60" t="s">
        <v>43</v>
      </c>
      <c r="T380" s="57" t="s">
        <v>30</v>
      </c>
      <c r="U380" s="59">
        <v>42095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13033</v>
      </c>
      <c r="D381" s="58" t="s">
        <v>1763</v>
      </c>
      <c r="E381" s="58" t="s">
        <v>1764</v>
      </c>
      <c r="F381" s="57">
        <v>6.5</v>
      </c>
      <c r="G381" s="57">
        <v>18.64</v>
      </c>
      <c r="H381" s="57" t="s">
        <v>30</v>
      </c>
      <c r="I381" s="57" t="s">
        <v>40</v>
      </c>
      <c r="J381" s="57" t="s">
        <v>30</v>
      </c>
      <c r="K381" s="57" t="s">
        <v>30</v>
      </c>
      <c r="L381" s="57" t="s">
        <v>30</v>
      </c>
      <c r="M381" s="57" t="s">
        <v>30</v>
      </c>
      <c r="N381" s="57" t="s">
        <v>30</v>
      </c>
      <c r="O381" s="58" t="s">
        <v>1460</v>
      </c>
      <c r="P381" s="58" t="s">
        <v>1765</v>
      </c>
      <c r="Q381" s="25">
        <v>16</v>
      </c>
      <c r="R381" s="59">
        <v>41621</v>
      </c>
      <c r="S381" s="60" t="s">
        <v>43</v>
      </c>
      <c r="T381" s="57" t="s">
        <v>30</v>
      </c>
      <c r="U381" s="59">
        <v>42095</v>
      </c>
      <c r="V381" s="61"/>
      <c r="W381" s="62" t="s">
        <v>44</v>
      </c>
      <c r="X381" s="25" t="s">
        <v>31</v>
      </c>
    </row>
    <row r="382" spans="2:24" s="18" customFormat="1" ht="42" customHeight="1">
      <c r="B382" s="19">
        <v>375</v>
      </c>
      <c r="C382" s="57">
        <v>14054</v>
      </c>
      <c r="D382" s="58" t="s">
        <v>1766</v>
      </c>
      <c r="E382" s="58" t="s">
        <v>1767</v>
      </c>
      <c r="F382" s="57" t="s">
        <v>1768</v>
      </c>
      <c r="G382" s="57" t="s">
        <v>1769</v>
      </c>
      <c r="H382" s="57" t="s">
        <v>30</v>
      </c>
      <c r="I382" s="57" t="s">
        <v>40</v>
      </c>
      <c r="J382" s="57" t="s">
        <v>40</v>
      </c>
      <c r="K382" s="57" t="s">
        <v>30</v>
      </c>
      <c r="L382" s="57" t="s">
        <v>40</v>
      </c>
      <c r="M382" s="57" t="s">
        <v>40</v>
      </c>
      <c r="N382" s="57" t="s">
        <v>40</v>
      </c>
      <c r="O382" s="58" t="s">
        <v>1766</v>
      </c>
      <c r="P382" s="58" t="s">
        <v>1770</v>
      </c>
      <c r="Q382" s="25">
        <v>37</v>
      </c>
      <c r="R382" s="59">
        <v>42090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16018</v>
      </c>
      <c r="D383" s="58" t="s">
        <v>1771</v>
      </c>
      <c r="E383" s="58" t="s">
        <v>1772</v>
      </c>
      <c r="F383" s="57" t="s">
        <v>1958</v>
      </c>
      <c r="G383" s="57" t="s">
        <v>1773</v>
      </c>
      <c r="H383" s="57" t="s">
        <v>30</v>
      </c>
      <c r="I383" s="57" t="s">
        <v>30</v>
      </c>
      <c r="J383" s="57" t="s">
        <v>30</v>
      </c>
      <c r="K383" s="57" t="s">
        <v>40</v>
      </c>
      <c r="L383" s="57" t="s">
        <v>30</v>
      </c>
      <c r="M383" s="57" t="s">
        <v>40</v>
      </c>
      <c r="N383" s="57" t="s">
        <v>30</v>
      </c>
      <c r="O383" s="58" t="s">
        <v>1911</v>
      </c>
      <c r="P383" s="58" t="s">
        <v>695</v>
      </c>
      <c r="Q383" s="25">
        <v>85</v>
      </c>
      <c r="R383" s="59">
        <v>42752</v>
      </c>
      <c r="S383" s="60" t="s">
        <v>43</v>
      </c>
      <c r="T383" s="57" t="s">
        <v>30</v>
      </c>
      <c r="U383" s="59">
        <v>43221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16022</v>
      </c>
      <c r="D384" s="58" t="s">
        <v>1774</v>
      </c>
      <c r="E384" s="58" t="s">
        <v>1775</v>
      </c>
      <c r="F384" s="57">
        <v>6</v>
      </c>
      <c r="G384" s="57" t="s">
        <v>1776</v>
      </c>
      <c r="H384" s="57" t="s">
        <v>30</v>
      </c>
      <c r="I384" s="57" t="s">
        <v>30</v>
      </c>
      <c r="J384" s="57" t="s">
        <v>30</v>
      </c>
      <c r="K384" s="57" t="s">
        <v>30</v>
      </c>
      <c r="L384" s="57" t="s">
        <v>40</v>
      </c>
      <c r="M384" s="57" t="s">
        <v>40</v>
      </c>
      <c r="N384" s="57" t="s">
        <v>30</v>
      </c>
      <c r="O384" s="58" t="s">
        <v>1724</v>
      </c>
      <c r="P384" s="58" t="s">
        <v>1725</v>
      </c>
      <c r="Q384" s="25">
        <v>20</v>
      </c>
      <c r="R384" s="59">
        <v>42774</v>
      </c>
      <c r="S384" s="60" t="s">
        <v>43</v>
      </c>
      <c r="T384" s="57" t="s">
        <v>30</v>
      </c>
      <c r="U384" s="59">
        <v>43009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17003</v>
      </c>
      <c r="D385" s="58" t="s">
        <v>1777</v>
      </c>
      <c r="E385" s="58" t="s">
        <v>1778</v>
      </c>
      <c r="F385" s="57" t="s">
        <v>1779</v>
      </c>
      <c r="G385" s="57" t="s">
        <v>1780</v>
      </c>
      <c r="H385" s="57" t="s">
        <v>30</v>
      </c>
      <c r="I385" s="57" t="s">
        <v>40</v>
      </c>
      <c r="J385" s="57" t="s">
        <v>40</v>
      </c>
      <c r="K385" s="57" t="s">
        <v>40</v>
      </c>
      <c r="L385" s="57" t="s">
        <v>40</v>
      </c>
      <c r="M385" s="57" t="s">
        <v>30</v>
      </c>
      <c r="N385" s="57" t="s">
        <v>30</v>
      </c>
      <c r="O385" s="58" t="s">
        <v>1781</v>
      </c>
      <c r="P385" s="58" t="s">
        <v>1782</v>
      </c>
      <c r="Q385" s="25">
        <v>24</v>
      </c>
      <c r="R385" s="59">
        <v>42895</v>
      </c>
      <c r="S385" s="60" t="s">
        <v>43</v>
      </c>
      <c r="T385" s="57" t="s">
        <v>30</v>
      </c>
      <c r="U385" s="59">
        <v>43101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17006</v>
      </c>
      <c r="D386" s="58" t="s">
        <v>1783</v>
      </c>
      <c r="E386" s="58" t="s">
        <v>1784</v>
      </c>
      <c r="F386" s="57">
        <v>5.37</v>
      </c>
      <c r="G386" s="57">
        <v>18.829999999999998</v>
      </c>
      <c r="H386" s="57" t="s">
        <v>30</v>
      </c>
      <c r="I386" s="57" t="s">
        <v>40</v>
      </c>
      <c r="J386" s="57" t="s">
        <v>40</v>
      </c>
      <c r="K386" s="57" t="s">
        <v>40</v>
      </c>
      <c r="L386" s="57" t="s">
        <v>40</v>
      </c>
      <c r="M386" s="57" t="s">
        <v>40</v>
      </c>
      <c r="N386" s="57" t="s">
        <v>30</v>
      </c>
      <c r="O386" s="58" t="s">
        <v>1093</v>
      </c>
      <c r="P386" s="58" t="s">
        <v>1094</v>
      </c>
      <c r="Q386" s="25">
        <v>20</v>
      </c>
      <c r="R386" s="59">
        <v>42914</v>
      </c>
      <c r="S386" s="60" t="s">
        <v>43</v>
      </c>
      <c r="T386" s="57" t="s">
        <v>30</v>
      </c>
      <c r="U386" s="59">
        <v>43101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18018</v>
      </c>
      <c r="D387" s="58" t="s">
        <v>1785</v>
      </c>
      <c r="E387" s="58" t="s">
        <v>1786</v>
      </c>
      <c r="F387" s="57" t="s">
        <v>1787</v>
      </c>
      <c r="G387" s="57" t="s">
        <v>1788</v>
      </c>
      <c r="H387" s="57" t="s">
        <v>30</v>
      </c>
      <c r="I387" s="57" t="s">
        <v>30</v>
      </c>
      <c r="J387" s="57" t="s">
        <v>30</v>
      </c>
      <c r="K387" s="57" t="s">
        <v>30</v>
      </c>
      <c r="L387" s="57" t="s">
        <v>30</v>
      </c>
      <c r="M387" s="57" t="s">
        <v>30</v>
      </c>
      <c r="N387" s="57" t="s">
        <v>40</v>
      </c>
      <c r="O387" s="58" t="s">
        <v>1789</v>
      </c>
      <c r="P387" s="58" t="s">
        <v>1790</v>
      </c>
      <c r="Q387" s="25">
        <v>156</v>
      </c>
      <c r="R387" s="59">
        <v>43510</v>
      </c>
      <c r="S387" s="60" t="s">
        <v>43</v>
      </c>
      <c r="T387" s="57" t="s">
        <v>30</v>
      </c>
      <c r="U387" s="59">
        <v>43934</v>
      </c>
      <c r="V387" s="61"/>
      <c r="W387" s="62" t="s">
        <v>1791</v>
      </c>
      <c r="X387" s="25" t="s">
        <v>31</v>
      </c>
    </row>
    <row r="388" spans="2:24" s="18" customFormat="1" ht="42" customHeight="1">
      <c r="B388" s="19">
        <v>381</v>
      </c>
      <c r="C388" s="57">
        <v>12066</v>
      </c>
      <c r="D388" s="58" t="s">
        <v>1930</v>
      </c>
      <c r="E388" s="58" t="s">
        <v>1792</v>
      </c>
      <c r="F388" s="57" t="s">
        <v>1793</v>
      </c>
      <c r="G388" s="57" t="s">
        <v>1794</v>
      </c>
      <c r="H388" s="57" t="s">
        <v>30</v>
      </c>
      <c r="I388" s="57" t="s">
        <v>30</v>
      </c>
      <c r="J388" s="57" t="s">
        <v>30</v>
      </c>
      <c r="K388" s="57" t="s">
        <v>30</v>
      </c>
      <c r="L388" s="57" t="s">
        <v>30</v>
      </c>
      <c r="M388" s="57" t="s">
        <v>40</v>
      </c>
      <c r="N388" s="57" t="s">
        <v>40</v>
      </c>
      <c r="O388" s="58" t="s">
        <v>1900</v>
      </c>
      <c r="P388" s="58" t="s">
        <v>214</v>
      </c>
      <c r="Q388" s="25">
        <v>69</v>
      </c>
      <c r="R388" s="59">
        <v>41320</v>
      </c>
      <c r="S388" s="60" t="s">
        <v>43</v>
      </c>
      <c r="T388" s="57" t="s">
        <v>30</v>
      </c>
      <c r="U388" s="59">
        <v>41821</v>
      </c>
      <c r="V388" s="61"/>
      <c r="W388" s="62" t="s">
        <v>1795</v>
      </c>
      <c r="X388" s="25" t="s">
        <v>31</v>
      </c>
    </row>
    <row r="389" spans="2:24" s="18" customFormat="1" ht="42" customHeight="1">
      <c r="B389" s="19">
        <v>382</v>
      </c>
      <c r="C389" s="57">
        <v>13008</v>
      </c>
      <c r="D389" s="58" t="s">
        <v>1796</v>
      </c>
      <c r="E389" s="58" t="s">
        <v>1797</v>
      </c>
      <c r="F389" s="57" t="s">
        <v>1798</v>
      </c>
      <c r="G389" s="57" t="s">
        <v>1799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30</v>
      </c>
      <c r="O389" s="58" t="s">
        <v>1796</v>
      </c>
      <c r="P389" s="58" t="s">
        <v>1800</v>
      </c>
      <c r="Q389" s="25">
        <v>42</v>
      </c>
      <c r="R389" s="59">
        <v>41467</v>
      </c>
      <c r="S389" s="60" t="s">
        <v>43</v>
      </c>
      <c r="T389" s="57" t="s">
        <v>30</v>
      </c>
      <c r="U389" s="59">
        <v>42095</v>
      </c>
      <c r="V389" s="61"/>
      <c r="W389" s="62" t="s">
        <v>44</v>
      </c>
      <c r="X389" s="25" t="s">
        <v>31</v>
      </c>
    </row>
    <row r="390" spans="2:24" s="18" customFormat="1" ht="42" customHeight="1">
      <c r="B390" s="19">
        <v>383</v>
      </c>
      <c r="C390" s="57">
        <v>13022</v>
      </c>
      <c r="D390" s="58" t="s">
        <v>1801</v>
      </c>
      <c r="E390" s="58" t="s">
        <v>1802</v>
      </c>
      <c r="F390" s="57" t="s">
        <v>1803</v>
      </c>
      <c r="G390" s="57" t="s">
        <v>1804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30</v>
      </c>
      <c r="O390" s="58" t="s">
        <v>1801</v>
      </c>
      <c r="P390" s="58" t="s">
        <v>1805</v>
      </c>
      <c r="Q390" s="25">
        <v>34</v>
      </c>
      <c r="R390" s="59">
        <v>41558</v>
      </c>
      <c r="S390" s="60" t="s">
        <v>43</v>
      </c>
      <c r="T390" s="57" t="s">
        <v>30</v>
      </c>
      <c r="U390" s="59">
        <v>42095</v>
      </c>
      <c r="V390" s="61"/>
      <c r="W390" s="62" t="s">
        <v>44</v>
      </c>
      <c r="X390" s="25" t="s">
        <v>31</v>
      </c>
    </row>
    <row r="391" spans="2:24" s="18" customFormat="1" ht="42" customHeight="1">
      <c r="B391" s="19">
        <v>384</v>
      </c>
      <c r="C391" s="57">
        <v>16009</v>
      </c>
      <c r="D391" s="58" t="s">
        <v>1806</v>
      </c>
      <c r="E391" s="58" t="s">
        <v>1807</v>
      </c>
      <c r="F391" s="57" t="s">
        <v>1808</v>
      </c>
      <c r="G391" s="57" t="s">
        <v>1809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40</v>
      </c>
      <c r="N391" s="57" t="s">
        <v>30</v>
      </c>
      <c r="O391" s="58" t="s">
        <v>595</v>
      </c>
      <c r="P391" s="58" t="s">
        <v>596</v>
      </c>
      <c r="Q391" s="25">
        <v>31</v>
      </c>
      <c r="R391" s="59">
        <v>42661</v>
      </c>
      <c r="S391" s="60" t="s">
        <v>43</v>
      </c>
      <c r="T391" s="57" t="s">
        <v>30</v>
      </c>
      <c r="U391" s="59">
        <v>42917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17009</v>
      </c>
      <c r="D392" s="58" t="s">
        <v>1810</v>
      </c>
      <c r="E392" s="58" t="s">
        <v>1811</v>
      </c>
      <c r="F392" s="57">
        <v>5.5</v>
      </c>
      <c r="G392" s="57">
        <v>18.399999999999999</v>
      </c>
      <c r="H392" s="57" t="s">
        <v>30</v>
      </c>
      <c r="I392" s="57" t="s">
        <v>40</v>
      </c>
      <c r="J392" s="57" t="s">
        <v>30</v>
      </c>
      <c r="K392" s="57" t="s">
        <v>40</v>
      </c>
      <c r="L392" s="57" t="s">
        <v>30</v>
      </c>
      <c r="M392" s="57" t="s">
        <v>40</v>
      </c>
      <c r="N392" s="57" t="s">
        <v>30</v>
      </c>
      <c r="O392" s="58" t="s">
        <v>1208</v>
      </c>
      <c r="P392" s="58" t="s">
        <v>1209</v>
      </c>
      <c r="Q392" s="25">
        <v>32</v>
      </c>
      <c r="R392" s="59">
        <v>42929</v>
      </c>
      <c r="S392" s="60" t="s">
        <v>43</v>
      </c>
      <c r="T392" s="57" t="s">
        <v>30</v>
      </c>
      <c r="U392" s="59">
        <v>43313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13004</v>
      </c>
      <c r="D393" s="58" t="s">
        <v>1812</v>
      </c>
      <c r="E393" s="58" t="s">
        <v>1813</v>
      </c>
      <c r="F393" s="57" t="s">
        <v>1814</v>
      </c>
      <c r="G393" s="57" t="s">
        <v>1815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1816</v>
      </c>
      <c r="P393" s="58" t="s">
        <v>1817</v>
      </c>
      <c r="Q393" s="25">
        <v>45</v>
      </c>
      <c r="R393" s="59">
        <v>41411</v>
      </c>
      <c r="S393" s="60" t="s">
        <v>43</v>
      </c>
      <c r="T393" s="57" t="s">
        <v>30</v>
      </c>
      <c r="U393" s="59">
        <v>42095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13043</v>
      </c>
      <c r="D394" s="58" t="s">
        <v>1818</v>
      </c>
      <c r="E394" s="58" t="s">
        <v>1819</v>
      </c>
      <c r="F394" s="57" t="s">
        <v>719</v>
      </c>
      <c r="G394" s="57">
        <v>18.75</v>
      </c>
      <c r="H394" s="57" t="s">
        <v>30</v>
      </c>
      <c r="I394" s="57" t="s">
        <v>30</v>
      </c>
      <c r="J394" s="57" t="s">
        <v>30</v>
      </c>
      <c r="K394" s="57" t="s">
        <v>30</v>
      </c>
      <c r="L394" s="57" t="s">
        <v>40</v>
      </c>
      <c r="M394" s="57" t="s">
        <v>40</v>
      </c>
      <c r="N394" s="57" t="s">
        <v>30</v>
      </c>
      <c r="O394" s="58" t="s">
        <v>1818</v>
      </c>
      <c r="P394" s="58" t="s">
        <v>1820</v>
      </c>
      <c r="Q394" s="25">
        <v>30</v>
      </c>
      <c r="R394" s="59">
        <v>41691</v>
      </c>
      <c r="S394" s="60" t="s">
        <v>43</v>
      </c>
      <c r="T394" s="57" t="s">
        <v>30</v>
      </c>
      <c r="U394" s="59">
        <v>42095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18002</v>
      </c>
      <c r="D395" s="58" t="s">
        <v>1821</v>
      </c>
      <c r="E395" s="58" t="s">
        <v>1822</v>
      </c>
      <c r="F395" s="57">
        <v>5.5</v>
      </c>
      <c r="G395" s="57" t="s">
        <v>1341</v>
      </c>
      <c r="H395" s="57" t="s">
        <v>30</v>
      </c>
      <c r="I395" s="57" t="s">
        <v>40</v>
      </c>
      <c r="J395" s="57" t="s">
        <v>30</v>
      </c>
      <c r="K395" s="57" t="s">
        <v>40</v>
      </c>
      <c r="L395" s="57" t="s">
        <v>30</v>
      </c>
      <c r="M395" s="57" t="s">
        <v>40</v>
      </c>
      <c r="N395" s="57" t="s">
        <v>30</v>
      </c>
      <c r="O395" s="58" t="s">
        <v>1208</v>
      </c>
      <c r="P395" s="58" t="s">
        <v>1209</v>
      </c>
      <c r="Q395" s="25">
        <v>60</v>
      </c>
      <c r="R395" s="59">
        <v>43270</v>
      </c>
      <c r="S395" s="60" t="s">
        <v>43</v>
      </c>
      <c r="T395" s="57" t="s">
        <v>30</v>
      </c>
      <c r="U395" s="59">
        <v>43617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11053</v>
      </c>
      <c r="D396" s="58" t="s">
        <v>1823</v>
      </c>
      <c r="E396" s="58" t="s">
        <v>1824</v>
      </c>
      <c r="F396" s="57">
        <v>9.84</v>
      </c>
      <c r="G396" s="57">
        <v>25.17</v>
      </c>
      <c r="H396" s="57" t="s">
        <v>30</v>
      </c>
      <c r="I396" s="57" t="s">
        <v>40</v>
      </c>
      <c r="J396" s="57" t="s">
        <v>40</v>
      </c>
      <c r="K396" s="57" t="s">
        <v>40</v>
      </c>
      <c r="L396" s="57" t="s">
        <v>30</v>
      </c>
      <c r="M396" s="57" t="s">
        <v>30</v>
      </c>
      <c r="N396" s="57" t="s">
        <v>30</v>
      </c>
      <c r="O396" s="58" t="s">
        <v>1823</v>
      </c>
      <c r="P396" s="58" t="s">
        <v>1825</v>
      </c>
      <c r="Q396" s="25">
        <v>30</v>
      </c>
      <c r="R396" s="59">
        <v>40962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11069</v>
      </c>
      <c r="D397" s="58" t="s">
        <v>1826</v>
      </c>
      <c r="E397" s="58" t="s">
        <v>1827</v>
      </c>
      <c r="F397" s="57" t="s">
        <v>1828</v>
      </c>
      <c r="G397" s="57" t="s">
        <v>1829</v>
      </c>
      <c r="H397" s="57" t="s">
        <v>30</v>
      </c>
      <c r="I397" s="57" t="s">
        <v>30</v>
      </c>
      <c r="J397" s="57" t="s">
        <v>30</v>
      </c>
      <c r="K397" s="57" t="s">
        <v>30</v>
      </c>
      <c r="L397" s="57" t="s">
        <v>30</v>
      </c>
      <c r="M397" s="57" t="s">
        <v>30</v>
      </c>
      <c r="N397" s="57" t="s">
        <v>30</v>
      </c>
      <c r="O397" s="58" t="s">
        <v>239</v>
      </c>
      <c r="P397" s="58" t="s">
        <v>240</v>
      </c>
      <c r="Q397" s="25">
        <v>47</v>
      </c>
      <c r="R397" s="59">
        <v>40996</v>
      </c>
      <c r="S397" s="60" t="s">
        <v>43</v>
      </c>
      <c r="T397" s="57" t="s">
        <v>30</v>
      </c>
      <c r="U397" s="59">
        <v>41091</v>
      </c>
      <c r="V397" s="61"/>
      <c r="W397" s="62" t="s">
        <v>1830</v>
      </c>
      <c r="X397" s="25" t="s">
        <v>31</v>
      </c>
    </row>
    <row r="398" spans="2:24" s="18" customFormat="1" ht="42" customHeight="1">
      <c r="B398" s="19">
        <v>391</v>
      </c>
      <c r="C398" s="57">
        <v>19006</v>
      </c>
      <c r="D398" s="58" t="s">
        <v>1831</v>
      </c>
      <c r="E398" s="58" t="s">
        <v>1832</v>
      </c>
      <c r="F398" s="57" t="s">
        <v>1849</v>
      </c>
      <c r="G398" s="57" t="s">
        <v>1833</v>
      </c>
      <c r="H398" s="57" t="s">
        <v>30</v>
      </c>
      <c r="I398" s="57" t="s">
        <v>40</v>
      </c>
      <c r="J398" s="57" t="s">
        <v>30</v>
      </c>
      <c r="K398" s="57" t="s">
        <v>30</v>
      </c>
      <c r="L398" s="57" t="s">
        <v>40</v>
      </c>
      <c r="M398" s="57" t="s">
        <v>40</v>
      </c>
      <c r="N398" s="57" t="s">
        <v>40</v>
      </c>
      <c r="O398" s="58" t="s">
        <v>1831</v>
      </c>
      <c r="P398" s="58" t="s">
        <v>1834</v>
      </c>
      <c r="Q398" s="25">
        <v>41</v>
      </c>
      <c r="R398" s="59">
        <v>43704</v>
      </c>
      <c r="S398" s="60" t="s">
        <v>43</v>
      </c>
      <c r="T398" s="57" t="s">
        <v>30</v>
      </c>
      <c r="U398" s="59">
        <v>44136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12004</v>
      </c>
      <c r="D399" s="58" t="s">
        <v>1835</v>
      </c>
      <c r="E399" s="58" t="s">
        <v>1836</v>
      </c>
      <c r="F399" s="57">
        <v>13.6</v>
      </c>
      <c r="G399" s="57" t="s">
        <v>1837</v>
      </c>
      <c r="H399" s="57" t="s">
        <v>30</v>
      </c>
      <c r="I399" s="57" t="s">
        <v>40</v>
      </c>
      <c r="J399" s="57" t="s">
        <v>40</v>
      </c>
      <c r="K399" s="57" t="s">
        <v>40</v>
      </c>
      <c r="L399" s="57" t="s">
        <v>30</v>
      </c>
      <c r="M399" s="57" t="s">
        <v>30</v>
      </c>
      <c r="N399" s="57" t="s">
        <v>30</v>
      </c>
      <c r="O399" s="58" t="s">
        <v>1835</v>
      </c>
      <c r="P399" s="58" t="s">
        <v>1838</v>
      </c>
      <c r="Q399" s="25">
        <v>52</v>
      </c>
      <c r="R399" s="59">
        <v>41038</v>
      </c>
      <c r="S399" s="60" t="s">
        <v>43</v>
      </c>
      <c r="T399" s="57" t="s">
        <v>30</v>
      </c>
      <c r="U399" s="59">
        <v>42095</v>
      </c>
      <c r="V399" s="61"/>
      <c r="W399" s="62" t="s">
        <v>44</v>
      </c>
      <c r="X399" s="25" t="s">
        <v>31</v>
      </c>
    </row>
    <row r="400" spans="2:24" s="18" customFormat="1" ht="42" customHeight="1">
      <c r="B400" s="19">
        <v>393</v>
      </c>
      <c r="C400" s="63">
        <v>12017</v>
      </c>
      <c r="D400" s="58" t="s">
        <v>1839</v>
      </c>
      <c r="E400" s="58" t="s">
        <v>1840</v>
      </c>
      <c r="F400" s="57">
        <v>11.4</v>
      </c>
      <c r="G400" s="57" t="s">
        <v>227</v>
      </c>
      <c r="H400" s="57" t="s">
        <v>30</v>
      </c>
      <c r="I400" s="57" t="s">
        <v>40</v>
      </c>
      <c r="J400" s="57" t="s">
        <v>40</v>
      </c>
      <c r="K400" s="57" t="s">
        <v>40</v>
      </c>
      <c r="L400" s="57" t="s">
        <v>30</v>
      </c>
      <c r="M400" s="57" t="s">
        <v>30</v>
      </c>
      <c r="N400" s="57" t="s">
        <v>30</v>
      </c>
      <c r="O400" s="58" t="s">
        <v>1839</v>
      </c>
      <c r="P400" s="58" t="s">
        <v>1841</v>
      </c>
      <c r="Q400" s="25">
        <v>40</v>
      </c>
      <c r="R400" s="59">
        <v>41117</v>
      </c>
      <c r="S400" s="60" t="s">
        <v>43</v>
      </c>
      <c r="T400" s="57" t="s">
        <v>30</v>
      </c>
      <c r="U400" s="59">
        <v>42095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12029</v>
      </c>
      <c r="D401" s="58" t="s">
        <v>1842</v>
      </c>
      <c r="E401" s="58" t="s">
        <v>1843</v>
      </c>
      <c r="F401" s="57">
        <v>9.5</v>
      </c>
      <c r="G401" s="57" t="s">
        <v>527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40</v>
      </c>
      <c r="N401" s="57" t="s">
        <v>30</v>
      </c>
      <c r="O401" s="58" t="s">
        <v>1924</v>
      </c>
      <c r="P401" s="58" t="s">
        <v>553</v>
      </c>
      <c r="Q401" s="25">
        <v>60</v>
      </c>
      <c r="R401" s="59">
        <v>41208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12062</v>
      </c>
      <c r="D402" s="58" t="s">
        <v>1844</v>
      </c>
      <c r="E402" s="58" t="s">
        <v>1845</v>
      </c>
      <c r="F402" s="57">
        <v>13.6</v>
      </c>
      <c r="G402" s="57" t="s">
        <v>546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1844</v>
      </c>
      <c r="P402" s="58" t="s">
        <v>1846</v>
      </c>
      <c r="Q402" s="25">
        <v>40</v>
      </c>
      <c r="R402" s="59">
        <v>41313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13032</v>
      </c>
      <c r="D403" s="58" t="s">
        <v>1847</v>
      </c>
      <c r="E403" s="58" t="s">
        <v>1848</v>
      </c>
      <c r="F403" s="57" t="s">
        <v>1849</v>
      </c>
      <c r="G403" s="57" t="s">
        <v>1850</v>
      </c>
      <c r="H403" s="57" t="s">
        <v>30</v>
      </c>
      <c r="I403" s="57" t="s">
        <v>30</v>
      </c>
      <c r="J403" s="57" t="s">
        <v>30</v>
      </c>
      <c r="K403" s="57" t="s">
        <v>30</v>
      </c>
      <c r="L403" s="57" t="s">
        <v>30</v>
      </c>
      <c r="M403" s="57" t="s">
        <v>30</v>
      </c>
      <c r="N403" s="57" t="s">
        <v>30</v>
      </c>
      <c r="O403" s="58" t="s">
        <v>74</v>
      </c>
      <c r="P403" s="58" t="s">
        <v>950</v>
      </c>
      <c r="Q403" s="25">
        <v>16</v>
      </c>
      <c r="R403" s="59">
        <v>41607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14007</v>
      </c>
      <c r="D404" s="58" t="s">
        <v>1851</v>
      </c>
      <c r="E404" s="58" t="s">
        <v>1852</v>
      </c>
      <c r="F404" s="57" t="s">
        <v>1853</v>
      </c>
      <c r="G404" s="57" t="s">
        <v>1854</v>
      </c>
      <c r="H404" s="57" t="s">
        <v>30</v>
      </c>
      <c r="I404" s="57" t="s">
        <v>30</v>
      </c>
      <c r="J404" s="57" t="s">
        <v>30</v>
      </c>
      <c r="K404" s="57" t="s">
        <v>30</v>
      </c>
      <c r="L404" s="57" t="s">
        <v>40</v>
      </c>
      <c r="M404" s="57" t="s">
        <v>40</v>
      </c>
      <c r="N404" s="57" t="s">
        <v>30</v>
      </c>
      <c r="O404" s="58" t="s">
        <v>1851</v>
      </c>
      <c r="P404" s="58" t="s">
        <v>1855</v>
      </c>
      <c r="Q404" s="25">
        <v>28</v>
      </c>
      <c r="R404" s="59">
        <v>41795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14025</v>
      </c>
      <c r="D405" s="58" t="s">
        <v>1856</v>
      </c>
      <c r="E405" s="58" t="s">
        <v>1857</v>
      </c>
      <c r="F405" s="57">
        <v>9</v>
      </c>
      <c r="G405" s="57" t="s">
        <v>1702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40</v>
      </c>
      <c r="N405" s="57" t="s">
        <v>40</v>
      </c>
      <c r="O405" s="58" t="s">
        <v>1856</v>
      </c>
      <c r="P405" s="58" t="s">
        <v>1858</v>
      </c>
      <c r="Q405" s="25">
        <v>31</v>
      </c>
      <c r="R405" s="59">
        <v>41963</v>
      </c>
      <c r="S405" s="60" t="s">
        <v>43</v>
      </c>
      <c r="T405" s="57" t="s">
        <v>30</v>
      </c>
      <c r="U405" s="59">
        <v>42125</v>
      </c>
      <c r="V405" s="61"/>
      <c r="W405" s="62" t="s">
        <v>1859</v>
      </c>
      <c r="X405" s="25" t="s">
        <v>31</v>
      </c>
    </row>
    <row r="406" spans="2:24" s="18" customFormat="1" ht="42" customHeight="1">
      <c r="B406" s="19">
        <v>399</v>
      </c>
      <c r="C406" s="57">
        <v>16010</v>
      </c>
      <c r="D406" s="58" t="s">
        <v>1860</v>
      </c>
      <c r="E406" s="58" t="s">
        <v>1861</v>
      </c>
      <c r="F406" s="57" t="s">
        <v>1919</v>
      </c>
      <c r="G406" s="57" t="s">
        <v>1862</v>
      </c>
      <c r="H406" s="57" t="s">
        <v>30</v>
      </c>
      <c r="I406" s="57" t="s">
        <v>40</v>
      </c>
      <c r="J406" s="57" t="s">
        <v>40</v>
      </c>
      <c r="K406" s="57" t="s">
        <v>40</v>
      </c>
      <c r="L406" s="57" t="s">
        <v>40</v>
      </c>
      <c r="M406" s="57" t="s">
        <v>30</v>
      </c>
      <c r="N406" s="57" t="s">
        <v>40</v>
      </c>
      <c r="O406" s="58" t="s">
        <v>54</v>
      </c>
      <c r="P406" s="58" t="s">
        <v>339</v>
      </c>
      <c r="Q406" s="25">
        <v>39</v>
      </c>
      <c r="R406" s="59">
        <v>42661</v>
      </c>
      <c r="S406" s="60" t="s">
        <v>43</v>
      </c>
      <c r="T406" s="57" t="s">
        <v>30</v>
      </c>
      <c r="U406" s="59">
        <v>43040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16012</v>
      </c>
      <c r="D407" s="58" t="s">
        <v>1863</v>
      </c>
      <c r="E407" s="58" t="s">
        <v>1864</v>
      </c>
      <c r="F407" s="57" t="s">
        <v>1977</v>
      </c>
      <c r="G407" s="57" t="s">
        <v>1865</v>
      </c>
      <c r="H407" s="57" t="s">
        <v>30</v>
      </c>
      <c r="I407" s="57" t="s">
        <v>40</v>
      </c>
      <c r="J407" s="57" t="s">
        <v>40</v>
      </c>
      <c r="K407" s="57" t="s">
        <v>40</v>
      </c>
      <c r="L407" s="57" t="s">
        <v>40</v>
      </c>
      <c r="M407" s="57" t="s">
        <v>40</v>
      </c>
      <c r="N407" s="57" t="s">
        <v>40</v>
      </c>
      <c r="O407" s="58" t="s">
        <v>54</v>
      </c>
      <c r="P407" s="58" t="s">
        <v>339</v>
      </c>
      <c r="Q407" s="25">
        <v>38</v>
      </c>
      <c r="R407" s="59">
        <v>42681</v>
      </c>
      <c r="S407" s="60" t="s">
        <v>43</v>
      </c>
      <c r="T407" s="57" t="s">
        <v>30</v>
      </c>
      <c r="U407" s="59">
        <v>43149</v>
      </c>
      <c r="V407" s="61"/>
      <c r="W407" s="62" t="s">
        <v>44</v>
      </c>
      <c r="X407" s="25" t="s">
        <v>31</v>
      </c>
    </row>
    <row r="408" spans="2:24" s="18" customFormat="1" ht="42" customHeight="1">
      <c r="B408" s="19">
        <v>401</v>
      </c>
      <c r="C408" s="57">
        <v>17018</v>
      </c>
      <c r="D408" s="58" t="s">
        <v>1866</v>
      </c>
      <c r="E408" s="58" t="s">
        <v>1867</v>
      </c>
      <c r="F408" s="57" t="s">
        <v>1868</v>
      </c>
      <c r="G408" s="57" t="s">
        <v>1869</v>
      </c>
      <c r="H408" s="57" t="s">
        <v>30</v>
      </c>
      <c r="I408" s="57" t="s">
        <v>40</v>
      </c>
      <c r="J408" s="57" t="s">
        <v>30</v>
      </c>
      <c r="K408" s="57" t="s">
        <v>40</v>
      </c>
      <c r="L408" s="57" t="s">
        <v>40</v>
      </c>
      <c r="M408" s="57" t="s">
        <v>40</v>
      </c>
      <c r="N408" s="57" t="s">
        <v>40</v>
      </c>
      <c r="O408" s="58" t="s">
        <v>1866</v>
      </c>
      <c r="P408" s="58" t="s">
        <v>1870</v>
      </c>
      <c r="Q408" s="25">
        <v>61</v>
      </c>
      <c r="R408" s="59">
        <v>43136</v>
      </c>
      <c r="S408" s="60" t="s">
        <v>43</v>
      </c>
      <c r="T408" s="57" t="s">
        <v>30</v>
      </c>
      <c r="U408" s="59">
        <v>43556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19014</v>
      </c>
      <c r="D409" s="58" t="s">
        <v>1871</v>
      </c>
      <c r="E409" s="58" t="s">
        <v>1872</v>
      </c>
      <c r="F409" s="57" t="s">
        <v>1873</v>
      </c>
      <c r="G409" s="57" t="s">
        <v>1874</v>
      </c>
      <c r="H409" s="57" t="s">
        <v>30</v>
      </c>
      <c r="I409" s="57" t="s">
        <v>40</v>
      </c>
      <c r="J409" s="57" t="s">
        <v>40</v>
      </c>
      <c r="K409" s="57" t="s">
        <v>30</v>
      </c>
      <c r="L409" s="57" t="s">
        <v>40</v>
      </c>
      <c r="M409" s="57" t="s">
        <v>40</v>
      </c>
      <c r="N409" s="57" t="s">
        <v>30</v>
      </c>
      <c r="O409" s="58" t="s">
        <v>1875</v>
      </c>
      <c r="P409" s="58" t="s">
        <v>1876</v>
      </c>
      <c r="Q409" s="25">
        <v>48</v>
      </c>
      <c r="R409" s="59">
        <v>43840</v>
      </c>
      <c r="S409" s="60" t="s">
        <v>43</v>
      </c>
      <c r="T409" s="57" t="s">
        <v>30</v>
      </c>
      <c r="U409" s="59">
        <v>44287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17010</v>
      </c>
      <c r="D410" s="58" t="s">
        <v>1880</v>
      </c>
      <c r="E410" s="58" t="s">
        <v>1881</v>
      </c>
      <c r="F410" s="57" t="s">
        <v>1882</v>
      </c>
      <c r="G410" s="57" t="s">
        <v>1883</v>
      </c>
      <c r="H410" s="57" t="s">
        <v>30</v>
      </c>
      <c r="I410" s="57" t="s">
        <v>40</v>
      </c>
      <c r="J410" s="57" t="s">
        <v>40</v>
      </c>
      <c r="K410" s="57" t="s">
        <v>40</v>
      </c>
      <c r="L410" s="57" t="s">
        <v>40</v>
      </c>
      <c r="M410" s="57" t="s">
        <v>30</v>
      </c>
      <c r="N410" s="57" t="s">
        <v>30</v>
      </c>
      <c r="O410" s="58" t="s">
        <v>1884</v>
      </c>
      <c r="P410" s="58" t="s">
        <v>1885</v>
      </c>
      <c r="Q410" s="25">
        <v>30</v>
      </c>
      <c r="R410" s="59">
        <v>42956</v>
      </c>
      <c r="S410" s="60" t="s">
        <v>43</v>
      </c>
      <c r="T410" s="57" t="s">
        <v>30</v>
      </c>
      <c r="U410" s="59">
        <v>43191</v>
      </c>
      <c r="V410" s="61"/>
      <c r="W410" s="62" t="s">
        <v>44</v>
      </c>
      <c r="X410" s="25" t="s">
        <v>31</v>
      </c>
    </row>
    <row r="411" spans="2:24" s="18" customFormat="1" ht="19.899999999999999" customHeight="1">
      <c r="B411" s="20"/>
      <c r="C411" s="20"/>
      <c r="D411" s="20"/>
      <c r="E411" s="20"/>
      <c r="F411" s="86" t="s">
        <v>1898</v>
      </c>
      <c r="G411" s="87"/>
      <c r="H411" s="86" t="s">
        <v>1894</v>
      </c>
      <c r="I411" s="88"/>
      <c r="J411" s="88"/>
      <c r="K411" s="88"/>
      <c r="L411" s="88"/>
      <c r="M411" s="88"/>
      <c r="N411" s="87"/>
      <c r="P411" s="51" t="s">
        <v>1896</v>
      </c>
      <c r="Q411" s="52">
        <f>SUM(Q8:Q410)</f>
        <v>17560</v>
      </c>
    </row>
    <row r="412" spans="2:24" s="18" customFormat="1" ht="19.899999999999999" customHeight="1">
      <c r="B412" s="20"/>
      <c r="C412" s="20"/>
      <c r="D412" s="20"/>
      <c r="E412" s="20"/>
      <c r="F412" s="55">
        <f>[2]料金一覧!F478</f>
        <v>110742.03294117647</v>
      </c>
      <c r="G412" s="56">
        <f>[2]【分析作業用】!E534</f>
        <v>25.114523971028884</v>
      </c>
      <c r="H412" s="25">
        <f t="shared" ref="H412:N412" si="0">COUNTIF(H8:H410,"○")</f>
        <v>395</v>
      </c>
      <c r="I412" s="25">
        <f t="shared" si="0"/>
        <v>202</v>
      </c>
      <c r="J412" s="25">
        <f t="shared" si="0"/>
        <v>254</v>
      </c>
      <c r="K412" s="25">
        <f t="shared" si="0"/>
        <v>246</v>
      </c>
      <c r="L412" s="25">
        <f t="shared" si="0"/>
        <v>311</v>
      </c>
      <c r="M412" s="25">
        <f t="shared" si="0"/>
        <v>116</v>
      </c>
      <c r="N412" s="25">
        <f t="shared" si="0"/>
        <v>269</v>
      </c>
      <c r="P412" s="2"/>
      <c r="Q412" s="2"/>
    </row>
    <row r="413" spans="2:24" ht="25.15" customHeight="1">
      <c r="H413" s="83" t="s">
        <v>1895</v>
      </c>
      <c r="I413" s="84"/>
      <c r="J413" s="84"/>
      <c r="K413" s="84"/>
      <c r="L413" s="84"/>
      <c r="M413" s="84"/>
      <c r="N413" s="85"/>
    </row>
    <row r="414" spans="2:24" ht="25.15" customHeight="1">
      <c r="H414" s="50">
        <f t="shared" ref="H414:N414" si="1">H412/$B$410</f>
        <v>0.98014888337468986</v>
      </c>
      <c r="I414" s="50">
        <f t="shared" si="1"/>
        <v>0.50124069478908184</v>
      </c>
      <c r="J414" s="50">
        <f t="shared" si="1"/>
        <v>0.63027295285359797</v>
      </c>
      <c r="K414" s="50">
        <f t="shared" si="1"/>
        <v>0.61042183622828783</v>
      </c>
      <c r="L414" s="50">
        <f t="shared" si="1"/>
        <v>0.77171215880893296</v>
      </c>
      <c r="M414" s="50">
        <f t="shared" si="1"/>
        <v>0.28784119106699751</v>
      </c>
      <c r="N414" s="50">
        <f t="shared" si="1"/>
        <v>0.66749379652605456</v>
      </c>
    </row>
  </sheetData>
  <autoFilter ref="B7:X412" xr:uid="{00000000-0009-0000-0000-000000000000}">
    <filterColumn colId="13" showButton="0"/>
  </autoFilter>
  <mergeCells count="18">
    <mergeCell ref="H413:N413"/>
    <mergeCell ref="R6:R7"/>
    <mergeCell ref="S6:S7"/>
    <mergeCell ref="T6:U6"/>
    <mergeCell ref="V6:V7"/>
    <mergeCell ref="W6:W7"/>
    <mergeCell ref="F411:G411"/>
    <mergeCell ref="H411:N411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1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L9" sqref="L9"/>
    </sheetView>
  </sheetViews>
  <sheetFormatPr defaultColWidth="9" defaultRowHeight="13.5"/>
  <cols>
    <col min="1" max="1" width="3.125" style="2" customWidth="1"/>
    <col min="2" max="2" width="3.625" style="1" customWidth="1"/>
    <col min="3" max="3" width="6.625" style="2" customWidth="1"/>
    <col min="4" max="4" width="25.125" style="2" customWidth="1"/>
    <col min="5" max="5" width="27.625" style="2" customWidth="1"/>
    <col min="6" max="6" width="10.625" style="16" customWidth="1"/>
    <col min="7" max="7" width="13.25" style="16" customWidth="1"/>
    <col min="8" max="12" width="6.625" style="2" customWidth="1"/>
    <col min="13" max="14" width="6.625" style="3" customWidth="1"/>
    <col min="15" max="15" width="31" style="2" customWidth="1"/>
    <col min="16" max="16" width="14.25" style="2" customWidth="1"/>
    <col min="17" max="17" width="7.875" style="2" customWidth="1"/>
    <col min="18" max="18" width="11.25" style="2" customWidth="1"/>
    <col min="19" max="19" width="10.625" style="2" customWidth="1"/>
    <col min="20" max="20" width="5" style="2" customWidth="1"/>
    <col min="21" max="21" width="10.625" style="2" customWidth="1"/>
    <col min="22" max="22" width="13.375" style="2" bestFit="1" customWidth="1"/>
    <col min="23" max="23" width="14.375" style="2" customWidth="1"/>
    <col min="24" max="24" width="7.25" style="2" customWidth="1"/>
    <col min="25" max="25" width="2.37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'2026.5（区市町村別）'!C2</f>
        <v>東京都内におけるサービス付き高齢者向け住宅一覧（令和8年5月1日現在）</v>
      </c>
      <c r="P2" s="74" t="s">
        <v>20</v>
      </c>
      <c r="Q2" s="74"/>
      <c r="R2" s="74"/>
      <c r="S2" s="74"/>
      <c r="T2" s="74"/>
      <c r="U2" s="74"/>
      <c r="V2" s="74"/>
      <c r="W2" s="74"/>
    </row>
    <row r="3" spans="1:25" ht="17.25">
      <c r="C3" s="5"/>
      <c r="P3" s="74"/>
      <c r="Q3" s="74"/>
      <c r="R3" s="74"/>
      <c r="S3" s="74"/>
      <c r="T3" s="74"/>
      <c r="U3" s="74"/>
      <c r="V3" s="74"/>
      <c r="W3" s="74"/>
    </row>
    <row r="4" spans="1:25" ht="17.25">
      <c r="C4" s="5"/>
      <c r="P4" s="74"/>
      <c r="Q4" s="74"/>
      <c r="R4" s="74"/>
      <c r="S4" s="74"/>
      <c r="T4" s="74"/>
      <c r="U4" s="74"/>
      <c r="V4" s="74"/>
      <c r="W4" s="74"/>
    </row>
    <row r="5" spans="1:25" ht="52.5" customHeight="1">
      <c r="C5" s="5" t="s">
        <v>26</v>
      </c>
      <c r="P5" s="75"/>
      <c r="Q5" s="75"/>
      <c r="R5" s="75"/>
      <c r="S5" s="75"/>
      <c r="T5" s="75"/>
      <c r="U5" s="75"/>
      <c r="V5" s="75"/>
      <c r="W5" s="75"/>
    </row>
    <row r="6" spans="1:25" ht="36.75" customHeight="1">
      <c r="C6" s="67" t="s">
        <v>0</v>
      </c>
      <c r="D6" s="67" t="s">
        <v>1</v>
      </c>
      <c r="E6" s="67" t="s">
        <v>2</v>
      </c>
      <c r="F6" s="67" t="s">
        <v>3</v>
      </c>
      <c r="G6" s="67" t="s">
        <v>4</v>
      </c>
      <c r="H6" s="76" t="s">
        <v>19</v>
      </c>
      <c r="I6" s="77"/>
      <c r="J6" s="77"/>
      <c r="K6" s="77"/>
      <c r="L6" s="78"/>
      <c r="M6" s="76" t="s">
        <v>5</v>
      </c>
      <c r="N6" s="78"/>
      <c r="O6" s="79" t="s">
        <v>6</v>
      </c>
      <c r="P6" s="80"/>
      <c r="Q6" s="67" t="s">
        <v>8</v>
      </c>
      <c r="R6" s="67" t="s">
        <v>7</v>
      </c>
      <c r="S6" s="67" t="s">
        <v>9</v>
      </c>
      <c r="T6" s="81" t="s">
        <v>16</v>
      </c>
      <c r="U6" s="82"/>
      <c r="V6" s="67" t="s">
        <v>18</v>
      </c>
      <c r="W6" s="69" t="s">
        <v>21</v>
      </c>
      <c r="X6" s="31" t="s">
        <v>10</v>
      </c>
    </row>
    <row r="7" spans="1:25" ht="36.75" customHeight="1">
      <c r="B7" s="6">
        <v>0</v>
      </c>
      <c r="C7" s="68"/>
      <c r="D7" s="68"/>
      <c r="E7" s="68"/>
      <c r="F7" s="68"/>
      <c r="G7" s="68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71"/>
      <c r="P7" s="73"/>
      <c r="Q7" s="68"/>
      <c r="R7" s="68"/>
      <c r="S7" s="68"/>
      <c r="T7" s="9" t="s">
        <v>17</v>
      </c>
      <c r="U7" s="10" t="s">
        <v>22</v>
      </c>
      <c r="V7" s="68"/>
      <c r="W7" s="70"/>
      <c r="X7" s="26">
        <f>'2026.5（区市町村別）'!X7</f>
        <v>46143</v>
      </c>
    </row>
    <row r="8" spans="1:25" ht="42.6" customHeight="1">
      <c r="B8" s="19">
        <v>1</v>
      </c>
      <c r="C8" s="39">
        <v>23004</v>
      </c>
      <c r="D8" s="40" t="s">
        <v>408</v>
      </c>
      <c r="E8" s="40" t="s">
        <v>409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410</v>
      </c>
      <c r="P8" s="40" t="s">
        <v>1923</v>
      </c>
      <c r="Q8" s="41">
        <v>39</v>
      </c>
      <c r="R8" s="42">
        <v>45173</v>
      </c>
      <c r="S8" s="43">
        <v>46327</v>
      </c>
      <c r="T8" s="39" t="s">
        <v>30</v>
      </c>
      <c r="U8" s="42">
        <v>46327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25003</v>
      </c>
      <c r="D9" s="40" t="s">
        <v>1902</v>
      </c>
      <c r="E9" s="40" t="s">
        <v>1968</v>
      </c>
      <c r="F9" s="39" t="s">
        <v>1903</v>
      </c>
      <c r="G9" s="39" t="s">
        <v>1904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30</v>
      </c>
      <c r="N9" s="39" t="s">
        <v>30</v>
      </c>
      <c r="O9" s="40" t="s">
        <v>1966</v>
      </c>
      <c r="P9" s="40" t="s">
        <v>480</v>
      </c>
      <c r="Q9" s="41">
        <v>80</v>
      </c>
      <c r="R9" s="42">
        <v>45875</v>
      </c>
      <c r="S9" s="43">
        <v>46478</v>
      </c>
      <c r="T9" s="39" t="s">
        <v>30</v>
      </c>
      <c r="U9" s="42">
        <v>46478</v>
      </c>
      <c r="V9" s="41"/>
      <c r="W9" s="44" t="s">
        <v>89</v>
      </c>
      <c r="X9" s="25" t="s">
        <v>32</v>
      </c>
      <c r="Y9" s="18"/>
    </row>
    <row r="10" spans="1:25" ht="42.6" customHeight="1">
      <c r="B10" s="19">
        <v>3</v>
      </c>
      <c r="C10" s="39">
        <v>25002</v>
      </c>
      <c r="D10" s="40" t="s">
        <v>1888</v>
      </c>
      <c r="E10" s="40" t="s">
        <v>1889</v>
      </c>
      <c r="F10" s="39" t="s">
        <v>1890</v>
      </c>
      <c r="G10" s="39" t="s">
        <v>1891</v>
      </c>
      <c r="H10" s="39" t="s">
        <v>30</v>
      </c>
      <c r="I10" s="39" t="s">
        <v>40</v>
      </c>
      <c r="J10" s="39" t="s">
        <v>40</v>
      </c>
      <c r="K10" s="39" t="s">
        <v>30</v>
      </c>
      <c r="L10" s="39" t="s">
        <v>30</v>
      </c>
      <c r="M10" s="39" t="s">
        <v>40</v>
      </c>
      <c r="N10" s="39" t="s">
        <v>40</v>
      </c>
      <c r="O10" s="40" t="s">
        <v>1599</v>
      </c>
      <c r="P10" s="40" t="s">
        <v>1600</v>
      </c>
      <c r="Q10" s="41">
        <v>113</v>
      </c>
      <c r="R10" s="42">
        <v>45862</v>
      </c>
      <c r="S10" s="43">
        <v>46935</v>
      </c>
      <c r="T10" s="39" t="s">
        <v>30</v>
      </c>
      <c r="U10" s="42"/>
      <c r="V10" s="41"/>
      <c r="W10" s="44" t="s">
        <v>44</v>
      </c>
      <c r="X10" s="25" t="s">
        <v>32</v>
      </c>
      <c r="Y10" s="18"/>
    </row>
    <row r="11" spans="1:25" ht="42.6" customHeight="1">
      <c r="B11" s="19">
        <v>4</v>
      </c>
      <c r="C11" s="39">
        <v>25004</v>
      </c>
      <c r="D11" s="40" t="s">
        <v>1912</v>
      </c>
      <c r="E11" s="40" t="s">
        <v>1913</v>
      </c>
      <c r="F11" s="39" t="s">
        <v>1234</v>
      </c>
      <c r="G11" s="39" t="s">
        <v>1914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30</v>
      </c>
      <c r="N11" s="39" t="s">
        <v>30</v>
      </c>
      <c r="O11" s="40" t="s">
        <v>1915</v>
      </c>
      <c r="P11" s="40" t="s">
        <v>1237</v>
      </c>
      <c r="Q11" s="41">
        <v>50</v>
      </c>
      <c r="R11" s="42">
        <v>45918</v>
      </c>
      <c r="S11" s="43">
        <v>46204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>
        <v>5</v>
      </c>
      <c r="C12" s="39">
        <v>24003</v>
      </c>
      <c r="D12" s="40" t="s">
        <v>1877</v>
      </c>
      <c r="E12" s="40" t="s">
        <v>1978</v>
      </c>
      <c r="F12" s="39" t="s">
        <v>1878</v>
      </c>
      <c r="G12" s="39" t="s">
        <v>1879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40</v>
      </c>
      <c r="N12" s="39" t="s">
        <v>40</v>
      </c>
      <c r="O12" s="40" t="s">
        <v>1967</v>
      </c>
      <c r="P12" s="40" t="s">
        <v>480</v>
      </c>
      <c r="Q12" s="41">
        <v>69</v>
      </c>
      <c r="R12" s="42">
        <v>45667</v>
      </c>
      <c r="S12" s="43">
        <v>46235</v>
      </c>
      <c r="T12" s="39" t="s">
        <v>30</v>
      </c>
      <c r="U12" s="42">
        <v>46235</v>
      </c>
      <c r="V12" s="41"/>
      <c r="W12" s="44" t="s">
        <v>89</v>
      </c>
      <c r="X12" s="25" t="s">
        <v>32</v>
      </c>
      <c r="Y12" s="18"/>
    </row>
    <row r="13" spans="1:25">
      <c r="B13" s="19"/>
      <c r="C13" s="32"/>
      <c r="D13" s="18"/>
      <c r="E13" s="18"/>
      <c r="F13" s="32"/>
      <c r="G13" s="33"/>
      <c r="H13" s="71" t="s">
        <v>23</v>
      </c>
      <c r="I13" s="72"/>
      <c r="J13" s="72"/>
      <c r="K13" s="72"/>
      <c r="L13" s="72"/>
      <c r="M13" s="72"/>
      <c r="N13" s="73"/>
      <c r="O13" s="18"/>
      <c r="P13" s="18"/>
      <c r="Q13" s="34"/>
      <c r="R13" s="35"/>
      <c r="S13" s="36"/>
      <c r="T13" s="32"/>
      <c r="U13" s="35"/>
      <c r="V13" s="37"/>
      <c r="W13" s="38"/>
      <c r="X13" s="34"/>
      <c r="Y13" s="18"/>
    </row>
    <row r="14" spans="1:25">
      <c r="C14" s="18"/>
      <c r="D14" s="18"/>
      <c r="E14" s="18"/>
      <c r="F14" s="23"/>
      <c r="G14" s="24"/>
      <c r="H14" s="11">
        <f t="shared" ref="H14:N14" si="0">COUNTIF(H8:H12,"○")</f>
        <v>5</v>
      </c>
      <c r="I14" s="11">
        <f t="shared" si="0"/>
        <v>3</v>
      </c>
      <c r="J14" s="11">
        <f t="shared" si="0"/>
        <v>3</v>
      </c>
      <c r="K14" s="11">
        <f t="shared" si="0"/>
        <v>5</v>
      </c>
      <c r="L14" s="11">
        <f t="shared" si="0"/>
        <v>5</v>
      </c>
      <c r="M14" s="11">
        <f t="shared" si="0"/>
        <v>2</v>
      </c>
      <c r="N14" s="11">
        <f t="shared" si="0"/>
        <v>3</v>
      </c>
      <c r="O14" s="18"/>
      <c r="P14" s="18"/>
      <c r="Q14" s="18"/>
      <c r="R14" s="21"/>
      <c r="S14" s="22"/>
      <c r="T14" s="21"/>
      <c r="U14" s="22"/>
      <c r="V14" s="22"/>
      <c r="W14" s="21"/>
      <c r="X14" s="18"/>
    </row>
    <row r="15" spans="1:25">
      <c r="B15" s="12"/>
      <c r="C15" s="12"/>
      <c r="D15" s="12"/>
      <c r="E15" s="12"/>
      <c r="F15" s="12"/>
      <c r="G15" s="12"/>
      <c r="M15" s="2"/>
      <c r="N15" s="2"/>
      <c r="P15" s="11" t="s">
        <v>27</v>
      </c>
      <c r="Q15" s="13">
        <f>COUNTIF(X8:X12,"f")</f>
        <v>5</v>
      </c>
      <c r="R15" s="14">
        <f>SUMIF($X$8:$X12,"f",$Q$8:$Q12)</f>
        <v>351</v>
      </c>
    </row>
    <row r="16" spans="1:25">
      <c r="B16" s="12"/>
      <c r="C16" s="12"/>
      <c r="D16" s="12"/>
      <c r="E16" s="12"/>
      <c r="F16" s="12"/>
      <c r="G16" s="12"/>
      <c r="M16" s="2"/>
      <c r="N16" s="2"/>
    </row>
    <row r="17" spans="1:15">
      <c r="A17" s="16"/>
      <c r="B17" s="15"/>
      <c r="C17" s="16"/>
      <c r="D17" s="16"/>
      <c r="E17" s="16"/>
      <c r="H17" s="16"/>
      <c r="I17" s="16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B21" s="2"/>
      <c r="D21" s="16"/>
      <c r="E21" s="16"/>
      <c r="O21" s="17"/>
    </row>
  </sheetData>
  <mergeCells count="16">
    <mergeCell ref="C6:C7"/>
    <mergeCell ref="D6:D7"/>
    <mergeCell ref="E6:E7"/>
    <mergeCell ref="F6:F7"/>
    <mergeCell ref="G6:G7"/>
    <mergeCell ref="V6:V7"/>
    <mergeCell ref="W6:W7"/>
    <mergeCell ref="H13:N13"/>
    <mergeCell ref="P2:W5"/>
    <mergeCell ref="H6:L6"/>
    <mergeCell ref="M6:N6"/>
    <mergeCell ref="O6:P7"/>
    <mergeCell ref="Q6:Q7"/>
    <mergeCell ref="R6:R7"/>
    <mergeCell ref="S6:S7"/>
    <mergeCell ref="T6:U6"/>
  </mergeCells>
  <phoneticPr fontId="2"/>
  <conditionalFormatting sqref="C13:G13 O13:U13">
    <cfRule type="expression" dxfId="7" priority="47">
      <formula>$S13="入居開始済み"</formula>
    </cfRule>
    <cfRule type="expression" dxfId="6" priority="48">
      <formula>$S13&gt;$X$7</formula>
    </cfRule>
  </conditionalFormatting>
  <conditionalFormatting sqref="C14:G14 O14:V14">
    <cfRule type="expression" dxfId="5" priority="49" stopIfTrue="1">
      <formula>$S14=""</formula>
    </cfRule>
    <cfRule type="expression" dxfId="4" priority="50" stopIfTrue="1">
      <formula>$S14&gt;$X$7</formula>
    </cfRule>
  </conditionalFormatting>
  <conditionalFormatting sqref="C8:U12 W8:W12 V8:V13">
    <cfRule type="expression" dxfId="3" priority="2">
      <formula>$S8="入居開始済み"</formula>
    </cfRule>
  </conditionalFormatting>
  <conditionalFormatting sqref="C8:W12 V13:W13">
    <cfRule type="expression" dxfId="2" priority="4">
      <formula>$S8&gt;$X$7</formula>
    </cfRule>
  </conditionalFormatting>
  <conditionalFormatting sqref="W13">
    <cfRule type="expression" dxfId="1" priority="43">
      <formula>$S13="入居開始済み"</formula>
    </cfRule>
  </conditionalFormatting>
  <conditionalFormatting sqref="W14">
    <cfRule type="expression" dxfId="0" priority="51" stopIfTrue="1">
      <formula>$S14=""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2026.5（区市町村別）</vt:lpstr>
      <vt:lpstr>2026.5（開設済・有老該当・区市町村別）</vt:lpstr>
      <vt:lpstr>2026.5（未開設・有老該当予定・区市町村別）</vt:lpstr>
      <vt:lpstr>'2026.5（開設済・有老該当・区市町村別）'!Print_Area</vt:lpstr>
      <vt:lpstr>'2026.5（区市町村別）'!Print_Area</vt:lpstr>
      <vt:lpstr>'2026.5（未開設・有老該当予定・区市町村別）'!Print_Area</vt:lpstr>
      <vt:lpstr>'2026.5（開設済・有老該当・区市町村別）'!Print_Titles</vt:lpstr>
      <vt:lpstr>'2026.5（区市町村別）'!Print_Titles</vt:lpstr>
      <vt:lpstr>'2026.5（未開設・有老該当予定・区市町村別）'!Print_Titles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相馬　裕一</cp:lastModifiedBy>
  <cp:lastPrinted>2023-07-06T06:07:01Z</cp:lastPrinted>
  <dcterms:created xsi:type="dcterms:W3CDTF">2014-08-22T08:32:41Z</dcterms:created>
  <dcterms:modified xsi:type="dcterms:W3CDTF">2026-05-14T01:13:02Z</dcterms:modified>
</cp:coreProperties>
</file>