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01-09 事前協議・指定等\02 総量管理規制\第９期総量管理\令和７年度\R7.10\ＨＰ\"/>
    </mc:Choice>
  </mc:AlternateContent>
  <xr:revisionPtr revIDLastSave="0" documentId="13_ncr:1_{79453665-6D94-4DD8-9F88-44BBEB507816}" xr6:coauthVersionLast="47" xr6:coauthVersionMax="47" xr10:uidLastSave="{00000000-0000-0000-0000-000000000000}"/>
  <bookViews>
    <workbookView xWindow="1536" yWindow="984" windowWidth="17280" windowHeight="11976" tabRatio="641" xr2:uid="{00000000-000D-0000-FFFF-FFFF00000000}"/>
  </bookViews>
  <sheets>
    <sheet name="混合型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35" l="1"/>
  <c r="E20" i="35"/>
  <c r="D20" i="35"/>
  <c r="C20" i="35" l="1"/>
</calcChain>
</file>

<file path=xl/sharedStrings.xml><?xml version="1.0" encoding="utf-8"?>
<sst xmlns="http://schemas.openxmlformats.org/spreadsheetml/2006/main" count="24" uniqueCount="24">
  <si>
    <t>計</t>
    <rPh sb="0" eb="1">
      <t>ケイ</t>
    </rPh>
    <phoneticPr fontId="2"/>
  </si>
  <si>
    <t>混合型特定施設入居者生活介護（東京都）</t>
    <rPh sb="0" eb="3">
      <t>コンゴウガタ</t>
    </rPh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5" eb="18">
      <t>トウキョウト</t>
    </rPh>
    <phoneticPr fontId="2"/>
  </si>
  <si>
    <t>圏域</t>
    <rPh sb="0" eb="2">
      <t>ケンイキ</t>
    </rPh>
    <phoneticPr fontId="2"/>
  </si>
  <si>
    <t>区中央部（千代田区・中央区・港区・文京区・台東区）</t>
    <rPh sb="0" eb="1">
      <t>ク</t>
    </rPh>
    <rPh sb="1" eb="3">
      <t>チュウオウ</t>
    </rPh>
    <rPh sb="3" eb="4">
      <t>ブ</t>
    </rPh>
    <rPh sb="5" eb="8">
      <t>チヨダ</t>
    </rPh>
    <rPh sb="8" eb="9">
      <t>ク</t>
    </rPh>
    <rPh sb="10" eb="12">
      <t>チュウオウ</t>
    </rPh>
    <rPh sb="12" eb="13">
      <t>ク</t>
    </rPh>
    <rPh sb="14" eb="15">
      <t>ミナト</t>
    </rPh>
    <rPh sb="15" eb="16">
      <t>ク</t>
    </rPh>
    <rPh sb="17" eb="19">
      <t>ブンキョウ</t>
    </rPh>
    <rPh sb="19" eb="20">
      <t>ク</t>
    </rPh>
    <rPh sb="21" eb="23">
      <t>タイトウ</t>
    </rPh>
    <rPh sb="23" eb="24">
      <t>ク</t>
    </rPh>
    <phoneticPr fontId="2"/>
  </si>
  <si>
    <t>区南部（品川区・大田区）</t>
    <rPh sb="0" eb="1">
      <t>ク</t>
    </rPh>
    <rPh sb="1" eb="3">
      <t>ナンブ</t>
    </rPh>
    <rPh sb="4" eb="6">
      <t>シナガワ</t>
    </rPh>
    <rPh sb="6" eb="7">
      <t>ク</t>
    </rPh>
    <rPh sb="8" eb="10">
      <t>オオタ</t>
    </rPh>
    <rPh sb="10" eb="11">
      <t>ク</t>
    </rPh>
    <phoneticPr fontId="2"/>
  </si>
  <si>
    <t>区西南部（目黒区・世田谷区・渋谷区）</t>
    <rPh sb="0" eb="1">
      <t>ク</t>
    </rPh>
    <rPh sb="1" eb="4">
      <t>セイナンブ</t>
    </rPh>
    <rPh sb="5" eb="7">
      <t>メグロ</t>
    </rPh>
    <rPh sb="7" eb="8">
      <t>ク</t>
    </rPh>
    <rPh sb="9" eb="12">
      <t>セタガヤ</t>
    </rPh>
    <rPh sb="12" eb="13">
      <t>ク</t>
    </rPh>
    <rPh sb="14" eb="16">
      <t>シブヤ</t>
    </rPh>
    <rPh sb="16" eb="17">
      <t>ク</t>
    </rPh>
    <phoneticPr fontId="2"/>
  </si>
  <si>
    <t>区西部（新宿区・中野区・杉並区）</t>
    <rPh sb="0" eb="1">
      <t>ク</t>
    </rPh>
    <rPh sb="1" eb="3">
      <t>セイブ</t>
    </rPh>
    <rPh sb="4" eb="6">
      <t>シンジュク</t>
    </rPh>
    <rPh sb="6" eb="7">
      <t>ク</t>
    </rPh>
    <rPh sb="8" eb="11">
      <t>ナカノク</t>
    </rPh>
    <rPh sb="12" eb="15">
      <t>スギナミク</t>
    </rPh>
    <phoneticPr fontId="2"/>
  </si>
  <si>
    <t>区西北部（豊島区・北区・板橋区・練馬区）</t>
    <rPh sb="0" eb="1">
      <t>ク</t>
    </rPh>
    <rPh sb="1" eb="4">
      <t>セイホクブ</t>
    </rPh>
    <rPh sb="5" eb="8">
      <t>トシマク</t>
    </rPh>
    <rPh sb="9" eb="11">
      <t>キタク</t>
    </rPh>
    <rPh sb="12" eb="15">
      <t>イタバシク</t>
    </rPh>
    <rPh sb="16" eb="19">
      <t>ネリマク</t>
    </rPh>
    <phoneticPr fontId="2"/>
  </si>
  <si>
    <t>区東北部（荒川区・足立区・葛飾区）</t>
    <rPh sb="0" eb="1">
      <t>ク</t>
    </rPh>
    <rPh sb="1" eb="4">
      <t>トウホクブ</t>
    </rPh>
    <rPh sb="5" eb="8">
      <t>アラカワク</t>
    </rPh>
    <rPh sb="9" eb="12">
      <t>アダチク</t>
    </rPh>
    <rPh sb="13" eb="16">
      <t>カツシカク</t>
    </rPh>
    <phoneticPr fontId="2"/>
  </si>
  <si>
    <t>区東部（墨田区・江東区・江戸川区）</t>
    <rPh sb="0" eb="1">
      <t>ク</t>
    </rPh>
    <rPh sb="1" eb="3">
      <t>トウブ</t>
    </rPh>
    <rPh sb="4" eb="7">
      <t>スミダク</t>
    </rPh>
    <rPh sb="8" eb="11">
      <t>コウトウク</t>
    </rPh>
    <rPh sb="12" eb="16">
      <t>エドガワク</t>
    </rPh>
    <phoneticPr fontId="2"/>
  </si>
  <si>
    <t>西多摩（青梅市・福生市・羽村市・あきる野市・瑞穂町・日の出町・檜原村・奥多摩町）</t>
    <rPh sb="0" eb="3">
      <t>ニシタマ</t>
    </rPh>
    <rPh sb="4" eb="7">
      <t>オウメシ</t>
    </rPh>
    <rPh sb="8" eb="11">
      <t>フッサシ</t>
    </rPh>
    <rPh sb="12" eb="15">
      <t>ハムラシ</t>
    </rPh>
    <rPh sb="19" eb="21">
      <t>ノシ</t>
    </rPh>
    <rPh sb="22" eb="25">
      <t>ミズホマチ</t>
    </rPh>
    <rPh sb="26" eb="27">
      <t>ヒ</t>
    </rPh>
    <rPh sb="28" eb="30">
      <t>デチョウ</t>
    </rPh>
    <rPh sb="31" eb="34">
      <t>ヒノハラムラ</t>
    </rPh>
    <rPh sb="35" eb="39">
      <t>オクタママチ</t>
    </rPh>
    <phoneticPr fontId="2"/>
  </si>
  <si>
    <t>南多摩（八王子市・町田市・日野市・多摩市・稲城市）</t>
    <rPh sb="0" eb="3">
      <t>ミナミタマ</t>
    </rPh>
    <rPh sb="4" eb="8">
      <t>ハチオウジシ</t>
    </rPh>
    <rPh sb="9" eb="12">
      <t>マチダシ</t>
    </rPh>
    <rPh sb="13" eb="16">
      <t>ヒノシ</t>
    </rPh>
    <rPh sb="17" eb="20">
      <t>タマシ</t>
    </rPh>
    <rPh sb="21" eb="24">
      <t>イナギシ</t>
    </rPh>
    <phoneticPr fontId="2"/>
  </si>
  <si>
    <t>北多摩西部（立川市・昭島市・国分寺市・国立市・東大和市・武蔵村山市）</t>
    <rPh sb="0" eb="3">
      <t>キタタマ</t>
    </rPh>
    <rPh sb="3" eb="5">
      <t>セイブ</t>
    </rPh>
    <rPh sb="6" eb="9">
      <t>タチカワシ</t>
    </rPh>
    <rPh sb="10" eb="13">
      <t>アキシマシ</t>
    </rPh>
    <rPh sb="14" eb="18">
      <t>コクブンジシ</t>
    </rPh>
    <rPh sb="19" eb="22">
      <t>クニタチシ</t>
    </rPh>
    <rPh sb="23" eb="27">
      <t>ヒガシヤマトシ</t>
    </rPh>
    <rPh sb="28" eb="33">
      <t>ムサシムラヤマシ</t>
    </rPh>
    <phoneticPr fontId="2"/>
  </si>
  <si>
    <t>北多摩南部（武蔵野市・三鷹市・府中市・調布市・小金井市・狛江市）</t>
    <rPh sb="0" eb="3">
      <t>キタタマ</t>
    </rPh>
    <rPh sb="3" eb="5">
      <t>ナンブ</t>
    </rPh>
    <rPh sb="6" eb="10">
      <t>ムサシノシ</t>
    </rPh>
    <rPh sb="11" eb="14">
      <t>ミタカシ</t>
    </rPh>
    <rPh sb="15" eb="18">
      <t>フチュウシ</t>
    </rPh>
    <rPh sb="19" eb="22">
      <t>チョウフシ</t>
    </rPh>
    <rPh sb="23" eb="27">
      <t>コガネイシ</t>
    </rPh>
    <rPh sb="28" eb="31">
      <t>コマエシ</t>
    </rPh>
    <phoneticPr fontId="2"/>
  </si>
  <si>
    <t>北多摩北部（小平市・東村山市・清瀬市・東久留米市・西東京市）</t>
    <rPh sb="0" eb="3">
      <t>キタタマ</t>
    </rPh>
    <rPh sb="3" eb="5">
      <t>ホクブ</t>
    </rPh>
    <rPh sb="6" eb="9">
      <t>コダイラシ</t>
    </rPh>
    <rPh sb="10" eb="14">
      <t>ヒガシムラヤマシ</t>
    </rPh>
    <rPh sb="15" eb="18">
      <t>キヨセシ</t>
    </rPh>
    <rPh sb="19" eb="24">
      <t>ヒガシクルメシ</t>
    </rPh>
    <rPh sb="25" eb="29">
      <t>ニシトウキョウシ</t>
    </rPh>
    <phoneticPr fontId="2"/>
  </si>
  <si>
    <t>島しょ（大島町・利島村・新島村・神津島村・三宅村・御蔵島村・八丈町・青ヶ島村・小笠原村）</t>
    <rPh sb="0" eb="1">
      <t>トウ</t>
    </rPh>
    <rPh sb="4" eb="7">
      <t>オオジマチョウ</t>
    </rPh>
    <rPh sb="8" eb="11">
      <t>トシマムラ</t>
    </rPh>
    <rPh sb="12" eb="13">
      <t>シン</t>
    </rPh>
    <rPh sb="13" eb="15">
      <t>シマムラ</t>
    </rPh>
    <rPh sb="16" eb="20">
      <t>コウヅシマムラ</t>
    </rPh>
    <rPh sb="21" eb="24">
      <t>ミヤケムラ</t>
    </rPh>
    <rPh sb="25" eb="29">
      <t>ミクラジマムラ</t>
    </rPh>
    <rPh sb="30" eb="33">
      <t>ハチジョウチョウ</t>
    </rPh>
    <rPh sb="34" eb="38">
      <t>アオガシマムラ</t>
    </rPh>
    <rPh sb="39" eb="43">
      <t>オガサワラムラ</t>
    </rPh>
    <phoneticPr fontId="2"/>
  </si>
  <si>
    <t>差引数
C=A-B</t>
    <rPh sb="0" eb="2">
      <t>サシヒキ</t>
    </rPh>
    <rPh sb="2" eb="3">
      <t>スウ</t>
    </rPh>
    <phoneticPr fontId="2"/>
  </si>
  <si>
    <t>推定利用
定員総数 B</t>
    <rPh sb="0" eb="2">
      <t>スイテイ</t>
    </rPh>
    <rPh sb="2" eb="4">
      <t>リヨウ</t>
    </rPh>
    <rPh sb="5" eb="7">
      <t>テイイン</t>
    </rPh>
    <rPh sb="7" eb="9">
      <t>ソウスウ</t>
    </rPh>
    <phoneticPr fontId="2"/>
  </si>
  <si>
    <r>
      <t>Ｄ：整備可能総定員数：必要利用定員総数と推定利用定員総数の差</t>
    </r>
    <r>
      <rPr>
        <sz val="8"/>
        <rFont val="Century"/>
        <family val="1"/>
      </rPr>
      <t>(C)</t>
    </r>
    <r>
      <rPr>
        <sz val="8"/>
        <rFont val="ＭＳ 明朝"/>
        <family val="1"/>
        <charset val="128"/>
      </rPr>
      <t>を</t>
    </r>
    <r>
      <rPr>
        <sz val="8"/>
        <rFont val="Century"/>
        <family val="1"/>
      </rPr>
      <t>70</t>
    </r>
    <r>
      <rPr>
        <sz val="8"/>
        <rFont val="ＭＳ 明朝"/>
        <family val="1"/>
        <charset val="128"/>
      </rPr>
      <t>％で除したもの。（平成</t>
    </r>
    <r>
      <rPr>
        <sz val="8"/>
        <rFont val="Century"/>
        <family val="1"/>
      </rPr>
      <t>18</t>
    </r>
    <r>
      <rPr>
        <sz val="8"/>
        <rFont val="ＭＳ 明朝"/>
        <family val="1"/>
        <charset val="128"/>
      </rPr>
      <t>年</t>
    </r>
    <r>
      <rPr>
        <sz val="8"/>
        <rFont val="Century"/>
        <family val="1"/>
      </rPr>
      <t>1</t>
    </r>
    <r>
      <rPr>
        <sz val="8"/>
        <rFont val="ＭＳ 明朝"/>
        <family val="1"/>
        <charset val="128"/>
      </rPr>
      <t>月厚生労働省発「混合型特定施設の必要利用定員総数に関するＱ＆Ａについて」による）</t>
    </r>
    <rPh sb="2" eb="4">
      <t>セイビ</t>
    </rPh>
    <rPh sb="4" eb="6">
      <t>カノウ</t>
    </rPh>
    <rPh sb="6" eb="7">
      <t>ソウ</t>
    </rPh>
    <rPh sb="7" eb="9">
      <t>テイイン</t>
    </rPh>
    <rPh sb="9" eb="10">
      <t>スウ</t>
    </rPh>
    <rPh sb="11" eb="13">
      <t>ヒツヨウ</t>
    </rPh>
    <rPh sb="13" eb="15">
      <t>リヨウ</t>
    </rPh>
    <rPh sb="15" eb="17">
      <t>テイイン</t>
    </rPh>
    <rPh sb="17" eb="19">
      <t>ソウスウ</t>
    </rPh>
    <rPh sb="20" eb="22">
      <t>スイテイ</t>
    </rPh>
    <rPh sb="22" eb="24">
      <t>リヨウ</t>
    </rPh>
    <rPh sb="24" eb="26">
      <t>テイイン</t>
    </rPh>
    <rPh sb="26" eb="28">
      <t>ソウスウ</t>
    </rPh>
    <rPh sb="29" eb="30">
      <t>サ</t>
    </rPh>
    <rPh sb="38" eb="39">
      <t>ジョ</t>
    </rPh>
    <rPh sb="45" eb="47">
      <t>ヘイセイ</t>
    </rPh>
    <rPh sb="49" eb="50">
      <t>ネン</t>
    </rPh>
    <rPh sb="51" eb="52">
      <t>ガツ</t>
    </rPh>
    <rPh sb="52" eb="54">
      <t>コウセイ</t>
    </rPh>
    <rPh sb="54" eb="57">
      <t>ロウドウショウ</t>
    </rPh>
    <rPh sb="57" eb="58">
      <t>ハツ</t>
    </rPh>
    <rPh sb="59" eb="62">
      <t>コンゴウガタ</t>
    </rPh>
    <rPh sb="62" eb="64">
      <t>トクテイ</t>
    </rPh>
    <rPh sb="64" eb="66">
      <t>シセツ</t>
    </rPh>
    <rPh sb="67" eb="69">
      <t>ヒツヨウ</t>
    </rPh>
    <rPh sb="69" eb="71">
      <t>リヨウ</t>
    </rPh>
    <rPh sb="71" eb="73">
      <t>テイイン</t>
    </rPh>
    <rPh sb="73" eb="75">
      <t>ソウスウ</t>
    </rPh>
    <rPh sb="76" eb="77">
      <t>カン</t>
    </rPh>
    <phoneticPr fontId="2"/>
  </si>
  <si>
    <t>Ａ：必要利用定員総数：第9期東京都高齢者保健福祉計画（以下「都計画」という。）に基づく各年度の必要利用定員総数。</t>
    <rPh sb="43" eb="44">
      <t>カク</t>
    </rPh>
    <rPh sb="49" eb="51">
      <t>リヨウ</t>
    </rPh>
    <phoneticPr fontId="2"/>
  </si>
  <si>
    <t>令和７年度
必要利用定員総数
A</t>
    <rPh sb="0" eb="1">
      <t>レイ</t>
    </rPh>
    <rPh sb="1" eb="2">
      <t>ワ</t>
    </rPh>
    <rPh sb="3" eb="5">
      <t>ネンド</t>
    </rPh>
    <phoneticPr fontId="2"/>
  </si>
  <si>
    <t>令和７年度整備
可能定員数
Ｄ＝C÷70%</t>
    <phoneticPr fontId="2"/>
  </si>
  <si>
    <t>令和7年10月1日現在</t>
    <rPh sb="0" eb="1">
      <t>レイ</t>
    </rPh>
    <rPh sb="1" eb="2">
      <t>ワ</t>
    </rPh>
    <rPh sb="3" eb="4">
      <t>ネン</t>
    </rPh>
    <phoneticPr fontId="2"/>
  </si>
  <si>
    <t>Ｂ：推定利用定員総数：混合型の介護付有料老人ホーム、軽費老人ホーム（ケアハウス）、養護老人ホーム、サービス付き高齢者向け住宅における①令和7年10月1日現在の指定施設の総定員実績数、②令和7年9月末までに有料老人ホーム設置届等の届出を受けた施設（未指定）の総定員数、③令和7年9月末までに事前相談計画書を受理した施設の総定員数、の合計に70％（都計画による）を乗じたもの。</t>
    <rPh sb="70" eb="71">
      <t>ネン</t>
    </rPh>
    <rPh sb="73" eb="74">
      <t>ガツ</t>
    </rPh>
    <rPh sb="98" eb="99">
      <t>マツ</t>
    </rPh>
    <rPh sb="139" eb="140">
      <t>ガツ</t>
    </rPh>
    <rPh sb="140" eb="141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</si>
</sst>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_);\(#,##0\)"/>
  </numFmts>
  <fonts count="11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Century"/>
      <family val="1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0" xfId="1" applyFont="1" applyBorder="1" applyAlignment="1">
      <alignment horizontal="distributed" vertical="center"/>
    </xf>
    <xf numFmtId="38" fontId="0" fillId="0" borderId="0" xfId="1" applyFont="1" applyBorder="1">
      <alignment vertical="center"/>
    </xf>
    <xf numFmtId="177" fontId="1" fillId="0" borderId="0" xfId="1" applyNumberFormat="1" applyFont="1" applyBorder="1">
      <alignment vertical="center"/>
    </xf>
    <xf numFmtId="38" fontId="2" fillId="0" borderId="0" xfId="1" applyFont="1">
      <alignment vertical="center"/>
    </xf>
    <xf numFmtId="38" fontId="1" fillId="0" borderId="0" xfId="1" applyFont="1">
      <alignment vertical="center"/>
    </xf>
    <xf numFmtId="38" fontId="7" fillId="0" borderId="0" xfId="1" applyFont="1" applyBorder="1" applyAlignment="1">
      <alignment horizontal="left" vertical="center"/>
    </xf>
    <xf numFmtId="38" fontId="0" fillId="0" borderId="1" xfId="1" applyFont="1" applyBorder="1" applyAlignment="1">
      <alignment vertical="center" wrapText="1"/>
    </xf>
    <xf numFmtId="38" fontId="0" fillId="0" borderId="1" xfId="1" applyFont="1" applyBorder="1">
      <alignment vertical="center"/>
    </xf>
    <xf numFmtId="176" fontId="0" fillId="0" borderId="4" xfId="0" applyNumberFormat="1" applyBorder="1" applyAlignment="1">
      <alignment vertical="center" wrapText="1"/>
    </xf>
    <xf numFmtId="38" fontId="0" fillId="0" borderId="2" xfId="1" applyFont="1" applyBorder="1">
      <alignment vertical="center"/>
    </xf>
    <xf numFmtId="178" fontId="9" fillId="0" borderId="3" xfId="1" applyNumberFormat="1" applyFont="1" applyFill="1" applyBorder="1" applyAlignment="1">
      <alignment vertical="center"/>
    </xf>
    <xf numFmtId="178" fontId="9" fillId="0" borderId="13" xfId="1" applyNumberFormat="1" applyFont="1" applyBorder="1" applyAlignment="1">
      <alignment vertical="center"/>
    </xf>
    <xf numFmtId="38" fontId="10" fillId="0" borderId="5" xfId="1" applyFont="1" applyFill="1" applyBorder="1">
      <alignment vertical="center"/>
    </xf>
    <xf numFmtId="38" fontId="10" fillId="0" borderId="6" xfId="1" applyFont="1" applyBorder="1">
      <alignment vertical="center"/>
    </xf>
    <xf numFmtId="177" fontId="10" fillId="0" borderId="1" xfId="1" applyNumberFormat="1" applyFont="1" applyBorder="1" applyAlignment="1">
      <alignment vertical="center"/>
    </xf>
    <xf numFmtId="177" fontId="10" fillId="0" borderId="9" xfId="1" applyNumberFormat="1" applyFont="1" applyBorder="1" applyAlignment="1">
      <alignment horizontal="right" vertical="center"/>
    </xf>
    <xf numFmtId="177" fontId="10" fillId="0" borderId="1" xfId="1" applyNumberFormat="1" applyFont="1" applyBorder="1" applyAlignment="1">
      <alignment horizontal="right" vertical="center"/>
    </xf>
    <xf numFmtId="177" fontId="10" fillId="0" borderId="2" xfId="1" applyNumberFormat="1" applyFont="1" applyBorder="1" applyAlignment="1">
      <alignment vertical="center"/>
    </xf>
    <xf numFmtId="0" fontId="10" fillId="0" borderId="1" xfId="1" applyNumberFormat="1" applyFont="1" applyBorder="1" applyAlignment="1">
      <alignment horizontal="right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 wrapText="1"/>
    </xf>
    <xf numFmtId="38" fontId="7" fillId="0" borderId="0" xfId="1" applyFont="1" applyAlignment="1">
      <alignment horizontal="left" vertical="top" wrapText="1"/>
    </xf>
    <xf numFmtId="38" fontId="6" fillId="0" borderId="0" xfId="1" applyFont="1" applyAlignment="1">
      <alignment horizontal="right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38" fontId="7" fillId="0" borderId="0" xfId="1" applyFont="1" applyAlignment="1">
      <alignment horizontal="left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4"/>
    <pageSetUpPr fitToPage="1"/>
  </sheetPr>
  <dimension ref="B1:J27"/>
  <sheetViews>
    <sheetView tabSelected="1" zoomScaleNormal="100" workbookViewId="0">
      <selection activeCell="D15" sqref="D15"/>
    </sheetView>
  </sheetViews>
  <sheetFormatPr defaultColWidth="9.375" defaultRowHeight="10.8" x14ac:dyDescent="0.15"/>
  <cols>
    <col min="1" max="1" width="2" style="1" customWidth="1"/>
    <col min="2" max="2" width="84.875" style="1" customWidth="1"/>
    <col min="3" max="3" width="19.375" style="1" customWidth="1"/>
    <col min="4" max="5" width="17" style="1" customWidth="1"/>
    <col min="6" max="6" width="19.375" style="1" customWidth="1"/>
    <col min="7" max="7" width="9.375" style="1"/>
    <col min="8" max="8" width="10" style="1" bestFit="1" customWidth="1"/>
    <col min="9" max="16384" width="9.375" style="1"/>
  </cols>
  <sheetData>
    <row r="1" spans="2:10" x14ac:dyDescent="0.15">
      <c r="B1" s="2"/>
    </row>
    <row r="2" spans="2:10" ht="12" x14ac:dyDescent="0.15">
      <c r="B2" s="1" t="s">
        <v>1</v>
      </c>
      <c r="E2" s="25" t="s">
        <v>22</v>
      </c>
      <c r="F2" s="25"/>
    </row>
    <row r="3" spans="2:10" ht="9" customHeight="1" thickBot="1" x14ac:dyDescent="0.2"/>
    <row r="4" spans="2:10" ht="8.25" customHeight="1" x14ac:dyDescent="0.15">
      <c r="B4" s="26" t="s">
        <v>2</v>
      </c>
      <c r="C4" s="31" t="s">
        <v>20</v>
      </c>
      <c r="D4" s="21" t="s">
        <v>17</v>
      </c>
      <c r="E4" s="21" t="s">
        <v>16</v>
      </c>
      <c r="F4" s="21" t="s">
        <v>21</v>
      </c>
    </row>
    <row r="5" spans="2:10" ht="42" customHeight="1" x14ac:dyDescent="0.15">
      <c r="B5" s="27"/>
      <c r="C5" s="32"/>
      <c r="D5" s="22"/>
      <c r="E5" s="22"/>
      <c r="F5" s="22"/>
    </row>
    <row r="6" spans="2:10" x14ac:dyDescent="0.15">
      <c r="B6" s="28"/>
      <c r="C6" s="33"/>
      <c r="D6" s="23"/>
      <c r="E6" s="23"/>
      <c r="F6" s="23"/>
    </row>
    <row r="7" spans="2:10" ht="22.5" customHeight="1" x14ac:dyDescent="0.15">
      <c r="B7" s="8" t="s">
        <v>3</v>
      </c>
      <c r="C7" s="12">
        <v>3559</v>
      </c>
      <c r="D7" s="14">
        <v>3269</v>
      </c>
      <c r="E7" s="16">
        <v>290</v>
      </c>
      <c r="F7" s="17">
        <v>414</v>
      </c>
      <c r="H7" s="4"/>
    </row>
    <row r="8" spans="2:10" ht="22.5" customHeight="1" x14ac:dyDescent="0.15">
      <c r="B8" s="9" t="s">
        <v>4</v>
      </c>
      <c r="C8" s="12">
        <v>4853</v>
      </c>
      <c r="D8" s="14">
        <v>4355</v>
      </c>
      <c r="E8" s="16">
        <v>498</v>
      </c>
      <c r="F8" s="18">
        <v>711</v>
      </c>
      <c r="H8" s="4"/>
    </row>
    <row r="9" spans="2:10" ht="22.5" customHeight="1" x14ac:dyDescent="0.15">
      <c r="B9" s="9" t="s">
        <v>5</v>
      </c>
      <c r="C9" s="12">
        <v>5602</v>
      </c>
      <c r="D9" s="14">
        <v>5593</v>
      </c>
      <c r="E9" s="16">
        <v>9</v>
      </c>
      <c r="F9" s="18">
        <v>13</v>
      </c>
      <c r="H9" s="4"/>
    </row>
    <row r="10" spans="2:10" ht="22.5" customHeight="1" x14ac:dyDescent="0.15">
      <c r="B10" s="9" t="s">
        <v>6</v>
      </c>
      <c r="C10" s="12">
        <v>4774</v>
      </c>
      <c r="D10" s="14">
        <v>4769</v>
      </c>
      <c r="E10" s="16">
        <v>5</v>
      </c>
      <c r="F10" s="18">
        <v>7</v>
      </c>
      <c r="H10" s="4"/>
      <c r="J10" s="3"/>
    </row>
    <row r="11" spans="2:10" ht="22.5" customHeight="1" x14ac:dyDescent="0.15">
      <c r="B11" s="9" t="s">
        <v>7</v>
      </c>
      <c r="C11" s="12">
        <v>6507</v>
      </c>
      <c r="D11" s="14">
        <v>6578</v>
      </c>
      <c r="E11" s="16">
        <v>-71</v>
      </c>
      <c r="F11" s="18">
        <v>0</v>
      </c>
      <c r="H11" s="4"/>
    </row>
    <row r="12" spans="2:10" ht="22.5" customHeight="1" x14ac:dyDescent="0.15">
      <c r="B12" s="9" t="s">
        <v>8</v>
      </c>
      <c r="C12" s="12">
        <v>3240</v>
      </c>
      <c r="D12" s="14">
        <v>3195</v>
      </c>
      <c r="E12" s="16">
        <v>45</v>
      </c>
      <c r="F12" s="18">
        <v>64</v>
      </c>
      <c r="H12" s="4"/>
    </row>
    <row r="13" spans="2:10" ht="22.5" customHeight="1" x14ac:dyDescent="0.15">
      <c r="B13" s="9" t="s">
        <v>9</v>
      </c>
      <c r="C13" s="12">
        <v>3531</v>
      </c>
      <c r="D13" s="14">
        <v>3143</v>
      </c>
      <c r="E13" s="16">
        <v>388</v>
      </c>
      <c r="F13" s="18">
        <v>554</v>
      </c>
      <c r="H13" s="4"/>
    </row>
    <row r="14" spans="2:10" ht="24.75" customHeight="1" x14ac:dyDescent="0.15">
      <c r="B14" s="8" t="s">
        <v>10</v>
      </c>
      <c r="C14" s="12">
        <v>506</v>
      </c>
      <c r="D14" s="14">
        <v>506</v>
      </c>
      <c r="E14" s="16">
        <v>0</v>
      </c>
      <c r="F14" s="20">
        <v>0</v>
      </c>
      <c r="H14" s="4"/>
    </row>
    <row r="15" spans="2:10" ht="21" customHeight="1" x14ac:dyDescent="0.15">
      <c r="B15" s="8" t="s">
        <v>11</v>
      </c>
      <c r="C15" s="12">
        <v>4308</v>
      </c>
      <c r="D15" s="14">
        <v>4287</v>
      </c>
      <c r="E15" s="16">
        <v>21</v>
      </c>
      <c r="F15" s="18">
        <v>30</v>
      </c>
      <c r="H15" s="4"/>
    </row>
    <row r="16" spans="2:10" ht="25.5" customHeight="1" x14ac:dyDescent="0.15">
      <c r="B16" s="8" t="s">
        <v>12</v>
      </c>
      <c r="C16" s="12">
        <v>1600</v>
      </c>
      <c r="D16" s="14">
        <v>1600</v>
      </c>
      <c r="E16" s="16">
        <v>0</v>
      </c>
      <c r="F16" s="18">
        <v>0</v>
      </c>
      <c r="H16" s="4"/>
    </row>
    <row r="17" spans="2:8" ht="25.5" customHeight="1" x14ac:dyDescent="0.15">
      <c r="B17" s="8" t="s">
        <v>13</v>
      </c>
      <c r="C17" s="12">
        <v>3750</v>
      </c>
      <c r="D17" s="14">
        <v>3773</v>
      </c>
      <c r="E17" s="16">
        <v>-23</v>
      </c>
      <c r="F17" s="18">
        <v>0</v>
      </c>
      <c r="H17" s="4"/>
    </row>
    <row r="18" spans="2:8" ht="24.75" customHeight="1" x14ac:dyDescent="0.15">
      <c r="B18" s="8" t="s">
        <v>14</v>
      </c>
      <c r="C18" s="12">
        <v>2422</v>
      </c>
      <c r="D18" s="14">
        <v>2404</v>
      </c>
      <c r="E18" s="16">
        <v>18</v>
      </c>
      <c r="F18" s="18">
        <v>26</v>
      </c>
      <c r="H18" s="4"/>
    </row>
    <row r="19" spans="2:8" ht="24.75" customHeight="1" x14ac:dyDescent="0.15">
      <c r="B19" s="10" t="s">
        <v>15</v>
      </c>
      <c r="C19" s="12">
        <v>25</v>
      </c>
      <c r="D19" s="14">
        <v>0</v>
      </c>
      <c r="E19" s="16">
        <v>25</v>
      </c>
      <c r="F19" s="18">
        <v>36</v>
      </c>
      <c r="H19" s="4"/>
    </row>
    <row r="20" spans="2:8" ht="35.25" customHeight="1" thickBot="1" x14ac:dyDescent="0.2">
      <c r="B20" s="11" t="s">
        <v>0</v>
      </c>
      <c r="C20" s="13">
        <f>SUM(C7:C19)</f>
        <v>44677</v>
      </c>
      <c r="D20" s="15">
        <f>SUM(D7:D19)</f>
        <v>43472</v>
      </c>
      <c r="E20" s="19">
        <f>SUM(E7:E19)</f>
        <v>1205</v>
      </c>
      <c r="F20" s="19">
        <f>SUM(F7:F19)</f>
        <v>1855</v>
      </c>
      <c r="H20" s="4"/>
    </row>
    <row r="21" spans="2:8" s="6" customFormat="1" ht="14.25" customHeight="1" x14ac:dyDescent="0.15">
      <c r="B21" s="29" t="s">
        <v>19</v>
      </c>
      <c r="C21" s="29"/>
      <c r="D21" s="29"/>
      <c r="E21" s="29"/>
      <c r="F21" s="7"/>
    </row>
    <row r="22" spans="2:8" s="6" customFormat="1" ht="14.25" customHeight="1" x14ac:dyDescent="0.15">
      <c r="B22" s="30" t="s">
        <v>23</v>
      </c>
      <c r="C22" s="30"/>
      <c r="D22" s="30"/>
      <c r="E22" s="30"/>
      <c r="F22" s="30"/>
    </row>
    <row r="23" spans="2:8" s="6" customFormat="1" ht="14.25" customHeight="1" x14ac:dyDescent="0.15">
      <c r="B23" s="30"/>
      <c r="C23" s="30"/>
      <c r="D23" s="30"/>
      <c r="E23" s="30"/>
      <c r="F23" s="30"/>
    </row>
    <row r="24" spans="2:8" s="6" customFormat="1" ht="14.25" customHeight="1" x14ac:dyDescent="0.15">
      <c r="B24" s="30"/>
      <c r="C24" s="30"/>
      <c r="D24" s="30"/>
      <c r="E24" s="30"/>
      <c r="F24" s="30"/>
    </row>
    <row r="25" spans="2:8" s="6" customFormat="1" ht="28.5" customHeight="1" x14ac:dyDescent="0.15">
      <c r="B25" s="24" t="s">
        <v>18</v>
      </c>
      <c r="C25" s="24"/>
      <c r="D25" s="24"/>
      <c r="E25" s="24"/>
      <c r="F25" s="24"/>
    </row>
    <row r="26" spans="2:8" s="6" customFormat="1" ht="4.5" customHeight="1" x14ac:dyDescent="0.15">
      <c r="B26" s="24"/>
      <c r="C26" s="24"/>
      <c r="D26" s="24"/>
      <c r="E26" s="24"/>
      <c r="F26" s="24"/>
    </row>
    <row r="27" spans="2:8" x14ac:dyDescent="0.15">
      <c r="B27" s="5"/>
    </row>
  </sheetData>
  <mergeCells count="9">
    <mergeCell ref="F4:F6"/>
    <mergeCell ref="B25:F26"/>
    <mergeCell ref="E2:F2"/>
    <mergeCell ref="E4:E6"/>
    <mergeCell ref="D4:D6"/>
    <mergeCell ref="B4:B6"/>
    <mergeCell ref="B21:E21"/>
    <mergeCell ref="B22:F24"/>
    <mergeCell ref="C4:C6"/>
  </mergeCells>
  <phoneticPr fontId="2"/>
  <printOptions horizontalCentered="1"/>
  <pageMargins left="0.47244094488188981" right="0.39370078740157483" top="0.78740157480314965" bottom="0.19685039370078741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混合型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長谷川　遼太郎</cp:lastModifiedBy>
  <cp:lastPrinted>2025-09-08T01:34:31Z</cp:lastPrinted>
  <dcterms:created xsi:type="dcterms:W3CDTF">2004-12-10T01:03:21Z</dcterms:created>
  <dcterms:modified xsi:type="dcterms:W3CDTF">2025-10-06T05:24:24Z</dcterms:modified>
</cp:coreProperties>
</file>