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4_申請マニュアル・記載例（業者作成分）\03_完成版\申請様式(記載例)\"/>
    </mc:Choice>
  </mc:AlternateContent>
  <xr:revisionPtr revIDLastSave="0" documentId="13_ncr:1_{4377A98C-DBED-41BA-A57C-9A5D8BD1FEF2}" xr6:coauthVersionLast="47" xr6:coauthVersionMax="47" xr10:uidLastSave="{00000000-0000-0000-0000-000000000000}"/>
  <bookViews>
    <workbookView xWindow="-108" yWindow="-108" windowWidth="23256" windowHeight="12456" tabRatio="673" xr2:uid="{00000000-000D-0000-FFFF-FFFF00000000}"/>
  </bookViews>
  <sheets>
    <sheet name="提出書類一覧" sheetId="75" r:id="rId1"/>
    <sheet name="様式第１号" sheetId="76" r:id="rId2"/>
    <sheet name="別紙1-1「所要額調書」" sheetId="77" r:id="rId3"/>
    <sheet name="別紙1-2「内訳書」" sheetId="78" r:id="rId4"/>
    <sheet name="(参考様式)予算書" sheetId="79" r:id="rId5"/>
    <sheet name="データセット" sheetId="73" state="hidden" r:id="rId6"/>
  </sheets>
  <externalReferences>
    <externalReference r:id="rId7"/>
  </externalReferences>
  <definedNames>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1" i="79" l="1"/>
  <c r="S45" i="79" s="1"/>
  <c r="K48" i="78"/>
  <c r="F46" i="78"/>
  <c r="H46" i="78" s="1"/>
  <c r="N46" i="78" s="1"/>
  <c r="F45" i="78"/>
  <c r="H45" i="78" s="1"/>
  <c r="N45" i="78" s="1"/>
  <c r="F44" i="78"/>
  <c r="H44" i="78" s="1"/>
  <c r="N44" i="78" s="1"/>
  <c r="F43" i="78"/>
  <c r="H43" i="78" s="1"/>
  <c r="N43" i="78" s="1"/>
  <c r="F42" i="78"/>
  <c r="H42" i="78" s="1"/>
  <c r="N42" i="78" s="1"/>
  <c r="H41" i="78"/>
  <c r="N41" i="78" s="1"/>
  <c r="F41" i="78"/>
  <c r="F40" i="78"/>
  <c r="H40" i="78" s="1"/>
  <c r="N40" i="78" s="1"/>
  <c r="F39" i="78"/>
  <c r="H39" i="78" s="1"/>
  <c r="N39" i="78" s="1"/>
  <c r="F38" i="78"/>
  <c r="H38" i="78" s="1"/>
  <c r="N38" i="78" s="1"/>
  <c r="F37" i="78"/>
  <c r="H37" i="78" s="1"/>
  <c r="N37" i="78" s="1"/>
  <c r="B32" i="77"/>
  <c r="F32" i="77" s="1"/>
  <c r="E28" i="77"/>
  <c r="N48" i="78" l="1"/>
</calcChain>
</file>

<file path=xl/sharedStrings.xml><?xml version="1.0" encoding="utf-8"?>
<sst xmlns="http://schemas.openxmlformats.org/spreadsheetml/2006/main" count="402" uniqueCount="346">
  <si>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</si>
  <si>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</si>
  <si>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</si>
  <si>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</si>
  <si>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</si>
  <si>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</si>
  <si>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</si>
  <si>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</si>
  <si>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</si>
  <si>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法人名</t>
    <rPh sb="0" eb="2">
      <t>ホウジン</t>
    </rPh>
    <rPh sb="2" eb="3">
      <t>メイ</t>
    </rPh>
    <phoneticPr fontId="9"/>
  </si>
  <si>
    <t>事業所名</t>
    <rPh sb="0" eb="3">
      <t>ジギョウショ</t>
    </rPh>
    <rPh sb="3" eb="4">
      <t>メイ</t>
    </rPh>
    <phoneticPr fontId="9"/>
  </si>
  <si>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</si>
  <si>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</si>
  <si>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</si>
  <si>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</si>
  <si>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</si>
  <si>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</si>
  <si>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</si>
  <si>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</si>
  <si>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</si>
  <si>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</si>
  <si>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</si>
  <si>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</si>
  <si>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</si>
  <si>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</si>
  <si>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</si>
  <si>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</si>
  <si>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</si>
  <si>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9"/>
  </si>
  <si>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</si>
  <si>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</si>
  <si>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</si>
  <si>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</si>
  <si>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</si>
  <si>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</si>
  <si>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</si>
  <si>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</si>
  <si>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</si>
  <si>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</si>
  <si>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</si>
  <si>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</si>
  <si>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</si>
  <si>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</si>
  <si>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</si>
  <si>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</si>
  <si>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訪問介護</t>
    <rPh sb="0" eb="2">
      <t>ホウモン</t>
    </rPh>
    <rPh sb="2" eb="4">
      <t>カイゴ</t>
    </rPh>
    <phoneticPr fontId="10"/>
  </si>
  <si>
    <t>（介護予防）訪問看護</t>
  </si>
  <si>
    <t>（介護予防）訪問リハビリテーション</t>
  </si>
  <si>
    <t>（介護予防）小規模多機能型居宅介護</t>
  </si>
  <si>
    <t>看護小規模多機能型居宅介護</t>
  </si>
  <si>
    <t>その他</t>
    <phoneticPr fontId="3"/>
  </si>
  <si>
    <t>その他</t>
    <rPh sb="2" eb="3">
      <t>タ</t>
    </rPh>
    <phoneticPr fontId="22"/>
  </si>
  <si>
    <t>都道府県</t>
    <rPh sb="0" eb="4">
      <t>トドウフケン</t>
    </rPh>
    <phoneticPr fontId="22"/>
  </si>
  <si>
    <t>取組</t>
    <rPh sb="0" eb="2">
      <t>トリクミ</t>
    </rPh>
    <phoneticPr fontId="22"/>
  </si>
  <si>
    <t>サービス種別</t>
    <rPh sb="4" eb="6">
      <t>シュベツ</t>
    </rPh>
    <phoneticPr fontId="22"/>
  </si>
  <si>
    <t>職員数</t>
    <rPh sb="0" eb="2">
      <t>ショクイン</t>
    </rPh>
    <rPh sb="2" eb="3">
      <t>スウ</t>
    </rPh>
    <phoneticPr fontId="22"/>
  </si>
  <si>
    <t>利用者数</t>
    <rPh sb="0" eb="3">
      <t>リヨウシャ</t>
    </rPh>
    <rPh sb="3" eb="4">
      <t>スウ</t>
    </rPh>
    <phoneticPr fontId="22"/>
  </si>
  <si>
    <t>ケアプー</t>
    <phoneticPr fontId="22"/>
  </si>
  <si>
    <t>セキュリティアクション</t>
    <phoneticPr fontId="22"/>
  </si>
  <si>
    <t>01北海道</t>
  </si>
  <si>
    <t>○</t>
    <phoneticPr fontId="22"/>
  </si>
  <si>
    <t>110_訪問介護</t>
  </si>
  <si>
    <t>1～10名</t>
    <phoneticPr fontId="3"/>
  </si>
  <si>
    <t>1～10名</t>
  </si>
  <si>
    <t>ケアプランデータ連携システム</t>
    <rPh sb="8" eb="10">
      <t>レンケイ</t>
    </rPh>
    <phoneticPr fontId="22"/>
  </si>
  <si>
    <t>「★一つ星」又は「★★二つ星」のいずれかを宣言している</t>
  </si>
  <si>
    <t>利用申請を行っている</t>
    <rPh sb="0" eb="2">
      <t>リヨウ</t>
    </rPh>
    <rPh sb="2" eb="4">
      <t>シンセイ</t>
    </rPh>
    <rPh sb="5" eb="6">
      <t>オコナ</t>
    </rPh>
    <phoneticPr fontId="22"/>
  </si>
  <si>
    <t>02青森県</t>
  </si>
  <si>
    <t>-</t>
    <phoneticPr fontId="22"/>
  </si>
  <si>
    <t>120_訪問入浴介護</t>
  </si>
  <si>
    <t>11～20名</t>
  </si>
  <si>
    <t>その他厚労省が認めたシステム</t>
    <rPh sb="2" eb="3">
      <t>タ</t>
    </rPh>
    <rPh sb="3" eb="6">
      <t>コウロウショウ</t>
    </rPh>
    <rPh sb="7" eb="8">
      <t>ミト</t>
    </rPh>
    <phoneticPr fontId="22"/>
  </si>
  <si>
    <t>利用申請を行っていない</t>
    <rPh sb="0" eb="2">
      <t>リヨウ</t>
    </rPh>
    <rPh sb="2" eb="4">
      <t>シンセイ</t>
    </rPh>
    <rPh sb="5" eb="6">
      <t>オコナ</t>
    </rPh>
    <phoneticPr fontId="22"/>
  </si>
  <si>
    <t>03岩手県</t>
  </si>
  <si>
    <t>130_訪問看護</t>
  </si>
  <si>
    <t>21～30名</t>
  </si>
  <si>
    <t>利用していない</t>
    <rPh sb="0" eb="2">
      <t>リヨウ</t>
    </rPh>
    <phoneticPr fontId="22"/>
  </si>
  <si>
    <t>講じている</t>
    <rPh sb="0" eb="1">
      <t>コウ</t>
    </rPh>
    <phoneticPr fontId="22"/>
  </si>
  <si>
    <t>04宮城県</t>
  </si>
  <si>
    <t>●</t>
    <phoneticPr fontId="22"/>
  </si>
  <si>
    <t>140_訪問リハビリテーション</t>
  </si>
  <si>
    <t>31名～</t>
    <phoneticPr fontId="22"/>
  </si>
  <si>
    <t>31～40名</t>
  </si>
  <si>
    <t>05秋田県</t>
  </si>
  <si>
    <t>150_通所介護</t>
  </si>
  <si>
    <t>41～50名</t>
    <rPh sb="5" eb="6">
      <t>メイ</t>
    </rPh>
    <phoneticPr fontId="22"/>
  </si>
  <si>
    <t>周知している</t>
    <rPh sb="0" eb="2">
      <t>シュウチ</t>
    </rPh>
    <phoneticPr fontId="22"/>
  </si>
  <si>
    <t>１～５０</t>
    <phoneticPr fontId="22"/>
  </si>
  <si>
    <t>06山形県</t>
  </si>
  <si>
    <t>ｰ</t>
    <phoneticPr fontId="22"/>
  </si>
  <si>
    <t>155_通所介護（療養通所介護）</t>
  </si>
  <si>
    <t>51～60名</t>
  </si>
  <si>
    <t>周知していない</t>
    <rPh sb="0" eb="2">
      <t>シュウチ</t>
    </rPh>
    <phoneticPr fontId="22"/>
  </si>
  <si>
    <t>５１～１００</t>
    <phoneticPr fontId="22"/>
  </si>
  <si>
    <t>07福島県</t>
  </si>
  <si>
    <t>160_通所リハビリテーション</t>
  </si>
  <si>
    <t>61名～70名</t>
  </si>
  <si>
    <t>１０１～１５０</t>
    <phoneticPr fontId="22"/>
  </si>
  <si>
    <t>08茨城県</t>
  </si>
  <si>
    <t>170_福祉用具貸与</t>
  </si>
  <si>
    <t>71名～80名</t>
  </si>
  <si>
    <t>居宅サービス計画書</t>
    <rPh sb="0" eb="2">
      <t>キョタク</t>
    </rPh>
    <rPh sb="6" eb="9">
      <t>ケイカクショ</t>
    </rPh>
    <phoneticPr fontId="22"/>
  </si>
  <si>
    <t>１５１～２００</t>
    <phoneticPr fontId="22"/>
  </si>
  <si>
    <t>09栃木県</t>
  </si>
  <si>
    <t>210_短期入所生活介護</t>
  </si>
  <si>
    <t>81名～90名</t>
  </si>
  <si>
    <t>サービス利用票</t>
    <rPh sb="4" eb="6">
      <t>リヨウ</t>
    </rPh>
    <rPh sb="6" eb="7">
      <t>ヒョウ</t>
    </rPh>
    <phoneticPr fontId="22"/>
  </si>
  <si>
    <t>２０１～２５０</t>
    <phoneticPr fontId="22"/>
  </si>
  <si>
    <t>10群馬県</t>
  </si>
  <si>
    <t>220_短期入所療養介護（介護老人保健施設）</t>
  </si>
  <si>
    <t>91名～100名</t>
  </si>
  <si>
    <t>居宅サービス計画書とサービス利用票のどちらも</t>
    <rPh sb="0" eb="2">
      <t>キョタク</t>
    </rPh>
    <rPh sb="6" eb="9">
      <t>ケイカクショ</t>
    </rPh>
    <rPh sb="14" eb="16">
      <t>リヨウ</t>
    </rPh>
    <rPh sb="16" eb="17">
      <t>ヒョウ</t>
    </rPh>
    <phoneticPr fontId="22"/>
  </si>
  <si>
    <t>２５１～３００</t>
    <phoneticPr fontId="22"/>
  </si>
  <si>
    <t>11埼玉県</t>
  </si>
  <si>
    <t>551_短期入所療養介護（介護医療院）</t>
  </si>
  <si>
    <t>101名～</t>
  </si>
  <si>
    <t>３０１～３５０</t>
    <phoneticPr fontId="22"/>
  </si>
  <si>
    <t>12千葉県</t>
  </si>
  <si>
    <t>310_居宅療養管理指導</t>
    <rPh sb="4" eb="6">
      <t>キョタク</t>
    </rPh>
    <rPh sb="6" eb="8">
      <t>リョウヨウ</t>
    </rPh>
    <rPh sb="8" eb="10">
      <t>カンリ</t>
    </rPh>
    <rPh sb="10" eb="12">
      <t>シドウ</t>
    </rPh>
    <phoneticPr fontId="22"/>
  </si>
  <si>
    <t>３５１～４００</t>
    <phoneticPr fontId="22"/>
  </si>
  <si>
    <t>13東京都</t>
    <phoneticPr fontId="3"/>
  </si>
  <si>
    <t>320_認知症対応型共同生活介護</t>
    <phoneticPr fontId="22"/>
  </si>
  <si>
    <t>４０１～４５０</t>
    <phoneticPr fontId="22"/>
  </si>
  <si>
    <t>14神奈川県</t>
  </si>
  <si>
    <t>331_特定施設入居者生活介護（有料老人ホーム）</t>
  </si>
  <si>
    <t>４５１～５００</t>
    <phoneticPr fontId="22"/>
  </si>
  <si>
    <t>15新潟県</t>
  </si>
  <si>
    <t>332_特定施設入居者生活介護（軽費老人ホーム）</t>
  </si>
  <si>
    <t>５０１～</t>
    <phoneticPr fontId="22"/>
  </si>
  <si>
    <t>16富山県</t>
  </si>
  <si>
    <t>333_特定施設入居者生活介護（養護老人ホーム）</t>
    <rPh sb="4" eb="6">
      <t>トクテイ</t>
    </rPh>
    <rPh sb="6" eb="8">
      <t>シセツ</t>
    </rPh>
    <rPh sb="8" eb="11">
      <t>ニュウキョシャ</t>
    </rPh>
    <rPh sb="11" eb="13">
      <t>セイカツ</t>
    </rPh>
    <rPh sb="13" eb="15">
      <t>カイゴ</t>
    </rPh>
    <rPh sb="16" eb="20">
      <t>ヨウゴロウジン</t>
    </rPh>
    <phoneticPr fontId="22"/>
  </si>
  <si>
    <t>17石川県</t>
  </si>
  <si>
    <t>334_特定施設入居者生活介護（サービス付き高齢者向け住宅）</t>
  </si>
  <si>
    <t>記録業務に要する時間が長い</t>
    <rPh sb="0" eb="2">
      <t>キロク</t>
    </rPh>
    <rPh sb="2" eb="4">
      <t>ギョウム</t>
    </rPh>
    <rPh sb="5" eb="6">
      <t>ヨウ</t>
    </rPh>
    <rPh sb="8" eb="10">
      <t>ジカン</t>
    </rPh>
    <rPh sb="11" eb="12">
      <t>ナガ</t>
    </rPh>
    <phoneticPr fontId="22"/>
  </si>
  <si>
    <t>介護ロボット（見守りセンサー以外）</t>
    <rPh sb="0" eb="2">
      <t>カイゴ</t>
    </rPh>
    <rPh sb="7" eb="9">
      <t>ミマモ</t>
    </rPh>
    <rPh sb="14" eb="16">
      <t>イガイ</t>
    </rPh>
    <phoneticPr fontId="17"/>
  </si>
  <si>
    <t>介護ロボット（見守りセンサー以外）</t>
    <rPh sb="0" eb="2">
      <t>カイゴ</t>
    </rPh>
    <rPh sb="7" eb="9">
      <t>ミマモ</t>
    </rPh>
    <rPh sb="14" eb="16">
      <t>イガイ</t>
    </rPh>
    <phoneticPr fontId="22"/>
  </si>
  <si>
    <t>18福井県</t>
  </si>
  <si>
    <t>335_特定施設入居者生活介護（有料老人ホーム・外部サービス利用型）</t>
  </si>
  <si>
    <t>事業所内の情報共有が非効率</t>
    <rPh sb="0" eb="3">
      <t>ジギョウショ</t>
    </rPh>
    <rPh sb="3" eb="4">
      <t>ナイ</t>
    </rPh>
    <rPh sb="5" eb="7">
      <t>ジョウホウ</t>
    </rPh>
    <rPh sb="7" eb="9">
      <t>キョウユウ</t>
    </rPh>
    <rPh sb="10" eb="13">
      <t>ヒコウリツ</t>
    </rPh>
    <phoneticPr fontId="22"/>
  </si>
  <si>
    <t>見守りセンサー</t>
    <rPh sb="0" eb="2">
      <t>ミマモ</t>
    </rPh>
    <phoneticPr fontId="17"/>
  </si>
  <si>
    <t>見守りセンサー</t>
    <rPh sb="0" eb="2">
      <t>ミマモ</t>
    </rPh>
    <phoneticPr fontId="22"/>
  </si>
  <si>
    <t>19山梨県</t>
  </si>
  <si>
    <t>336_特定施設入居者生活介護（軽費老人ホーム・外部サービス利用型）</t>
  </si>
  <si>
    <t>職員の心理的負担が大きい</t>
    <rPh sb="0" eb="2">
      <t>ショクイン</t>
    </rPh>
    <rPh sb="3" eb="6">
      <t>シンリテキ</t>
    </rPh>
    <rPh sb="6" eb="8">
      <t>フタン</t>
    </rPh>
    <rPh sb="9" eb="10">
      <t>オオ</t>
    </rPh>
    <phoneticPr fontId="22"/>
  </si>
  <si>
    <t>通信環境機器等</t>
    <rPh sb="0" eb="2">
      <t>ツウシン</t>
    </rPh>
    <rPh sb="2" eb="4">
      <t>カンキョウ</t>
    </rPh>
    <rPh sb="4" eb="6">
      <t>キキ</t>
    </rPh>
    <rPh sb="6" eb="7">
      <t>トウ</t>
    </rPh>
    <phoneticPr fontId="21"/>
  </si>
  <si>
    <t>通信環境機器等</t>
    <rPh sb="0" eb="2">
      <t>ツウシン</t>
    </rPh>
    <rPh sb="2" eb="4">
      <t>カンキョウ</t>
    </rPh>
    <rPh sb="4" eb="6">
      <t>キキ</t>
    </rPh>
    <rPh sb="6" eb="7">
      <t>トウ</t>
    </rPh>
    <phoneticPr fontId="25"/>
  </si>
  <si>
    <t>20長野県</t>
  </si>
  <si>
    <t>337_特定施設入居者生活介護（サービス付き高齢者向け住宅・外部サービス利用型）</t>
    <phoneticPr fontId="22"/>
  </si>
  <si>
    <t>記録が不正確・不十分</t>
    <rPh sb="0" eb="2">
      <t>キロク</t>
    </rPh>
    <rPh sb="3" eb="6">
      <t>フセイカク</t>
    </rPh>
    <rPh sb="7" eb="10">
      <t>フジュウブン</t>
    </rPh>
    <phoneticPr fontId="22"/>
  </si>
  <si>
    <t>介護ソフト等</t>
    <rPh sb="0" eb="2">
      <t>カイゴ</t>
    </rPh>
    <rPh sb="5" eb="6">
      <t>トウ</t>
    </rPh>
    <phoneticPr fontId="17"/>
  </si>
  <si>
    <t>介護ソフト等</t>
    <rPh sb="0" eb="2">
      <t>カイゴ</t>
    </rPh>
    <rPh sb="5" eb="6">
      <t>トウ</t>
    </rPh>
    <phoneticPr fontId="22"/>
  </si>
  <si>
    <t>21岐阜県</t>
  </si>
  <si>
    <t>338_特定施設入居者生活介護（養護老人ホーム・外部サービス利用型）</t>
    <rPh sb="4" eb="15">
      <t>トクテイシセツニュウキョシャセイカツカイゴ</t>
    </rPh>
    <rPh sb="16" eb="20">
      <t>ヨウゴロウジン</t>
    </rPh>
    <rPh sb="24" eb="26">
      <t>ガイブ</t>
    </rPh>
    <rPh sb="30" eb="33">
      <t>リヨウガタ</t>
    </rPh>
    <phoneticPr fontId="22"/>
  </si>
  <si>
    <t>モバイルPC</t>
  </si>
  <si>
    <t>22静岡県</t>
  </si>
  <si>
    <t>361_地域密着型特定施設入居者生活介護（有料老人ホーム）</t>
  </si>
  <si>
    <t>文書の量が多い</t>
    <rPh sb="0" eb="2">
      <t>ブンショ</t>
    </rPh>
    <rPh sb="3" eb="4">
      <t>リョウ</t>
    </rPh>
    <rPh sb="5" eb="6">
      <t>オオ</t>
    </rPh>
    <phoneticPr fontId="22"/>
  </si>
  <si>
    <t>スマートフォン</t>
  </si>
  <si>
    <t>23愛知県</t>
  </si>
  <si>
    <t>362_地域密着型特定施設入居者生活介護（軽費老人ホーム）</t>
    <phoneticPr fontId="22"/>
  </si>
  <si>
    <t>他事業所との情報共有が非効率</t>
    <rPh sb="0" eb="1">
      <t>タ</t>
    </rPh>
    <rPh sb="1" eb="4">
      <t>ジギョウショ</t>
    </rPh>
    <rPh sb="6" eb="8">
      <t>ジョウホウ</t>
    </rPh>
    <rPh sb="8" eb="10">
      <t>キョウユウ</t>
    </rPh>
    <rPh sb="11" eb="14">
      <t>ヒコウリツ</t>
    </rPh>
    <phoneticPr fontId="22"/>
  </si>
  <si>
    <t>インカム</t>
  </si>
  <si>
    <t>24三重県</t>
  </si>
  <si>
    <t>363_地域密着型特定施設入居者生活介護（養護老人ホーム）</t>
    <rPh sb="4" eb="6">
      <t>チイキ</t>
    </rPh>
    <rPh sb="6" eb="9">
      <t>ミッチャクガタ</t>
    </rPh>
    <rPh sb="9" eb="20">
      <t>トクテイシセツニュウキョシャセイカツカイゴ</t>
    </rPh>
    <rPh sb="21" eb="25">
      <t>ヨウゴロウジン</t>
    </rPh>
    <phoneticPr fontId="22"/>
  </si>
  <si>
    <t>超過勤務が多い</t>
    <rPh sb="0" eb="2">
      <t>チョウカ</t>
    </rPh>
    <rPh sb="2" eb="4">
      <t>キンム</t>
    </rPh>
    <rPh sb="5" eb="6">
      <t>オオ</t>
    </rPh>
    <phoneticPr fontId="22"/>
  </si>
  <si>
    <t>タブレット情報端末</t>
    <rPh sb="5" eb="7">
      <t>ジョウホウ</t>
    </rPh>
    <rPh sb="7" eb="9">
      <t>タンマツ</t>
    </rPh>
    <phoneticPr fontId="17"/>
  </si>
  <si>
    <t>タブレット情報端末</t>
    <rPh sb="5" eb="7">
      <t>ジョウホウ</t>
    </rPh>
    <rPh sb="7" eb="9">
      <t>タンマツ</t>
    </rPh>
    <phoneticPr fontId="22"/>
  </si>
  <si>
    <t>25滋賀県</t>
  </si>
  <si>
    <t>364_地域密着型特定施設入居者生活介護（サービス付き高齢者向け住宅）</t>
  </si>
  <si>
    <t>26京都府</t>
  </si>
  <si>
    <t>410_特定福祉用具販売</t>
  </si>
  <si>
    <t>27大阪府</t>
  </si>
  <si>
    <t>430_居宅介護支援</t>
  </si>
  <si>
    <t>28兵庫県</t>
  </si>
  <si>
    <t>510_介護老人福祉施設</t>
  </si>
  <si>
    <t>29奈良県</t>
  </si>
  <si>
    <t>520_介護老人保健施設</t>
  </si>
  <si>
    <t>30和歌山県</t>
  </si>
  <si>
    <t>540_地域密着型介護老人福祉施設入居者生活介護</t>
  </si>
  <si>
    <t>31鳥取県</t>
  </si>
  <si>
    <t>550_介護医療院</t>
  </si>
  <si>
    <t>32島根県</t>
  </si>
  <si>
    <t>710_夜間対応型訪問介護</t>
  </si>
  <si>
    <t>33岡山県</t>
  </si>
  <si>
    <t>720_認知症対応型通所介護</t>
  </si>
  <si>
    <t>34広島県</t>
  </si>
  <si>
    <t>730_小規模多機能型居宅介護</t>
  </si>
  <si>
    <t>35山口県</t>
  </si>
  <si>
    <t>760_定期巡回・随時対応型訪問介護看護</t>
  </si>
  <si>
    <t>36徳島県</t>
  </si>
  <si>
    <t>770_看護小規模多機能型居宅介護</t>
  </si>
  <si>
    <t>37香川県</t>
  </si>
  <si>
    <t>780_地域密着型通所介護</t>
  </si>
  <si>
    <t>38愛媛県</t>
  </si>
  <si>
    <t>39高知県</t>
  </si>
  <si>
    <t>40福岡県</t>
  </si>
  <si>
    <t>41佐賀県</t>
  </si>
  <si>
    <t>42長崎県</t>
  </si>
  <si>
    <t>43熊本県</t>
  </si>
  <si>
    <t>44大分県</t>
  </si>
  <si>
    <t>45宮崎県</t>
  </si>
  <si>
    <t>46鹿児島県</t>
  </si>
  <si>
    <t>47沖縄県</t>
  </si>
  <si>
    <t>その他</t>
  </si>
  <si>
    <t>居宅介護支援</t>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</si>
  <si>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</si>
  <si>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</si>
  <si>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定期巡回・随時対応型訪問介護看護</t>
    <phoneticPr fontId="3"/>
  </si>
  <si>
    <t>　エ　その他参考となる資料</t>
    <rPh sb="5" eb="6">
      <t>タ</t>
    </rPh>
    <rPh sb="6" eb="8">
      <t>サンコウ</t>
    </rPh>
    <rPh sb="11" eb="13">
      <t>シリョウ</t>
    </rPh>
    <phoneticPr fontId="3"/>
  </si>
  <si>
    <t>　ウ　歳入歳出予算（見込）書抄本</t>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</si>
  <si>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</si>
  <si>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</si>
  <si>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</si>
  <si>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</si>
  <si>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所要額調書（別紙1-1）</t>
    <rPh sb="0" eb="2">
      <t>ショヨウ</t>
    </rPh>
    <rPh sb="2" eb="3">
      <t>ガク</t>
    </rPh>
    <rPh sb="3" eb="5">
      <t>チョウショ</t>
    </rPh>
    <rPh sb="6" eb="8">
      <t>ベッシ</t>
    </rPh>
    <phoneticPr fontId="16"/>
  </si>
  <si>
    <t>所要額内訳書（別紙1-2）</t>
    <rPh sb="0" eb="2">
      <t>ショヨウ</t>
    </rPh>
    <rPh sb="2" eb="3">
      <t>ガク</t>
    </rPh>
    <rPh sb="3" eb="6">
      <t>ウチワケショ</t>
    </rPh>
    <rPh sb="7" eb="9">
      <t>ベッシ</t>
    </rPh>
    <phoneticPr fontId="16"/>
  </si>
  <si>
    <t>夜間対応型訪問介護</t>
    <rPh sb="0" eb="2">
      <t>ヤカン</t>
    </rPh>
    <rPh sb="2" eb="5">
      <t>タイオウガタ</t>
    </rPh>
    <rPh sb="5" eb="7">
      <t>ホウモン</t>
    </rPh>
    <rPh sb="7" eb="9">
      <t>カイゴ</t>
    </rPh>
    <phoneticPr fontId="3"/>
  </si>
  <si>
    <t>訪問日</t>
    <rPh sb="0" eb="2">
      <t>ホウモン</t>
    </rPh>
    <rPh sb="2" eb="3">
      <t>ビ</t>
    </rPh>
    <phoneticPr fontId="3"/>
  </si>
  <si>
    <t>合計</t>
    <rPh sb="0" eb="2">
      <t>ゴウケイ</t>
    </rPh>
    <phoneticPr fontId="3"/>
  </si>
  <si>
    <t>訪問者名　</t>
    <rPh sb="0" eb="2">
      <t>ホウモン</t>
    </rPh>
    <rPh sb="2" eb="3">
      <t>シャ</t>
    </rPh>
    <rPh sb="3" eb="4">
      <t>メイ</t>
    </rPh>
    <phoneticPr fontId="3"/>
  </si>
  <si>
    <t>合計所要額</t>
    <rPh sb="0" eb="2">
      <t>ゴウケイ</t>
    </rPh>
    <rPh sb="2" eb="4">
      <t>ショヨウ</t>
    </rPh>
    <rPh sb="4" eb="5">
      <t>ガク</t>
    </rPh>
    <phoneticPr fontId="9"/>
  </si>
  <si>
    <t>延べ所要時間</t>
    <rPh sb="0" eb="1">
      <t>ノ</t>
    </rPh>
    <rPh sb="2" eb="4">
      <t>ショヨウ</t>
    </rPh>
    <rPh sb="4" eb="6">
      <t>ジカン</t>
    </rPh>
    <phoneticPr fontId="9"/>
  </si>
  <si>
    <t>様式第１号　(第８条関係)</t>
    <rPh sb="0" eb="2">
      <t>ヨウシキ</t>
    </rPh>
    <rPh sb="2" eb="3">
      <t>ダイ</t>
    </rPh>
    <rPh sb="4" eb="5">
      <t>ゴウ</t>
    </rPh>
    <rPh sb="7" eb="8">
      <t>ダイ</t>
    </rPh>
    <rPh sb="9" eb="10">
      <t>ジョウ</t>
    </rPh>
    <rPh sb="10" eb="12">
      <t>カンケイ</t>
    </rPh>
    <phoneticPr fontId="3"/>
  </si>
  <si>
    <t>（単位：時間）</t>
    <rPh sb="1" eb="3">
      <t>タンイ</t>
    </rPh>
    <rPh sb="4" eb="6">
      <t>ジカン</t>
    </rPh>
    <phoneticPr fontId="9"/>
  </si>
  <si>
    <t>（単位：円）</t>
    <rPh sb="1" eb="3">
      <t>タンイ</t>
    </rPh>
    <rPh sb="4" eb="5">
      <t>エン</t>
    </rPh>
    <phoneticPr fontId="9"/>
  </si>
  <si>
    <t>寄付金その他収入額
(Ｂ)</t>
    <rPh sb="0" eb="3">
      <t>キフキン</t>
    </rPh>
    <rPh sb="5" eb="6">
      <t>タ</t>
    </rPh>
    <rPh sb="6" eb="8">
      <t>シュウニュウ</t>
    </rPh>
    <rPh sb="8" eb="9">
      <t>ガク</t>
    </rPh>
    <phoneticPr fontId="3"/>
  </si>
  <si>
    <t>実支出額
(Ｃ)＝(Ａ－Ｂ)</t>
    <rPh sb="0" eb="1">
      <t>ジツ</t>
    </rPh>
    <rPh sb="1" eb="4">
      <t>シシュツガク</t>
    </rPh>
    <phoneticPr fontId="3"/>
  </si>
  <si>
    <t>補助上限額
(Ｄ)</t>
    <rPh sb="0" eb="2">
      <t>ホジョ</t>
    </rPh>
    <rPh sb="2" eb="5">
      <t>ジョウゲンガク</t>
    </rPh>
    <phoneticPr fontId="3"/>
  </si>
  <si>
    <t>選定単価
(Ｅ)
(ＣとＤとを比較していずれか小さい方の額)</t>
    <rPh sb="0" eb="2">
      <t>センテイ</t>
    </rPh>
    <rPh sb="2" eb="4">
      <t>タンカ</t>
    </rPh>
    <phoneticPr fontId="3"/>
  </si>
  <si>
    <t>サービス提供及び訪問先への往復に要した合計時間※
(Ｆ)</t>
    <rPh sb="4" eb="6">
      <t>テイキョウ</t>
    </rPh>
    <rPh sb="6" eb="7">
      <t>オヨ</t>
    </rPh>
    <rPh sb="8" eb="10">
      <t>ホウモン</t>
    </rPh>
    <rPh sb="10" eb="11">
      <t>サキ</t>
    </rPh>
    <rPh sb="13" eb="15">
      <t>オウフク</t>
    </rPh>
    <rPh sb="16" eb="17">
      <t>ヨウ</t>
    </rPh>
    <rPh sb="19" eb="21">
      <t>ゴウケイ</t>
    </rPh>
    <rPh sb="21" eb="23">
      <t>ジカン</t>
    </rPh>
    <phoneticPr fontId="3"/>
  </si>
  <si>
    <t>選定額
(Ｇ)＝(Ｅ×Ｆ)</t>
    <rPh sb="0" eb="2">
      <t>センテイ</t>
    </rPh>
    <rPh sb="2" eb="3">
      <t>ガク</t>
    </rPh>
    <phoneticPr fontId="3"/>
  </si>
  <si>
    <t>(Ｈ)</t>
    <phoneticPr fontId="3"/>
  </si>
  <si>
    <t>(Ｉ)</t>
    <phoneticPr fontId="3"/>
  </si>
  <si>
    <t>Ｆ欄には、30分未満は切り捨て、30分単位で記載すること。30分は「0.5」、１時間を「１」として記載すること。
例：所要時間１時間45分→申請時間１時間30分　記載１時間30分=1.5（時間）</t>
    <rPh sb="1" eb="2">
      <t>ラン</t>
    </rPh>
    <rPh sb="7" eb="8">
      <t>フン</t>
    </rPh>
    <rPh sb="8" eb="10">
      <t>ミマン</t>
    </rPh>
    <rPh sb="11" eb="12">
      <t>キ</t>
    </rPh>
    <rPh sb="13" eb="14">
      <t>ス</t>
    </rPh>
    <rPh sb="18" eb="19">
      <t>フン</t>
    </rPh>
    <rPh sb="19" eb="21">
      <t>タンイ</t>
    </rPh>
    <rPh sb="22" eb="24">
      <t>キサイ</t>
    </rPh>
    <rPh sb="31" eb="32">
      <t>フン</t>
    </rPh>
    <rPh sb="40" eb="42">
      <t>ジカン</t>
    </rPh>
    <rPh sb="49" eb="51">
      <t>キサイ</t>
    </rPh>
    <rPh sb="57" eb="58">
      <t>レイ</t>
    </rPh>
    <rPh sb="59" eb="61">
      <t>ショヨウ</t>
    </rPh>
    <rPh sb="61" eb="63">
      <t>ジカン</t>
    </rPh>
    <rPh sb="64" eb="66">
      <t>ジカン</t>
    </rPh>
    <rPh sb="68" eb="69">
      <t>フン</t>
    </rPh>
    <rPh sb="70" eb="72">
      <t>シンセイ</t>
    </rPh>
    <rPh sb="72" eb="74">
      <t>ジカン</t>
    </rPh>
    <rPh sb="75" eb="77">
      <t>ジカン</t>
    </rPh>
    <rPh sb="79" eb="80">
      <t>フン</t>
    </rPh>
    <rPh sb="81" eb="83">
      <t>キサイ</t>
    </rPh>
    <rPh sb="84" eb="86">
      <t>ジカン</t>
    </rPh>
    <rPh sb="88" eb="89">
      <t>フン</t>
    </rPh>
    <rPh sb="94" eb="96">
      <t>ジカン</t>
    </rPh>
    <phoneticPr fontId="3"/>
  </si>
  <si>
    <t>Ｅ欄には、Ｃ欄とＤ欄を比較して少ない方の額を記載すること。</t>
    <phoneticPr fontId="3"/>
  </si>
  <si>
    <t>合計所要時間</t>
    <rPh sb="0" eb="2">
      <t>ゴウケイ</t>
    </rPh>
    <rPh sb="2" eb="4">
      <t>ショヨウ</t>
    </rPh>
    <rPh sb="4" eb="6">
      <t>ジカン</t>
    </rPh>
    <phoneticPr fontId="9"/>
  </si>
  <si>
    <t>合計所要額
(Ａ)
（１）利用者ごとの合計所要額の合計</t>
    <rPh sb="0" eb="2">
      <t>ゴウケイ</t>
    </rPh>
    <rPh sb="2" eb="4">
      <t>ショヨウ</t>
    </rPh>
    <rPh sb="4" eb="5">
      <t>ガク</t>
    </rPh>
    <rPh sb="13" eb="16">
      <t>リヨウシャ</t>
    </rPh>
    <rPh sb="19" eb="21">
      <t>ゴウケイ</t>
    </rPh>
    <rPh sb="21" eb="23">
      <t>ショヨウ</t>
    </rPh>
    <rPh sb="23" eb="24">
      <t>ガク</t>
    </rPh>
    <rPh sb="25" eb="27">
      <t>ゴウケイ</t>
    </rPh>
    <phoneticPr fontId="3"/>
  </si>
  <si>
    <t>補助率
(Ｂ)</t>
    <rPh sb="0" eb="3">
      <t>ホジョリツ</t>
    </rPh>
    <phoneticPr fontId="3"/>
  </si>
  <si>
    <t>Ｃ欄には、Ａ欄の額にＢ欄の補助率を乗じて得た額を記載すること。ただし、千円未満の端数が生じた場合は切り捨てること。</t>
    <rPh sb="1" eb="2">
      <t>ラン</t>
    </rPh>
    <rPh sb="6" eb="7">
      <t>ラン</t>
    </rPh>
    <rPh sb="8" eb="9">
      <t>ガク</t>
    </rPh>
    <rPh sb="11" eb="12">
      <t>ラン</t>
    </rPh>
    <rPh sb="13" eb="15">
      <t>ホジョ</t>
    </rPh>
    <rPh sb="15" eb="16">
      <t>リツ</t>
    </rPh>
    <rPh sb="17" eb="18">
      <t>ジョウ</t>
    </rPh>
    <rPh sb="20" eb="21">
      <t>エ</t>
    </rPh>
    <rPh sb="22" eb="23">
      <t>ガク</t>
    </rPh>
    <rPh sb="24" eb="26">
      <t>キサイ</t>
    </rPh>
    <rPh sb="35" eb="37">
      <t>センエン</t>
    </rPh>
    <rPh sb="37" eb="39">
      <t>ミマン</t>
    </rPh>
    <rPh sb="40" eb="41">
      <t>タン</t>
    </rPh>
    <rPh sb="41" eb="42">
      <t>スウ</t>
    </rPh>
    <rPh sb="43" eb="44">
      <t>ショウ</t>
    </rPh>
    <rPh sb="46" eb="48">
      <t>バアイ</t>
    </rPh>
    <phoneticPr fontId="3"/>
  </si>
  <si>
    <t>１　利用者ごとの所要額　※別紙１－２の（Ｈ）及び（Ｉ）を記載</t>
    <rPh sb="2" eb="5">
      <t>リヨウシャ</t>
    </rPh>
    <rPh sb="8" eb="10">
      <t>ショヨウ</t>
    </rPh>
    <rPh sb="10" eb="11">
      <t>ガク</t>
    </rPh>
    <rPh sb="13" eb="15">
      <t>ベッシ</t>
    </rPh>
    <rPh sb="22" eb="23">
      <t>オヨ</t>
    </rPh>
    <rPh sb="28" eb="30">
      <t>キサイ</t>
    </rPh>
    <phoneticPr fontId="9"/>
  </si>
  <si>
    <t>２　事業所所要額</t>
    <rPh sb="2" eb="4">
      <t>ジギョウ</t>
    </rPh>
    <rPh sb="4" eb="5">
      <t>ショ</t>
    </rPh>
    <rPh sb="5" eb="7">
      <t>ショヨウ</t>
    </rPh>
    <rPh sb="7" eb="8">
      <t>ガク</t>
    </rPh>
    <phoneticPr fontId="9"/>
  </si>
  <si>
    <t>Ａ欄には、１ 利用者ごとの所要額の「合計所要額」をすべて足しあげたものを記入すること。</t>
    <rPh sb="1" eb="2">
      <t>ラン</t>
    </rPh>
    <rPh sb="7" eb="10">
      <t>リヨウシャ</t>
    </rPh>
    <rPh sb="13" eb="15">
      <t>ショヨウ</t>
    </rPh>
    <rPh sb="15" eb="16">
      <t>ガク</t>
    </rPh>
    <rPh sb="18" eb="20">
      <t>ゴウケイ</t>
    </rPh>
    <rPh sb="20" eb="22">
      <t>ショヨウ</t>
    </rPh>
    <rPh sb="22" eb="23">
      <t>ガク</t>
    </rPh>
    <rPh sb="28" eb="29">
      <t>タ</t>
    </rPh>
    <rPh sb="36" eb="38">
      <t>キニュウ</t>
    </rPh>
    <phoneticPr fontId="9"/>
  </si>
  <si>
    <t>同行者への１時間当たりの謝金の金額が確認できる書類</t>
    <rPh sb="0" eb="3">
      <t>ドウコウシャ</t>
    </rPh>
    <rPh sb="6" eb="7">
      <t>ジ</t>
    </rPh>
    <rPh sb="7" eb="8">
      <t>カン</t>
    </rPh>
    <rPh sb="8" eb="9">
      <t>ア</t>
    </rPh>
    <rPh sb="12" eb="14">
      <t>シャキン</t>
    </rPh>
    <rPh sb="15" eb="17">
      <t>キンガク</t>
    </rPh>
    <rPh sb="18" eb="20">
      <t>カクニン</t>
    </rPh>
    <rPh sb="23" eb="25">
      <t>ショルイ</t>
    </rPh>
    <phoneticPr fontId="3"/>
  </si>
  <si>
    <t>同行者への１時間当たりの謝金の金額
(Ａ)</t>
    <rPh sb="0" eb="3">
      <t>ドウコウシャ</t>
    </rPh>
    <rPh sb="6" eb="8">
      <t>ジカン</t>
    </rPh>
    <rPh sb="8" eb="9">
      <t>ア</t>
    </rPh>
    <rPh sb="12" eb="14">
      <t>シャキン</t>
    </rPh>
    <rPh sb="15" eb="17">
      <t>キンガク</t>
    </rPh>
    <rPh sb="16" eb="17">
      <t>ガク</t>
    </rPh>
    <phoneticPr fontId="3"/>
  </si>
  <si>
    <t>寄付金その他収入額の確認できる根拠資料
（※該当のある事業所のみ）</t>
    <rPh sb="22" eb="24">
      <t>ガイトウ</t>
    </rPh>
    <rPh sb="27" eb="30">
      <t>ジギョウショ</t>
    </rPh>
    <phoneticPr fontId="3"/>
  </si>
  <si>
    <t>訪問者に対する利用者等によるカスタマーハラスメント行為の内容が確認できる書類</t>
    <rPh sb="0" eb="2">
      <t>ホウモン</t>
    </rPh>
    <rPh sb="2" eb="3">
      <t>シャ</t>
    </rPh>
    <rPh sb="4" eb="5">
      <t>タイ</t>
    </rPh>
    <rPh sb="7" eb="10">
      <t>リヨウシャ</t>
    </rPh>
    <rPh sb="10" eb="11">
      <t>トウ</t>
    </rPh>
    <rPh sb="25" eb="27">
      <t>コウイ</t>
    </rPh>
    <rPh sb="28" eb="30">
      <t>ナイヨウ</t>
    </rPh>
    <rPh sb="31" eb="33">
      <t>カクニン</t>
    </rPh>
    <rPh sb="36" eb="38">
      <t>ショルイ</t>
    </rPh>
    <phoneticPr fontId="3"/>
  </si>
  <si>
    <t>Ｇ欄には、Ｅ欄の額にＦ欄を乗じて得た額を記載すること。ただし、１円未満の端数が生じた場合は切り捨てること。</t>
    <rPh sb="11" eb="12">
      <t>ラン</t>
    </rPh>
    <phoneticPr fontId="3"/>
  </si>
  <si>
    <t>・介護記録の写し等から該当部分を抜粋したものをご提出ください。</t>
    <rPh sb="1" eb="3">
      <t>カイゴ</t>
    </rPh>
    <rPh sb="3" eb="5">
      <t>キロク</t>
    </rPh>
    <rPh sb="6" eb="7">
      <t>ウツ</t>
    </rPh>
    <rPh sb="8" eb="9">
      <t>トウ</t>
    </rPh>
    <rPh sb="11" eb="13">
      <t>ガイトウ</t>
    </rPh>
    <rPh sb="13" eb="15">
      <t>ブブン</t>
    </rPh>
    <rPh sb="16" eb="18">
      <t>バッスイ</t>
    </rPh>
    <rPh sb="24" eb="26">
      <t>テイシュツ</t>
    </rPh>
    <phoneticPr fontId="3"/>
  </si>
  <si>
    <t>利用者①</t>
    <rPh sb="0" eb="3">
      <t>リヨウシャ</t>
    </rPh>
    <phoneticPr fontId="3"/>
  </si>
  <si>
    <t>利用者②</t>
    <rPh sb="0" eb="3">
      <t>リヨウシャ</t>
    </rPh>
    <phoneticPr fontId="3"/>
  </si>
  <si>
    <t>利用者③</t>
    <rPh sb="0" eb="3">
      <t>リヨウシャ</t>
    </rPh>
    <phoneticPr fontId="3"/>
  </si>
  <si>
    <t>利用者</t>
    <rPh sb="0" eb="3">
      <t>リヨウシャ</t>
    </rPh>
    <phoneticPr fontId="3"/>
  </si>
  <si>
    <t>①</t>
    <phoneticPr fontId="3"/>
  </si>
  <si>
    <t>②</t>
    <phoneticPr fontId="3"/>
  </si>
  <si>
    <t>③</t>
    <phoneticPr fontId="3"/>
  </si>
  <si>
    <t>④</t>
    <phoneticPr fontId="3"/>
  </si>
  <si>
    <t>⑤</t>
    <phoneticPr fontId="3"/>
  </si>
  <si>
    <t>　　　　　所要額内訳書</t>
    <phoneticPr fontId="3"/>
  </si>
  <si>
    <t>１　カスタマーハラスメントの状況</t>
    <rPh sb="14" eb="16">
      <t>ジョウキョウ</t>
    </rPh>
    <phoneticPr fontId="3"/>
  </si>
  <si>
    <t>カスタマーハラスメントの種類</t>
    <rPh sb="12" eb="14">
      <t>シュルイ</t>
    </rPh>
    <phoneticPr fontId="3"/>
  </si>
  <si>
    <t>３　同行者の対策説明会の受講状況</t>
    <rPh sb="2" eb="5">
      <t>ドウコウシャ</t>
    </rPh>
    <rPh sb="6" eb="8">
      <t>タイサク</t>
    </rPh>
    <rPh sb="8" eb="11">
      <t>セツメイカイ</t>
    </rPh>
    <rPh sb="12" eb="14">
      <t>ジュコウ</t>
    </rPh>
    <rPh sb="14" eb="16">
      <t>ジョウキョウ</t>
    </rPh>
    <phoneticPr fontId="3"/>
  </si>
  <si>
    <t>カスタマーハラスメントが発生している（発生するおそれのある）具体的な状況</t>
    <rPh sb="12" eb="14">
      <t>ハッセイ</t>
    </rPh>
    <rPh sb="19" eb="21">
      <t>ハッセイ</t>
    </rPh>
    <rPh sb="30" eb="33">
      <t>グタイテキ</t>
    </rPh>
    <rPh sb="34" eb="36">
      <t>ジョウキョウ</t>
    </rPh>
    <phoneticPr fontId="3"/>
  </si>
  <si>
    <t>⑥</t>
    <phoneticPr fontId="3"/>
  </si>
  <si>
    <t>⑦</t>
    <phoneticPr fontId="3"/>
  </si>
  <si>
    <t>⑧</t>
    <phoneticPr fontId="3"/>
  </si>
  <si>
    <t>⑨</t>
    <phoneticPr fontId="3"/>
  </si>
  <si>
    <t>⑩</t>
    <phoneticPr fontId="3"/>
  </si>
  <si>
    <t>Ａ欄には、１円単位で記載し、１円未満の端数が生じた場合は切り捨てること。</t>
    <rPh sb="6" eb="7">
      <t>エン</t>
    </rPh>
    <rPh sb="7" eb="9">
      <t>タンイ</t>
    </rPh>
    <rPh sb="10" eb="12">
      <t>キサイ</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</si>
  <si>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</si>
  <si>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人件費</t>
    <rPh sb="0" eb="3">
      <t>ジンケンヒ</t>
    </rPh>
    <phoneticPr fontId="3"/>
  </si>
  <si>
    <t>交付申請額
(Ｃ)＝(Ａ)×3/4</t>
    <rPh sb="0" eb="2">
      <t>コウフ</t>
    </rPh>
    <rPh sb="2" eb="4">
      <t>シンセイ</t>
    </rPh>
    <rPh sb="4" eb="5">
      <t>ガク</t>
    </rPh>
    <phoneticPr fontId="3"/>
  </si>
  <si>
    <t>令和８年度訪問介護員等補助者同行支援補助金
提出書類一覧（交付申請時）</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1">
      <t>ホジョキン</t>
    </rPh>
    <rPh sb="22" eb="24">
      <t>テイシュツ</t>
    </rPh>
    <rPh sb="29" eb="31">
      <t>コウフ</t>
    </rPh>
    <rPh sb="31" eb="33">
      <t>シンセイ</t>
    </rPh>
    <rPh sb="33" eb="34">
      <t>ジ</t>
    </rPh>
    <phoneticPr fontId="3"/>
  </si>
  <si>
    <t>令和８年度訪問介護員等補助者同行支援補助金　提出書類一覧(本票)</t>
    <rPh sb="5" eb="7">
      <t>ホウモン</t>
    </rPh>
    <rPh sb="7" eb="9">
      <t>カイゴ</t>
    </rPh>
    <rPh sb="9" eb="10">
      <t>イン</t>
    </rPh>
    <rPh sb="10" eb="11">
      <t>トウ</t>
    </rPh>
    <rPh sb="11" eb="14">
      <t>ホジョシャ</t>
    </rPh>
    <rPh sb="14" eb="16">
      <t>ドウコウ</t>
    </rPh>
    <rPh sb="29" eb="30">
      <t>ホン</t>
    </rPh>
    <rPh sb="30" eb="31">
      <t>ヒョウ</t>
    </rPh>
    <phoneticPr fontId="3"/>
  </si>
  <si>
    <t>代表者氏名</t>
    <rPh sb="0" eb="3">
      <t>ダイヒョウシャ</t>
    </rPh>
    <rPh sb="3" eb="5">
      <t>シメイ</t>
    </rPh>
    <rPh sb="4" eb="5">
      <t>メイ</t>
    </rPh>
    <phoneticPr fontId="3"/>
  </si>
  <si>
    <t>法人所在地</t>
    <rPh sb="0" eb="2">
      <t>ホウジン</t>
    </rPh>
    <rPh sb="2" eb="5">
      <t>ショザイチ</t>
    </rPh>
    <phoneticPr fontId="3"/>
  </si>
  <si>
    <t>代表者職名</t>
    <rPh sb="0" eb="3">
      <t>ダイヒョウシャ</t>
    </rPh>
    <rPh sb="3" eb="4">
      <t>ショク</t>
    </rPh>
    <rPh sb="4" eb="5">
      <t>メイ</t>
    </rPh>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</si>
  <si>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</si>
  <si>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</si>
  <si>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</si>
  <si>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</si>
  <si>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</si>
  <si>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（介護予防）訪問看護</t>
    <phoneticPr fontId="3"/>
  </si>
  <si>
    <t>夜間対応型訪問介護</t>
  </si>
  <si>
    <t>定期巡回・随時対応型介護看護</t>
  </si>
  <si>
    <t>居宅介護支援</t>
  </si>
  <si>
    <t>介護予防支援</t>
    <rPh sb="0" eb="2">
      <t>カイゴ</t>
    </rPh>
    <rPh sb="2" eb="4">
      <t>ヨボウ</t>
    </rPh>
    <rPh sb="4" eb="6">
      <t>シエン</t>
    </rPh>
    <phoneticPr fontId="3"/>
  </si>
  <si>
    <t>介護予防ケアマネジメント</t>
    <rPh sb="0" eb="2">
      <t>カイゴ</t>
    </rPh>
    <rPh sb="2" eb="4">
      <t>ヨボウ</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</si>
  <si>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</si>
  <si>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・複数訪問の同行者を採用するに当たり、寄附金やその他収入等が発生した場合については、その金額がわかるものを提出してください。
・寄附金その他収入額については、別紙1－２「所要額内訳書」内「４　所要額内訳」の「(Ｂ)寄附金その他収入額」に計上し、対象経費の実支出額から控除してください。</t>
    <rPh sb="1" eb="3">
      <t>フクスウ</t>
    </rPh>
    <rPh sb="3" eb="5">
      <t>ホウモン</t>
    </rPh>
    <rPh sb="6" eb="9">
      <t>ドウコウシャ</t>
    </rPh>
    <rPh sb="10" eb="12">
      <t>サイヨウ</t>
    </rPh>
    <rPh sb="15" eb="16">
      <t>ア</t>
    </rPh>
    <rPh sb="19" eb="21">
      <t>キフ</t>
    </rPh>
    <rPh sb="70" eb="71">
      <t>タ</t>
    </rPh>
    <rPh sb="71" eb="73">
      <t>シュウニュウ</t>
    </rPh>
    <rPh sb="73" eb="74">
      <t>ガク</t>
    </rPh>
    <rPh sb="86" eb="88">
      <t>ショヨウ</t>
    </rPh>
    <rPh sb="88" eb="89">
      <t>ガク</t>
    </rPh>
    <rPh sb="89" eb="92">
      <t>ウチワケショ</t>
    </rPh>
    <rPh sb="93" eb="94">
      <t>ナイ</t>
    </rPh>
    <phoneticPr fontId="3"/>
  </si>
  <si>
    <t>・令和８年4月1日以降に取得したものを提出してください。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</si>
  <si>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</si>
  <si>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</si>
  <si>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　身体的な攻撃　　　精神的な攻撃　　　威圧的な言動　　　土下座の要求　　　執拗な（継続的な）言動</t>
    <rPh sb="1" eb="4">
      <t>シンタイテキ</t>
    </rPh>
    <rPh sb="5" eb="7">
      <t>コウゲキ</t>
    </rPh>
    <rPh sb="10" eb="13">
      <t>セイシンテキ</t>
    </rPh>
    <rPh sb="14" eb="16">
      <t>コウゲキ</t>
    </rPh>
    <rPh sb="19" eb="22">
      <t>イアツテキ</t>
    </rPh>
    <rPh sb="23" eb="25">
      <t>ゲンドウ</t>
    </rPh>
    <rPh sb="28" eb="31">
      <t>ドゲザ</t>
    </rPh>
    <rPh sb="32" eb="34">
      <t>ヨウキュウ</t>
    </rPh>
    <phoneticPr fontId="3"/>
  </si>
  <si>
    <t>　訪問者を拘束する行動　　　差別的な言動　　　性的な言動　　　個人への攻撃や嫌がらせ</t>
    <rPh sb="1" eb="4">
      <t>ホウモンシャ</t>
    </rPh>
    <rPh sb="14" eb="17">
      <t>サベツテキ</t>
    </rPh>
    <rPh sb="18" eb="20">
      <t>ゲンドウ</t>
    </rPh>
    <rPh sb="23" eb="25">
      <t>セイテキ</t>
    </rPh>
    <rPh sb="26" eb="28">
      <t>ゲンドウ</t>
    </rPh>
    <phoneticPr fontId="3"/>
  </si>
  <si>
    <t>　過度な金銭補償の要求　　　過度な謝罪の要求　　　不可能な行為や抽象的な行為の要求</t>
    <phoneticPr fontId="3"/>
  </si>
  <si>
    <t>　その他（　　　　　　　　　　　　　　　　　　　　　　　　　　　　　　　　　　）</t>
    <rPh sb="3" eb="4">
      <t>タ</t>
    </rPh>
    <phoneticPr fontId="3"/>
  </si>
  <si>
    <t>　　利用者やその家族に対し、複数人による訪問を行うことを依頼した。</t>
    <rPh sb="2" eb="5">
      <t>リヨウシャ</t>
    </rPh>
    <rPh sb="8" eb="10">
      <t>カゾク</t>
    </rPh>
    <rPh sb="11" eb="12">
      <t>タイ</t>
    </rPh>
    <rPh sb="14" eb="16">
      <t>フクスウ</t>
    </rPh>
    <rPh sb="28" eb="30">
      <t>イライ</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</si>
  <si>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</si>
  <si>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55" eb="57">
      <t>ハイシン</t>
    </rPh>
    <rPh sb="61" eb="63">
      <t>カイシ</t>
    </rPh>
    <rPh sb="66" eb="67">
      <t>マエ</t>
    </rPh>
    <rPh sb="68" eb="70">
      <t>ドウコウ</t>
    </rPh>
    <rPh sb="72" eb="74">
      <t>コンゴ</t>
    </rPh>
    <rPh sb="74" eb="76">
      <t>ドウコウ</t>
    </rPh>
    <rPh sb="78" eb="80">
      <t>ヨテイ</t>
    </rPh>
    <phoneticPr fontId="3"/>
  </si>
  <si>
    <t>３　所要額内訳</t>
    <rPh sb="2" eb="4">
      <t>ショヨウ</t>
    </rPh>
    <rPh sb="4" eb="5">
      <t>ガク</t>
    </rPh>
    <rPh sb="5" eb="7">
      <t>ウチワケ</t>
    </rPh>
    <phoneticPr fontId="3"/>
  </si>
  <si>
    <t>Ｂ欄には、使途を当該事業に限定した寄附金等があれば、記入すること。
また、対象経費の支払時に、金額換算可能な各種ポイントが付与・利用された場合には、当該ポイント相当額を記入すること。</t>
    <phoneticPr fontId="3"/>
  </si>
  <si>
    <t>Ｈ欄の数字を、別紙１－１「所要額調書」の「延べ所要時間」に記載すること。（利用者ごとに）</t>
    <rPh sb="1" eb="2">
      <t>ラン</t>
    </rPh>
    <rPh sb="3" eb="5">
      <t>スウジ</t>
    </rPh>
    <rPh sb="7" eb="9">
      <t>ベッシ</t>
    </rPh>
    <rPh sb="13" eb="15">
      <t>ショヨウ</t>
    </rPh>
    <rPh sb="15" eb="16">
      <t>ガク</t>
    </rPh>
    <rPh sb="16" eb="18">
      <t>チョウショ</t>
    </rPh>
    <rPh sb="29" eb="31">
      <t>キサイ</t>
    </rPh>
    <rPh sb="37" eb="40">
      <t>リヨウシャ</t>
    </rPh>
    <phoneticPr fontId="3"/>
  </si>
  <si>
    <t>Ｉ欄の額を、別紙１－１「所要額調書」の「合計所要額」に記載すること。（利用者ごとに）</t>
    <rPh sb="1" eb="2">
      <t>ラン</t>
    </rPh>
    <rPh sb="3" eb="4">
      <t>ガク</t>
    </rPh>
    <rPh sb="6" eb="8">
      <t>ベッシ</t>
    </rPh>
    <rPh sb="12" eb="14">
      <t>ショヨウ</t>
    </rPh>
    <rPh sb="14" eb="15">
      <t>ガク</t>
    </rPh>
    <rPh sb="15" eb="17">
      <t>チョウショ</t>
    </rPh>
    <rPh sb="20" eb="22">
      <t>ゴウケイ</t>
    </rPh>
    <rPh sb="22" eb="24">
      <t>ショヨウ</t>
    </rPh>
    <rPh sb="24" eb="25">
      <t>ガク</t>
    </rPh>
    <rPh sb="27" eb="29">
      <t>キサイ</t>
    </rPh>
    <rPh sb="35" eb="38">
      <t>リヨウシャ</t>
    </rPh>
    <phoneticPr fontId="3"/>
  </si>
  <si>
    <t>複数人による訪問を行うことに利用者等の同意を得ることが困難な理由</t>
    <rPh sb="0" eb="2">
      <t>フクスウ</t>
    </rPh>
    <rPh sb="2" eb="3">
      <t>ニン</t>
    </rPh>
    <rPh sb="6" eb="8">
      <t>ホウモン</t>
    </rPh>
    <rPh sb="9" eb="10">
      <t>オコナ</t>
    </rPh>
    <rPh sb="14" eb="17">
      <t>リヨウシャ</t>
    </rPh>
    <rPh sb="17" eb="18">
      <t>トウ</t>
    </rPh>
    <rPh sb="19" eb="21">
      <t>ドウイ</t>
    </rPh>
    <rPh sb="22" eb="23">
      <t>エ</t>
    </rPh>
    <rPh sb="27" eb="29">
      <t>コンナン</t>
    </rPh>
    <rPh sb="30" eb="32">
      <t>リユウ</t>
    </rPh>
    <phoneticPr fontId="3"/>
  </si>
  <si>
    <t>〒</t>
    <phoneticPr fontId="3"/>
  </si>
  <si>
    <t>寄附金その他収入額</t>
    <phoneticPr fontId="3"/>
  </si>
  <si>
    <t>利用者④</t>
    <rPh sb="0" eb="3">
      <t>リヨウシャ</t>
    </rPh>
    <phoneticPr fontId="3"/>
  </si>
  <si>
    <t>利用者⑤</t>
    <rPh sb="0" eb="3">
      <t>リヨウシャ</t>
    </rPh>
    <phoneticPr fontId="3"/>
  </si>
  <si>
    <t>　　複数人による訪問に係る介護報酬の加算等が算定できない。</t>
    <rPh sb="2" eb="4">
      <t>フクスウ</t>
    </rPh>
    <rPh sb="4" eb="5">
      <t>ニン</t>
    </rPh>
    <rPh sb="8" eb="10">
      <t>ホウモン</t>
    </rPh>
    <rPh sb="11" eb="12">
      <t>カカ</t>
    </rPh>
    <rPh sb="13" eb="15">
      <t>カイゴ</t>
    </rPh>
    <rPh sb="15" eb="17">
      <t>ホウシュウ</t>
    </rPh>
    <rPh sb="18" eb="20">
      <t>カサン</t>
    </rPh>
    <rPh sb="20" eb="21">
      <t>トウ</t>
    </rPh>
    <rPh sb="22" eb="24">
      <t>サンテイ</t>
    </rPh>
    <phoneticPr fontId="3"/>
  </si>
  <si>
    <r>
      <rPr>
        <sz val="12"/>
        <rFont val="Meiryo UI"/>
        <family val="3"/>
        <charset val="128"/>
      </rPr>
      <t>【有償ボランティア等、同行者を新たに採用する場合】</t>
    </r>
    <r>
      <rPr>
        <sz val="11"/>
        <rFont val="Meiryo UI"/>
        <family val="3"/>
        <charset val="128"/>
      </rPr>
      <t xml:space="preserve">
・見積書、支払明細書の写し等
　※１時間当たりの金額ではなく訪問１回当たりの謝金として支払う場合は、謝金の金額を訪問に要した時間（移動時間含む。）で除して１時間当たりの金額を積算し、支払明細書の写し等の余白に記載してください。
</t>
    </r>
    <r>
      <rPr>
        <sz val="12"/>
        <rFont val="Meiryo UI"/>
        <family val="3"/>
        <charset val="128"/>
      </rPr>
      <t>【主担当とは別の訪問介護員・管理者・事務職員等、事業所の職員が同行する場合】</t>
    </r>
    <r>
      <rPr>
        <sz val="11"/>
        <rFont val="Meiryo UI"/>
        <family val="3"/>
        <charset val="128"/>
      </rPr>
      <t xml:space="preserve">
・給与明細書の写し等
　※１時間当たりの謝金（時給）が明確に示されていない場合は、月額の給与額等から１時間当たりの給与額等を積算し、給与明細書の写し等の余白に記載してください。
・いずれにおいても、１円未満の端数が生じた場合は切り捨てること。</t>
    </r>
    <rPh sb="1" eb="3">
      <t>ユウショウ</t>
    </rPh>
    <rPh sb="9" eb="10">
      <t>トウ</t>
    </rPh>
    <rPh sb="15" eb="16">
      <t>アラ</t>
    </rPh>
    <rPh sb="22" eb="24">
      <t>バアイ</t>
    </rPh>
    <rPh sb="27" eb="30">
      <t>ミツモリショ</t>
    </rPh>
    <rPh sb="31" eb="33">
      <t>シハライ</t>
    </rPh>
    <rPh sb="33" eb="36">
      <t>メイサイショ</t>
    </rPh>
    <rPh sb="37" eb="38">
      <t>ウツ</t>
    </rPh>
    <rPh sb="39" eb="40">
      <t>トウ</t>
    </rPh>
    <rPh sb="46" eb="47">
      <t>シュ</t>
    </rPh>
    <rPh sb="47" eb="49">
      <t>タントウ</t>
    </rPh>
    <rPh sb="51" eb="52">
      <t>ベツ</t>
    </rPh>
    <rPh sb="53" eb="55">
      <t>ホウモン</t>
    </rPh>
    <rPh sb="55" eb="57">
      <t>カイゴ</t>
    </rPh>
    <rPh sb="57" eb="58">
      <t>イン</t>
    </rPh>
    <rPh sb="59" eb="62">
      <t>カンリシャ</t>
    </rPh>
    <rPh sb="63" eb="65">
      <t>ジム</t>
    </rPh>
    <rPh sb="65" eb="67">
      <t>ショクイン</t>
    </rPh>
    <rPh sb="67" eb="68">
      <t>トウ</t>
    </rPh>
    <rPh sb="69" eb="72">
      <t>ジギョウショ</t>
    </rPh>
    <rPh sb="73" eb="75">
      <t>ショクイン</t>
    </rPh>
    <rPh sb="76" eb="78">
      <t>ドウコウ</t>
    </rPh>
    <rPh sb="80" eb="82">
      <t>バアイ</t>
    </rPh>
    <rPh sb="85" eb="87">
      <t>ジカン</t>
    </rPh>
    <rPh sb="87" eb="88">
      <t>ア</t>
    </rPh>
    <rPh sb="91" eb="93">
      <t>シャキン</t>
    </rPh>
    <rPh sb="94" eb="96">
      <t>ジキュウ</t>
    </rPh>
    <rPh sb="98" eb="100">
      <t>メイカク</t>
    </rPh>
    <rPh sb="101" eb="102">
      <t>シメ</t>
    </rPh>
    <rPh sb="108" eb="110">
      <t>バアイ</t>
    </rPh>
    <rPh sb="112" eb="114">
      <t>ゲツガク</t>
    </rPh>
    <rPh sb="115" eb="117">
      <t>キュウヨ</t>
    </rPh>
    <rPh sb="117" eb="119">
      <t>シハラ</t>
    </rPh>
    <rPh sb="119" eb="122">
      <t>メイサイショ</t>
    </rPh>
    <rPh sb="123" eb="124">
      <t>ウツ</t>
    </rPh>
    <rPh sb="125" eb="126">
      <t>トウ</t>
    </rPh>
    <rPh sb="127" eb="129">
      <t>ゲツガク</t>
    </rPh>
    <rPh sb="130" eb="133">
      <t>キュウヨガク</t>
    </rPh>
    <rPh sb="134" eb="136">
      <t>カクニン</t>
    </rPh>
    <rPh sb="139" eb="141">
      <t>ショルイ</t>
    </rPh>
    <rPh sb="142" eb="144">
      <t>ヨハク</t>
    </rPh>
    <rPh sb="145" eb="147">
      <t>キサイ</t>
    </rPh>
    <rPh sb="181" eb="183">
      <t>キュウヨ</t>
    </rPh>
    <rPh sb="183" eb="185">
      <t>メイサイ</t>
    </rPh>
    <rPh sb="185" eb="186">
      <t>ショ</t>
    </rPh>
    <rPh sb="187" eb="188">
      <t>ウツ</t>
    </rPh>
    <rPh sb="189" eb="190">
      <t>トウ</t>
    </rPh>
    <rPh sb="246" eb="248">
      <t>キュウヨ</t>
    </rPh>
    <rPh sb="248" eb="250">
      <t>メイサイ</t>
    </rPh>
    <rPh sb="250" eb="251">
      <t>ショ</t>
    </rPh>
    <rPh sb="252" eb="253">
      <t>ウツ</t>
    </rPh>
    <rPh sb="254" eb="255">
      <t>トウ</t>
    </rPh>
    <phoneticPr fontId="3"/>
  </si>
  <si>
    <t>令和８年度訪問介護員等補助者同行支援支援補助金</t>
    <rPh sb="0" eb="2">
      <t>レイワ</t>
    </rPh>
    <rPh sb="3" eb="5">
      <t>ネンド</t>
    </rPh>
    <rPh sb="5" eb="7">
      <t>ホウモン</t>
    </rPh>
    <rPh sb="7" eb="9">
      <t>カイゴ</t>
    </rPh>
    <rPh sb="9" eb="10">
      <t>イン</t>
    </rPh>
    <rPh sb="10" eb="11">
      <t>トウ</t>
    </rPh>
    <rPh sb="11" eb="14">
      <t>ホジョシャ</t>
    </rPh>
    <rPh sb="14" eb="16">
      <t>ドウコウ</t>
    </rPh>
    <rPh sb="16" eb="18">
      <t>シエン</t>
    </rPh>
    <rPh sb="18" eb="20">
      <t>シエン</t>
    </rPh>
    <rPh sb="20" eb="23">
      <t>ホジョキン</t>
    </rPh>
    <phoneticPr fontId="3"/>
  </si>
  <si>
    <t>　ア　令和８年度訪問介護員等補助者同行支援補助金　所要額調書（別紙１－１）</t>
    <rPh sb="3" eb="5">
      <t>レイワ</t>
    </rPh>
    <rPh sb="6" eb="8">
      <t>ネンド</t>
    </rPh>
    <rPh sb="8" eb="10">
      <t>ホウモン</t>
    </rPh>
    <rPh sb="10" eb="12">
      <t>カイゴ</t>
    </rPh>
    <rPh sb="12" eb="13">
      <t>イン</t>
    </rPh>
    <rPh sb="13" eb="14">
      <t>トウ</t>
    </rPh>
    <rPh sb="14" eb="16">
      <t>ホジョ</t>
    </rPh>
    <rPh sb="16" eb="17">
      <t>シャ</t>
    </rPh>
    <rPh sb="17" eb="19">
      <t>ドウコウ</t>
    </rPh>
    <rPh sb="19" eb="21">
      <t>シエン</t>
    </rPh>
    <rPh sb="21" eb="24">
      <t>ホジョキン</t>
    </rPh>
    <rPh sb="25" eb="27">
      <t>ショヨウ</t>
    </rPh>
    <rPh sb="27" eb="28">
      <t>ガク</t>
    </rPh>
    <rPh sb="28" eb="30">
      <t>チョウショ</t>
    </rPh>
    <rPh sb="31" eb="33">
      <t>ベッシ</t>
    </rPh>
    <phoneticPr fontId="3"/>
  </si>
  <si>
    <t>令和８年度訪問介護員等補助者同行支援補助金　所要額調書</t>
    <rPh sb="5" eb="7">
      <t>ホウモン</t>
    </rPh>
    <rPh sb="7" eb="9">
      <t>カイゴ</t>
    </rPh>
    <rPh sb="9" eb="10">
      <t>イン</t>
    </rPh>
    <rPh sb="10" eb="11">
      <t>トウ</t>
    </rPh>
    <rPh sb="11" eb="14">
      <t>ホジョシャ</t>
    </rPh>
    <rPh sb="14" eb="16">
      <t>ドウコウ</t>
    </rPh>
    <rPh sb="22" eb="24">
      <t>ショヨウ</t>
    </rPh>
    <rPh sb="24" eb="25">
      <t>ガク</t>
    </rPh>
    <rPh sb="25" eb="27">
      <t>チョウショ</t>
    </rPh>
    <rPh sb="26" eb="27">
      <t>ショ</t>
    </rPh>
    <phoneticPr fontId="9"/>
  </si>
  <si>
    <t>２　複数人による訪問について（※複数人による訪問に係る介護報酬の加算等の算定なサービス種別に限る。）</t>
    <rPh sb="2" eb="4">
      <t>フクスウ</t>
    </rPh>
    <rPh sb="4" eb="5">
      <t>ニン</t>
    </rPh>
    <rPh sb="8" eb="10">
      <t>ホウモン</t>
    </rPh>
    <rPh sb="16" eb="18">
      <t>フクスウ</t>
    </rPh>
    <rPh sb="18" eb="19">
      <t>ニン</t>
    </rPh>
    <rPh sb="22" eb="24">
      <t>ホウモン</t>
    </rPh>
    <rPh sb="25" eb="26">
      <t>カカ</t>
    </rPh>
    <rPh sb="27" eb="29">
      <t>カイゴ</t>
    </rPh>
    <rPh sb="29" eb="31">
      <t>ホウシュウ</t>
    </rPh>
    <rPh sb="32" eb="34">
      <t>カサン</t>
    </rPh>
    <rPh sb="34" eb="35">
      <t>トウ</t>
    </rPh>
    <rPh sb="36" eb="38">
      <t>サンテイ</t>
    </rPh>
    <rPh sb="43" eb="45">
      <t>シュベツ</t>
    </rPh>
    <rPh sb="46" eb="47">
      <t>カギ</t>
    </rPh>
    <phoneticPr fontId="3"/>
  </si>
  <si>
    <t>☐　同行者は、介護現場におけるカスタマーハラスメント対策強化事業において実施する「ハラスメント対策セミナー」を受講する
　　予定の（受講した）者である。</t>
    <rPh sb="47" eb="49">
      <t>タイサク</t>
    </rPh>
    <phoneticPr fontId="3"/>
  </si>
  <si>
    <t>☐　同行者は、介護現場におけるカスタマーハラスメント対策強化事業において実施する「ハラスメント対策セミナー」の配信が
　　開始される前に同行し、今後同行する予定はない。</t>
    <rPh sb="2" eb="5">
      <t>ドウコウシャ</t>
    </rPh>
    <rPh sb="47" eb="49">
      <t>タイサク</t>
    </rPh>
    <rPh sb="55" eb="57">
      <t>ハイシン</t>
    </rPh>
    <rPh sb="61" eb="63">
      <t>カイシ</t>
    </rPh>
    <rPh sb="66" eb="67">
      <t>マエ</t>
    </rPh>
    <rPh sb="68" eb="70">
      <t>ドウコウ</t>
    </rPh>
    <rPh sb="72" eb="74">
      <t>コンゴ</t>
    </rPh>
    <rPh sb="74" eb="76">
      <t>ドウコウ</t>
    </rPh>
    <rPh sb="78" eb="80">
      <t>ヨテイ</t>
    </rPh>
    <phoneticPr fontId="3"/>
  </si>
  <si>
    <t>✔</t>
  </si>
  <si>
    <t>○○訪問介護事業所</t>
    <rPh sb="2" eb="4">
      <t>ホウモン</t>
    </rPh>
    <rPh sb="4" eb="6">
      <t>カイゴ</t>
    </rPh>
    <rPh sb="6" eb="9">
      <t>ジギョウショ</t>
    </rPh>
    <phoneticPr fontId="3"/>
  </si>
  <si>
    <t>社会福祉法人○○会</t>
    <rPh sb="0" eb="2">
      <t>シャカイ</t>
    </rPh>
    <rPh sb="2" eb="4">
      <t>フクシ</t>
    </rPh>
    <rPh sb="4" eb="6">
      <t>ホウジン</t>
    </rPh>
    <rPh sb="8" eb="9">
      <t>カイ</t>
    </rPh>
    <phoneticPr fontId="3"/>
  </si>
  <si>
    <t>〇</t>
    <phoneticPr fontId="3"/>
  </si>
  <si>
    <t>社会福祉法人○○会</t>
    <rPh sb="0" eb="6">
      <t>シャカイフクシホウジン</t>
    </rPh>
    <rPh sb="8" eb="9">
      <t>カイ</t>
    </rPh>
    <phoneticPr fontId="3"/>
  </si>
  <si>
    <t>東京都新宿区西新宿〇丁目〇番〇号</t>
    <rPh sb="0" eb="3">
      <t>トウキョウト</t>
    </rPh>
    <rPh sb="3" eb="6">
      <t>シンジュクク</t>
    </rPh>
    <rPh sb="6" eb="9">
      <t>ニシシンジュク</t>
    </rPh>
    <rPh sb="10" eb="12">
      <t>チョウメ</t>
    </rPh>
    <rPh sb="13" eb="14">
      <t>バン</t>
    </rPh>
    <rPh sb="15" eb="16">
      <t>ゴウ</t>
    </rPh>
    <phoneticPr fontId="3"/>
  </si>
  <si>
    <t>理事長</t>
    <rPh sb="0" eb="3">
      <t>リジチョウ</t>
    </rPh>
    <phoneticPr fontId="3"/>
  </si>
  <si>
    <t>東京　太郎</t>
    <rPh sb="0" eb="2">
      <t>トウキョウ</t>
    </rPh>
    <rPh sb="3" eb="5">
      <t>タロウ</t>
    </rPh>
    <phoneticPr fontId="3"/>
  </si>
  <si>
    <t>○○訪問介護事務所</t>
    <rPh sb="2" eb="4">
      <t>ホウモン</t>
    </rPh>
    <rPh sb="4" eb="6">
      <t>カイゴ</t>
    </rPh>
    <rPh sb="6" eb="8">
      <t>ジム</t>
    </rPh>
    <rPh sb="8" eb="9">
      <t>ショ</t>
    </rPh>
    <phoneticPr fontId="3"/>
  </si>
  <si>
    <t>東京都新宿区西新宿△丁目△番△号</t>
    <rPh sb="0" eb="2">
      <t>トウキョウ</t>
    </rPh>
    <rPh sb="2" eb="3">
      <t>ト</t>
    </rPh>
    <rPh sb="3" eb="6">
      <t>シンジュクク</t>
    </rPh>
    <rPh sb="6" eb="9">
      <t>ニシシンジュク</t>
    </rPh>
    <rPh sb="10" eb="12">
      <t>チョウメ</t>
    </rPh>
    <rPh sb="13" eb="14">
      <t>バン</t>
    </rPh>
    <rPh sb="15" eb="16">
      <t>ゴウ</t>
    </rPh>
    <phoneticPr fontId="3"/>
  </si>
  <si>
    <t>163-0000</t>
    <phoneticPr fontId="3"/>
  </si>
  <si>
    <t>東京都新宿区西新宿〇丁目○番○号</t>
    <rPh sb="0" eb="2">
      <t>トウキョウ</t>
    </rPh>
    <rPh sb="2" eb="3">
      <t>ト</t>
    </rPh>
    <rPh sb="3" eb="9">
      <t>シンジュククニシシンジュク</t>
    </rPh>
    <rPh sb="10" eb="12">
      <t>チョウメ</t>
    </rPh>
    <rPh sb="13" eb="14">
      <t>バン</t>
    </rPh>
    <rPh sb="15" eb="16">
      <t>ゴウ</t>
    </rPh>
    <phoneticPr fontId="3"/>
  </si>
  <si>
    <t>社会福祉法人○○会　○○部○○課</t>
    <rPh sb="0" eb="6">
      <t>シャカイフクシホウジン</t>
    </rPh>
    <rPh sb="8" eb="9">
      <t>カイ</t>
    </rPh>
    <rPh sb="12" eb="13">
      <t>ブ</t>
    </rPh>
    <rPh sb="15" eb="16">
      <t>カ</t>
    </rPh>
    <phoneticPr fontId="3"/>
  </si>
  <si>
    <t>かいご　はなこ</t>
    <phoneticPr fontId="3"/>
  </si>
  <si>
    <t>介護　花子</t>
    <rPh sb="0" eb="2">
      <t>カイゴ</t>
    </rPh>
    <rPh sb="3" eb="5">
      <t>ハナコ</t>
    </rPh>
    <phoneticPr fontId="3"/>
  </si>
  <si>
    <t>03-0000-0000</t>
    <phoneticPr fontId="3"/>
  </si>
  <si>
    <t>Kaigo@hanako.jp</t>
    <phoneticPr fontId="3"/>
  </si>
  <si>
    <t>○○訪問介護事業所</t>
    <rPh sb="2" eb="6">
      <t>ホウモンカイゴ</t>
    </rPh>
    <rPh sb="6" eb="9">
      <t>ジギョウショ</t>
    </rPh>
    <phoneticPr fontId="3"/>
  </si>
  <si>
    <t>①</t>
  </si>
  <si>
    <t>令和8年4月〇日</t>
    <rPh sb="0" eb="2">
      <t>レイワ</t>
    </rPh>
    <rPh sb="3" eb="4">
      <t>ネン</t>
    </rPh>
    <rPh sb="5" eb="6">
      <t>ガツ</t>
    </rPh>
    <rPh sb="7" eb="8">
      <t>ニチ</t>
    </rPh>
    <phoneticPr fontId="3"/>
  </si>
  <si>
    <t>東京　次郎</t>
    <rPh sb="0" eb="2">
      <t>トウキョウ</t>
    </rPh>
    <rPh sb="3" eb="5">
      <t>ジロウ</t>
    </rPh>
    <phoneticPr fontId="3"/>
  </si>
  <si>
    <t>令和8年6月〇日</t>
    <rPh sb="0" eb="2">
      <t>レイワ</t>
    </rPh>
    <rPh sb="3" eb="4">
      <t>ネン</t>
    </rPh>
    <rPh sb="5" eb="6">
      <t>ガツ</t>
    </rPh>
    <rPh sb="7" eb="8">
      <t>ニチ</t>
    </rPh>
    <phoneticPr fontId="3"/>
  </si>
  <si>
    <t>都庁　福子</t>
    <rPh sb="0" eb="2">
      <t>トチョウ</t>
    </rPh>
    <rPh sb="3" eb="5">
      <t>フクコ</t>
    </rPh>
    <phoneticPr fontId="3"/>
  </si>
  <si>
    <t>令和8年8月〇日</t>
    <rPh sb="0" eb="2">
      <t>レイワ</t>
    </rPh>
    <rPh sb="3" eb="4">
      <t>ネン</t>
    </rPh>
    <rPh sb="5" eb="6">
      <t>ガツ</t>
    </rPh>
    <rPh sb="7" eb="8">
      <t>ニチ</t>
    </rPh>
    <phoneticPr fontId="3"/>
  </si>
  <si>
    <t>介護　一郎</t>
    <rPh sb="0" eb="2">
      <t>カイゴ</t>
    </rPh>
    <rPh sb="3" eb="5">
      <t>イチロウ</t>
    </rPh>
    <phoneticPr fontId="3"/>
  </si>
  <si>
    <t>令和8年10月〇日</t>
    <rPh sb="0" eb="2">
      <t>レイワ</t>
    </rPh>
    <rPh sb="3" eb="4">
      <t>ネン</t>
    </rPh>
    <rPh sb="6" eb="7">
      <t>ガツ</t>
    </rPh>
    <rPh sb="8" eb="9">
      <t>ニチ</t>
    </rPh>
    <phoneticPr fontId="3"/>
  </si>
  <si>
    <t>令和8年12月〇日</t>
    <rPh sb="0" eb="2">
      <t>レイワ</t>
    </rPh>
    <rPh sb="3" eb="4">
      <t>ネン</t>
    </rPh>
    <rPh sb="6" eb="7">
      <t>ガツ</t>
    </rPh>
    <rPh sb="8" eb="9">
      <t>ニチ</t>
    </rPh>
    <phoneticPr fontId="3"/>
  </si>
  <si>
    <t>○○訪問介護事業所</t>
    <rPh sb="0" eb="9">
      <t>マルマルホウモンカイゴジギョウショ</t>
    </rPh>
    <phoneticPr fontId="3"/>
  </si>
  <si>
    <t>社会福祉法人○○会</t>
    <rPh sb="0" eb="9">
      <t>シャカイフクシホウジンマルマルカイ</t>
    </rPh>
    <phoneticPr fontId="3"/>
  </si>
  <si>
    <t>書面による申請</t>
    <rPh sb="0" eb="2">
      <t>ショメン</t>
    </rPh>
    <rPh sb="5" eb="7">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</si>
</sst>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0_);[Red]\(#,##0\)"/>
  </numFmts>
  <fonts count="4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0"/>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1"/>
      <color theme="1"/>
      <name val="ＭＳ 明朝"/>
      <family val="1"/>
      <charset val="128"/>
    </font>
    <font>
      <u/>
      <sz val="12"/>
      <name val="ＭＳ Ｐゴシック"/>
      <family val="3"/>
      <charset val="128"/>
      <scheme val="minor"/>
    </font>
    <font>
      <sz val="6"/>
      <name val="ＭＳ Ｐゴシック"/>
      <family val="2"/>
      <charset val="128"/>
      <scheme val="minor"/>
    </font>
    <font>
      <sz val="11"/>
      <color theme="1"/>
      <name val="ＭＳ Ｐゴシック"/>
      <family val="3"/>
      <charset val="128"/>
    </font>
    <font>
      <sz val="12"/>
      <name val="ＭＳ Ｐゴシック"/>
      <family val="3"/>
      <charset val="128"/>
    </font>
    <font>
      <b/>
      <sz val="11"/>
      <color theme="1"/>
      <name val="ＭＳ Ｐゴシック"/>
      <family val="3"/>
      <charset val="128"/>
    </font>
    <font>
      <sz val="12"/>
      <name val="HGPｺﾞｼｯｸM"/>
      <family val="3"/>
      <charset val="128"/>
    </font>
    <font>
      <sz val="8"/>
      <name val="ＭＳ 明朝"/>
      <family val="1"/>
      <charset val="128"/>
    </font>
    <font>
      <b/>
      <sz val="11"/>
      <name val="ＭＳ 明朝"/>
      <family val="1"/>
      <charset val="128"/>
    </font>
    <font>
      <sz val="9"/>
      <name val="ＭＳ 明朝"/>
      <family val="1"/>
      <charset val="128"/>
    </font>
    <font>
      <sz val="14"/>
      <name val="ＭＳ 明朝"/>
      <family val="1"/>
      <charset val="128"/>
    </font>
    <font>
      <b/>
      <sz val="12"/>
      <name val="Meiryo UI"/>
      <family val="3"/>
      <charset val="128"/>
    </font>
    <font>
      <b/>
      <sz val="20"/>
      <name val="Meiryo UI"/>
      <family val="3"/>
      <charset val="128"/>
    </font>
    <font>
      <sz val="14"/>
      <color rgb="FFFF0000"/>
      <name val="Meiryo UI"/>
      <family val="3"/>
      <charset val="128"/>
    </font>
    <font>
      <u/>
      <sz val="11"/>
      <color theme="10"/>
      <name val="ＭＳ Ｐゴシック"/>
      <family val="3"/>
      <charset val="128"/>
    </font>
    <font>
      <sz val="11"/>
      <color rgb="FFFF0000"/>
      <name val="ＭＳ 明朝"/>
      <family val="1"/>
      <charset val="128"/>
    </font>
    <font>
      <sz val="8"/>
      <color rgb="FFFF0000"/>
      <name val="ＭＳ 明朝"/>
      <family val="1"/>
      <charset val="128"/>
    </font>
    <font>
      <u/>
      <sz val="11"/>
      <color rgb="FFFF0000"/>
      <name val="ＭＳ Ｐゴシック"/>
      <family val="3"/>
      <charset val="128"/>
    </font>
    <font>
      <sz val="11"/>
      <color rgb="FF0070C0"/>
      <name val="ＭＳ 明朝"/>
      <family val="1"/>
      <charset val="128"/>
    </font>
    <font>
      <sz val="12"/>
      <color theme="1"/>
      <name val="Meiryo UI"/>
      <family val="3"/>
      <charset val="128"/>
    </font>
    <font>
      <sz val="12"/>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8">
    <xf numFmtId="0" fontId="0" fillId="0" borderId="0"/>
    <xf numFmtId="38" fontId="2" fillId="0" borderId="0" applyFon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1" fillId="0" borderId="0">
      <alignment vertical="center"/>
    </xf>
    <xf numFmtId="0" fontId="8" fillId="0" borderId="0"/>
    <xf numFmtId="38" fontId="8"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34" fillId="0" borderId="0" applyNumberFormat="0" applyFill="0" applyBorder="0" applyAlignment="0" applyProtection="0"/>
  </cellStyleXfs>
  <cellXfs count="316">
    <xf numFmtId="0" fontId="0" fillId="0" borderId="0" xfId="0"/>
    <xf numFmtId="0" fontId="18" fillId="0" borderId="0" xfId="12" applyFont="1" applyProtection="1">
      <alignment vertical="center"/>
      <protection locked="0"/>
    </xf>
    <xf numFmtId="0" fontId="12" fillId="0" borderId="0" xfId="12" applyFont="1" applyProtection="1">
      <alignment vertical="center"/>
      <protection locked="0"/>
    </xf>
    <xf numFmtId="0" fontId="13" fillId="0" borderId="0" xfId="12" applyFont="1" applyProtection="1">
      <alignment vertical="center"/>
      <protection locked="0"/>
    </xf>
    <xf numFmtId="0" fontId="15" fillId="0" borderId="0" xfId="12" applyFont="1" applyProtection="1">
      <alignment vertical="center"/>
      <protection locked="0"/>
    </xf>
    <xf numFmtId="0" fontId="12" fillId="0" borderId="0" xfId="12" applyFont="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top"/>
      <protection locked="0"/>
    </xf>
    <xf numFmtId="0" fontId="4" fillId="0" borderId="0" xfId="0" applyFont="1" applyAlignment="1" applyProtection="1">
      <alignment vertical="top" wrapText="1"/>
      <protection locked="0"/>
    </xf>
    <xf numFmtId="0" fontId="4" fillId="0" borderId="0" xfId="0" applyFont="1" applyAlignment="1" applyProtection="1">
      <alignment horizontal="center" vertical="top" wrapText="1"/>
      <protection locked="0"/>
    </xf>
    <xf numFmtId="38" fontId="5" fillId="0" borderId="0" xfId="1" applyFont="1" applyBorder="1" applyAlignment="1" applyProtection="1">
      <alignment vertical="center"/>
      <protection locked="0"/>
    </xf>
    <xf numFmtId="0" fontId="6" fillId="0" borderId="9" xfId="0" applyFont="1" applyBorder="1" applyAlignment="1" applyProtection="1">
      <alignment vertical="center"/>
      <protection locked="0"/>
    </xf>
    <xf numFmtId="0" fontId="4" fillId="0" borderId="9" xfId="0" applyFont="1" applyBorder="1" applyAlignment="1" applyProtection="1">
      <alignment vertical="center"/>
      <protection locked="0"/>
    </xf>
    <xf numFmtId="0" fontId="4" fillId="0" borderId="9" xfId="0" applyFont="1" applyBorder="1" applyAlignment="1" applyProtection="1">
      <alignment horizontal="center" vertical="center"/>
      <protection locked="0"/>
    </xf>
    <xf numFmtId="0" fontId="4" fillId="0" borderId="0" xfId="0" applyFont="1" applyAlignment="1">
      <alignment vertical="center"/>
    </xf>
    <xf numFmtId="0" fontId="13" fillId="0" borderId="0" xfId="11" applyFont="1" applyAlignment="1">
      <alignment horizontal="left" vertical="center"/>
    </xf>
    <xf numFmtId="0" fontId="14" fillId="0" borderId="0" xfId="11" applyFont="1">
      <alignment vertical="center"/>
    </xf>
    <xf numFmtId="0" fontId="14" fillId="0" borderId="0" xfId="11" applyFont="1" applyAlignment="1">
      <alignment horizontal="center" vertical="center"/>
    </xf>
    <xf numFmtId="0" fontId="13" fillId="0" borderId="13" xfId="11" applyFont="1" applyBorder="1" applyAlignment="1">
      <alignment horizontal="center" vertical="center"/>
    </xf>
    <xf numFmtId="0" fontId="13" fillId="0" borderId="13" xfId="11" applyFont="1" applyBorder="1">
      <alignment vertical="center"/>
    </xf>
    <xf numFmtId="0" fontId="15" fillId="0" borderId="0" xfId="11" applyFont="1" applyAlignment="1">
      <alignment horizontal="left"/>
    </xf>
    <xf numFmtId="0" fontId="12" fillId="0" borderId="0" xfId="11" applyFont="1">
      <alignment vertical="center"/>
    </xf>
    <xf numFmtId="0" fontId="13" fillId="0" borderId="16" xfId="11" applyFont="1" applyBorder="1">
      <alignment vertical="center"/>
    </xf>
    <xf numFmtId="0" fontId="13" fillId="0" borderId="17" xfId="11" applyFont="1" applyBorder="1" applyAlignment="1">
      <alignment horizontal="center" vertical="center"/>
    </xf>
    <xf numFmtId="0" fontId="12" fillId="0" borderId="17" xfId="11" applyFont="1" applyBorder="1" applyAlignment="1">
      <alignment horizontal="left" vertical="center"/>
    </xf>
    <xf numFmtId="0" fontId="12" fillId="0" borderId="17" xfId="11" applyFont="1" applyBorder="1" applyAlignment="1">
      <alignment horizontal="left" vertical="center" wrapText="1"/>
    </xf>
    <xf numFmtId="0" fontId="19" fillId="0" borderId="13" xfId="11" applyFont="1" applyBorder="1">
      <alignment vertical="center"/>
    </xf>
    <xf numFmtId="0" fontId="19" fillId="0" borderId="14" xfId="11" applyFont="1" applyBorder="1">
      <alignment vertical="center"/>
    </xf>
    <xf numFmtId="0" fontId="19" fillId="0" borderId="15" xfId="11" applyFont="1" applyBorder="1">
      <alignment vertical="center"/>
    </xf>
    <xf numFmtId="0" fontId="12" fillId="0" borderId="17" xfId="11" applyFont="1" applyBorder="1" applyAlignment="1">
      <alignment vertical="center" wrapText="1"/>
    </xf>
    <xf numFmtId="0" fontId="13" fillId="0" borderId="0" xfId="11" applyFont="1" applyAlignment="1">
      <alignment horizontal="center" vertical="center"/>
    </xf>
    <xf numFmtId="0" fontId="13" fillId="0" borderId="0" xfId="11" applyFont="1" applyAlignment="1">
      <alignment vertical="center" wrapText="1"/>
    </xf>
    <xf numFmtId="0" fontId="15" fillId="0" borderId="0" xfId="11" applyFont="1" applyAlignment="1">
      <alignment horizontal="center" vertical="center" shrinkToFit="1"/>
    </xf>
    <xf numFmtId="0" fontId="17" fillId="0" borderId="0" xfId="11" applyFont="1" applyAlignment="1">
      <alignment horizontal="left" vertical="center"/>
    </xf>
    <xf numFmtId="0" fontId="15" fillId="0" borderId="0" xfId="11" applyFont="1">
      <alignment vertical="center"/>
    </xf>
    <xf numFmtId="0" fontId="15" fillId="0" borderId="0" xfId="11" applyFont="1" applyAlignment="1">
      <alignment horizontal="center" vertical="center"/>
    </xf>
    <xf numFmtId="0" fontId="12" fillId="0" borderId="0" xfId="11" applyFont="1" applyAlignment="1">
      <alignment horizontal="center" vertical="center"/>
    </xf>
    <xf numFmtId="0" fontId="4" fillId="0" borderId="0" xfId="0" applyFont="1" applyAlignment="1" applyProtection="1">
      <alignment horizontal="center" vertical="center"/>
      <protection locked="0"/>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0" xfId="13" applyFont="1" applyAlignment="1">
      <alignment horizontal="center" vertical="center"/>
    </xf>
    <xf numFmtId="0" fontId="23" fillId="0" borderId="0" xfId="5" applyFont="1">
      <alignment vertical="center"/>
    </xf>
    <xf numFmtId="0" fontId="1" fillId="0" borderId="0" xfId="5">
      <alignment vertical="center"/>
    </xf>
    <xf numFmtId="0" fontId="23" fillId="0" borderId="0" xfId="0" applyFont="1" applyAlignment="1">
      <alignment vertical="center"/>
    </xf>
    <xf numFmtId="0" fontId="24" fillId="2" borderId="0" xfId="5" applyFont="1" applyFill="1" applyAlignment="1">
      <alignment vertical="center" wrapText="1"/>
    </xf>
    <xf numFmtId="0" fontId="24" fillId="0" borderId="0" xfId="5" applyFont="1" applyAlignment="1">
      <alignment vertical="center" wrapText="1"/>
    </xf>
    <xf numFmtId="0" fontId="1" fillId="0" borderId="0" xfId="5" applyAlignment="1">
      <alignment horizontal="left" vertical="top"/>
    </xf>
    <xf numFmtId="0" fontId="4" fillId="0" borderId="0" xfId="15" applyFont="1">
      <alignment vertical="center"/>
    </xf>
    <xf numFmtId="0" fontId="26" fillId="0" borderId="0" xfId="16" applyFont="1" applyAlignment="1">
      <alignment vertical="center"/>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4" fillId="0" borderId="0" xfId="6" applyFont="1" applyAlignment="1" applyProtection="1">
      <alignment horizontal="right" vertical="center"/>
      <protection locked="0"/>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8"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center" vertical="center"/>
    </xf>
    <xf numFmtId="177" fontId="4" fillId="0" borderId="1" xfId="15" applyNumberFormat="1" applyFont="1" applyBorder="1" applyAlignment="1">
      <alignment horizontal="center" vertical="center"/>
    </xf>
    <xf numFmtId="0" fontId="4" fillId="0" borderId="0" xfId="15" applyFont="1" applyAlignment="1">
      <alignment horizontal="left" vertical="center"/>
    </xf>
    <xf numFmtId="0" fontId="4" fillId="0" borderId="2" xfId="6" applyFont="1" applyBorder="1" applyAlignment="1" applyProtection="1">
      <alignment horizontal="left" vertical="center"/>
      <protection locked="0"/>
    </xf>
    <xf numFmtId="0" fontId="4" fillId="0" borderId="9" xfId="6" applyFont="1" applyBorder="1" applyAlignment="1" applyProtection="1">
      <alignment horizontal="center" vertical="center"/>
      <protection locked="0"/>
    </xf>
    <xf numFmtId="0" fontId="4" fillId="0" borderId="0" xfId="6" applyFont="1" applyAlignment="1" applyProtection="1">
      <alignment horizontal="left" vertical="center"/>
      <protection locked="0"/>
    </xf>
    <xf numFmtId="0" fontId="4" fillId="0" borderId="9" xfId="6" applyFont="1" applyBorder="1" applyAlignment="1" applyProtection="1">
      <alignment horizontal="left" vertical="center"/>
      <protection locked="0"/>
    </xf>
    <xf numFmtId="177" fontId="4" fillId="0" borderId="0" xfId="15" applyNumberFormat="1" applyFont="1" applyAlignment="1">
      <alignment horizontal="center" vertical="center"/>
    </xf>
    <xf numFmtId="0" fontId="4" fillId="0" borderId="0" xfId="6" applyFont="1" applyAlignment="1" applyProtection="1">
      <alignment horizontal="left" vertical="top"/>
      <protection locked="0"/>
    </xf>
    <xf numFmtId="0" fontId="4" fillId="0" borderId="0" xfId="6" applyFont="1" applyAlignment="1" applyProtection="1">
      <alignment horizontal="right" vertical="top"/>
      <protection locked="0"/>
    </xf>
    <xf numFmtId="0" fontId="4" fillId="2" borderId="1"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xf>
    <xf numFmtId="0" fontId="4" fillId="0" borderId="0" xfId="15" applyFont="1" applyAlignment="1">
      <alignment horizontal="left" vertical="center" wrapText="1"/>
    </xf>
    <xf numFmtId="0" fontId="4" fillId="0" borderId="0" xfId="15" applyFont="1" applyAlignment="1">
      <alignment vertical="center" wrapText="1"/>
    </xf>
    <xf numFmtId="0" fontId="4" fillId="0" borderId="8" xfId="6" applyFont="1" applyBorder="1" applyAlignment="1" applyProtection="1">
      <alignment vertical="center"/>
      <protection locked="0"/>
    </xf>
    <xf numFmtId="0" fontId="4" fillId="0" borderId="9" xfId="6" applyFont="1" applyBorder="1" applyAlignment="1" applyProtection="1">
      <alignment vertical="center"/>
      <protection locked="0"/>
    </xf>
    <xf numFmtId="0" fontId="4" fillId="0" borderId="0" xfId="15" applyFont="1" applyAlignment="1">
      <alignment vertical="top"/>
    </xf>
    <xf numFmtId="0" fontId="30" fillId="0" borderId="0" xfId="6" applyFont="1" applyAlignment="1">
      <alignment horizontal="right" vertical="center" shrinkToFit="1"/>
    </xf>
    <xf numFmtId="0" fontId="30" fillId="0" borderId="0" xfId="6" applyFont="1" applyAlignment="1">
      <alignment horizontal="left" vertical="center" shrinkToFit="1"/>
    </xf>
    <xf numFmtId="0" fontId="4" fillId="2" borderId="0" xfId="15" applyFont="1" applyFill="1" applyAlignment="1">
      <alignment horizontal="center" vertical="center" wrapText="1"/>
    </xf>
    <xf numFmtId="177" fontId="4" fillId="0" borderId="0" xfId="15" applyNumberFormat="1" applyFont="1" applyAlignment="1">
      <alignment horizontal="right" vertical="top"/>
    </xf>
    <xf numFmtId="0" fontId="4" fillId="0" borderId="0" xfId="15" applyFont="1" applyAlignment="1">
      <alignment horizontal="center" vertical="center" wrapText="1"/>
    </xf>
    <xf numFmtId="0" fontId="4" fillId="0" borderId="0" xfId="0" applyFont="1" applyAlignment="1" applyProtection="1">
      <alignment horizontal="right" vertical="center"/>
      <protection locked="0"/>
    </xf>
    <xf numFmtId="176" fontId="4" fillId="2" borderId="0" xfId="13" applyNumberFormat="1" applyFont="1" applyFill="1" applyProtection="1">
      <alignment vertical="center"/>
      <protection locked="0"/>
    </xf>
    <xf numFmtId="0" fontId="4" fillId="0" borderId="0" xfId="0" applyFont="1" applyAlignment="1" applyProtection="1">
      <alignment vertical="center" shrinkToFit="1"/>
      <protection locked="0"/>
    </xf>
    <xf numFmtId="0" fontId="4" fillId="0" borderId="0" xfId="0" applyFont="1"/>
    <xf numFmtId="176" fontId="4" fillId="2" borderId="0" xfId="13" applyNumberFormat="1" applyFont="1" applyFill="1" applyAlignment="1" applyProtection="1">
      <alignment vertical="center" shrinkToFit="1"/>
      <protection locked="0"/>
    </xf>
    <xf numFmtId="0" fontId="12" fillId="0" borderId="17" xfId="16" applyFont="1" applyBorder="1" applyAlignment="1">
      <alignment vertical="center" wrapText="1"/>
    </xf>
    <xf numFmtId="0" fontId="4" fillId="3" borderId="0" xfId="15" applyFont="1" applyFill="1" applyAlignment="1">
      <alignment horizontal="center" vertical="center" wrapText="1"/>
    </xf>
    <xf numFmtId="58" fontId="4" fillId="3" borderId="1" xfId="15" applyNumberFormat="1" applyFont="1" applyFill="1" applyBorder="1" applyAlignment="1">
      <alignment horizontal="center" vertical="center"/>
    </xf>
    <xf numFmtId="0" fontId="4" fillId="3" borderId="1" xfId="15" applyFont="1" applyFill="1" applyBorder="1" applyAlignment="1">
      <alignment horizontal="center" vertical="center"/>
    </xf>
    <xf numFmtId="177" fontId="4" fillId="3" borderId="1" xfId="15" applyNumberFormat="1" applyFont="1" applyFill="1" applyBorder="1" applyAlignment="1">
      <alignment horizontal="center" vertical="center"/>
    </xf>
    <xf numFmtId="0" fontId="4" fillId="0" borderId="0" xfId="0" applyFont="1" applyAlignment="1" applyProtection="1">
      <alignment horizontal="left" vertical="center"/>
      <protection locked="0"/>
    </xf>
    <xf numFmtId="176" fontId="4" fillId="2" borderId="0" xfId="13" applyNumberFormat="1" applyFont="1" applyFill="1" applyAlignment="1">
      <alignment horizontal="left" vertical="center"/>
    </xf>
    <xf numFmtId="0" fontId="4" fillId="0" borderId="20" xfId="6" applyFont="1" applyBorder="1" applyAlignment="1" applyProtection="1">
      <alignment vertical="center"/>
      <protection locked="0"/>
    </xf>
    <xf numFmtId="0" fontId="13" fillId="0" borderId="0" xfId="12" applyFont="1" applyAlignment="1" applyProtection="1">
      <alignment horizontal="center" vertical="center"/>
      <protection locked="0"/>
    </xf>
    <xf numFmtId="0" fontId="4" fillId="2" borderId="26" xfId="0" applyFont="1" applyFill="1" applyBorder="1" applyAlignment="1" applyProtection="1">
      <alignment horizontal="center" vertical="center" shrinkToFit="1"/>
      <protection locked="0"/>
    </xf>
    <xf numFmtId="0" fontId="4" fillId="3" borderId="1" xfId="15" applyFont="1" applyFill="1" applyBorder="1" applyAlignment="1">
      <alignment horizontal="center" vertical="center" shrinkToFit="1"/>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33" fillId="3" borderId="17" xfId="11" applyFont="1" applyFill="1" applyBorder="1" applyAlignment="1" applyProtection="1">
      <alignment horizontal="center" vertical="center" shrinkToFit="1"/>
      <protection locked="0"/>
    </xf>
    <xf numFmtId="0" fontId="32" fillId="2" borderId="0" xfId="12" applyFont="1" applyFill="1" applyAlignment="1" applyProtection="1">
      <alignment horizontal="center" vertical="center"/>
      <protection locked="0"/>
    </xf>
    <xf numFmtId="0" fontId="35" fillId="3" borderId="0" xfId="0" applyFont="1" applyFill="1" applyAlignment="1" applyProtection="1">
      <alignment horizontal="center" vertical="center"/>
      <protection locked="0"/>
    </xf>
    <xf numFmtId="0" fontId="35" fillId="3" borderId="1" xfId="6" applyFont="1" applyFill="1" applyBorder="1" applyAlignment="1">
      <alignment horizontal="center" vertical="center" shrinkToFit="1"/>
    </xf>
    <xf numFmtId="0" fontId="35" fillId="0" borderId="0" xfId="15" applyFont="1" applyAlignment="1">
      <alignment vertical="top"/>
    </xf>
    <xf numFmtId="58" fontId="35" fillId="3" borderId="1" xfId="15" applyNumberFormat="1" applyFont="1" applyFill="1" applyBorder="1" applyAlignment="1">
      <alignment horizontal="center" vertical="center"/>
    </xf>
    <xf numFmtId="0" fontId="35" fillId="3" borderId="1" xfId="15" applyFont="1" applyFill="1" applyBorder="1" applyAlignment="1">
      <alignment horizontal="center" vertical="center" shrinkToFit="1"/>
    </xf>
    <xf numFmtId="177" fontId="35" fillId="3" borderId="1" xfId="15" applyNumberFormat="1" applyFont="1" applyFill="1" applyBorder="1" applyAlignment="1">
      <alignment horizontal="center" vertical="center"/>
    </xf>
    <xf numFmtId="0" fontId="35" fillId="0" borderId="0" xfId="13" applyFont="1" applyAlignment="1">
      <alignment horizontal="left" vertical="center"/>
    </xf>
    <xf numFmtId="0" fontId="38" fillId="0" borderId="0" xfId="13" applyFont="1" applyAlignment="1">
      <alignment horizontal="left" vertical="center"/>
    </xf>
    <xf numFmtId="0" fontId="39" fillId="0" borderId="15" xfId="11" applyFont="1" applyBorder="1" applyProtection="1">
      <alignment vertical="center"/>
      <protection locked="0"/>
    </xf>
    <xf numFmtId="177" fontId="20" fillId="0" borderId="1" xfId="15" applyNumberFormat="1" applyFont="1" applyBorder="1" applyAlignment="1">
      <alignment horizontal="center" vertical="center"/>
    </xf>
    <xf numFmtId="0" fontId="20" fillId="2" borderId="0" xfId="13" applyFont="1" applyFill="1" applyProtection="1">
      <alignment vertical="center"/>
      <protection locked="0"/>
    </xf>
    <xf numFmtId="0" fontId="20" fillId="0" borderId="0" xfId="13" applyFont="1" applyAlignment="1" applyProtection="1">
      <alignment horizontal="left" vertical="center"/>
      <protection locked="0"/>
    </xf>
    <xf numFmtId="0" fontId="20" fillId="0" borderId="0" xfId="13" applyFont="1" applyAlignment="1">
      <alignment horizontal="left" vertical="center"/>
    </xf>
    <xf numFmtId="0" fontId="20" fillId="0" borderId="0" xfId="13" applyFont="1">
      <alignment vertical="center"/>
    </xf>
    <xf numFmtId="0" fontId="20" fillId="0" borderId="0" xfId="13" applyFont="1" applyAlignment="1">
      <alignment horizontal="right" vertical="center"/>
    </xf>
    <xf numFmtId="176" fontId="20" fillId="2" borderId="0" xfId="13" applyNumberFormat="1" applyFont="1" applyFill="1" applyAlignment="1" applyProtection="1">
      <alignment vertical="center" shrinkToFit="1"/>
      <protection locked="0"/>
    </xf>
    <xf numFmtId="0" fontId="20" fillId="0" borderId="3" xfId="14" applyFont="1" applyBorder="1" applyAlignment="1">
      <alignment horizontal="left"/>
    </xf>
    <xf numFmtId="0" fontId="20" fillId="0" borderId="2" xfId="14" applyFont="1" applyBorder="1" applyAlignment="1">
      <alignment horizontal="left"/>
    </xf>
    <xf numFmtId="0" fontId="20" fillId="0" borderId="4" xfId="14" applyFont="1" applyBorder="1" applyAlignment="1">
      <alignment horizontal="left"/>
    </xf>
    <xf numFmtId="0" fontId="20" fillId="0" borderId="20" xfId="14" applyFont="1" applyBorder="1" applyAlignment="1">
      <alignment horizontal="left"/>
    </xf>
    <xf numFmtId="0" fontId="20" fillId="0" borderId="0" xfId="14" applyFont="1" applyAlignment="1">
      <alignment horizontal="left"/>
    </xf>
    <xf numFmtId="0" fontId="20" fillId="0" borderId="21" xfId="14" applyFont="1" applyBorder="1" applyAlignment="1">
      <alignment horizontal="left"/>
    </xf>
    <xf numFmtId="38" fontId="20" fillId="0" borderId="3" xfId="1" applyFont="1" applyFill="1" applyBorder="1" applyAlignment="1">
      <alignment horizontal="right"/>
    </xf>
    <xf numFmtId="38" fontId="20" fillId="0" borderId="2" xfId="1" applyFont="1" applyFill="1" applyBorder="1" applyAlignment="1">
      <alignment horizontal="right"/>
    </xf>
    <xf numFmtId="38" fontId="20" fillId="0" borderId="4" xfId="1" applyFont="1" applyFill="1" applyBorder="1" applyAlignment="1">
      <alignment horizontal="right"/>
    </xf>
    <xf numFmtId="38" fontId="20" fillId="0" borderId="20" xfId="1" applyFont="1" applyFill="1" applyBorder="1" applyAlignment="1">
      <alignment horizontal="right"/>
    </xf>
    <xf numFmtId="38" fontId="20" fillId="0" borderId="0" xfId="1" applyFont="1" applyFill="1" applyBorder="1" applyAlignment="1">
      <alignment horizontal="right"/>
    </xf>
    <xf numFmtId="38" fontId="20" fillId="0" borderId="21" xfId="1" applyFont="1" applyFill="1" applyBorder="1" applyAlignment="1">
      <alignment horizontal="right"/>
    </xf>
    <xf numFmtId="176" fontId="20" fillId="2" borderId="0" xfId="13" applyNumberFormat="1" applyFont="1" applyFill="1" applyAlignment="1">
      <alignment horizontal="left" vertical="center" shrinkToFit="1"/>
    </xf>
    <xf numFmtId="0" fontId="4" fillId="0" borderId="0" xfId="13" applyFont="1" applyAlignment="1">
      <alignment horizontal="center"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38" fontId="35" fillId="3" borderId="20" xfId="1" applyFont="1" applyFill="1" applyBorder="1" applyAlignment="1">
      <alignment horizontal="right"/>
    </xf>
    <xf numFmtId="38" fontId="35" fillId="3" borderId="0" xfId="1" applyFont="1" applyFill="1" applyBorder="1" applyAlignment="1">
      <alignment horizontal="right"/>
    </xf>
    <xf numFmtId="38" fontId="35" fillId="3" borderId="21" xfId="1" applyFont="1" applyFill="1" applyBorder="1" applyAlignment="1">
      <alignment horizontal="right"/>
    </xf>
    <xf numFmtId="38" fontId="20" fillId="0" borderId="1" xfId="1" applyFont="1" applyBorder="1" applyAlignment="1">
      <alignment horizontal="right" vertical="center"/>
    </xf>
    <xf numFmtId="0" fontId="20" fillId="0" borderId="5" xfId="13" applyFont="1" applyBorder="1" applyAlignment="1">
      <alignment horizontal="center" vertical="center"/>
    </xf>
    <xf numFmtId="0" fontId="20" fillId="0" borderId="6" xfId="13" applyFont="1" applyBorder="1" applyAlignment="1">
      <alignment horizontal="center" vertical="center"/>
    </xf>
    <xf numFmtId="0" fontId="20" fillId="0" borderId="7" xfId="13" applyFont="1" applyBorder="1" applyAlignment="1">
      <alignment horizontal="center"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38" fontId="35" fillId="0" borderId="20" xfId="1" applyFont="1" applyFill="1" applyBorder="1" applyAlignment="1">
      <alignment horizontal="right"/>
    </xf>
    <xf numFmtId="38" fontId="35" fillId="0" borderId="0" xfId="1" applyFont="1" applyFill="1" applyBorder="1" applyAlignment="1">
      <alignment horizontal="right"/>
    </xf>
    <xf numFmtId="38" fontId="35" fillId="0" borderId="21" xfId="1" applyFont="1" applyFill="1" applyBorder="1" applyAlignment="1">
      <alignment horizontal="right"/>
    </xf>
    <xf numFmtId="38" fontId="35" fillId="0" borderId="20" xfId="1" applyFont="1" applyFill="1" applyBorder="1" applyAlignment="1">
      <alignment vertical="center"/>
    </xf>
    <xf numFmtId="38" fontId="35" fillId="0" borderId="0" xfId="1" applyFont="1" applyFill="1" applyBorder="1" applyAlignment="1">
      <alignment vertical="center"/>
    </xf>
    <xf numFmtId="38" fontId="35" fillId="0" borderId="21" xfId="1" applyFont="1" applyFill="1" applyBorder="1" applyAlignment="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176" fontId="20" fillId="2" borderId="0" xfId="13" applyNumberFormat="1" applyFont="1" applyFill="1" applyAlignment="1" applyProtection="1">
      <alignment horizontal="left" vertical="center" shrinkToFit="1"/>
      <protection locked="0"/>
    </xf>
    <xf numFmtId="0" fontId="20" fillId="0" borderId="0" xfId="13" applyFont="1" applyAlignment="1" applyProtection="1">
      <alignment horizontal="center" vertical="center"/>
      <protection locked="0"/>
    </xf>
    <xf numFmtId="0" fontId="16" fillId="4" borderId="17" xfId="11" applyFont="1" applyFill="1" applyBorder="1" applyAlignment="1">
      <alignment horizontal="center" vertical="center"/>
    </xf>
    <xf numFmtId="0" fontId="31" fillId="4" borderId="17" xfId="11" applyFont="1" applyFill="1" applyBorder="1" applyAlignment="1">
      <alignment horizontal="center" vertical="center" wrapText="1" shrinkToFit="1"/>
    </xf>
    <xf numFmtId="0" fontId="31" fillId="4" borderId="17" xfId="11" applyFont="1" applyFill="1" applyBorder="1" applyAlignment="1">
      <alignment horizontal="center" vertical="center" shrinkToFit="1"/>
    </xf>
    <xf numFmtId="0" fontId="16" fillId="4" borderId="18" xfId="11" applyFont="1" applyFill="1" applyBorder="1" applyAlignment="1">
      <alignment horizontal="center" vertical="center"/>
    </xf>
    <xf numFmtId="0" fontId="16" fillId="4" borderId="19" xfId="11" applyFont="1" applyFill="1" applyBorder="1" applyAlignment="1">
      <alignment horizontal="center" vertical="center"/>
    </xf>
    <xf numFmtId="0" fontId="32" fillId="2" borderId="13" xfId="12" applyFont="1" applyFill="1" applyBorder="1" applyAlignment="1" applyProtection="1">
      <alignment horizontal="center" vertical="center"/>
      <protection locked="0"/>
    </xf>
    <xf numFmtId="0" fontId="32" fillId="2" borderId="14" xfId="12" applyFont="1" applyFill="1" applyBorder="1" applyAlignment="1" applyProtection="1">
      <alignment horizontal="center" vertical="center"/>
      <protection locked="0"/>
    </xf>
    <xf numFmtId="0" fontId="32" fillId="2" borderId="15" xfId="12" applyFont="1" applyFill="1" applyBorder="1" applyAlignment="1" applyProtection="1">
      <alignment horizontal="center" vertical="center"/>
      <protection locked="0"/>
    </xf>
    <xf numFmtId="0" fontId="11" fillId="0" borderId="0" xfId="11" applyFont="1" applyAlignment="1">
      <alignment horizontal="center" vertical="center" wrapText="1"/>
    </xf>
    <xf numFmtId="0" fontId="11" fillId="0" borderId="0" xfId="11" applyFont="1" applyAlignment="1">
      <alignment horizontal="center" vertical="center"/>
    </xf>
    <xf numFmtId="0" fontId="39" fillId="0" borderId="14" xfId="11" applyFont="1" applyBorder="1" applyAlignment="1" applyProtection="1">
      <alignment horizontal="left" vertical="center" shrinkToFit="1"/>
      <protection locked="0"/>
    </xf>
    <xf numFmtId="0" fontId="39" fillId="0" borderId="15" xfId="11" applyFont="1" applyBorder="1" applyAlignment="1" applyProtection="1">
      <alignment horizontal="left" vertical="center" shrinkToFit="1"/>
      <protection locked="0"/>
    </xf>
    <xf numFmtId="0" fontId="39" fillId="0" borderId="13" xfId="11" applyFont="1" applyBorder="1" applyAlignment="1">
      <alignment horizontal="right" vertical="center" shrinkToFit="1"/>
    </xf>
    <xf numFmtId="0" fontId="39" fillId="0" borderId="14" xfId="11" applyFont="1" applyBorder="1" applyAlignment="1">
      <alignment horizontal="right" vertical="center" shrinkToFit="1"/>
    </xf>
    <xf numFmtId="0" fontId="13" fillId="0" borderId="22" xfId="16" applyFont="1" applyBorder="1" applyAlignment="1">
      <alignment horizontal="left" vertical="center" wrapText="1"/>
    </xf>
    <xf numFmtId="0" fontId="13" fillId="0" borderId="14" xfId="16" applyFont="1" applyBorder="1" applyAlignment="1">
      <alignment horizontal="left" vertical="center" wrapText="1"/>
    </xf>
    <xf numFmtId="0" fontId="13" fillId="0" borderId="23" xfId="16" applyFont="1" applyBorder="1" applyAlignment="1">
      <alignment horizontal="left" vertical="center" wrapText="1"/>
    </xf>
    <xf numFmtId="0" fontId="13" fillId="0" borderId="13" xfId="11" applyFont="1" applyBorder="1" applyAlignment="1">
      <alignment vertical="center" wrapText="1"/>
    </xf>
    <xf numFmtId="0" fontId="13" fillId="0" borderId="14" xfId="11" applyFont="1" applyBorder="1" applyAlignment="1">
      <alignment vertical="center" wrapText="1"/>
    </xf>
    <xf numFmtId="0" fontId="13" fillId="0" borderId="15" xfId="11" applyFont="1" applyBorder="1" applyAlignment="1">
      <alignment vertical="center" wrapText="1"/>
    </xf>
    <xf numFmtId="0" fontId="13" fillId="0" borderId="13" xfId="11" applyFont="1" applyBorder="1">
      <alignment vertical="center"/>
    </xf>
    <xf numFmtId="0" fontId="13" fillId="0" borderId="14" xfId="11" applyFont="1" applyBorder="1">
      <alignment vertical="center"/>
    </xf>
    <xf numFmtId="0" fontId="13" fillId="0" borderId="15" xfId="11" applyFont="1" applyBorder="1">
      <alignment vertical="center"/>
    </xf>
    <xf numFmtId="0" fontId="19" fillId="0" borderId="13" xfId="11" applyFont="1" applyBorder="1" applyAlignment="1">
      <alignment horizontal="left" vertical="center" wrapText="1"/>
    </xf>
    <xf numFmtId="0" fontId="19" fillId="0" borderId="14" xfId="11" applyFont="1" applyBorder="1" applyAlignment="1">
      <alignment horizontal="left" vertical="center" wrapText="1"/>
    </xf>
    <xf numFmtId="0" fontId="19" fillId="0" borderId="15" xfId="11" applyFont="1" applyBorder="1" applyAlignment="1">
      <alignment horizontal="left" vertical="center" wrapText="1"/>
    </xf>
    <xf numFmtId="0" fontId="35" fillId="3" borderId="0" xfId="0" applyFont="1" applyFill="1" applyAlignment="1" applyProtection="1">
      <alignment horizontal="left" vertical="center" shrinkToFit="1"/>
      <protection locked="0"/>
    </xf>
    <xf numFmtId="0" fontId="4" fillId="0" borderId="0" xfId="0" applyFont="1" applyAlignment="1" applyProtection="1">
      <alignment horizontal="right" vertical="center"/>
      <protection locked="0"/>
    </xf>
    <xf numFmtId="0" fontId="4" fillId="3" borderId="0" xfId="0" applyFont="1" applyFill="1" applyAlignment="1" applyProtection="1">
      <alignment horizontal="left" vertical="center" shrinkToFit="1"/>
      <protection locked="0"/>
    </xf>
    <xf numFmtId="0" fontId="4" fillId="0" borderId="0" xfId="0" applyFont="1" applyAlignment="1" applyProtection="1">
      <alignment horizontal="center" vertical="center"/>
      <protection locked="0"/>
    </xf>
    <xf numFmtId="38" fontId="40" fillId="0" borderId="9" xfId="1" applyFont="1" applyFill="1" applyBorder="1" applyAlignment="1" applyProtection="1">
      <alignment horizontal="center" vertical="center"/>
    </xf>
    <xf numFmtId="0" fontId="29" fillId="0" borderId="0" xfId="6" applyFont="1" applyAlignment="1" applyProtection="1">
      <alignment horizontal="left" vertical="center" wrapText="1"/>
      <protection locked="0"/>
    </xf>
    <xf numFmtId="0" fontId="20" fillId="0" borderId="3" xfId="0" applyFont="1" applyBorder="1" applyAlignment="1" applyProtection="1">
      <alignment horizontal="center" vertical="center"/>
      <protection locked="0"/>
    </xf>
    <xf numFmtId="0" fontId="20" fillId="0" borderId="2"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9"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35" fillId="3" borderId="27" xfId="0" applyFont="1" applyFill="1" applyBorder="1" applyAlignment="1" applyProtection="1">
      <alignment horizontal="left" vertical="center" shrinkToFit="1"/>
      <protection locked="0"/>
    </xf>
    <xf numFmtId="0" fontId="35" fillId="3" borderId="28" xfId="0" applyFont="1" applyFill="1" applyBorder="1" applyAlignment="1" applyProtection="1">
      <alignment horizontal="left" vertical="center" shrinkToFit="1"/>
      <protection locked="0"/>
    </xf>
    <xf numFmtId="0" fontId="35" fillId="3" borderId="11"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35" fillId="3" borderId="1" xfId="0" applyFont="1" applyFill="1" applyBorder="1" applyAlignment="1" applyProtection="1">
      <alignment horizontal="left" vertical="center" shrinkToFit="1"/>
      <protection locked="0"/>
    </xf>
    <xf numFmtId="0" fontId="37" fillId="3" borderId="1" xfId="17" applyFont="1" applyFill="1" applyBorder="1" applyAlignment="1" applyProtection="1">
      <alignment horizontal="left" vertical="center" shrinkToFit="1"/>
      <protection locked="0"/>
    </xf>
    <xf numFmtId="0" fontId="27" fillId="0" borderId="10" xfId="0" applyFont="1" applyBorder="1" applyAlignment="1" applyProtection="1">
      <alignment horizontal="center" vertical="center"/>
      <protection locked="0"/>
    </xf>
    <xf numFmtId="0" fontId="36" fillId="3" borderId="25" xfId="0" applyFont="1" applyFill="1" applyBorder="1" applyAlignment="1" applyProtection="1">
      <alignment horizontal="left" vertical="center" shrinkToFit="1"/>
      <protection locked="0"/>
    </xf>
    <xf numFmtId="0" fontId="4" fillId="0" borderId="24" xfId="0" applyFont="1" applyBorder="1" applyAlignment="1" applyProtection="1">
      <alignment horizontal="center" vertical="center"/>
      <protection locked="0"/>
    </xf>
    <xf numFmtId="0" fontId="35" fillId="3" borderId="11" xfId="0" applyFont="1" applyFill="1" applyBorder="1" applyAlignment="1" applyProtection="1">
      <alignment horizontal="left" vertical="center" shrinkToFit="1"/>
      <protection locked="0"/>
    </xf>
    <xf numFmtId="0" fontId="4" fillId="0" borderId="5" xfId="6" applyFont="1" applyBorder="1" applyAlignment="1" applyProtection="1">
      <alignment horizontal="center" vertical="center"/>
      <protection locked="0"/>
    </xf>
    <xf numFmtId="0" fontId="4" fillId="0" borderId="6" xfId="6" applyFont="1" applyBorder="1" applyAlignment="1" applyProtection="1">
      <alignment horizontal="center" vertical="center"/>
      <protection locked="0"/>
    </xf>
    <xf numFmtId="0" fontId="4" fillId="0" borderId="7" xfId="6" applyFont="1" applyBorder="1" applyAlignment="1" applyProtection="1">
      <alignment horizontal="center" vertical="center"/>
      <protection locked="0"/>
    </xf>
    <xf numFmtId="0" fontId="4" fillId="3" borderId="5" xfId="6" applyFont="1" applyFill="1" applyBorder="1" applyAlignment="1" applyProtection="1">
      <alignment horizontal="center" vertical="center"/>
      <protection locked="0"/>
    </xf>
    <xf numFmtId="0" fontId="4" fillId="3" borderId="6" xfId="6" applyFont="1" applyFill="1" applyBorder="1" applyAlignment="1" applyProtection="1">
      <alignment horizontal="center" vertical="center"/>
      <protection locked="0"/>
    </xf>
    <xf numFmtId="0" fontId="4" fillId="3" borderId="7" xfId="6" applyFont="1" applyFill="1" applyBorder="1" applyAlignment="1" applyProtection="1">
      <alignment horizontal="center" vertical="center"/>
      <protection locked="0"/>
    </xf>
    <xf numFmtId="0" fontId="20" fillId="0" borderId="1" xfId="6" applyFont="1" applyBorder="1" applyAlignment="1">
      <alignment horizontal="left" vertical="center" shrinkToFit="1"/>
    </xf>
    <xf numFmtId="0" fontId="4" fillId="0" borderId="0" xfId="6" applyFont="1" applyAlignment="1" applyProtection="1">
      <alignment horizontal="center" vertical="center"/>
      <protection locked="0"/>
    </xf>
    <xf numFmtId="0" fontId="4" fillId="0" borderId="5" xfId="15" applyFont="1" applyBorder="1" applyAlignment="1">
      <alignment horizontal="center" vertical="center"/>
    </xf>
    <xf numFmtId="0" fontId="4" fillId="0" borderId="6" xfId="15" applyFont="1" applyBorder="1" applyAlignment="1">
      <alignment horizontal="center" vertical="center"/>
    </xf>
    <xf numFmtId="0" fontId="4" fillId="0" borderId="7" xfId="15" applyFont="1" applyBorder="1" applyAlignment="1">
      <alignment horizontal="center" vertical="center"/>
    </xf>
    <xf numFmtId="0" fontId="35" fillId="3" borderId="5" xfId="6" applyFont="1" applyFill="1" applyBorder="1" applyAlignment="1" applyProtection="1">
      <alignment horizontal="center" vertical="center"/>
      <protection locked="0"/>
    </xf>
    <xf numFmtId="0" fontId="35" fillId="3" borderId="6" xfId="6" applyFont="1" applyFill="1" applyBorder="1" applyAlignment="1" applyProtection="1">
      <alignment horizontal="center" vertical="center"/>
      <protection locked="0"/>
    </xf>
    <xf numFmtId="0" fontId="35" fillId="3" borderId="7" xfId="6" applyFont="1" applyFill="1" applyBorder="1" applyAlignment="1" applyProtection="1">
      <alignment horizontal="center" vertical="center"/>
      <protection locked="0"/>
    </xf>
    <xf numFmtId="177" fontId="35" fillId="3" borderId="5" xfId="6" applyNumberFormat="1" applyFont="1" applyFill="1" applyBorder="1" applyAlignment="1" applyProtection="1">
      <alignment horizontal="center" vertical="center"/>
      <protection locked="0"/>
    </xf>
    <xf numFmtId="177" fontId="35" fillId="3" borderId="6" xfId="6" applyNumberFormat="1" applyFont="1" applyFill="1" applyBorder="1" applyAlignment="1" applyProtection="1">
      <alignment horizontal="center" vertical="center"/>
      <protection locked="0"/>
    </xf>
    <xf numFmtId="177" fontId="35" fillId="3" borderId="7" xfId="6" applyNumberFormat="1" applyFont="1" applyFill="1" applyBorder="1" applyAlignment="1" applyProtection="1">
      <alignment horizontal="center" vertical="center"/>
      <protection locked="0"/>
    </xf>
    <xf numFmtId="177" fontId="4" fillId="3" borderId="5" xfId="6" applyNumberFormat="1" applyFont="1" applyFill="1" applyBorder="1" applyAlignment="1" applyProtection="1">
      <alignment horizontal="center" vertical="center"/>
      <protection locked="0"/>
    </xf>
    <xf numFmtId="177" fontId="4" fillId="3" borderId="6" xfId="6" applyNumberFormat="1" applyFont="1" applyFill="1" applyBorder="1" applyAlignment="1" applyProtection="1">
      <alignment horizontal="center" vertical="center"/>
      <protection locked="0"/>
    </xf>
    <xf numFmtId="177" fontId="4" fillId="3" borderId="7" xfId="6" applyNumberFormat="1" applyFont="1" applyFill="1" applyBorder="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20" fillId="2" borderId="5" xfId="6" applyFont="1" applyFill="1" applyBorder="1" applyAlignment="1" applyProtection="1">
      <alignment horizontal="center" vertical="center"/>
      <protection locked="0"/>
    </xf>
    <xf numFmtId="0" fontId="20" fillId="2" borderId="6" xfId="6" applyFont="1" applyFill="1" applyBorder="1" applyAlignment="1" applyProtection="1">
      <alignment horizontal="center" vertical="center"/>
      <protection locked="0"/>
    </xf>
    <xf numFmtId="0" fontId="20" fillId="2" borderId="7" xfId="6" applyFont="1" applyFill="1" applyBorder="1" applyAlignment="1" applyProtection="1">
      <alignment horizontal="center" vertical="center"/>
      <protection locked="0"/>
    </xf>
    <xf numFmtId="0" fontId="6" fillId="0" borderId="0" xfId="6" applyFont="1" applyAlignment="1">
      <alignment horizontal="left" vertical="center" shrinkToFit="1"/>
    </xf>
    <xf numFmtId="0" fontId="4" fillId="2" borderId="5" xfId="15" applyFont="1" applyFill="1" applyBorder="1" applyAlignment="1">
      <alignment horizontal="center" vertical="center" wrapText="1"/>
    </xf>
    <xf numFmtId="0" fontId="4" fillId="2" borderId="7" xfId="15" applyFont="1" applyFill="1" applyBorder="1" applyAlignment="1">
      <alignment horizontal="center" vertical="center" wrapText="1"/>
    </xf>
    <xf numFmtId="0" fontId="4" fillId="2" borderId="1" xfId="15" applyFont="1" applyFill="1" applyBorder="1" applyAlignment="1">
      <alignment horizontal="center" vertical="center" wrapText="1"/>
    </xf>
    <xf numFmtId="177" fontId="20" fillId="0" borderId="5" xfId="15" applyNumberFormat="1" applyFont="1" applyBorder="1" applyAlignment="1">
      <alignment horizontal="center" vertical="center"/>
    </xf>
    <xf numFmtId="177" fontId="20" fillId="0" borderId="7" xfId="15" applyNumberFormat="1" applyFont="1" applyBorder="1" applyAlignment="1">
      <alignment horizontal="center" vertical="center"/>
    </xf>
    <xf numFmtId="12" fontId="20" fillId="0" borderId="5" xfId="15" applyNumberFormat="1" applyFont="1" applyBorder="1" applyAlignment="1">
      <alignment horizontal="center" vertical="center"/>
    </xf>
    <xf numFmtId="12" fontId="20" fillId="0" borderId="7" xfId="15" applyNumberFormat="1" applyFont="1" applyBorder="1" applyAlignment="1">
      <alignment horizontal="center" vertical="center"/>
    </xf>
    <xf numFmtId="177" fontId="20" fillId="0" borderId="1" xfId="15" applyNumberFormat="1" applyFont="1" applyBorder="1" applyAlignment="1">
      <alignment horizontal="center" vertical="center"/>
    </xf>
    <xf numFmtId="0" fontId="4" fillId="3" borderId="0" xfId="15" applyFont="1" applyFill="1" applyAlignment="1">
      <alignment horizontal="left" vertical="center" wrapText="1"/>
    </xf>
    <xf numFmtId="0" fontId="20" fillId="0" borderId="5" xfId="6" applyFont="1" applyBorder="1" applyAlignment="1">
      <alignment horizontal="left" vertical="center" shrinkToFit="1"/>
    </xf>
    <xf numFmtId="0" fontId="20" fillId="0" borderId="6" xfId="6" applyFont="1" applyBorder="1" applyAlignment="1">
      <alignment horizontal="left" vertical="center" shrinkToFit="1"/>
    </xf>
    <xf numFmtId="0" fontId="20" fillId="0" borderId="7" xfId="6" applyFont="1" applyBorder="1" applyAlignment="1">
      <alignment horizontal="left" vertical="center" shrinkToFit="1"/>
    </xf>
    <xf numFmtId="0" fontId="4" fillId="2" borderId="5" xfId="6" applyFont="1" applyFill="1" applyBorder="1" applyAlignment="1">
      <alignment horizontal="center" vertical="center" shrinkToFit="1"/>
    </xf>
    <xf numFmtId="0" fontId="4" fillId="2" borderId="6" xfId="6" applyFont="1" applyFill="1" applyBorder="1" applyAlignment="1">
      <alignment horizontal="center" vertical="center" shrinkToFit="1"/>
    </xf>
    <xf numFmtId="0" fontId="4" fillId="0" borderId="0" xfId="15" applyFont="1" applyAlignment="1">
      <alignment horizontal="center" vertical="center"/>
    </xf>
    <xf numFmtId="0" fontId="4" fillId="0" borderId="0" xfId="15" applyFont="1" applyAlignment="1">
      <alignment horizontal="left" vertical="center"/>
    </xf>
    <xf numFmtId="0" fontId="20" fillId="3" borderId="0" xfId="15" applyFont="1" applyFill="1" applyAlignment="1">
      <alignment horizontal="left" vertical="center" wrapText="1"/>
    </xf>
    <xf numFmtId="0" fontId="4" fillId="0" borderId="0" xfId="15" applyFont="1" applyAlignment="1">
      <alignment horizontal="left" vertical="center" wrapText="1"/>
    </xf>
    <xf numFmtId="0" fontId="4" fillId="3" borderId="0" xfId="15" applyFont="1" applyFill="1" applyAlignment="1">
      <alignment vertical="center" wrapText="1"/>
    </xf>
    <xf numFmtId="0" fontId="4" fillId="0" borderId="9" xfId="15" applyFont="1" applyBorder="1" applyAlignment="1">
      <alignment horizontal="left" vertical="center" wrapText="1"/>
    </xf>
    <xf numFmtId="0" fontId="4" fillId="3" borderId="3" xfId="15" applyFont="1" applyFill="1" applyBorder="1" applyAlignment="1">
      <alignment horizontal="left" vertical="center" wrapText="1"/>
    </xf>
    <xf numFmtId="0" fontId="4" fillId="3" borderId="2" xfId="15" applyFont="1" applyFill="1" applyBorder="1" applyAlignment="1">
      <alignment horizontal="left" vertical="center" wrapText="1"/>
    </xf>
    <xf numFmtId="0" fontId="4" fillId="3" borderId="4" xfId="15" applyFont="1" applyFill="1" applyBorder="1" applyAlignment="1">
      <alignment horizontal="left" vertical="center" wrapText="1"/>
    </xf>
    <xf numFmtId="0" fontId="4" fillId="3" borderId="20" xfId="15" applyFont="1" applyFill="1" applyBorder="1" applyAlignment="1">
      <alignment horizontal="left" vertical="center" wrapText="1"/>
    </xf>
    <xf numFmtId="0" fontId="4" fillId="3" borderId="21" xfId="15" applyFont="1" applyFill="1" applyBorder="1" applyAlignment="1">
      <alignment horizontal="left" vertical="center" wrapText="1"/>
    </xf>
    <xf numFmtId="0" fontId="4" fillId="3" borderId="8" xfId="15" applyFont="1" applyFill="1" applyBorder="1" applyAlignment="1">
      <alignment horizontal="left" vertical="center" wrapText="1"/>
    </xf>
    <xf numFmtId="0" fontId="4" fillId="3" borderId="9" xfId="15" applyFont="1" applyFill="1" applyBorder="1" applyAlignment="1">
      <alignment horizontal="left" vertical="center" wrapText="1"/>
    </xf>
    <xf numFmtId="0" fontId="4" fillId="3" borderId="12" xfId="15" applyFont="1" applyFill="1" applyBorder="1" applyAlignment="1">
      <alignment horizontal="left" vertical="center" wrapText="1"/>
    </xf>
    <xf numFmtId="0" fontId="4" fillId="2" borderId="6" xfId="15" applyFont="1" applyFill="1" applyBorder="1" applyAlignment="1">
      <alignment horizontal="center" vertical="center" wrapText="1"/>
    </xf>
    <xf numFmtId="177" fontId="20" fillId="0" borderId="6" xfId="15" applyNumberFormat="1" applyFont="1" applyBorder="1" applyAlignment="1">
      <alignment horizontal="center" vertical="center"/>
    </xf>
    <xf numFmtId="0" fontId="35" fillId="3" borderId="5" xfId="15" applyFont="1" applyFill="1" applyBorder="1" applyAlignment="1">
      <alignment horizontal="center" vertical="center"/>
    </xf>
    <xf numFmtId="0" fontId="35" fillId="3" borderId="6" xfId="15" applyFont="1" applyFill="1" applyBorder="1" applyAlignment="1">
      <alignment horizontal="center" vertical="center"/>
    </xf>
    <xf numFmtId="0" fontId="35" fillId="3" borderId="7" xfId="15" applyFont="1" applyFill="1" applyBorder="1" applyAlignment="1">
      <alignment horizontal="center" vertical="center"/>
    </xf>
    <xf numFmtId="177" fontId="4" fillId="0" borderId="5" xfId="15" applyNumberFormat="1" applyFont="1" applyBorder="1" applyAlignment="1">
      <alignment horizontal="center" vertical="center"/>
    </xf>
    <xf numFmtId="177" fontId="4" fillId="0" borderId="6" xfId="15" applyNumberFormat="1" applyFont="1" applyBorder="1" applyAlignment="1">
      <alignment horizontal="center" vertical="center"/>
    </xf>
    <xf numFmtId="177" fontId="4" fillId="0" borderId="7" xfId="15" applyNumberFormat="1" applyFont="1" applyBorder="1" applyAlignment="1">
      <alignment horizontal="center" vertical="center"/>
    </xf>
    <xf numFmtId="0" fontId="4" fillId="3" borderId="5" xfId="15" applyFont="1" applyFill="1" applyBorder="1" applyAlignment="1">
      <alignment horizontal="center" vertical="center"/>
    </xf>
    <xf numFmtId="0" fontId="4" fillId="3" borderId="6" xfId="15" applyFont="1" applyFill="1" applyBorder="1" applyAlignment="1">
      <alignment horizontal="center" vertical="center"/>
    </xf>
    <xf numFmtId="0" fontId="4" fillId="3" borderId="7" xfId="15" applyFont="1" applyFill="1" applyBorder="1" applyAlignment="1">
      <alignment horizontal="center" vertical="center"/>
    </xf>
    <xf numFmtId="177" fontId="4" fillId="0" borderId="3" xfId="15" applyNumberFormat="1" applyFont="1" applyBorder="1" applyAlignment="1">
      <alignment horizontal="center" vertical="center"/>
    </xf>
    <xf numFmtId="177" fontId="4" fillId="0" borderId="2" xfId="15" applyNumberFormat="1" applyFont="1" applyBorder="1" applyAlignment="1">
      <alignment horizontal="center" vertical="center"/>
    </xf>
    <xf numFmtId="177" fontId="4" fillId="0" borderId="4" xfId="15" applyNumberFormat="1" applyFont="1" applyBorder="1" applyAlignment="1">
      <alignment horizontal="center" vertical="center"/>
    </xf>
    <xf numFmtId="0" fontId="4" fillId="0" borderId="3" xfId="15" applyFont="1" applyBorder="1" applyAlignment="1">
      <alignment horizontal="right" vertical="top"/>
    </xf>
    <xf numFmtId="0" fontId="4" fillId="0" borderId="2" xfId="15" applyFont="1" applyBorder="1" applyAlignment="1">
      <alignment horizontal="right" vertical="top"/>
    </xf>
    <xf numFmtId="0" fontId="4" fillId="0" borderId="4" xfId="15" applyFont="1" applyBorder="1" applyAlignment="1">
      <alignment horizontal="right" vertical="top"/>
    </xf>
    <xf numFmtId="177" fontId="4" fillId="0" borderId="3" xfId="15" applyNumberFormat="1" applyFont="1" applyBorder="1" applyAlignment="1">
      <alignment horizontal="right" vertical="top"/>
    </xf>
    <xf numFmtId="177" fontId="4" fillId="0" borderId="2" xfId="15" applyNumberFormat="1" applyFont="1" applyBorder="1" applyAlignment="1">
      <alignment horizontal="right" vertical="top"/>
    </xf>
    <xf numFmtId="177" fontId="4" fillId="0" borderId="4" xfId="15" applyNumberFormat="1" applyFont="1" applyBorder="1" applyAlignment="1">
      <alignment horizontal="right" vertical="top"/>
    </xf>
    <xf numFmtId="0" fontId="4" fillId="0" borderId="0" xfId="15" applyFont="1" applyAlignment="1">
      <alignment vertical="center" wrapText="1"/>
    </xf>
    <xf numFmtId="0" fontId="4" fillId="0" borderId="8" xfId="15" applyFont="1" applyBorder="1" applyAlignment="1">
      <alignment horizontal="center" vertical="center"/>
    </xf>
    <xf numFmtId="0" fontId="4" fillId="0" borderId="9" xfId="15" applyFont="1" applyBorder="1" applyAlignment="1">
      <alignment horizontal="center" vertical="center"/>
    </xf>
    <xf numFmtId="0" fontId="4" fillId="0" borderId="12" xfId="15" applyFont="1" applyBorder="1" applyAlignment="1">
      <alignment horizontal="center" vertical="center"/>
    </xf>
    <xf numFmtId="0" fontId="20" fillId="0" borderId="8" xfId="15" applyFont="1" applyBorder="1" applyAlignment="1">
      <alignment horizontal="center" vertical="center"/>
    </xf>
    <xf numFmtId="0" fontId="20" fillId="0" borderId="9" xfId="15" applyFont="1" applyBorder="1" applyAlignment="1">
      <alignment horizontal="center" vertical="center"/>
    </xf>
    <xf numFmtId="0" fontId="20" fillId="0" borderId="12" xfId="15" applyFont="1" applyBorder="1" applyAlignment="1">
      <alignment horizontal="center" vertical="center"/>
    </xf>
    <xf numFmtId="177" fontId="20" fillId="0" borderId="8" xfId="15" applyNumberFormat="1" applyFont="1" applyBorder="1" applyAlignment="1">
      <alignment horizontal="center" vertical="center"/>
    </xf>
    <xf numFmtId="177" fontId="20" fillId="0" borderId="9" xfId="15" applyNumberFormat="1" applyFont="1" applyBorder="1" applyAlignment="1">
      <alignment horizontal="center" vertical="center"/>
    </xf>
    <xf numFmtId="177" fontId="20" fillId="0" borderId="12" xfId="15" applyNumberFormat="1" applyFont="1" applyBorder="1" applyAlignment="1">
      <alignment horizontal="center" vertical="center"/>
    </xf>
  </cellXfs>
  <cellStyles count="18">
    <cellStyle name="ハイパーリンク" xfId="17" builtinId="8"/>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FFFCC"/>
      <color rgb="FFCCFFFF"/>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2677160</xdr:colOff>
      <xdr:row>19</xdr:row>
      <xdr:rowOff>97791</xdr:rowOff>
    </xdr:from>
    <xdr:to>
      <xdr:col>6</xdr:col>
      <xdr:colOff>3336290</xdr:colOff>
      <xdr:row>25</xdr:row>
      <xdr:rowOff>114301</xdr:rowOff>
    </xdr:to>
    <xdr:sp macro="" textlink="">
      <xdr:nvSpPr>
        <xdr:cNvPr id="2" name="四角形吹き出し 6">
          <a:extLst>
            <a:ext uri="{FF2B5EF4-FFF2-40B4-BE49-F238E27FC236}">
              <a16:creationId xmlns:a16="http://schemas.microsoft.com/office/drawing/2014/main" id="{ACF431FB-2C8E-40D9-91F7-D0CA1D43B756}"/>
            </a:ext>
          </a:extLst>
        </xdr:cNvPr>
        <xdr:cNvSpPr/>
      </xdr:nvSpPr>
      <xdr:spPr>
        <a:xfrm>
          <a:off x="2512060" y="3234691"/>
          <a:ext cx="1891030" cy="1007110"/>
        </a:xfrm>
        <a:prstGeom prst="wedgeRectCallout">
          <a:avLst>
            <a:gd name="adj1" fmla="val -33281"/>
            <a:gd name="adj2" fmla="val -77656"/>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6</xdr:col>
      <xdr:colOff>1360714</xdr:colOff>
      <xdr:row>9</xdr:row>
      <xdr:rowOff>90715</xdr:rowOff>
    </xdr:from>
    <xdr:to>
      <xdr:col>6</xdr:col>
      <xdr:colOff>4925786</xdr:colOff>
      <xdr:row>11</xdr:row>
      <xdr:rowOff>462643</xdr:rowOff>
    </xdr:to>
    <xdr:sp macro="" textlink="">
      <xdr:nvSpPr>
        <xdr:cNvPr id="4" name="吹き出し: 角を丸めた四角形 3">
          <a:extLst>
            <a:ext uri="{FF2B5EF4-FFF2-40B4-BE49-F238E27FC236}">
              <a16:creationId xmlns:a16="http://schemas.microsoft.com/office/drawing/2014/main" id="{450093D7-40A1-45D0-93F4-979BDE8CDEAB}"/>
            </a:ext>
          </a:extLst>
        </xdr:cNvPr>
        <xdr:cNvSpPr/>
      </xdr:nvSpPr>
      <xdr:spPr>
        <a:xfrm>
          <a:off x="8418285" y="3918858"/>
          <a:ext cx="3565072" cy="1632856"/>
        </a:xfrm>
        <a:prstGeom prst="wedgeRoundRectCallout">
          <a:avLst>
            <a:gd name="adj1" fmla="val -61818"/>
            <a:gd name="adj2" fmla="val 753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tx1"/>
              </a:solidFill>
              <a:latin typeface="+mj-ea"/>
              <a:ea typeface="+mj-ea"/>
            </a:rPr>
            <a:t>1</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a:t>
          </a:r>
          <a:r>
            <a:rPr kumimoji="1" lang="en-US" altLang="ja-JP" sz="1600">
              <a:solidFill>
                <a:schemeClr val="tx1"/>
              </a:solidFill>
              <a:latin typeface="+mj-ea"/>
              <a:ea typeface="+mj-ea"/>
            </a:rPr>
            <a:t>9</a:t>
          </a:r>
          <a:r>
            <a:rPr kumimoji="1" lang="ja-JP" altLang="en-US" sz="1600">
              <a:solidFill>
                <a:schemeClr val="tx1"/>
              </a:solidFill>
              <a:latin typeface="+mj-ea"/>
              <a:ea typeface="+mj-ea"/>
            </a:rPr>
            <a:t>の書類が必ず用意されているかご確認下さい。</a:t>
          </a:r>
          <a:r>
            <a:rPr kumimoji="1" lang="en-US" altLang="ja-JP" sz="1600">
              <a:solidFill>
                <a:schemeClr val="tx1"/>
              </a:solidFill>
              <a:effectLst/>
              <a:latin typeface="+mj-ea"/>
              <a:ea typeface="+mj-ea"/>
              <a:cs typeface="+mn-cs"/>
            </a:rPr>
            <a:t>8</a:t>
          </a:r>
          <a:r>
            <a:rPr kumimoji="1" lang="ja-JP" altLang="ja-JP" sz="1600">
              <a:solidFill>
                <a:schemeClr val="tx1"/>
              </a:solidFill>
              <a:effectLst/>
              <a:latin typeface="+mj-ea"/>
              <a:ea typeface="+mj-ea"/>
              <a:cs typeface="+mn-cs"/>
            </a:rPr>
            <a:t>は該当がある</a:t>
          </a:r>
          <a:r>
            <a:rPr kumimoji="1" lang="ja-JP" altLang="en-US" sz="1600">
              <a:solidFill>
                <a:schemeClr val="tx1"/>
              </a:solidFill>
              <a:effectLst/>
              <a:latin typeface="+mj-ea"/>
              <a:ea typeface="+mj-ea"/>
              <a:cs typeface="+mn-cs"/>
            </a:rPr>
            <a:t>場</a:t>
          </a:r>
          <a:r>
            <a:rPr kumimoji="1" lang="ja-JP" altLang="ja-JP" sz="1600">
              <a:solidFill>
                <a:schemeClr val="tx1"/>
              </a:solidFill>
              <a:effectLst/>
              <a:latin typeface="+mj-ea"/>
              <a:ea typeface="+mj-ea"/>
              <a:cs typeface="+mn-cs"/>
            </a:rPr>
            <a:t>合のみ添付してください。</a:t>
          </a:r>
          <a:endParaRPr kumimoji="1" lang="en-US" altLang="ja-JP" sz="16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latin typeface="+mj-ea"/>
              <a:ea typeface="+mj-ea"/>
            </a:rPr>
            <a:t>尚、項番</a:t>
          </a:r>
          <a:r>
            <a:rPr kumimoji="1" lang="en-US" altLang="ja-JP" sz="1600">
              <a:solidFill>
                <a:schemeClr val="tx1"/>
              </a:solidFill>
              <a:latin typeface="+mj-ea"/>
              <a:ea typeface="+mj-ea"/>
            </a:rPr>
            <a:t>6</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a:t>
          </a:r>
          <a:r>
            <a:rPr kumimoji="1" lang="en-US" altLang="ja-JP" sz="1600">
              <a:solidFill>
                <a:schemeClr val="tx1"/>
              </a:solidFill>
              <a:latin typeface="+mj-ea"/>
              <a:ea typeface="+mj-ea"/>
            </a:rPr>
            <a:t>8</a:t>
          </a:r>
          <a:r>
            <a:rPr kumimoji="1" lang="ja-JP" altLang="en-US" sz="1600">
              <a:solidFill>
                <a:schemeClr val="tx1"/>
              </a:solidFill>
              <a:latin typeface="+mj-ea"/>
              <a:ea typeface="+mj-ea"/>
            </a:rPr>
            <a:t>・</a:t>
          </a:r>
          <a:r>
            <a:rPr kumimoji="1" lang="en-US" altLang="ja-JP" sz="1600">
              <a:solidFill>
                <a:schemeClr val="tx1"/>
              </a:solidFill>
              <a:latin typeface="+mj-ea"/>
              <a:ea typeface="+mj-ea"/>
            </a:rPr>
            <a:t>9</a:t>
          </a:r>
          <a:r>
            <a:rPr kumimoji="1" lang="ja-JP" altLang="en-US" sz="1600">
              <a:solidFill>
                <a:schemeClr val="tx1"/>
              </a:solidFill>
              <a:latin typeface="+mj-ea"/>
              <a:ea typeface="+mj-ea"/>
            </a:rPr>
            <a:t>は下記備考を参照の上、書類をご用意ください。</a:t>
          </a:r>
          <a:endParaRPr kumimoji="1" lang="en-US" altLang="ja-JP" sz="1600">
            <a:solidFill>
              <a:schemeClr val="tx1"/>
            </a:solidFill>
            <a:latin typeface="+mj-ea"/>
            <a:ea typeface="+mj-ea"/>
          </a:endParaRPr>
        </a:p>
      </xdr:txBody>
    </xdr:sp>
    <xdr:clientData/>
  </xdr:twoCellAnchor>
  <xdr:twoCellAnchor>
    <xdr:from>
      <xdr:col>6</xdr:col>
      <xdr:colOff>1387930</xdr:colOff>
      <xdr:row>3</xdr:row>
      <xdr:rowOff>263072</xdr:rowOff>
    </xdr:from>
    <xdr:to>
      <xdr:col>6</xdr:col>
      <xdr:colOff>4889502</xdr:colOff>
      <xdr:row>6</xdr:row>
      <xdr:rowOff>108858</xdr:rowOff>
    </xdr:to>
    <xdr:sp macro="" textlink="">
      <xdr:nvSpPr>
        <xdr:cNvPr id="5" name="吹き出し: 角を丸めた四角形 4">
          <a:extLst>
            <a:ext uri="{FF2B5EF4-FFF2-40B4-BE49-F238E27FC236}">
              <a16:creationId xmlns:a16="http://schemas.microsoft.com/office/drawing/2014/main" id="{4FD981A0-020B-4FBB-9323-983DFF6A541F}"/>
            </a:ext>
          </a:extLst>
        </xdr:cNvPr>
        <xdr:cNvSpPr/>
      </xdr:nvSpPr>
      <xdr:spPr>
        <a:xfrm>
          <a:off x="8445501" y="1796143"/>
          <a:ext cx="3501572" cy="1306286"/>
        </a:xfrm>
        <a:prstGeom prst="wedgeRoundRectCallout">
          <a:avLst>
            <a:gd name="adj1" fmla="val -65224"/>
            <a:gd name="adj2" fmla="val 1975"/>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j-ea"/>
              <a:ea typeface="+mj-ea"/>
              <a:cs typeface="+mn-cs"/>
            </a:rPr>
            <a:t>法人名・サービス種別・事業所名</a:t>
          </a:r>
          <a:r>
            <a:rPr kumimoji="1" lang="ja-JP" altLang="en-US" sz="1600">
              <a:solidFill>
                <a:schemeClr val="tx1"/>
              </a:solidFill>
              <a:effectLst/>
              <a:latin typeface="+mj-ea"/>
              <a:ea typeface="+mj-ea"/>
              <a:cs typeface="+mn-cs"/>
            </a:rPr>
            <a:t>が印鑑証明書の表記</a:t>
          </a:r>
          <a:r>
            <a:rPr kumimoji="1" lang="ja-JP" altLang="en-US" sz="1600">
              <a:solidFill>
                <a:schemeClr val="tx1"/>
              </a:solidFill>
              <a:latin typeface="+mj-ea"/>
              <a:ea typeface="+mj-ea"/>
            </a:rPr>
            <a:t>や</a:t>
          </a:r>
          <a:r>
            <a:rPr kumimoji="1" lang="ja-JP" altLang="ja-JP" sz="1600">
              <a:solidFill>
                <a:schemeClr val="tx1"/>
              </a:solidFill>
              <a:effectLst/>
              <a:latin typeface="+mj-ea"/>
              <a:ea typeface="+mj-ea"/>
              <a:cs typeface="+mn-cs"/>
            </a:rPr>
            <a:t>事業所指定を受けた際の内容</a:t>
          </a:r>
          <a:r>
            <a:rPr kumimoji="1" lang="ja-JP" altLang="en-US" sz="1600">
              <a:solidFill>
                <a:schemeClr val="tx1"/>
              </a:solidFill>
              <a:effectLst/>
              <a:latin typeface="+mj-ea"/>
              <a:ea typeface="+mj-ea"/>
              <a:cs typeface="+mn-cs"/>
            </a:rPr>
            <a:t>と</a:t>
          </a:r>
          <a:r>
            <a:rPr kumimoji="1" lang="ja-JP" altLang="ja-JP" sz="1600">
              <a:solidFill>
                <a:schemeClr val="tx1"/>
              </a:solidFill>
              <a:effectLst/>
              <a:latin typeface="+mj-ea"/>
              <a:ea typeface="+mj-ea"/>
              <a:cs typeface="+mn-cs"/>
            </a:rPr>
            <a:t>一致しているか</a:t>
          </a:r>
          <a:endParaRPr kumimoji="1" lang="en-US" altLang="ja-JP" sz="1600">
            <a:solidFill>
              <a:schemeClr val="tx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j-ea"/>
              <a:ea typeface="+mj-ea"/>
              <a:cs typeface="+mn-cs"/>
            </a:rPr>
            <a:t>ご確認</a:t>
          </a:r>
          <a:r>
            <a:rPr kumimoji="1" lang="ja-JP" altLang="en-US" sz="1600">
              <a:solidFill>
                <a:schemeClr val="tx1"/>
              </a:solidFill>
              <a:effectLst/>
              <a:latin typeface="+mj-ea"/>
              <a:ea typeface="+mj-ea"/>
              <a:cs typeface="+mn-cs"/>
            </a:rPr>
            <a:t>くだ</a:t>
          </a:r>
          <a:r>
            <a:rPr kumimoji="1" lang="ja-JP" altLang="ja-JP" sz="1600">
              <a:solidFill>
                <a:schemeClr val="tx1"/>
              </a:solidFill>
              <a:effectLst/>
              <a:latin typeface="+mj-ea"/>
              <a:ea typeface="+mj-ea"/>
              <a:cs typeface="+mn-cs"/>
            </a:rPr>
            <a:t>さい。</a:t>
          </a:r>
          <a:endParaRPr kumimoji="1" lang="en-US" altLang="ja-JP" sz="1600">
            <a:solidFill>
              <a:schemeClr val="tx1"/>
            </a:solidFill>
            <a:effectLst/>
            <a:latin typeface="+mj-ea"/>
            <a:ea typeface="+mj-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228600</xdr:colOff>
      <xdr:row>32</xdr:row>
      <xdr:rowOff>76201</xdr:rowOff>
    </xdr:from>
    <xdr:to>
      <xdr:col>25</xdr:col>
      <xdr:colOff>107950</xdr:colOff>
      <xdr:row>34</xdr:row>
      <xdr:rowOff>146051</xdr:rowOff>
    </xdr:to>
    <xdr:sp macro="" textlink="">
      <xdr:nvSpPr>
        <xdr:cNvPr id="2" name="吹き出し: 角を丸めた四角形 1">
          <a:extLst>
            <a:ext uri="{FF2B5EF4-FFF2-40B4-BE49-F238E27FC236}">
              <a16:creationId xmlns:a16="http://schemas.microsoft.com/office/drawing/2014/main" id="{67531A21-6DB3-4C32-A919-29628BD4EB2E}"/>
            </a:ext>
          </a:extLst>
        </xdr:cNvPr>
        <xdr:cNvSpPr/>
      </xdr:nvSpPr>
      <xdr:spPr>
        <a:xfrm>
          <a:off x="4032250" y="6572251"/>
          <a:ext cx="2603500" cy="400050"/>
        </a:xfrm>
        <a:prstGeom prst="wedgeRoundRectCallout">
          <a:avLst>
            <a:gd name="adj1" fmla="val 1068"/>
            <a:gd name="adj2" fmla="val 90864"/>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担当者名などを必ずご記載ください。</a:t>
          </a:r>
          <a:endParaRPr kumimoji="1" lang="en-US" altLang="ja-JP" sz="1200">
            <a:solidFill>
              <a:schemeClr val="tx1"/>
            </a:solidFill>
            <a:latin typeface="+mj-ea"/>
            <a:ea typeface="+mj-ea"/>
          </a:endParaRPr>
        </a:p>
      </xdr:txBody>
    </xdr:sp>
    <xdr:clientData/>
  </xdr:twoCellAnchor>
  <xdr:twoCellAnchor>
    <xdr:from>
      <xdr:col>11</xdr:col>
      <xdr:colOff>127000</xdr:colOff>
      <xdr:row>20</xdr:row>
      <xdr:rowOff>101600</xdr:rowOff>
    </xdr:from>
    <xdr:to>
      <xdr:col>25</xdr:col>
      <xdr:colOff>82550</xdr:colOff>
      <xdr:row>26</xdr:row>
      <xdr:rowOff>133350</xdr:rowOff>
    </xdr:to>
    <xdr:sp macro="" textlink="">
      <xdr:nvSpPr>
        <xdr:cNvPr id="3" name="吹き出し: 角を丸めた四角形 2">
          <a:extLst>
            <a:ext uri="{FF2B5EF4-FFF2-40B4-BE49-F238E27FC236}">
              <a16:creationId xmlns:a16="http://schemas.microsoft.com/office/drawing/2014/main" id="{28ED6C84-874A-4ADE-85F5-1769558682AC}"/>
            </a:ext>
          </a:extLst>
        </xdr:cNvPr>
        <xdr:cNvSpPr/>
      </xdr:nvSpPr>
      <xdr:spPr>
        <a:xfrm>
          <a:off x="2959100" y="4565650"/>
          <a:ext cx="3651250" cy="1073150"/>
        </a:xfrm>
        <a:prstGeom prst="wedgeRoundRectCallout">
          <a:avLst>
            <a:gd name="adj1" fmla="val -63833"/>
            <a:gd name="adj2" fmla="val 1548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事業所名・事業所番号・事業所所在地は事業所指定を受けた内容と一致するようにご記載ください。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事業所種別は適切なものをプルダウンより選択</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してください。</a:t>
          </a:r>
          <a:endParaRPr kumimoji="1" lang="en-US" altLang="ja-JP" sz="1200">
            <a:solidFill>
              <a:schemeClr val="tx1"/>
            </a:solidFill>
            <a:latin typeface="+mj-ea"/>
            <a:ea typeface="+mj-ea"/>
          </a:endParaRPr>
        </a:p>
      </xdr:txBody>
    </xdr:sp>
    <xdr:clientData/>
  </xdr:twoCellAnchor>
  <xdr:twoCellAnchor>
    <xdr:from>
      <xdr:col>11</xdr:col>
      <xdr:colOff>158750</xdr:colOff>
      <xdr:row>16</xdr:row>
      <xdr:rowOff>50801</xdr:rowOff>
    </xdr:from>
    <xdr:to>
      <xdr:col>22</xdr:col>
      <xdr:colOff>274320</xdr:colOff>
      <xdr:row>19</xdr:row>
      <xdr:rowOff>95250</xdr:rowOff>
    </xdr:to>
    <xdr:sp macro="" textlink="">
      <xdr:nvSpPr>
        <xdr:cNvPr id="4" name="吹き出し: 角を丸めた四角形 3">
          <a:extLst>
            <a:ext uri="{FF2B5EF4-FFF2-40B4-BE49-F238E27FC236}">
              <a16:creationId xmlns:a16="http://schemas.microsoft.com/office/drawing/2014/main" id="{7BC9F76C-63C9-44D8-9ACC-1974B919F9FF}"/>
            </a:ext>
          </a:extLst>
        </xdr:cNvPr>
        <xdr:cNvSpPr/>
      </xdr:nvSpPr>
      <xdr:spPr>
        <a:xfrm>
          <a:off x="2924810" y="3609341"/>
          <a:ext cx="2889250" cy="692149"/>
        </a:xfrm>
        <a:prstGeom prst="wedgeRoundRectCallout">
          <a:avLst>
            <a:gd name="adj1" fmla="val -71545"/>
            <a:gd name="adj2" fmla="val 759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「所要額調書」交付申請額</a:t>
          </a:r>
          <a:r>
            <a:rPr kumimoji="1" lang="en-US" altLang="ja-JP" sz="1200">
              <a:solidFill>
                <a:schemeClr val="tx1"/>
              </a:solidFill>
              <a:latin typeface="+mj-ea"/>
              <a:ea typeface="+mj-ea"/>
            </a:rPr>
            <a:t>(C)</a:t>
          </a:r>
          <a:r>
            <a:rPr kumimoji="1" lang="ja-JP" altLang="en-US" sz="1200">
              <a:solidFill>
                <a:schemeClr val="tx1"/>
              </a:solidFill>
              <a:latin typeface="+mj-ea"/>
              <a:ea typeface="+mj-ea"/>
            </a:rPr>
            <a:t>と同額が入力されているかご確認ください。</a:t>
          </a:r>
          <a:endParaRPr kumimoji="1" lang="en-US" altLang="ja-JP" sz="1200">
            <a:solidFill>
              <a:schemeClr val="tx1"/>
            </a:solidFill>
            <a:latin typeface="+mj-ea"/>
            <a:ea typeface="+mj-ea"/>
          </a:endParaRPr>
        </a:p>
      </xdr:txBody>
    </xdr:sp>
    <xdr:clientData/>
  </xdr:twoCellAnchor>
  <xdr:twoCellAnchor>
    <xdr:from>
      <xdr:col>0</xdr:col>
      <xdr:colOff>57150</xdr:colOff>
      <xdr:row>5</xdr:row>
      <xdr:rowOff>76199</xdr:rowOff>
    </xdr:from>
    <xdr:to>
      <xdr:col>10</xdr:col>
      <xdr:colOff>215900</xdr:colOff>
      <xdr:row>10</xdr:row>
      <xdr:rowOff>99060</xdr:rowOff>
    </xdr:to>
    <xdr:sp macro="" textlink="">
      <xdr:nvSpPr>
        <xdr:cNvPr id="5" name="吹き出し: 角を丸めた四角形 4">
          <a:extLst>
            <a:ext uri="{FF2B5EF4-FFF2-40B4-BE49-F238E27FC236}">
              <a16:creationId xmlns:a16="http://schemas.microsoft.com/office/drawing/2014/main" id="{6D783E9C-6D37-436F-8D8F-68C57FF07528}"/>
            </a:ext>
          </a:extLst>
        </xdr:cNvPr>
        <xdr:cNvSpPr/>
      </xdr:nvSpPr>
      <xdr:spPr>
        <a:xfrm>
          <a:off x="57150" y="1219199"/>
          <a:ext cx="2467610" cy="1112521"/>
        </a:xfrm>
        <a:prstGeom prst="wedgeRoundRectCallout">
          <a:avLst>
            <a:gd name="adj1" fmla="val 5976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法人名・法人所在地・代表者職名・代表者氏名が印鑑証明書の表記と一致するようにご記載ください。</a:t>
          </a:r>
          <a:endParaRPr kumimoji="1" lang="en-US" altLang="ja-JP" sz="1200">
            <a:solidFill>
              <a:schemeClr val="tx1"/>
            </a:solidFill>
            <a:latin typeface="+mj-ea"/>
            <a:ea typeface="+mj-ea"/>
          </a:endParaRPr>
        </a:p>
      </xdr:txBody>
    </xdr:sp>
    <xdr:clientData/>
  </xdr:twoCellAnchor>
  <xdr:twoCellAnchor>
    <xdr:from>
      <xdr:col>10</xdr:col>
      <xdr:colOff>361950</xdr:colOff>
      <xdr:row>1</xdr:row>
      <xdr:rowOff>88901</xdr:rowOff>
    </xdr:from>
    <xdr:to>
      <xdr:col>17</xdr:col>
      <xdr:colOff>153306</xdr:colOff>
      <xdr:row>3</xdr:row>
      <xdr:rowOff>101601</xdr:rowOff>
    </xdr:to>
    <xdr:sp macro="" textlink="">
      <xdr:nvSpPr>
        <xdr:cNvPr id="6" name="吹き出し: 角を丸めた四角形 5">
          <a:extLst>
            <a:ext uri="{FF2B5EF4-FFF2-40B4-BE49-F238E27FC236}">
              <a16:creationId xmlns:a16="http://schemas.microsoft.com/office/drawing/2014/main" id="{797AF2FD-474B-4CAB-A2D8-37E5057458D0}"/>
            </a:ext>
          </a:extLst>
        </xdr:cNvPr>
        <xdr:cNvSpPr/>
      </xdr:nvSpPr>
      <xdr:spPr>
        <a:xfrm>
          <a:off x="2730500" y="419101"/>
          <a:ext cx="1823356" cy="342900"/>
        </a:xfrm>
        <a:prstGeom prst="wedgeRoundRectCallout">
          <a:avLst>
            <a:gd name="adj1" fmla="val 61084"/>
            <a:gd name="adj2" fmla="val -4061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申請日をご記載ください。</a:t>
          </a:r>
          <a:endParaRPr kumimoji="1" lang="en-US" altLang="ja-JP" sz="1200">
            <a:solidFill>
              <a:schemeClr val="tx1"/>
            </a:solidFill>
            <a:latin typeface="+mj-ea"/>
            <a:ea typeface="+mj-ea"/>
          </a:endParaRPr>
        </a:p>
      </xdr:txBody>
    </xdr:sp>
    <xdr:clientData/>
  </xdr:twoCellAnchor>
  <xdr:twoCellAnchor>
    <xdr:from>
      <xdr:col>22</xdr:col>
      <xdr:colOff>298450</xdr:colOff>
      <xdr:row>7</xdr:row>
      <xdr:rowOff>57150</xdr:rowOff>
    </xdr:from>
    <xdr:to>
      <xdr:col>25</xdr:col>
      <xdr:colOff>200435</xdr:colOff>
      <xdr:row>11</xdr:row>
      <xdr:rowOff>28538</xdr:rowOff>
    </xdr:to>
    <xdr:sp macro="" textlink="">
      <xdr:nvSpPr>
        <xdr:cNvPr id="7" name="楕円 6">
          <a:extLst>
            <a:ext uri="{FF2B5EF4-FFF2-40B4-BE49-F238E27FC236}">
              <a16:creationId xmlns:a16="http://schemas.microsoft.com/office/drawing/2014/main" id="{A8D18A97-A2CC-4F40-85F8-885BE5ECBEAB}"/>
            </a:ext>
          </a:extLst>
        </xdr:cNvPr>
        <xdr:cNvSpPr/>
      </xdr:nvSpPr>
      <xdr:spPr>
        <a:xfrm>
          <a:off x="5969000" y="1212850"/>
          <a:ext cx="759235" cy="631788"/>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xdr:twoCellAnchor>
    <xdr:from>
      <xdr:col>23</xdr:col>
      <xdr:colOff>190500</xdr:colOff>
      <xdr:row>8</xdr:row>
      <xdr:rowOff>82550</xdr:rowOff>
    </xdr:from>
    <xdr:to>
      <xdr:col>25</xdr:col>
      <xdr:colOff>31750</xdr:colOff>
      <xdr:row>10</xdr:row>
      <xdr:rowOff>12700</xdr:rowOff>
    </xdr:to>
    <xdr:sp macro="" textlink="">
      <xdr:nvSpPr>
        <xdr:cNvPr id="10" name="楕円 9">
          <a:extLst>
            <a:ext uri="{FF2B5EF4-FFF2-40B4-BE49-F238E27FC236}">
              <a16:creationId xmlns:a16="http://schemas.microsoft.com/office/drawing/2014/main" id="{6F3F6884-4A76-E48E-011E-2FC4352A7582}"/>
            </a:ext>
          </a:extLst>
        </xdr:cNvPr>
        <xdr:cNvSpPr/>
      </xdr:nvSpPr>
      <xdr:spPr>
        <a:xfrm>
          <a:off x="6172200" y="1879600"/>
          <a:ext cx="387350" cy="3810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25400</xdr:colOff>
      <xdr:row>11</xdr:row>
      <xdr:rowOff>76200</xdr:rowOff>
    </xdr:from>
    <xdr:to>
      <xdr:col>25</xdr:col>
      <xdr:colOff>96156</xdr:colOff>
      <xdr:row>14</xdr:row>
      <xdr:rowOff>209550</xdr:rowOff>
    </xdr:to>
    <xdr:sp macro="" textlink="">
      <xdr:nvSpPr>
        <xdr:cNvPr id="8" name="吹き出し: 角を丸めた四角形 7">
          <a:extLst>
            <a:ext uri="{FF2B5EF4-FFF2-40B4-BE49-F238E27FC236}">
              <a16:creationId xmlns:a16="http://schemas.microsoft.com/office/drawing/2014/main" id="{FB6436A2-D8DB-41DD-81A4-179334DC388A}"/>
            </a:ext>
          </a:extLst>
        </xdr:cNvPr>
        <xdr:cNvSpPr/>
      </xdr:nvSpPr>
      <xdr:spPr>
        <a:xfrm>
          <a:off x="4895850" y="2552700"/>
          <a:ext cx="1728106" cy="781050"/>
        </a:xfrm>
        <a:prstGeom prst="wedgeRoundRectCallout">
          <a:avLst>
            <a:gd name="adj1" fmla="val 36174"/>
            <a:gd name="adj2" fmla="val -100169"/>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印鑑証明書と同じ印を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押印してください。</a:t>
          </a:r>
          <a:endParaRPr kumimoji="1" lang="en-US" altLang="ja-JP" sz="1200">
            <a:solidFill>
              <a:schemeClr val="tx1"/>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171450</xdr:colOff>
      <xdr:row>30</xdr:row>
      <xdr:rowOff>476250</xdr:rowOff>
    </xdr:from>
    <xdr:to>
      <xdr:col>10</xdr:col>
      <xdr:colOff>965200</xdr:colOff>
      <xdr:row>33</xdr:row>
      <xdr:rowOff>19050</xdr:rowOff>
    </xdr:to>
    <xdr:sp macro="" textlink="">
      <xdr:nvSpPr>
        <xdr:cNvPr id="2" name="吹き出し: 角を丸めた四角形 1">
          <a:extLst>
            <a:ext uri="{FF2B5EF4-FFF2-40B4-BE49-F238E27FC236}">
              <a16:creationId xmlns:a16="http://schemas.microsoft.com/office/drawing/2014/main" id="{90D95F83-876D-4441-9C4D-4BD4B04638A4}"/>
            </a:ext>
          </a:extLst>
        </xdr:cNvPr>
        <xdr:cNvSpPr/>
      </xdr:nvSpPr>
      <xdr:spPr>
        <a:xfrm>
          <a:off x="4559300" y="9264650"/>
          <a:ext cx="2368550" cy="800100"/>
        </a:xfrm>
        <a:prstGeom prst="wedgeRoundRectCallout">
          <a:avLst>
            <a:gd name="adj1" fmla="val -68125"/>
            <a:gd name="adj2" fmla="val 448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正しい金額が入力されているか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mj-ea"/>
              <a:ea typeface="+mj-ea"/>
            </a:rPr>
            <a:t>※</a:t>
          </a:r>
          <a:r>
            <a:rPr kumimoji="1" lang="ja-JP" altLang="en-US" sz="1200">
              <a:solidFill>
                <a:schemeClr val="tx1"/>
              </a:solidFill>
              <a:latin typeface="+mj-ea"/>
              <a:ea typeface="+mj-ea"/>
            </a:rPr>
            <a:t>補助率は</a:t>
          </a:r>
          <a:r>
            <a:rPr kumimoji="1" lang="en-US" altLang="ja-JP" sz="1200">
              <a:solidFill>
                <a:schemeClr val="tx1"/>
              </a:solidFill>
              <a:latin typeface="+mj-ea"/>
              <a:ea typeface="+mj-ea"/>
            </a:rPr>
            <a:t>3/4</a:t>
          </a:r>
          <a:r>
            <a:rPr kumimoji="1" lang="ja-JP" altLang="en-US" sz="1200">
              <a:solidFill>
                <a:schemeClr val="tx1"/>
              </a:solidFill>
              <a:latin typeface="+mj-ea"/>
              <a:ea typeface="+mj-ea"/>
            </a:rPr>
            <a:t>で固定</a:t>
          </a:r>
          <a:endParaRPr kumimoji="1" lang="en-US" altLang="ja-JP" sz="1200">
            <a:solidFill>
              <a:schemeClr val="tx1"/>
            </a:solidFill>
            <a:latin typeface="+mj-ea"/>
            <a:ea typeface="+mj-ea"/>
          </a:endParaRPr>
        </a:p>
      </xdr:txBody>
    </xdr:sp>
    <xdr:clientData/>
  </xdr:twoCellAnchor>
  <xdr:twoCellAnchor>
    <xdr:from>
      <xdr:col>9</xdr:col>
      <xdr:colOff>508000</xdr:colOff>
      <xdr:row>22</xdr:row>
      <xdr:rowOff>228600</xdr:rowOff>
    </xdr:from>
    <xdr:to>
      <xdr:col>11</xdr:col>
      <xdr:colOff>876300</xdr:colOff>
      <xdr:row>27</xdr:row>
      <xdr:rowOff>38100</xdr:rowOff>
    </xdr:to>
    <xdr:sp macro="" textlink="">
      <xdr:nvSpPr>
        <xdr:cNvPr id="3" name="吹き出し: 角を丸めた四角形 2">
          <a:extLst>
            <a:ext uri="{FF2B5EF4-FFF2-40B4-BE49-F238E27FC236}">
              <a16:creationId xmlns:a16="http://schemas.microsoft.com/office/drawing/2014/main" id="{834CFE5A-7B90-432D-88B8-EC32592AB248}"/>
            </a:ext>
          </a:extLst>
        </xdr:cNvPr>
        <xdr:cNvSpPr/>
      </xdr:nvSpPr>
      <xdr:spPr>
        <a:xfrm>
          <a:off x="5422900" y="6858000"/>
          <a:ext cx="2565400" cy="1333500"/>
        </a:xfrm>
        <a:prstGeom prst="wedgeRoundRectCallout">
          <a:avLst>
            <a:gd name="adj1" fmla="val -94797"/>
            <a:gd name="adj2" fmla="val 103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対象利用者が６人以上いる場合は、欄を追加して記載してください。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尚、</a:t>
          </a:r>
          <a:r>
            <a:rPr kumimoji="1" lang="ja-JP" altLang="ja-JP" sz="1200">
              <a:solidFill>
                <a:schemeClr val="tx1"/>
              </a:solidFill>
              <a:effectLst/>
              <a:latin typeface="+mn-lt"/>
              <a:ea typeface="+mn-ea"/>
              <a:cs typeface="+mn-cs"/>
            </a:rPr>
            <a:t>欄を追加した場合は数式が</a:t>
          </a:r>
          <a:endParaRPr kumimoji="1" lang="en-US" altLang="ja-JP" sz="120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tx1"/>
              </a:solidFill>
              <a:effectLst/>
              <a:latin typeface="+mn-lt"/>
              <a:ea typeface="+mn-ea"/>
              <a:cs typeface="+mn-cs"/>
            </a:rPr>
            <a:t>反映されませんので、合計時間</a:t>
          </a:r>
          <a:r>
            <a:rPr kumimoji="1" lang="ja-JP" altLang="en-US" sz="1200">
              <a:solidFill>
                <a:schemeClr val="tx1"/>
              </a:solidFill>
              <a:effectLst/>
              <a:latin typeface="+mn-lt"/>
              <a:ea typeface="+mn-ea"/>
              <a:cs typeface="+mn-cs"/>
            </a:rPr>
            <a:t>・</a:t>
          </a:r>
          <a:endParaRPr kumimoji="1" lang="en-US" altLang="ja-JP" sz="1200">
            <a:solidFill>
              <a:schemeClr val="tx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effectLst/>
              <a:latin typeface="+mn-lt"/>
              <a:ea typeface="+mn-ea"/>
              <a:cs typeface="+mn-cs"/>
            </a:rPr>
            <a:t>合計所要額</a:t>
          </a:r>
          <a:r>
            <a:rPr kumimoji="1" lang="ja-JP" altLang="ja-JP" sz="1200">
              <a:solidFill>
                <a:schemeClr val="tx1"/>
              </a:solidFill>
              <a:effectLst/>
              <a:latin typeface="+mn-lt"/>
              <a:ea typeface="+mn-ea"/>
              <a:cs typeface="+mn-cs"/>
            </a:rPr>
            <a:t>を手入力してください。</a:t>
          </a:r>
          <a:endParaRPr kumimoji="1" lang="en-US" altLang="ja-JP" sz="1200">
            <a:solidFill>
              <a:schemeClr val="tx1"/>
            </a:solidFill>
            <a:latin typeface="+mj-ea"/>
            <a:ea typeface="+mj-ea"/>
          </a:endParaRPr>
        </a:p>
      </xdr:txBody>
    </xdr:sp>
    <xdr:clientData/>
  </xdr:twoCellAnchor>
  <xdr:twoCellAnchor>
    <xdr:from>
      <xdr:col>9</xdr:col>
      <xdr:colOff>298450</xdr:colOff>
      <xdr:row>8</xdr:row>
      <xdr:rowOff>6350</xdr:rowOff>
    </xdr:from>
    <xdr:to>
      <xdr:col>11</xdr:col>
      <xdr:colOff>882650</xdr:colOff>
      <xdr:row>9</xdr:row>
      <xdr:rowOff>215900</xdr:rowOff>
    </xdr:to>
    <xdr:sp macro="" textlink="">
      <xdr:nvSpPr>
        <xdr:cNvPr id="4" name="吹き出し: 角を丸めた四角形 3">
          <a:extLst>
            <a:ext uri="{FF2B5EF4-FFF2-40B4-BE49-F238E27FC236}">
              <a16:creationId xmlns:a16="http://schemas.microsoft.com/office/drawing/2014/main" id="{3F62AC6B-F97A-46BE-94FD-D7BFACF98F0D}"/>
            </a:ext>
          </a:extLst>
        </xdr:cNvPr>
        <xdr:cNvSpPr/>
      </xdr:nvSpPr>
      <xdr:spPr>
        <a:xfrm>
          <a:off x="5213350" y="2368550"/>
          <a:ext cx="2781300" cy="514350"/>
        </a:xfrm>
        <a:prstGeom prst="wedgeRoundRectCallout">
          <a:avLst>
            <a:gd name="adj1" fmla="val -84206"/>
            <a:gd name="adj2" fmla="val 356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1-2</a:t>
          </a:r>
          <a:r>
            <a:rPr kumimoji="1" lang="ja-JP" altLang="en-US" sz="1200">
              <a:solidFill>
                <a:schemeClr val="tx1"/>
              </a:solidFill>
              <a:latin typeface="+mj-ea"/>
              <a:ea typeface="+mj-ea"/>
            </a:rPr>
            <a:t>の</a:t>
          </a:r>
          <a:r>
            <a:rPr kumimoji="1" lang="en-US" altLang="ja-JP" sz="1200">
              <a:solidFill>
                <a:schemeClr val="tx1"/>
              </a:solidFill>
              <a:latin typeface="+mj-ea"/>
              <a:ea typeface="+mj-ea"/>
            </a:rPr>
            <a:t>(H)</a:t>
          </a:r>
          <a:r>
            <a:rPr kumimoji="1" lang="ja-JP" altLang="en-US" sz="1200">
              <a:solidFill>
                <a:schemeClr val="tx1"/>
              </a:solidFill>
              <a:latin typeface="+mj-ea"/>
              <a:ea typeface="+mj-ea"/>
            </a:rPr>
            <a:t>及び</a:t>
          </a:r>
          <a:r>
            <a:rPr kumimoji="1" lang="en-US" altLang="ja-JP" sz="1200">
              <a:solidFill>
                <a:schemeClr val="tx1"/>
              </a:solidFill>
              <a:latin typeface="+mj-ea"/>
              <a:ea typeface="+mj-ea"/>
            </a:rPr>
            <a:t>(I)</a:t>
          </a:r>
          <a:r>
            <a:rPr kumimoji="1" lang="ja-JP" altLang="en-US" sz="1200">
              <a:solidFill>
                <a:schemeClr val="tx1"/>
              </a:solidFill>
              <a:latin typeface="+mj-ea"/>
              <a:ea typeface="+mj-ea"/>
            </a:rPr>
            <a:t>を転記してください。</a:t>
          </a:r>
          <a:endParaRPr kumimoji="1" lang="en-US" altLang="ja-JP" sz="1200">
            <a:solidFill>
              <a:schemeClr val="tx1"/>
            </a:solidFill>
            <a:latin typeface="+mj-ea"/>
            <a:ea typeface="+mj-ea"/>
          </a:endParaRPr>
        </a:p>
      </xdr:txBody>
    </xdr:sp>
    <xdr:clientData/>
  </xdr:twoCellAnchor>
  <xdr:twoCellAnchor>
    <xdr:from>
      <xdr:col>9</xdr:col>
      <xdr:colOff>190500</xdr:colOff>
      <xdr:row>3</xdr:row>
      <xdr:rowOff>292100</xdr:rowOff>
    </xdr:from>
    <xdr:to>
      <xdr:col>11</xdr:col>
      <xdr:colOff>1073150</xdr:colOff>
      <xdr:row>5</xdr:row>
      <xdr:rowOff>234950</xdr:rowOff>
    </xdr:to>
    <xdr:sp macro="" textlink="">
      <xdr:nvSpPr>
        <xdr:cNvPr id="6" name="吹き出し: 角を丸めた四角形 5">
          <a:extLst>
            <a:ext uri="{FF2B5EF4-FFF2-40B4-BE49-F238E27FC236}">
              <a16:creationId xmlns:a16="http://schemas.microsoft.com/office/drawing/2014/main" id="{CF7EB5F0-BD2B-4AB3-BD10-F7D1AA9D37EC}"/>
            </a:ext>
          </a:extLst>
        </xdr:cNvPr>
        <xdr:cNvSpPr/>
      </xdr:nvSpPr>
      <xdr:spPr>
        <a:xfrm>
          <a:off x="5105400" y="1130300"/>
          <a:ext cx="3079750" cy="552450"/>
        </a:xfrm>
        <a:prstGeom prst="wedgeRoundRectCallout">
          <a:avLst>
            <a:gd name="adj1" fmla="val 753"/>
            <a:gd name="adj2" fmla="val -18783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法人名・事業所名が正しく記載されているか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129540</xdr:colOff>
          <xdr:row>8</xdr:row>
          <xdr:rowOff>7620</xdr:rowOff>
        </xdr:from>
        <xdr:to>
          <xdr:col>6</xdr:col>
          <xdr:colOff>53340</xdr:colOff>
          <xdr:row>10</xdr:row>
          <xdr:rowOff>163830</xdr:rowOff>
        </xdr:to>
        <xdr:grpSp>
          <xdr:nvGrpSpPr>
            <xdr:cNvPr id="2" name="グループ化 1">
              <a:extLst>
                <a:ext uri="{FF2B5EF4-FFF2-40B4-BE49-F238E27FC236}">
                  <a16:creationId xmlns:a16="http://schemas.microsoft.com/office/drawing/2014/main" id="{C7BBD842-94F5-42AB-92AC-F564DD71512C}"/>
                </a:ext>
              </a:extLst>
            </xdr:cNvPr>
            <xdr:cNvGrpSpPr/>
          </xdr:nvGrpSpPr>
          <xdr:grpSpPr>
            <a:xfrm>
              <a:off x="129540" y="2400300"/>
              <a:ext cx="5608320" cy="720090"/>
              <a:chOff x="274320" y="2484120"/>
              <a:chExt cx="5608321" cy="815340"/>
            </a:xfrm>
          </xdr:grpSpPr>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300-000001300000}"/>
                  </a:ext>
                </a:extLst>
              </xdr:cNvPr>
              <xdr:cNvSpPr/>
            </xdr:nvSpPr>
            <xdr:spPr bwMode="auto">
              <a:xfrm>
                <a:off x="274320" y="248412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300-000002300000}"/>
                  </a:ext>
                </a:extLst>
              </xdr:cNvPr>
              <xdr:cNvSpPr/>
            </xdr:nvSpPr>
            <xdr:spPr bwMode="auto">
              <a:xfrm>
                <a:off x="1501140" y="248412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300-000003300000}"/>
                  </a:ext>
                </a:extLst>
              </xdr:cNvPr>
              <xdr:cNvSpPr/>
            </xdr:nvSpPr>
            <xdr:spPr bwMode="auto">
              <a:xfrm>
                <a:off x="3970020" y="2499360"/>
                <a:ext cx="320040" cy="2362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300-000004300000}"/>
                  </a:ext>
                </a:extLst>
              </xdr:cNvPr>
              <xdr:cNvSpPr/>
            </xdr:nvSpPr>
            <xdr:spPr bwMode="auto">
              <a:xfrm>
                <a:off x="274320" y="277368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300-000005300000}"/>
                  </a:ext>
                </a:extLst>
              </xdr:cNvPr>
              <xdr:cNvSpPr/>
            </xdr:nvSpPr>
            <xdr:spPr bwMode="auto">
              <a:xfrm>
                <a:off x="3291840" y="2773680"/>
                <a:ext cx="23622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300-000006300000}"/>
                  </a:ext>
                </a:extLst>
              </xdr:cNvPr>
              <xdr:cNvSpPr/>
            </xdr:nvSpPr>
            <xdr:spPr bwMode="auto">
              <a:xfrm>
                <a:off x="4381500" y="277368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300-000007300000}"/>
                  </a:ext>
                </a:extLst>
              </xdr:cNvPr>
              <xdr:cNvSpPr/>
            </xdr:nvSpPr>
            <xdr:spPr bwMode="auto">
              <a:xfrm>
                <a:off x="3558540" y="3055621"/>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300-000008300000}"/>
                  </a:ext>
                </a:extLst>
              </xdr:cNvPr>
              <xdr:cNvSpPr/>
            </xdr:nvSpPr>
            <xdr:spPr bwMode="auto">
              <a:xfrm>
                <a:off x="2743200" y="2491740"/>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300-000009300000}"/>
                  </a:ext>
                </a:extLst>
              </xdr:cNvPr>
              <xdr:cNvSpPr/>
            </xdr:nvSpPr>
            <xdr:spPr bwMode="auto">
              <a:xfrm>
                <a:off x="2034540" y="2773680"/>
                <a:ext cx="320040" cy="22098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300-00000A300000}"/>
                  </a:ext>
                </a:extLst>
              </xdr:cNvPr>
              <xdr:cNvSpPr/>
            </xdr:nvSpPr>
            <xdr:spPr bwMode="auto">
              <a:xfrm>
                <a:off x="274320" y="3048001"/>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300-00000B300000}"/>
                  </a:ext>
                </a:extLst>
              </xdr:cNvPr>
              <xdr:cNvSpPr/>
            </xdr:nvSpPr>
            <xdr:spPr bwMode="auto">
              <a:xfrm>
                <a:off x="2034540" y="3055621"/>
                <a:ext cx="243840" cy="24383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300-00000C300000}"/>
                  </a:ext>
                </a:extLst>
              </xdr:cNvPr>
              <xdr:cNvSpPr/>
            </xdr:nvSpPr>
            <xdr:spPr bwMode="auto">
              <a:xfrm>
                <a:off x="5196841" y="2491740"/>
                <a:ext cx="685800" cy="23622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20</xdr:row>
          <xdr:rowOff>266700</xdr:rowOff>
        </xdr:from>
        <xdr:to>
          <xdr:col>1</xdr:col>
          <xdr:colOff>571500</xdr:colOff>
          <xdr:row>22</xdr:row>
          <xdr:rowOff>15240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3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45720</xdr:colOff>
          <xdr:row>30</xdr:row>
          <xdr:rowOff>1270</xdr:rowOff>
        </xdr:from>
        <xdr:to>
          <xdr:col>1</xdr:col>
          <xdr:colOff>586740</xdr:colOff>
          <xdr:row>32</xdr:row>
          <xdr:rowOff>0</xdr:rowOff>
        </xdr:to>
        <xdr:grpSp>
          <xdr:nvGrpSpPr>
            <xdr:cNvPr id="3" name="グループ化 2">
              <a:extLst>
                <a:ext uri="{FF2B5EF4-FFF2-40B4-BE49-F238E27FC236}">
                  <a16:creationId xmlns:a16="http://schemas.microsoft.com/office/drawing/2014/main" id="{9D85CD65-BBA4-4FF9-AA75-B45CEC1E68E1}"/>
                </a:ext>
              </a:extLst>
            </xdr:cNvPr>
            <xdr:cNvGrpSpPr/>
          </xdr:nvGrpSpPr>
          <xdr:grpSpPr>
            <a:xfrm>
              <a:off x="198120" y="7048500"/>
              <a:ext cx="541020" cy="0"/>
              <a:chOff x="129538" y="0"/>
              <a:chExt cx="578172" cy="0"/>
            </a:xfrm>
          </xdr:grpSpPr>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300-00000E300000}"/>
                  </a:ext>
                </a:extLst>
              </xdr:cNvPr>
              <xdr:cNvSpPr/>
            </xdr:nvSpPr>
            <xdr:spPr bwMode="auto">
              <a:xfrm>
                <a:off x="235270"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300-00000F300000}"/>
                  </a:ext>
                </a:extLst>
              </xdr:cNvPr>
              <xdr:cNvSpPr/>
            </xdr:nvSpPr>
            <xdr:spPr bwMode="auto">
              <a:xfrm>
                <a:off x="129538" y="0"/>
                <a:ext cx="4724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xdr:from>
      <xdr:col>2</xdr:col>
      <xdr:colOff>476250</xdr:colOff>
      <xdr:row>0</xdr:row>
      <xdr:rowOff>247650</xdr:rowOff>
    </xdr:from>
    <xdr:to>
      <xdr:col>4</xdr:col>
      <xdr:colOff>774700</xdr:colOff>
      <xdr:row>2</xdr:row>
      <xdr:rowOff>139700</xdr:rowOff>
    </xdr:to>
    <xdr:sp macro="" textlink="">
      <xdr:nvSpPr>
        <xdr:cNvPr id="4" name="吹き出し: 角を丸めた四角形 3">
          <a:extLst>
            <a:ext uri="{FF2B5EF4-FFF2-40B4-BE49-F238E27FC236}">
              <a16:creationId xmlns:a16="http://schemas.microsoft.com/office/drawing/2014/main" id="{2D47EDC5-716F-427E-BBC7-3D3235F4C204}"/>
            </a:ext>
          </a:extLst>
        </xdr:cNvPr>
        <xdr:cNvSpPr/>
      </xdr:nvSpPr>
      <xdr:spPr>
        <a:xfrm>
          <a:off x="1955800" y="247650"/>
          <a:ext cx="2692400" cy="387350"/>
        </a:xfrm>
        <a:prstGeom prst="wedgeRoundRectCallout">
          <a:avLst>
            <a:gd name="adj1" fmla="val 62824"/>
            <a:gd name="adj2" fmla="val -4663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2</xdr:col>
      <xdr:colOff>1098550</xdr:colOff>
      <xdr:row>5</xdr:row>
      <xdr:rowOff>311150</xdr:rowOff>
    </xdr:from>
    <xdr:to>
      <xdr:col>5</xdr:col>
      <xdr:colOff>444500</xdr:colOff>
      <xdr:row>7</xdr:row>
      <xdr:rowOff>107950</xdr:rowOff>
    </xdr:to>
    <xdr:sp macro="" textlink="">
      <xdr:nvSpPr>
        <xdr:cNvPr id="5" name="吹き出し: 角を丸めた四角形 4">
          <a:extLst>
            <a:ext uri="{FF2B5EF4-FFF2-40B4-BE49-F238E27FC236}">
              <a16:creationId xmlns:a16="http://schemas.microsoft.com/office/drawing/2014/main" id="{B71FD737-382E-4672-A023-FC72FA5EE3F4}"/>
            </a:ext>
          </a:extLst>
        </xdr:cNvPr>
        <xdr:cNvSpPr/>
      </xdr:nvSpPr>
      <xdr:spPr>
        <a:xfrm>
          <a:off x="2578100" y="1809750"/>
          <a:ext cx="2692400" cy="438150"/>
        </a:xfrm>
        <a:prstGeom prst="wedgeRoundRectCallout">
          <a:avLst>
            <a:gd name="adj1" fmla="val -55572"/>
            <a:gd name="adj2" fmla="val 5435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該当する項目に☑をつけてください。</a:t>
          </a:r>
          <a:endParaRPr kumimoji="1" lang="en-US" altLang="ja-JP" sz="1200">
            <a:solidFill>
              <a:schemeClr val="tx1"/>
            </a:solidFill>
            <a:latin typeface="+mj-ea"/>
            <a:ea typeface="+mj-ea"/>
          </a:endParaRPr>
        </a:p>
      </xdr:txBody>
    </xdr:sp>
    <xdr:clientData/>
  </xdr:twoCellAnchor>
  <xdr:twoCellAnchor>
    <xdr:from>
      <xdr:col>6</xdr:col>
      <xdr:colOff>254000</xdr:colOff>
      <xdr:row>3</xdr:row>
      <xdr:rowOff>6350</xdr:rowOff>
    </xdr:from>
    <xdr:to>
      <xdr:col>13</xdr:col>
      <xdr:colOff>196850</xdr:colOff>
      <xdr:row>5</xdr:row>
      <xdr:rowOff>273050</xdr:rowOff>
    </xdr:to>
    <xdr:sp macro="" textlink="">
      <xdr:nvSpPr>
        <xdr:cNvPr id="6" name="吹き出し: 角を丸めた四角形 5">
          <a:extLst>
            <a:ext uri="{FF2B5EF4-FFF2-40B4-BE49-F238E27FC236}">
              <a16:creationId xmlns:a16="http://schemas.microsoft.com/office/drawing/2014/main" id="{71E3E74C-D961-4B55-8EF3-AA01A0C9CA52}"/>
            </a:ext>
          </a:extLst>
        </xdr:cNvPr>
        <xdr:cNvSpPr/>
      </xdr:nvSpPr>
      <xdr:spPr>
        <a:xfrm>
          <a:off x="6032500" y="857250"/>
          <a:ext cx="2800350" cy="914400"/>
        </a:xfrm>
        <a:prstGeom prst="wedgeRoundRectCallout">
          <a:avLst>
            <a:gd name="adj1" fmla="val 60076"/>
            <a:gd name="adj2" fmla="val -4771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対象となる利用者様が複数名いる場合は、プルダウンより②、③</a:t>
          </a:r>
          <a:r>
            <a:rPr kumimoji="1" lang="en-US" altLang="ja-JP" sz="1200">
              <a:solidFill>
                <a:schemeClr val="tx1"/>
              </a:solidFill>
              <a:latin typeface="+mj-ea"/>
              <a:ea typeface="+mj-ea"/>
            </a:rPr>
            <a:t>…</a:t>
          </a:r>
          <a:r>
            <a:rPr kumimoji="1" lang="ja-JP" altLang="en-US" sz="1200">
              <a:solidFill>
                <a:schemeClr val="tx1"/>
              </a:solidFill>
              <a:latin typeface="+mj-ea"/>
              <a:ea typeface="+mj-ea"/>
            </a:rPr>
            <a:t>と選択し、対象利用者分作成してください。</a:t>
          </a:r>
          <a:endParaRPr kumimoji="1" lang="en-US" altLang="ja-JP" sz="1200">
            <a:solidFill>
              <a:schemeClr val="tx1"/>
            </a:solidFill>
            <a:latin typeface="+mj-ea"/>
            <a:ea typeface="+mj-ea"/>
          </a:endParaRPr>
        </a:p>
      </xdr:txBody>
    </xdr:sp>
    <xdr:clientData/>
  </xdr:twoCellAnchor>
  <xdr:twoCellAnchor>
    <xdr:from>
      <xdr:col>1</xdr:col>
      <xdr:colOff>882650</xdr:colOff>
      <xdr:row>41</xdr:row>
      <xdr:rowOff>152400</xdr:rowOff>
    </xdr:from>
    <xdr:to>
      <xdr:col>4</xdr:col>
      <xdr:colOff>660400</xdr:colOff>
      <xdr:row>45</xdr:row>
      <xdr:rowOff>82550</xdr:rowOff>
    </xdr:to>
    <xdr:sp macro="" textlink="">
      <xdr:nvSpPr>
        <xdr:cNvPr id="8" name="吹き出し: 角を丸めた四角形 7">
          <a:extLst>
            <a:ext uri="{FF2B5EF4-FFF2-40B4-BE49-F238E27FC236}">
              <a16:creationId xmlns:a16="http://schemas.microsoft.com/office/drawing/2014/main" id="{C5F5E2E3-E684-467D-B361-3C3ED5FC6199}"/>
            </a:ext>
          </a:extLst>
        </xdr:cNvPr>
        <xdr:cNvSpPr/>
      </xdr:nvSpPr>
      <xdr:spPr>
        <a:xfrm>
          <a:off x="1035050" y="9626600"/>
          <a:ext cx="3498850" cy="1073150"/>
        </a:xfrm>
        <a:prstGeom prst="wedgeRoundRectCallout">
          <a:avLst>
            <a:gd name="adj1" fmla="val -63119"/>
            <a:gd name="adj2" fmla="val -54547"/>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訪問日が</a:t>
          </a:r>
          <a:r>
            <a:rPr kumimoji="1" lang="en-US" altLang="ja-JP" sz="1200">
              <a:solidFill>
                <a:schemeClr val="tx1"/>
              </a:solidFill>
              <a:latin typeface="+mj-ea"/>
              <a:ea typeface="+mj-ea"/>
            </a:rPr>
            <a:t>10</a:t>
          </a:r>
          <a:r>
            <a:rPr kumimoji="1" lang="ja-JP" altLang="en-US" sz="1200">
              <a:solidFill>
                <a:schemeClr val="tx1"/>
              </a:solidFill>
              <a:latin typeface="+mj-ea"/>
              <a:ea typeface="+mj-ea"/>
            </a:rPr>
            <a:t>日以上ある場合は適宜行を増やすか別紙にご記載ください。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尚、訪問日は令和</a:t>
          </a:r>
          <a:r>
            <a:rPr kumimoji="1" lang="en-US" altLang="ja-JP" sz="1200">
              <a:solidFill>
                <a:schemeClr val="tx1"/>
              </a:solidFill>
              <a:latin typeface="+mj-ea"/>
              <a:ea typeface="+mj-ea"/>
            </a:rPr>
            <a:t>8</a:t>
          </a:r>
          <a:r>
            <a:rPr kumimoji="1" lang="ja-JP" altLang="en-US" sz="1200">
              <a:solidFill>
                <a:schemeClr val="tx1"/>
              </a:solidFill>
              <a:latin typeface="+mj-ea"/>
              <a:ea typeface="+mj-ea"/>
            </a:rPr>
            <a:t>年</a:t>
          </a:r>
          <a:r>
            <a:rPr kumimoji="1" lang="en-US" altLang="ja-JP" sz="1200">
              <a:solidFill>
                <a:schemeClr val="tx1"/>
              </a:solidFill>
              <a:latin typeface="+mj-ea"/>
              <a:ea typeface="+mj-ea"/>
            </a:rPr>
            <a:t>4</a:t>
          </a:r>
          <a:r>
            <a:rPr kumimoji="1" lang="ja-JP" altLang="en-US" sz="1200">
              <a:solidFill>
                <a:schemeClr val="tx1"/>
              </a:solidFill>
              <a:latin typeface="+mj-ea"/>
              <a:ea typeface="+mj-ea"/>
            </a:rPr>
            <a:t>月</a:t>
          </a:r>
          <a:r>
            <a:rPr kumimoji="1" lang="en-US" altLang="ja-JP" sz="1200">
              <a:solidFill>
                <a:schemeClr val="tx1"/>
              </a:solidFill>
              <a:latin typeface="+mj-ea"/>
              <a:ea typeface="+mj-ea"/>
            </a:rPr>
            <a:t>1</a:t>
          </a:r>
          <a:r>
            <a:rPr kumimoji="1" lang="ja-JP" altLang="en-US" sz="1200">
              <a:solidFill>
                <a:schemeClr val="tx1"/>
              </a:solidFill>
              <a:latin typeface="+mj-ea"/>
              <a:ea typeface="+mj-ea"/>
            </a:rPr>
            <a:t>日～令和</a:t>
          </a:r>
          <a:r>
            <a:rPr kumimoji="1" lang="en-US" altLang="ja-JP" sz="1200">
              <a:solidFill>
                <a:schemeClr val="tx1"/>
              </a:solidFill>
              <a:latin typeface="+mj-ea"/>
              <a:ea typeface="+mj-ea"/>
            </a:rPr>
            <a:t>9</a:t>
          </a:r>
          <a:r>
            <a:rPr kumimoji="1" lang="ja-JP" altLang="en-US" sz="1200">
              <a:solidFill>
                <a:schemeClr val="tx1"/>
              </a:solidFill>
              <a:latin typeface="+mj-ea"/>
              <a:ea typeface="+mj-ea"/>
            </a:rPr>
            <a:t>年</a:t>
          </a:r>
          <a:r>
            <a:rPr kumimoji="1" lang="en-US" altLang="ja-JP" sz="1200">
              <a:solidFill>
                <a:schemeClr val="tx1"/>
              </a:solidFill>
              <a:latin typeface="+mj-ea"/>
              <a:ea typeface="+mj-ea"/>
            </a:rPr>
            <a:t>1</a:t>
          </a:r>
          <a:r>
            <a:rPr kumimoji="1" lang="ja-JP" altLang="en-US" sz="1200">
              <a:solidFill>
                <a:schemeClr val="tx1"/>
              </a:solidFill>
              <a:latin typeface="+mj-ea"/>
              <a:ea typeface="+mj-ea"/>
            </a:rPr>
            <a:t>月</a:t>
          </a:r>
          <a:r>
            <a:rPr kumimoji="1" lang="en-US" altLang="ja-JP" sz="1200">
              <a:solidFill>
                <a:schemeClr val="tx1"/>
              </a:solidFill>
              <a:latin typeface="+mj-ea"/>
              <a:ea typeface="+mj-ea"/>
            </a:rPr>
            <a:t>31</a:t>
          </a:r>
          <a:r>
            <a:rPr kumimoji="1" lang="ja-JP" altLang="en-US" sz="1200">
              <a:solidFill>
                <a:schemeClr val="tx1"/>
              </a:solidFill>
              <a:latin typeface="+mj-ea"/>
              <a:ea typeface="+mj-ea"/>
            </a:rPr>
            <a:t>日までとなっているかご確認ください。</a:t>
          </a:r>
          <a:endParaRPr kumimoji="1" lang="en-US" altLang="ja-JP" sz="1200">
            <a:solidFill>
              <a:schemeClr val="tx1"/>
            </a:solidFill>
            <a:latin typeface="+mj-ea"/>
            <a:ea typeface="+mj-ea"/>
          </a:endParaRPr>
        </a:p>
      </xdr:txBody>
    </xdr:sp>
    <xdr:clientData/>
  </xdr:twoCellAnchor>
  <xdr:twoCellAnchor>
    <xdr:from>
      <xdr:col>1</xdr:col>
      <xdr:colOff>63500</xdr:colOff>
      <xdr:row>14</xdr:row>
      <xdr:rowOff>190500</xdr:rowOff>
    </xdr:from>
    <xdr:to>
      <xdr:col>13</xdr:col>
      <xdr:colOff>266700</xdr:colOff>
      <xdr:row>17</xdr:row>
      <xdr:rowOff>152400</xdr:rowOff>
    </xdr:to>
    <xdr:sp macro="" textlink="">
      <xdr:nvSpPr>
        <xdr:cNvPr id="9" name="四角形: 角を丸くする 8">
          <a:extLst>
            <a:ext uri="{FF2B5EF4-FFF2-40B4-BE49-F238E27FC236}">
              <a16:creationId xmlns:a16="http://schemas.microsoft.com/office/drawing/2014/main" id="{3E770F0C-0705-4B10-9264-A515A9E3A5FE}"/>
            </a:ext>
          </a:extLst>
        </xdr:cNvPr>
        <xdr:cNvSpPr/>
      </xdr:nvSpPr>
      <xdr:spPr>
        <a:xfrm>
          <a:off x="215900" y="4152900"/>
          <a:ext cx="8686800" cy="819150"/>
        </a:xfrm>
        <a:prstGeom prst="roundRect">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具体的な状況をご記載ください。</a:t>
          </a:r>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「訪問者に対する利用者等によるカスタマーハラスメント行為の内容が確認できる書類」との整合性がある内容をご記載ください。</a:t>
          </a:r>
        </a:p>
      </xdr:txBody>
    </xdr:sp>
    <xdr:clientData/>
  </xdr:twoCellAnchor>
  <xdr:twoCellAnchor>
    <xdr:from>
      <xdr:col>1</xdr:col>
      <xdr:colOff>127000</xdr:colOff>
      <xdr:row>24</xdr:row>
      <xdr:rowOff>127000</xdr:rowOff>
    </xdr:from>
    <xdr:to>
      <xdr:col>2</xdr:col>
      <xdr:colOff>1301750</xdr:colOff>
      <xdr:row>27</xdr:row>
      <xdr:rowOff>19050</xdr:rowOff>
    </xdr:to>
    <xdr:sp macro="" textlink="">
      <xdr:nvSpPr>
        <xdr:cNvPr id="10" name="四角形: 角を丸くする 9">
          <a:extLst>
            <a:ext uri="{FF2B5EF4-FFF2-40B4-BE49-F238E27FC236}">
              <a16:creationId xmlns:a16="http://schemas.microsoft.com/office/drawing/2014/main" id="{B205A5F2-60D7-44BC-996F-6E95FA5D9090}"/>
            </a:ext>
          </a:extLst>
        </xdr:cNvPr>
        <xdr:cNvSpPr/>
      </xdr:nvSpPr>
      <xdr:spPr>
        <a:xfrm>
          <a:off x="279400" y="4298950"/>
          <a:ext cx="2501900" cy="387350"/>
        </a:xfrm>
        <a:prstGeom prst="roundRect">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ysClr val="windowText" lastClr="000000"/>
              </a:solidFill>
            </a:rPr>
            <a:t>具体的な状況をご記載ください。</a:t>
          </a:r>
        </a:p>
      </xdr:txBody>
    </xdr:sp>
    <xdr:clientData/>
  </xdr:twoCellAnchor>
  <xdr:oneCellAnchor>
    <xdr:from>
      <xdr:col>1</xdr:col>
      <xdr:colOff>1168400</xdr:colOff>
      <xdr:row>7</xdr:row>
      <xdr:rowOff>273050</xdr:rowOff>
    </xdr:from>
    <xdr:ext cx="325730" cy="275717"/>
    <xdr:sp macro="" textlink="">
      <xdr:nvSpPr>
        <xdr:cNvPr id="11" name="テキスト ボックス 10">
          <a:extLst>
            <a:ext uri="{FF2B5EF4-FFF2-40B4-BE49-F238E27FC236}">
              <a16:creationId xmlns:a16="http://schemas.microsoft.com/office/drawing/2014/main" id="{DFB3E18A-B227-E850-2910-0650FC94DD35}"/>
            </a:ext>
          </a:extLst>
        </xdr:cNvPr>
        <xdr:cNvSpPr txBox="1"/>
      </xdr:nvSpPr>
      <xdr:spPr>
        <a:xfrm>
          <a:off x="1320800" y="24130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2</xdr:col>
      <xdr:colOff>1098550</xdr:colOff>
      <xdr:row>8</xdr:row>
      <xdr:rowOff>6350</xdr:rowOff>
    </xdr:from>
    <xdr:ext cx="325730" cy="275717"/>
    <xdr:sp macro="" textlink="">
      <xdr:nvSpPr>
        <xdr:cNvPr id="12" name="テキスト ボックス 11">
          <a:extLst>
            <a:ext uri="{FF2B5EF4-FFF2-40B4-BE49-F238E27FC236}">
              <a16:creationId xmlns:a16="http://schemas.microsoft.com/office/drawing/2014/main" id="{DE08DC07-AC00-404C-B5C5-43C906CBBB41}"/>
            </a:ext>
          </a:extLst>
        </xdr:cNvPr>
        <xdr:cNvSpPr txBox="1"/>
      </xdr:nvSpPr>
      <xdr:spPr>
        <a:xfrm>
          <a:off x="2578100" y="24320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3</xdr:col>
      <xdr:colOff>482600</xdr:colOff>
      <xdr:row>9</xdr:row>
      <xdr:rowOff>215900</xdr:rowOff>
    </xdr:from>
    <xdr:ext cx="325730" cy="275717"/>
    <xdr:sp macro="" textlink="">
      <xdr:nvSpPr>
        <xdr:cNvPr id="13" name="テキスト ボックス 12">
          <a:extLst>
            <a:ext uri="{FF2B5EF4-FFF2-40B4-BE49-F238E27FC236}">
              <a16:creationId xmlns:a16="http://schemas.microsoft.com/office/drawing/2014/main" id="{E8EB45F4-035D-4DF4-AEA0-FB08A48DBCD6}"/>
            </a:ext>
          </a:extLst>
        </xdr:cNvPr>
        <xdr:cNvSpPr txBox="1"/>
      </xdr:nvSpPr>
      <xdr:spPr>
        <a:xfrm>
          <a:off x="3403600" y="29273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133350</xdr:colOff>
      <xdr:row>21</xdr:row>
      <xdr:rowOff>31750</xdr:rowOff>
    </xdr:from>
    <xdr:ext cx="325730" cy="275717"/>
    <xdr:sp macro="" textlink="">
      <xdr:nvSpPr>
        <xdr:cNvPr id="14" name="テキスト ボックス 13">
          <a:extLst>
            <a:ext uri="{FF2B5EF4-FFF2-40B4-BE49-F238E27FC236}">
              <a16:creationId xmlns:a16="http://schemas.microsoft.com/office/drawing/2014/main" id="{8240323D-0650-4206-AD5E-872B90E896E5}"/>
            </a:ext>
          </a:extLst>
        </xdr:cNvPr>
        <xdr:cNvSpPr txBox="1"/>
      </xdr:nvSpPr>
      <xdr:spPr>
        <a:xfrm>
          <a:off x="133350" y="57086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twoCellAnchor>
    <xdr:from>
      <xdr:col>5</xdr:col>
      <xdr:colOff>438150</xdr:colOff>
      <xdr:row>21</xdr:row>
      <xdr:rowOff>38100</xdr:rowOff>
    </xdr:from>
    <xdr:to>
      <xdr:col>12</xdr:col>
      <xdr:colOff>127000</xdr:colOff>
      <xdr:row>25</xdr:row>
      <xdr:rowOff>82550</xdr:rowOff>
    </xdr:to>
    <xdr:sp macro="" textlink="">
      <xdr:nvSpPr>
        <xdr:cNvPr id="15" name="吹き出し: 角を丸めた四角形 14">
          <a:extLst>
            <a:ext uri="{FF2B5EF4-FFF2-40B4-BE49-F238E27FC236}">
              <a16:creationId xmlns:a16="http://schemas.microsoft.com/office/drawing/2014/main" id="{10CA1CDB-2A9D-49DA-9083-AE36E58AFCE5}"/>
            </a:ext>
          </a:extLst>
        </xdr:cNvPr>
        <xdr:cNvSpPr/>
      </xdr:nvSpPr>
      <xdr:spPr>
        <a:xfrm>
          <a:off x="5264150" y="5715000"/>
          <a:ext cx="3181350" cy="831850"/>
        </a:xfrm>
        <a:prstGeom prst="wedgeRoundRectCallout">
          <a:avLst>
            <a:gd name="adj1" fmla="val -79432"/>
            <a:gd name="adj2" fmla="val -32500"/>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n-ea"/>
              <a:ea typeface="+mn-ea"/>
            </a:rPr>
            <a:t>必ず☑をつけてください。</a:t>
          </a:r>
          <a:endParaRPr kumimoji="1" lang="en-US" altLang="ja-JP" sz="1200">
            <a:solidFill>
              <a:schemeClr val="tx1"/>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i="0">
              <a:solidFill>
                <a:schemeClr val="tx1"/>
              </a:solidFill>
              <a:effectLst/>
              <a:latin typeface="+mn-ea"/>
              <a:ea typeface="+mn-ea"/>
              <a:cs typeface="+mn-cs"/>
            </a:rPr>
            <a:t>※</a:t>
          </a:r>
          <a:r>
            <a:rPr lang="ja-JP" altLang="en-US" sz="1200" b="0" i="0">
              <a:solidFill>
                <a:schemeClr val="tx1"/>
              </a:solidFill>
              <a:effectLst/>
              <a:latin typeface="+mn-ea"/>
              <a:ea typeface="+mn-ea"/>
              <a:cs typeface="+mn-cs"/>
            </a:rPr>
            <a:t>介護報酬の加算（複数人訪問加算等）が</a:t>
          </a:r>
          <a:endParaRPr lang="en-US" altLang="ja-JP" sz="1200" b="0" i="0">
            <a:solidFill>
              <a:schemeClr val="tx1"/>
            </a:solidFill>
            <a:effectLst/>
            <a:latin typeface="+mn-ea"/>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0" i="0">
              <a:solidFill>
                <a:schemeClr val="tx1"/>
              </a:solidFill>
              <a:effectLst/>
              <a:latin typeface="+mn-ea"/>
              <a:ea typeface="+mn-ea"/>
              <a:cs typeface="+mn-cs"/>
            </a:rPr>
            <a:t>適用できない場合のみ申請対象となります。</a:t>
          </a:r>
          <a:endParaRPr kumimoji="1" lang="en-US" altLang="ja-JP" sz="1200">
            <a:solidFill>
              <a:schemeClr val="tx1"/>
            </a:solidFill>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39</xdr:col>
      <xdr:colOff>76200</xdr:colOff>
      <xdr:row>52</xdr:row>
      <xdr:rowOff>57150</xdr:rowOff>
    </xdr:from>
    <xdr:to>
      <xdr:col>43</xdr:col>
      <xdr:colOff>6350</xdr:colOff>
      <xdr:row>54</xdr:row>
      <xdr:rowOff>107950</xdr:rowOff>
    </xdr:to>
    <xdr:sp macro="" textlink="">
      <xdr:nvSpPr>
        <xdr:cNvPr id="11" name="楕円 10">
          <a:extLst>
            <a:ext uri="{FF2B5EF4-FFF2-40B4-BE49-F238E27FC236}">
              <a16:creationId xmlns:a16="http://schemas.microsoft.com/office/drawing/2014/main" id="{1683494E-8D5A-466A-9F7C-3B84946F5DD0}"/>
            </a:ext>
          </a:extLst>
        </xdr:cNvPr>
        <xdr:cNvSpPr/>
      </xdr:nvSpPr>
      <xdr:spPr>
        <a:xfrm>
          <a:off x="4711700" y="8642350"/>
          <a:ext cx="387350" cy="3810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63500</xdr:colOff>
      <xdr:row>1</xdr:row>
      <xdr:rowOff>76200</xdr:rowOff>
    </xdr:from>
    <xdr:to>
      <xdr:col>22</xdr:col>
      <xdr:colOff>63500</xdr:colOff>
      <xdr:row>3</xdr:row>
      <xdr:rowOff>146050</xdr:rowOff>
    </xdr:to>
    <xdr:sp macro="" textlink="">
      <xdr:nvSpPr>
        <xdr:cNvPr id="2" name="吹き出し: 角を丸めた四角形 1">
          <a:extLst>
            <a:ext uri="{FF2B5EF4-FFF2-40B4-BE49-F238E27FC236}">
              <a16:creationId xmlns:a16="http://schemas.microsoft.com/office/drawing/2014/main" id="{3577273A-C5B6-4DA7-83D1-25BFFFDAED1E}"/>
            </a:ext>
          </a:extLst>
        </xdr:cNvPr>
        <xdr:cNvSpPr/>
      </xdr:nvSpPr>
      <xdr:spPr>
        <a:xfrm>
          <a:off x="63500" y="241300"/>
          <a:ext cx="2692400" cy="400050"/>
        </a:xfrm>
        <a:prstGeom prst="wedgeRoundRectCallout">
          <a:avLst>
            <a:gd name="adj1" fmla="val 6683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8</xdr:col>
      <xdr:colOff>107950</xdr:colOff>
      <xdr:row>55</xdr:row>
      <xdr:rowOff>0</xdr:rowOff>
    </xdr:from>
    <xdr:to>
      <xdr:col>29</xdr:col>
      <xdr:colOff>57150</xdr:colOff>
      <xdr:row>59</xdr:row>
      <xdr:rowOff>139700</xdr:rowOff>
    </xdr:to>
    <xdr:sp macro="" textlink="">
      <xdr:nvSpPr>
        <xdr:cNvPr id="3" name="吹き出し: 角を丸めた四角形 2">
          <a:extLst>
            <a:ext uri="{FF2B5EF4-FFF2-40B4-BE49-F238E27FC236}">
              <a16:creationId xmlns:a16="http://schemas.microsoft.com/office/drawing/2014/main" id="{5F789BFD-DD3D-48ED-9BFD-30D983881367}"/>
            </a:ext>
          </a:extLst>
        </xdr:cNvPr>
        <xdr:cNvSpPr/>
      </xdr:nvSpPr>
      <xdr:spPr>
        <a:xfrm>
          <a:off x="1022350" y="9080500"/>
          <a:ext cx="2527300" cy="800100"/>
        </a:xfrm>
        <a:prstGeom prst="wedgeRoundRectCallout">
          <a:avLst>
            <a:gd name="adj1" fmla="val -61845"/>
            <a:gd name="adj2" fmla="val -6072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法人名・法人所在地・代表者職名・代表者氏名が印鑑証明書の表記と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一致しているかご確認ください。</a:t>
          </a:r>
          <a:endParaRPr kumimoji="1" lang="en-US" altLang="ja-JP" sz="1200">
            <a:solidFill>
              <a:schemeClr val="tx1"/>
            </a:solidFill>
            <a:latin typeface="+mj-ea"/>
            <a:ea typeface="+mj-ea"/>
          </a:endParaRPr>
        </a:p>
      </xdr:txBody>
    </xdr:sp>
    <xdr:clientData/>
  </xdr:twoCellAnchor>
  <xdr:twoCellAnchor>
    <xdr:from>
      <xdr:col>40</xdr:col>
      <xdr:colOff>31750</xdr:colOff>
      <xdr:row>52</xdr:row>
      <xdr:rowOff>139700</xdr:rowOff>
    </xdr:from>
    <xdr:to>
      <xdr:col>42</xdr:col>
      <xdr:colOff>54610</xdr:colOff>
      <xdr:row>54</xdr:row>
      <xdr:rowOff>57785</xdr:rowOff>
    </xdr:to>
    <xdr:sp macro="" textlink="">
      <xdr:nvSpPr>
        <xdr:cNvPr id="4" name="Rectangle 1">
          <a:extLst>
            <a:ext uri="{FF2B5EF4-FFF2-40B4-BE49-F238E27FC236}">
              <a16:creationId xmlns:a16="http://schemas.microsoft.com/office/drawing/2014/main" id="{C5CA55E4-F1F7-45F1-815A-5EB2C028CF4F}"/>
            </a:ext>
          </a:extLst>
        </xdr:cNvPr>
        <xdr:cNvSpPr>
          <a:spLocks noChangeArrowheads="1"/>
        </xdr:cNvSpPr>
      </xdr:nvSpPr>
      <xdr:spPr bwMode="auto">
        <a:xfrm>
          <a:off x="4781550" y="8724900"/>
          <a:ext cx="251460" cy="24828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33</xdr:col>
      <xdr:colOff>95250</xdr:colOff>
      <xdr:row>56</xdr:row>
      <xdr:rowOff>38100</xdr:rowOff>
    </xdr:from>
    <xdr:to>
      <xdr:col>48</xdr:col>
      <xdr:colOff>70756</xdr:colOff>
      <xdr:row>59</xdr:row>
      <xdr:rowOff>107950</xdr:rowOff>
    </xdr:to>
    <xdr:sp macro="" textlink="">
      <xdr:nvSpPr>
        <xdr:cNvPr id="5" name="吹き出し: 角を丸めた四角形 4">
          <a:extLst>
            <a:ext uri="{FF2B5EF4-FFF2-40B4-BE49-F238E27FC236}">
              <a16:creationId xmlns:a16="http://schemas.microsoft.com/office/drawing/2014/main" id="{7401BE1B-7D4A-4432-BC9D-17844A9B2103}"/>
            </a:ext>
          </a:extLst>
        </xdr:cNvPr>
        <xdr:cNvSpPr/>
      </xdr:nvSpPr>
      <xdr:spPr>
        <a:xfrm>
          <a:off x="4044950" y="9283700"/>
          <a:ext cx="1690006" cy="565150"/>
        </a:xfrm>
        <a:prstGeom prst="wedgeRoundRectCallout">
          <a:avLst>
            <a:gd name="adj1" fmla="val 5259"/>
            <a:gd name="adj2" fmla="val -11028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印鑑証明書と同じ印を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押印してください。</a:t>
          </a:r>
          <a:endParaRPr kumimoji="1" lang="en-US" altLang="ja-JP" sz="1200">
            <a:solidFill>
              <a:schemeClr val="tx1"/>
            </a:solidFill>
            <a:latin typeface="+mj-ea"/>
            <a:ea typeface="+mj-ea"/>
          </a:endParaRPr>
        </a:p>
      </xdr:txBody>
    </xdr:sp>
    <xdr:clientData/>
  </xdr:twoCellAnchor>
  <xdr:twoCellAnchor>
    <xdr:from>
      <xdr:col>38</xdr:col>
      <xdr:colOff>19050</xdr:colOff>
      <xdr:row>10</xdr:row>
      <xdr:rowOff>120650</xdr:rowOff>
    </xdr:from>
    <xdr:to>
      <xdr:col>51</xdr:col>
      <xdr:colOff>457200</xdr:colOff>
      <xdr:row>15</xdr:row>
      <xdr:rowOff>95250</xdr:rowOff>
    </xdr:to>
    <xdr:sp macro="" textlink="">
      <xdr:nvSpPr>
        <xdr:cNvPr id="6" name="吹き出し: 角を丸めた四角形 5">
          <a:extLst>
            <a:ext uri="{FF2B5EF4-FFF2-40B4-BE49-F238E27FC236}">
              <a16:creationId xmlns:a16="http://schemas.microsoft.com/office/drawing/2014/main" id="{FCAC8B20-3088-43FE-A2AC-AA59A5BCEB25}"/>
            </a:ext>
          </a:extLst>
        </xdr:cNvPr>
        <xdr:cNvSpPr/>
      </xdr:nvSpPr>
      <xdr:spPr>
        <a:xfrm>
          <a:off x="4540250" y="1771650"/>
          <a:ext cx="1924050" cy="800100"/>
        </a:xfrm>
        <a:prstGeom prst="wedgeRoundRectCallout">
          <a:avLst>
            <a:gd name="adj1" fmla="val -63827"/>
            <a:gd name="adj2" fmla="val -2746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「所要額調書」の「交付申請額」</a:t>
          </a:r>
          <a:r>
            <a:rPr kumimoji="1" lang="en-US" altLang="ja-JP" sz="1200">
              <a:solidFill>
                <a:schemeClr val="tx1"/>
              </a:solidFill>
              <a:latin typeface="+mj-ea"/>
              <a:ea typeface="+mj-ea"/>
            </a:rPr>
            <a:t>(C)</a:t>
          </a:r>
          <a:r>
            <a:rPr kumimoji="1" lang="ja-JP" altLang="en-US" sz="1200">
              <a:solidFill>
                <a:schemeClr val="tx1"/>
              </a:solidFill>
              <a:latin typeface="+mj-ea"/>
              <a:ea typeface="+mj-ea"/>
            </a:rPr>
            <a:t>と一致</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しているかご確認ください。</a:t>
          </a:r>
          <a:endParaRPr kumimoji="1" lang="en-US" altLang="ja-JP" sz="1200">
            <a:solidFill>
              <a:schemeClr val="tx1"/>
            </a:solidFill>
            <a:latin typeface="+mj-ea"/>
            <a:ea typeface="+mj-ea"/>
          </a:endParaRPr>
        </a:p>
      </xdr:txBody>
    </xdr:sp>
    <xdr:clientData/>
  </xdr:twoCellAnchor>
  <xdr:twoCellAnchor>
    <xdr:from>
      <xdr:col>0</xdr:col>
      <xdr:colOff>107950</xdr:colOff>
      <xdr:row>18</xdr:row>
      <xdr:rowOff>69850</xdr:rowOff>
    </xdr:from>
    <xdr:to>
      <xdr:col>25</xdr:col>
      <xdr:colOff>25400</xdr:colOff>
      <xdr:row>23</xdr:row>
      <xdr:rowOff>63500</xdr:rowOff>
    </xdr:to>
    <xdr:sp macro="" textlink="">
      <xdr:nvSpPr>
        <xdr:cNvPr id="8" name="吹き出し: 角を丸めた四角形 7">
          <a:extLst>
            <a:ext uri="{FF2B5EF4-FFF2-40B4-BE49-F238E27FC236}">
              <a16:creationId xmlns:a16="http://schemas.microsoft.com/office/drawing/2014/main" id="{2785827C-3917-44FD-99FE-B4DFFC8E1C15}"/>
            </a:ext>
          </a:extLst>
        </xdr:cNvPr>
        <xdr:cNvSpPr/>
      </xdr:nvSpPr>
      <xdr:spPr>
        <a:xfrm>
          <a:off x="107950" y="3041650"/>
          <a:ext cx="2952750" cy="819150"/>
        </a:xfrm>
        <a:prstGeom prst="wedgeRoundRectCallout">
          <a:avLst>
            <a:gd name="adj1" fmla="val -3921"/>
            <a:gd name="adj2" fmla="val -8948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補助金以外で賄う部分については、</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「自己資金」又は「寄附金その他収入額」にご記載ください。</a:t>
          </a:r>
          <a:endParaRPr kumimoji="1" lang="en-US" altLang="ja-JP" sz="1200">
            <a:solidFill>
              <a:schemeClr val="tx1"/>
            </a:solidFill>
            <a:latin typeface="+mj-ea"/>
            <a:ea typeface="+mj-ea"/>
          </a:endParaRPr>
        </a:p>
      </xdr:txBody>
    </xdr:sp>
    <xdr:clientData/>
  </xdr:twoCellAnchor>
  <xdr:twoCellAnchor>
    <xdr:from>
      <xdr:col>38</xdr:col>
      <xdr:colOff>57150</xdr:colOff>
      <xdr:row>23</xdr:row>
      <xdr:rowOff>133350</xdr:rowOff>
    </xdr:from>
    <xdr:to>
      <xdr:col>51</xdr:col>
      <xdr:colOff>495300</xdr:colOff>
      <xdr:row>28</xdr:row>
      <xdr:rowOff>107950</xdr:rowOff>
    </xdr:to>
    <xdr:sp macro="" textlink="">
      <xdr:nvSpPr>
        <xdr:cNvPr id="9" name="吹き出し: 角を丸めた四角形 8">
          <a:extLst>
            <a:ext uri="{FF2B5EF4-FFF2-40B4-BE49-F238E27FC236}">
              <a16:creationId xmlns:a16="http://schemas.microsoft.com/office/drawing/2014/main" id="{13D406C5-969E-4004-9AB3-9941917C2B15}"/>
            </a:ext>
          </a:extLst>
        </xdr:cNvPr>
        <xdr:cNvSpPr/>
      </xdr:nvSpPr>
      <xdr:spPr>
        <a:xfrm>
          <a:off x="4578350" y="3930650"/>
          <a:ext cx="1924050" cy="800100"/>
        </a:xfrm>
        <a:prstGeom prst="wedgeRoundRectCallout">
          <a:avLst>
            <a:gd name="adj1" fmla="val -74058"/>
            <a:gd name="adj2" fmla="val 72534"/>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「所要額調書」の「合計所要額」</a:t>
          </a:r>
          <a:r>
            <a:rPr kumimoji="1" lang="en-US" altLang="ja-JP" sz="1200">
              <a:solidFill>
                <a:schemeClr val="tx1"/>
              </a:solidFill>
              <a:latin typeface="+mj-ea"/>
              <a:ea typeface="+mj-ea"/>
            </a:rPr>
            <a:t>(A)</a:t>
          </a:r>
          <a:r>
            <a:rPr kumimoji="1" lang="ja-JP" altLang="en-US" sz="1200">
              <a:solidFill>
                <a:schemeClr val="tx1"/>
              </a:solidFill>
              <a:latin typeface="+mj-ea"/>
              <a:ea typeface="+mj-ea"/>
            </a:rPr>
            <a:t>と一致</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しているかご確認ください。</a:t>
          </a:r>
          <a:endParaRPr kumimoji="1" lang="en-US" altLang="ja-JP" sz="1200">
            <a:solidFill>
              <a:schemeClr val="tx1"/>
            </a:solidFill>
            <a:latin typeface="+mj-ea"/>
            <a:ea typeface="+mj-ea"/>
          </a:endParaRPr>
        </a:p>
      </xdr:txBody>
    </xdr:sp>
    <xdr:clientData/>
  </xdr:twoCellAnchor>
  <xdr:twoCellAnchor>
    <xdr:from>
      <xdr:col>39</xdr:col>
      <xdr:colOff>0</xdr:colOff>
      <xdr:row>41</xdr:row>
      <xdr:rowOff>76200</xdr:rowOff>
    </xdr:from>
    <xdr:to>
      <xdr:col>51</xdr:col>
      <xdr:colOff>431800</xdr:colOff>
      <xdr:row>46</xdr:row>
      <xdr:rowOff>50800</xdr:rowOff>
    </xdr:to>
    <xdr:sp macro="" textlink="">
      <xdr:nvSpPr>
        <xdr:cNvPr id="10" name="吹き出し: 角を丸めた四角形 9">
          <a:extLst>
            <a:ext uri="{FF2B5EF4-FFF2-40B4-BE49-F238E27FC236}">
              <a16:creationId xmlns:a16="http://schemas.microsoft.com/office/drawing/2014/main" id="{642B691B-0B05-4F9F-90EB-0955C5B949C6}"/>
            </a:ext>
          </a:extLst>
        </xdr:cNvPr>
        <xdr:cNvSpPr/>
      </xdr:nvSpPr>
      <xdr:spPr>
        <a:xfrm>
          <a:off x="4635500" y="6845300"/>
          <a:ext cx="1803400" cy="800100"/>
        </a:xfrm>
        <a:prstGeom prst="wedgeRoundRectCallout">
          <a:avLst>
            <a:gd name="adj1" fmla="val -68777"/>
            <a:gd name="adj2" fmla="val 983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歳出の部と歳入の部の</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合計が一致しているか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Kaigo@hanako.jp"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 Type="http://schemas.openxmlformats.org/officeDocument/2006/relationships/vmlDrawing" Target="../drawings/vmlDrawing1.vml"/><Relationship Id="rId16" Type="http://schemas.openxmlformats.org/officeDocument/2006/relationships/ctrlProp" Target="../ctrlProps/ctrlProp14.xml"/><Relationship Id="rId1" Type="http://schemas.openxmlformats.org/officeDocument/2006/relationships/drawing" Target="../drawings/drawing4.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5" Type="http://schemas.openxmlformats.org/officeDocument/2006/relationships/ctrlProp" Target="../ctrlProps/ctrlProp1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28517-30F6-4195-B169-94DBD01CC311}">
  <dimension ref="A1:H25"/>
  <sheetViews>
    <sheetView tabSelected="1" zoomScale="70" zoomScaleNormal="70" workbookViewId="0">
      <selection sqref="A1:C1"/>
    </sheetView>
  </sheetViews>
  <sheetFormatPr defaultColWidth="9" defaultRowHeight="15" x14ac:dyDescent="0.2"/>
  <cols>
    <col min="1" max="1" width="11.6640625" style="5" customWidth="1"/>
    <col min="2" max="2" width="18" style="2" customWidth="1"/>
    <col min="3" max="3" width="17.44140625" style="2" customWidth="1"/>
    <col min="4" max="4" width="39" style="2" customWidth="1"/>
    <col min="5" max="5" width="1.5546875" style="2" customWidth="1"/>
    <col min="6" max="6" width="13.33203125" style="2" customWidth="1"/>
    <col min="7" max="7" width="72.33203125" style="5" customWidth="1"/>
    <col min="8" max="8" width="86.44140625" style="1" hidden="1" customWidth="1"/>
    <col min="9" max="16384" width="9" style="2"/>
  </cols>
  <sheetData>
    <row r="1" spans="1:8" ht="49.95" customHeight="1" thickBot="1" x14ac:dyDescent="0.25">
      <c r="A1" s="190" t="s">
        <v>345</v>
      </c>
      <c r="B1" s="191"/>
      <c r="C1" s="192"/>
    </row>
    <row r="2" spans="1:8" ht="15" customHeight="1" x14ac:dyDescent="0.2">
      <c r="A2" s="121"/>
      <c r="B2" s="121"/>
      <c r="C2" s="121"/>
    </row>
    <row r="3" spans="1:8" ht="56.25" customHeight="1" x14ac:dyDescent="0.2">
      <c r="A3" s="193" t="s">
        <v>271</v>
      </c>
      <c r="B3" s="194"/>
      <c r="C3" s="194"/>
      <c r="D3" s="194"/>
      <c r="E3" s="194"/>
      <c r="F3" s="194"/>
      <c r="G3" s="194"/>
    </row>
    <row r="4" spans="1:8" ht="43.5" customHeight="1" thickBot="1" x14ac:dyDescent="0.25">
      <c r="A4" s="15" t="s">
        <v>287</v>
      </c>
      <c r="B4" s="16"/>
      <c r="C4" s="16"/>
      <c r="D4" s="17"/>
      <c r="E4" s="17"/>
      <c r="F4" s="17"/>
      <c r="G4" s="17"/>
    </row>
    <row r="5" spans="1:8" ht="36" customHeight="1" thickBot="1" x14ac:dyDescent="0.25">
      <c r="A5" s="18" t="s">
        <v>16</v>
      </c>
      <c r="B5" s="195" t="s">
        <v>318</v>
      </c>
      <c r="C5" s="195"/>
      <c r="D5" s="196"/>
      <c r="E5" s="197" t="s">
        <v>17</v>
      </c>
      <c r="F5" s="198"/>
      <c r="G5" s="130" t="s">
        <v>280</v>
      </c>
      <c r="H5" s="14" t="s">
        <v>45</v>
      </c>
    </row>
    <row r="6" spans="1:8" ht="36" customHeight="1" thickBot="1" x14ac:dyDescent="0.25">
      <c r="A6" s="19" t="s">
        <v>18</v>
      </c>
      <c r="B6" s="195" t="s">
        <v>317</v>
      </c>
      <c r="C6" s="195"/>
      <c r="D6" s="195"/>
      <c r="E6" s="195"/>
      <c r="F6" s="195"/>
      <c r="G6" s="196"/>
      <c r="H6" s="14" t="s">
        <v>46</v>
      </c>
    </row>
    <row r="7" spans="1:8" ht="21" customHeight="1" thickBot="1" x14ac:dyDescent="0.4">
      <c r="A7" s="20"/>
      <c r="B7" s="21"/>
      <c r="C7" s="22"/>
      <c r="D7" s="17"/>
      <c r="E7" s="17"/>
      <c r="F7" s="17"/>
      <c r="G7" s="17"/>
      <c r="H7" s="14" t="s">
        <v>47</v>
      </c>
    </row>
    <row r="8" spans="1:8" s="3" customFormat="1" ht="18" customHeight="1" thickBot="1" x14ac:dyDescent="0.25">
      <c r="A8" s="185" t="s">
        <v>19</v>
      </c>
      <c r="B8" s="185" t="s">
        <v>20</v>
      </c>
      <c r="C8" s="185"/>
      <c r="D8" s="185"/>
      <c r="E8" s="185"/>
      <c r="F8" s="186" t="s">
        <v>21</v>
      </c>
      <c r="G8" s="188" t="s">
        <v>22</v>
      </c>
      <c r="H8" s="14" t="s">
        <v>216</v>
      </c>
    </row>
    <row r="9" spans="1:8" s="3" customFormat="1" ht="27" customHeight="1" thickBot="1" x14ac:dyDescent="0.25">
      <c r="A9" s="185"/>
      <c r="B9" s="185"/>
      <c r="C9" s="185"/>
      <c r="D9" s="185"/>
      <c r="E9" s="185"/>
      <c r="F9" s="187"/>
      <c r="G9" s="189"/>
      <c r="H9" s="14" t="s">
        <v>207</v>
      </c>
    </row>
    <row r="10" spans="1:8" s="3" customFormat="1" ht="49.5" customHeight="1" thickBot="1" x14ac:dyDescent="0.25">
      <c r="A10" s="23">
        <v>1</v>
      </c>
      <c r="B10" s="202" t="s">
        <v>272</v>
      </c>
      <c r="C10" s="203"/>
      <c r="D10" s="203"/>
      <c r="E10" s="204"/>
      <c r="F10" s="120" t="s">
        <v>316</v>
      </c>
      <c r="G10" s="24"/>
      <c r="H10" s="14" t="s">
        <v>48</v>
      </c>
    </row>
    <row r="11" spans="1:8" s="3" customFormat="1" ht="50.1" customHeight="1" thickBot="1" x14ac:dyDescent="0.25">
      <c r="A11" s="23">
        <v>2</v>
      </c>
      <c r="B11" s="205" t="s">
        <v>27</v>
      </c>
      <c r="C11" s="206"/>
      <c r="D11" s="206"/>
      <c r="E11" s="207"/>
      <c r="F11" s="120" t="s">
        <v>316</v>
      </c>
      <c r="G11" s="25"/>
      <c r="H11" s="14" t="s">
        <v>49</v>
      </c>
    </row>
    <row r="12" spans="1:8" s="4" customFormat="1" ht="50.1" customHeight="1" thickBot="1" x14ac:dyDescent="0.25">
      <c r="A12" s="23">
        <v>3</v>
      </c>
      <c r="B12" s="205" t="s">
        <v>214</v>
      </c>
      <c r="C12" s="206"/>
      <c r="D12" s="206"/>
      <c r="E12" s="207"/>
      <c r="F12" s="120" t="s">
        <v>316</v>
      </c>
      <c r="G12" s="25"/>
      <c r="H12" s="14" t="s">
        <v>204</v>
      </c>
    </row>
    <row r="13" spans="1:8" s="4" customFormat="1" ht="52.8" customHeight="1" thickBot="1" x14ac:dyDescent="0.25">
      <c r="A13" s="23">
        <v>4</v>
      </c>
      <c r="B13" s="205" t="s">
        <v>215</v>
      </c>
      <c r="C13" s="206"/>
      <c r="D13" s="206"/>
      <c r="E13" s="207"/>
      <c r="F13" s="120" t="s">
        <v>316</v>
      </c>
      <c r="G13" s="24"/>
      <c r="H13" s="14"/>
    </row>
    <row r="14" spans="1:8" s="4" customFormat="1" ht="50.1" customHeight="1" thickBot="1" x14ac:dyDescent="0.25">
      <c r="A14" s="23">
        <v>5</v>
      </c>
      <c r="B14" s="26" t="s">
        <v>24</v>
      </c>
      <c r="C14" s="27"/>
      <c r="D14" s="27"/>
      <c r="E14" s="28"/>
      <c r="F14" s="120" t="s">
        <v>316</v>
      </c>
      <c r="G14" s="29"/>
      <c r="H14" s="14"/>
    </row>
    <row r="15" spans="1:8" s="4" customFormat="1" ht="50.1" customHeight="1" thickBot="1" x14ac:dyDescent="0.25">
      <c r="A15" s="23">
        <v>6</v>
      </c>
      <c r="B15" s="208" t="s">
        <v>245</v>
      </c>
      <c r="C15" s="209"/>
      <c r="D15" s="209"/>
      <c r="E15" s="210"/>
      <c r="F15" s="120" t="s">
        <v>316</v>
      </c>
      <c r="G15" s="29" t="s">
        <v>247</v>
      </c>
      <c r="H15" s="14"/>
    </row>
    <row r="16" spans="1:8" s="58" customFormat="1" ht="301.8" customHeight="1" thickBot="1" x14ac:dyDescent="0.25">
      <c r="A16" s="23">
        <v>7</v>
      </c>
      <c r="B16" s="199" t="s">
        <v>242</v>
      </c>
      <c r="C16" s="200"/>
      <c r="D16" s="200"/>
      <c r="E16" s="201"/>
      <c r="F16" s="120" t="s">
        <v>316</v>
      </c>
      <c r="G16" s="98" t="s">
        <v>309</v>
      </c>
    </row>
    <row r="17" spans="1:8" s="58" customFormat="1" ht="118.8" customHeight="1" thickBot="1" x14ac:dyDescent="0.25">
      <c r="A17" s="23">
        <v>8</v>
      </c>
      <c r="B17" s="199" t="s">
        <v>244</v>
      </c>
      <c r="C17" s="200"/>
      <c r="D17" s="200"/>
      <c r="E17" s="201"/>
      <c r="F17" s="120" t="s">
        <v>316</v>
      </c>
      <c r="G17" s="98" t="s">
        <v>288</v>
      </c>
    </row>
    <row r="18" spans="1:8" ht="91.95" customHeight="1" thickBot="1" x14ac:dyDescent="0.25">
      <c r="A18" s="23">
        <v>9</v>
      </c>
      <c r="B18" s="202" t="s">
        <v>25</v>
      </c>
      <c r="C18" s="203"/>
      <c r="D18" s="203"/>
      <c r="E18" s="204"/>
      <c r="F18" s="120" t="s">
        <v>316</v>
      </c>
      <c r="G18" s="25" t="s">
        <v>289</v>
      </c>
      <c r="H18" s="14"/>
    </row>
    <row r="19" spans="1:8" ht="18.600000000000001" x14ac:dyDescent="0.2">
      <c r="A19" s="30"/>
      <c r="B19" s="31"/>
      <c r="C19" s="31"/>
      <c r="D19" s="31"/>
      <c r="E19" s="31"/>
      <c r="F19" s="32"/>
      <c r="G19" s="33"/>
      <c r="H19" s="14"/>
    </row>
    <row r="20" spans="1:8" ht="18.600000000000001" x14ac:dyDescent="0.2">
      <c r="A20" s="15" t="s">
        <v>205</v>
      </c>
      <c r="B20" s="34"/>
      <c r="C20" s="34"/>
      <c r="D20" s="34"/>
      <c r="E20" s="34"/>
      <c r="F20" s="34"/>
      <c r="G20" s="35"/>
      <c r="H20" s="14"/>
    </row>
    <row r="21" spans="1:8" ht="16.2" x14ac:dyDescent="0.2">
      <c r="A21" s="15" t="s">
        <v>206</v>
      </c>
      <c r="B21" s="21"/>
      <c r="C21" s="21"/>
      <c r="D21" s="21"/>
      <c r="E21" s="21"/>
      <c r="F21" s="21"/>
      <c r="G21" s="36"/>
      <c r="H21" s="14"/>
    </row>
    <row r="22" spans="1:8" ht="16.2" x14ac:dyDescent="0.2">
      <c r="A22" s="15" t="s">
        <v>26</v>
      </c>
      <c r="B22" s="21"/>
      <c r="C22" s="21"/>
      <c r="D22" s="21"/>
      <c r="E22" s="21"/>
      <c r="F22" s="21"/>
      <c r="G22" s="36"/>
      <c r="H22" s="14"/>
    </row>
    <row r="23" spans="1:8" ht="16.2" x14ac:dyDescent="0.2">
      <c r="A23" s="15" t="s">
        <v>290</v>
      </c>
      <c r="B23" s="21"/>
      <c r="C23" s="21"/>
      <c r="D23" s="21"/>
      <c r="E23" s="21"/>
      <c r="F23" s="21"/>
      <c r="G23" s="36"/>
      <c r="H23" s="14"/>
    </row>
    <row r="24" spans="1:8" ht="16.2" x14ac:dyDescent="0.2">
      <c r="A24" s="106" t="s">
        <v>291</v>
      </c>
      <c r="H24" s="14"/>
    </row>
    <row r="25" spans="1:8" x14ac:dyDescent="0.2">
      <c r="H25" s="14"/>
    </row>
  </sheetData>
  <mergeCells count="17">
    <mergeCell ref="B17:E17"/>
    <mergeCell ref="B18:E18"/>
    <mergeCell ref="B10:E10"/>
    <mergeCell ref="B11:E11"/>
    <mergeCell ref="B12:E12"/>
    <mergeCell ref="B13:E13"/>
    <mergeCell ref="B15:E15"/>
    <mergeCell ref="B16:E16"/>
    <mergeCell ref="A8:A9"/>
    <mergeCell ref="B8:E9"/>
    <mergeCell ref="F8:F9"/>
    <mergeCell ref="G8:G9"/>
    <mergeCell ref="A1:C1"/>
    <mergeCell ref="A3:G3"/>
    <mergeCell ref="B5:D5"/>
    <mergeCell ref="E5:F5"/>
    <mergeCell ref="B6:G6"/>
  </mergeCells>
  <phoneticPr fontId="3"/>
  <dataValidations count="1">
    <dataValidation type="list" allowBlank="1" showInputMessage="1" showErrorMessage="1" sqref="WVN16:WVN17 JB16:JB17 SX16:SX17 ACT16:ACT17 AMP16:AMP17 AWL16:AWL17 BGH16:BGH17 BQD16:BQD17 BZZ16:BZZ17 CJV16:CJV17 CTR16:CTR17 DDN16:DDN17 DNJ16:DNJ17 DXF16:DXF17 EHB16:EHB17 EQX16:EQX17 FAT16:FAT17 FKP16:FKP17 FUL16:FUL17 GEH16:GEH17 GOD16:GOD17 GXZ16:GXZ17 HHV16:HHV17 HRR16:HRR17 IBN16:IBN17 ILJ16:ILJ17 IVF16:IVF17 JFB16:JFB17 JOX16:JOX17 JYT16:JYT17 KIP16:KIP17 KSL16:KSL17 LCH16:LCH17 LMD16:LMD17 LVZ16:LVZ17 MFV16:MFV17 MPR16:MPR17 MZN16:MZN17 NJJ16:NJJ17 NTF16:NTF17 ODB16:ODB17 OMX16:OMX17 OWT16:OWT17 PGP16:PGP17 PQL16:PQL17 QAH16:QAH17 QKD16:QKD17 QTZ16:QTZ17 RDV16:RDV17 RNR16:RNR17 RXN16:RXN17 SHJ16:SHJ17 SRF16:SRF17 TBB16:TBB17 TKX16:TKX17 TUT16:TUT17 UEP16:UEP17 UOL16:UOL17 UYH16:UYH17 VID16:VID17 VRZ16:VRZ17 WBV16:WBV17 WLR16:WLR17 F10:F18" xr:uid="{DC0CB241-E3C2-4BA4-A346-362B35C657F9}">
      <formula1>"✔"</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E2D08-BDC0-4D74-860D-D3EC020304C5}">
  <dimension ref="A1:AC43"/>
  <sheetViews>
    <sheetView topLeftCell="A30" workbookViewId="0">
      <selection activeCell="AD22" sqref="AD22"/>
    </sheetView>
  </sheetViews>
  <sheetFormatPr defaultRowHeight="13.2" x14ac:dyDescent="0.2"/>
  <cols>
    <col min="1" max="1" width="3.109375" customWidth="1"/>
    <col min="2" max="9" width="3.33203125" customWidth="1"/>
    <col min="10" max="10" width="3.88671875" customWidth="1"/>
    <col min="11" max="11" width="6.6640625" customWidth="1"/>
    <col min="12" max="12" width="3.33203125" customWidth="1"/>
    <col min="13" max="13" width="7.109375" customWidth="1"/>
    <col min="14" max="14" width="3.44140625" customWidth="1"/>
    <col min="15" max="16" width="3.33203125" customWidth="1"/>
    <col min="17" max="17" width="1.77734375" customWidth="1"/>
    <col min="18" max="19" width="3.33203125" customWidth="1"/>
    <col min="20" max="20" width="4.5546875" customWidth="1"/>
    <col min="21" max="21" width="3.5546875" customWidth="1"/>
    <col min="22" max="22" width="3.33203125" customWidth="1"/>
    <col min="23" max="23" width="4.44140625" customWidth="1"/>
    <col min="24" max="24" width="3.33203125" customWidth="1"/>
    <col min="25" max="25" width="4.44140625" customWidth="1"/>
    <col min="26" max="26" width="3.5546875" bestFit="1" customWidth="1"/>
    <col min="27" max="27" width="1.109375" customWidth="1"/>
    <col min="28" max="28" width="0" hidden="1" customWidth="1"/>
  </cols>
  <sheetData>
    <row r="1" spans="1:29" ht="17.55" customHeight="1" x14ac:dyDescent="0.2">
      <c r="A1" s="6" t="s">
        <v>222</v>
      </c>
      <c r="B1" s="6"/>
      <c r="C1" s="6"/>
      <c r="D1" s="6"/>
      <c r="E1" s="6"/>
      <c r="F1" s="6"/>
      <c r="G1" s="6"/>
      <c r="H1" s="6"/>
      <c r="I1" s="6"/>
      <c r="J1" s="37"/>
      <c r="K1" s="6"/>
      <c r="L1" s="6"/>
      <c r="M1" s="6"/>
      <c r="N1" s="6"/>
      <c r="O1" s="6"/>
      <c r="P1" s="6"/>
      <c r="Q1" s="6"/>
      <c r="R1" s="6"/>
      <c r="S1" s="6"/>
      <c r="T1" s="212"/>
      <c r="U1" s="212"/>
      <c r="V1" s="212"/>
      <c r="W1" s="212"/>
      <c r="X1" s="212"/>
      <c r="Y1" s="212"/>
      <c r="Z1" s="212"/>
      <c r="AA1" s="6"/>
      <c r="AB1" s="6"/>
      <c r="AC1" s="6"/>
    </row>
    <row r="2" spans="1:29" ht="18" customHeight="1" x14ac:dyDescent="0.2">
      <c r="A2" s="6"/>
      <c r="B2" s="6"/>
      <c r="C2" s="6"/>
      <c r="D2" s="6"/>
      <c r="E2" s="6"/>
      <c r="F2" s="6"/>
      <c r="G2" s="6"/>
      <c r="H2" s="6"/>
      <c r="I2" s="6"/>
      <c r="J2" s="37"/>
      <c r="K2" s="6"/>
      <c r="L2" s="6"/>
      <c r="M2" s="6"/>
      <c r="N2" s="6"/>
      <c r="O2" s="6"/>
      <c r="P2" s="6"/>
      <c r="Q2" s="6"/>
      <c r="R2" s="6"/>
      <c r="S2" s="6"/>
      <c r="T2" s="93" t="s">
        <v>276</v>
      </c>
      <c r="U2" s="122">
        <v>8</v>
      </c>
      <c r="V2" s="6" t="s">
        <v>277</v>
      </c>
      <c r="W2" s="122" t="s">
        <v>319</v>
      </c>
      <c r="X2" s="6" t="s">
        <v>278</v>
      </c>
      <c r="Y2" s="122" t="s">
        <v>319</v>
      </c>
      <c r="Z2" s="6" t="s">
        <v>279</v>
      </c>
      <c r="AA2" s="6"/>
      <c r="AB2" s="6"/>
      <c r="AC2" s="6"/>
    </row>
    <row r="3" spans="1:29" ht="18" customHeight="1" x14ac:dyDescent="0.2">
      <c r="A3" s="6"/>
      <c r="B3" s="6"/>
      <c r="C3" s="6"/>
      <c r="D3" s="6"/>
      <c r="E3" s="6"/>
      <c r="F3" s="6"/>
      <c r="G3" s="6"/>
      <c r="H3" s="6"/>
      <c r="I3" s="6"/>
      <c r="J3" s="37"/>
      <c r="K3" s="6"/>
      <c r="L3" s="6"/>
      <c r="M3" s="6"/>
      <c r="N3" s="6"/>
      <c r="O3" s="6"/>
      <c r="P3" s="6"/>
      <c r="Q3" s="6"/>
      <c r="R3" s="6"/>
      <c r="S3" s="6"/>
      <c r="T3" s="6"/>
      <c r="U3" s="6"/>
      <c r="V3" s="6"/>
      <c r="W3" s="6"/>
      <c r="X3" s="6"/>
      <c r="Y3" s="6"/>
      <c r="Z3" s="6"/>
      <c r="AA3" s="6"/>
      <c r="AB3" s="14"/>
      <c r="AC3" s="6"/>
    </row>
    <row r="4" spans="1:29" ht="19.05" customHeight="1" x14ac:dyDescent="0.2">
      <c r="A4" s="6"/>
      <c r="B4" s="6" t="s">
        <v>3</v>
      </c>
      <c r="C4" s="6"/>
      <c r="D4" s="6"/>
      <c r="E4" s="6"/>
      <c r="F4" s="6"/>
      <c r="G4" s="6"/>
      <c r="H4" s="6"/>
      <c r="I4" s="6"/>
      <c r="J4" s="37"/>
      <c r="K4" s="6"/>
      <c r="L4" s="6"/>
      <c r="M4" s="6"/>
      <c r="N4" s="6"/>
      <c r="O4" s="6"/>
      <c r="P4" s="6"/>
      <c r="Q4" s="6"/>
      <c r="R4" s="6"/>
      <c r="S4" s="6"/>
      <c r="T4" s="6"/>
      <c r="U4" s="6"/>
      <c r="V4" s="6"/>
      <c r="W4" s="6"/>
      <c r="X4" s="6"/>
      <c r="Y4" s="6"/>
      <c r="Z4" s="6"/>
      <c r="AA4" s="6"/>
      <c r="AB4" s="14"/>
      <c r="AC4" s="6"/>
    </row>
    <row r="5" spans="1:29" ht="18" customHeight="1" x14ac:dyDescent="0.2">
      <c r="A5" s="6"/>
      <c r="B5" s="6"/>
      <c r="C5" s="6"/>
      <c r="D5" s="6"/>
      <c r="E5" s="6"/>
      <c r="F5" s="6"/>
      <c r="G5" s="6"/>
      <c r="H5" s="6"/>
      <c r="I5" s="6"/>
      <c r="J5" s="6"/>
      <c r="K5" s="37"/>
      <c r="L5" s="103"/>
      <c r="M5" s="6"/>
      <c r="N5" s="6"/>
      <c r="O5" s="6"/>
      <c r="P5" s="6"/>
      <c r="Q5" s="6"/>
      <c r="R5" s="6"/>
      <c r="S5" s="6"/>
      <c r="T5" s="6"/>
      <c r="U5" s="6"/>
      <c r="V5" s="6"/>
      <c r="W5" s="6"/>
      <c r="X5" s="6"/>
      <c r="Y5" s="6"/>
      <c r="Z5" s="6"/>
      <c r="AA5" s="6"/>
      <c r="AB5" s="14"/>
      <c r="AC5" s="6"/>
    </row>
    <row r="6" spans="1:29" ht="16.95" customHeight="1" x14ac:dyDescent="0.2">
      <c r="A6" s="6"/>
      <c r="B6" s="6"/>
      <c r="C6" s="6"/>
      <c r="D6" s="6"/>
      <c r="E6" s="6"/>
      <c r="F6" s="6"/>
      <c r="G6" s="6"/>
      <c r="H6" s="6"/>
      <c r="I6" s="6"/>
      <c r="J6" s="37"/>
      <c r="K6" s="6"/>
      <c r="L6" s="6" t="s">
        <v>8</v>
      </c>
      <c r="M6" s="6"/>
      <c r="N6" s="6"/>
      <c r="O6" s="211" t="s">
        <v>320</v>
      </c>
      <c r="P6" s="211"/>
      <c r="Q6" s="211"/>
      <c r="R6" s="211"/>
      <c r="S6" s="211"/>
      <c r="T6" s="211"/>
      <c r="U6" s="211"/>
      <c r="V6" s="211"/>
      <c r="W6" s="211"/>
      <c r="X6" s="211"/>
      <c r="Y6" s="211"/>
      <c r="Z6" s="211"/>
      <c r="AA6" s="6"/>
      <c r="AB6" s="6" t="s">
        <v>280</v>
      </c>
      <c r="AC6" s="6"/>
    </row>
    <row r="7" spans="1:29" ht="16.95" customHeight="1" x14ac:dyDescent="0.2">
      <c r="A7" s="6"/>
      <c r="B7" s="6"/>
      <c r="C7" s="6"/>
      <c r="D7" s="6"/>
      <c r="E7" s="6"/>
      <c r="F7" s="6"/>
      <c r="G7" s="6"/>
      <c r="H7" s="6"/>
      <c r="I7" s="6"/>
      <c r="J7" s="37"/>
      <c r="K7" s="6"/>
      <c r="L7" s="6" t="s">
        <v>274</v>
      </c>
      <c r="M7" s="6"/>
      <c r="N7" s="6"/>
      <c r="O7" s="211" t="s">
        <v>321</v>
      </c>
      <c r="P7" s="213"/>
      <c r="Q7" s="213"/>
      <c r="R7" s="213"/>
      <c r="S7" s="213"/>
      <c r="T7" s="213"/>
      <c r="U7" s="213"/>
      <c r="V7" s="213"/>
      <c r="W7" s="213"/>
      <c r="X7" s="213"/>
      <c r="Y7" s="213"/>
      <c r="Z7" s="213"/>
      <c r="AA7" s="6"/>
      <c r="AB7" s="6" t="s">
        <v>281</v>
      </c>
      <c r="AC7" s="6"/>
    </row>
    <row r="8" spans="1:29" ht="16.95" customHeight="1" x14ac:dyDescent="0.2">
      <c r="A8" s="6"/>
      <c r="B8" s="6"/>
      <c r="C8" s="6"/>
      <c r="D8" s="6"/>
      <c r="E8" s="6"/>
      <c r="F8" s="6"/>
      <c r="G8" s="6"/>
      <c r="H8" s="6"/>
      <c r="I8" s="6"/>
      <c r="J8" s="37"/>
      <c r="K8" s="6"/>
      <c r="L8" s="6" t="s">
        <v>275</v>
      </c>
      <c r="M8" s="6"/>
      <c r="N8" s="6"/>
      <c r="O8" s="211" t="s">
        <v>322</v>
      </c>
      <c r="P8" s="213"/>
      <c r="Q8" s="213"/>
      <c r="R8" s="213"/>
      <c r="S8" s="213"/>
      <c r="T8" s="213"/>
      <c r="U8" s="213"/>
      <c r="V8" s="213"/>
      <c r="W8" s="213"/>
      <c r="X8" s="6"/>
      <c r="Y8" s="14"/>
      <c r="Z8" s="6"/>
      <c r="AA8" s="6"/>
      <c r="AB8" s="96" t="s">
        <v>47</v>
      </c>
      <c r="AC8" s="6"/>
    </row>
    <row r="9" spans="1:29" ht="18" customHeight="1" x14ac:dyDescent="0.2">
      <c r="A9" s="6"/>
      <c r="B9" s="6"/>
      <c r="C9" s="6"/>
      <c r="D9" s="6"/>
      <c r="E9" s="6"/>
      <c r="F9" s="6"/>
      <c r="G9" s="6"/>
      <c r="H9" s="6"/>
      <c r="I9" s="6"/>
      <c r="J9" s="37"/>
      <c r="K9" s="6"/>
      <c r="L9" s="6" t="s">
        <v>273</v>
      </c>
      <c r="M9" s="6"/>
      <c r="N9" s="6"/>
      <c r="O9" s="211" t="s">
        <v>323</v>
      </c>
      <c r="P9" s="211"/>
      <c r="Q9" s="211"/>
      <c r="R9" s="211"/>
      <c r="S9" s="211"/>
      <c r="T9" s="211"/>
      <c r="U9" s="211"/>
      <c r="V9" s="211"/>
      <c r="W9" s="211"/>
      <c r="X9" s="6"/>
      <c r="Y9" s="6"/>
      <c r="Z9" s="6"/>
      <c r="AA9" s="6"/>
      <c r="AB9" s="96" t="s">
        <v>282</v>
      </c>
      <c r="AC9" s="6"/>
    </row>
    <row r="10" spans="1:29" ht="17.55" customHeight="1" x14ac:dyDescent="0.2">
      <c r="A10" s="6"/>
      <c r="B10" s="6"/>
      <c r="C10" s="6"/>
      <c r="D10" s="6"/>
      <c r="E10" s="6"/>
      <c r="F10" s="6"/>
      <c r="G10" s="6"/>
      <c r="H10" s="6"/>
      <c r="I10" s="6"/>
      <c r="J10" s="37"/>
      <c r="K10" s="6"/>
      <c r="L10" s="6"/>
      <c r="M10" s="6"/>
      <c r="N10" s="6"/>
      <c r="O10" s="6"/>
      <c r="P10" s="6"/>
      <c r="Q10" s="6"/>
      <c r="R10" s="6"/>
      <c r="S10" s="6"/>
      <c r="T10" s="6"/>
      <c r="U10" s="6"/>
      <c r="V10" s="6"/>
      <c r="W10" s="6"/>
      <c r="X10" s="6"/>
      <c r="Y10" s="6"/>
      <c r="Z10" s="6"/>
      <c r="AA10" s="6"/>
      <c r="AB10" s="96" t="s">
        <v>283</v>
      </c>
      <c r="AC10" s="6"/>
    </row>
    <row r="11" spans="1:29" ht="18" customHeight="1" x14ac:dyDescent="0.2">
      <c r="A11" s="214" t="s">
        <v>310</v>
      </c>
      <c r="B11" s="214"/>
      <c r="C11" s="214"/>
      <c r="D11" s="214"/>
      <c r="E11" s="214"/>
      <c r="F11" s="214"/>
      <c r="G11" s="214"/>
      <c r="H11" s="214"/>
      <c r="I11" s="214"/>
      <c r="J11" s="214"/>
      <c r="K11" s="214"/>
      <c r="L11" s="214"/>
      <c r="M11" s="214"/>
      <c r="N11" s="214"/>
      <c r="O11" s="214"/>
      <c r="P11" s="214"/>
      <c r="Q11" s="214"/>
      <c r="R11" s="214"/>
      <c r="S11" s="214"/>
      <c r="T11" s="214"/>
      <c r="U11" s="214"/>
      <c r="V11" s="214"/>
      <c r="W11" s="214"/>
      <c r="X11" s="214"/>
      <c r="Y11" s="214"/>
      <c r="Z11" s="214"/>
      <c r="AA11" s="6"/>
      <c r="AB11" s="96" t="s">
        <v>48</v>
      </c>
      <c r="AC11" s="6"/>
    </row>
    <row r="12" spans="1:29" ht="17.55" customHeight="1" x14ac:dyDescent="0.2">
      <c r="A12" s="214"/>
      <c r="B12" s="214"/>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6"/>
      <c r="AB12" s="96" t="s">
        <v>49</v>
      </c>
      <c r="AC12" s="6"/>
    </row>
    <row r="13" spans="1:29" ht="16.95" customHeight="1" x14ac:dyDescent="0.2">
      <c r="A13" s="6"/>
      <c r="B13" s="6"/>
      <c r="C13" s="6"/>
      <c r="D13" s="6"/>
      <c r="E13" s="6"/>
      <c r="F13" s="6"/>
      <c r="G13" s="6"/>
      <c r="H13" s="6"/>
      <c r="I13" s="6"/>
      <c r="J13" s="37"/>
      <c r="K13" s="6"/>
      <c r="L13" s="6"/>
      <c r="M13" s="6"/>
      <c r="N13" s="6"/>
      <c r="O13" s="6"/>
      <c r="P13" s="6"/>
      <c r="Q13" s="6"/>
      <c r="R13" s="6"/>
      <c r="S13" s="6"/>
      <c r="T13" s="6"/>
      <c r="U13" s="6"/>
      <c r="V13" s="6"/>
      <c r="W13" s="6"/>
      <c r="X13" s="6"/>
      <c r="Y13" s="6"/>
      <c r="Z13" s="6"/>
      <c r="AA13" s="6"/>
      <c r="AB13" s="96" t="s">
        <v>284</v>
      </c>
      <c r="AC13" s="6"/>
    </row>
    <row r="14" spans="1:29" ht="16.5" customHeight="1" x14ac:dyDescent="0.2">
      <c r="A14" s="6"/>
      <c r="B14" s="7" t="s">
        <v>23</v>
      </c>
      <c r="C14" s="8"/>
      <c r="D14" s="8"/>
      <c r="E14" s="8"/>
      <c r="F14" s="8"/>
      <c r="G14" s="8"/>
      <c r="H14" s="8"/>
      <c r="I14" s="8"/>
      <c r="J14" s="9"/>
      <c r="K14" s="8"/>
      <c r="L14" s="8"/>
      <c r="M14" s="8"/>
      <c r="N14" s="8"/>
      <c r="O14" s="8"/>
      <c r="P14" s="8"/>
      <c r="Q14" s="8"/>
      <c r="R14" s="8"/>
      <c r="S14" s="8"/>
      <c r="T14" s="8"/>
      <c r="U14" s="8"/>
      <c r="V14" s="8"/>
      <c r="W14" s="8"/>
      <c r="X14" s="8"/>
      <c r="Y14" s="8"/>
      <c r="Z14" s="8"/>
      <c r="AA14" s="6"/>
      <c r="AB14" s="14" t="s">
        <v>285</v>
      </c>
      <c r="AC14" s="6"/>
    </row>
    <row r="15" spans="1:29" ht="18" customHeight="1" x14ac:dyDescent="0.2">
      <c r="A15" s="8"/>
      <c r="B15" s="8"/>
      <c r="C15" s="8"/>
      <c r="D15" s="8"/>
      <c r="E15" s="8"/>
      <c r="F15" s="8"/>
      <c r="G15" s="8"/>
      <c r="H15" s="8"/>
      <c r="I15" s="8"/>
      <c r="J15" s="9"/>
      <c r="K15" s="8"/>
      <c r="L15" s="8"/>
      <c r="M15" s="8"/>
      <c r="N15" s="8"/>
      <c r="O15" s="8"/>
      <c r="P15" s="8"/>
      <c r="Q15" s="8"/>
      <c r="R15" s="8"/>
      <c r="S15" s="8"/>
      <c r="T15" s="8"/>
      <c r="U15" s="8"/>
      <c r="V15" s="8"/>
      <c r="W15" s="8"/>
      <c r="X15" s="8"/>
      <c r="Y15" s="8"/>
      <c r="Z15" s="8"/>
      <c r="AA15" s="6"/>
      <c r="AB15" s="14" t="s">
        <v>286</v>
      </c>
      <c r="AC15" s="6"/>
    </row>
    <row r="16" spans="1:29" ht="18" customHeight="1" x14ac:dyDescent="0.2">
      <c r="A16" s="214" t="s">
        <v>0</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6"/>
      <c r="AB16" s="14"/>
      <c r="AC16" s="6"/>
    </row>
    <row r="17" spans="1:29" ht="17.55" customHeight="1" x14ac:dyDescent="0.2">
      <c r="A17" s="6"/>
      <c r="B17" s="6"/>
      <c r="C17" s="6"/>
      <c r="D17" s="6"/>
      <c r="E17" s="6"/>
      <c r="F17" s="6"/>
      <c r="G17" s="6"/>
      <c r="H17" s="6"/>
      <c r="I17" s="6"/>
      <c r="J17" s="37"/>
      <c r="K17" s="6"/>
      <c r="L17" s="6"/>
      <c r="M17" s="6"/>
      <c r="N17" s="6"/>
      <c r="O17" s="6"/>
      <c r="P17" s="6"/>
      <c r="Q17" s="6"/>
      <c r="R17" s="6"/>
      <c r="S17" s="6"/>
      <c r="T17" s="6"/>
      <c r="U17" s="6"/>
      <c r="V17" s="6"/>
      <c r="W17" s="6"/>
      <c r="X17" s="6"/>
      <c r="Y17" s="6"/>
      <c r="Z17" s="6"/>
      <c r="AA17" s="6"/>
      <c r="AB17" s="14"/>
      <c r="AC17" s="6"/>
    </row>
    <row r="18" spans="1:29" ht="16.05" customHeight="1" x14ac:dyDescent="0.2">
      <c r="A18" s="6"/>
      <c r="B18" s="6" t="s">
        <v>7</v>
      </c>
      <c r="C18" s="6"/>
      <c r="D18" s="6"/>
      <c r="E18" s="6"/>
      <c r="F18" s="6"/>
      <c r="G18" s="6"/>
      <c r="H18" s="6"/>
      <c r="I18" s="6"/>
      <c r="J18" s="37"/>
      <c r="K18" s="6"/>
      <c r="L18" s="6"/>
      <c r="M18" s="6"/>
      <c r="N18" s="6"/>
      <c r="O18" s="6"/>
      <c r="P18" s="6"/>
      <c r="Q18" s="6"/>
      <c r="R18" s="6"/>
      <c r="S18" s="10"/>
      <c r="T18" s="10"/>
      <c r="U18" s="10"/>
      <c r="V18" s="10"/>
      <c r="W18" s="10"/>
      <c r="X18" s="6"/>
      <c r="Y18" s="6"/>
      <c r="Z18" s="6"/>
      <c r="AA18" s="6"/>
      <c r="AB18" s="14"/>
      <c r="AC18" s="6"/>
    </row>
    <row r="19" spans="1:29" ht="18" customHeight="1" x14ac:dyDescent="0.2">
      <c r="A19" s="6"/>
      <c r="B19" s="6" t="s">
        <v>4</v>
      </c>
      <c r="C19" s="11"/>
      <c r="D19" s="12"/>
      <c r="E19" s="215">
        <v>11000</v>
      </c>
      <c r="F19" s="215"/>
      <c r="G19" s="215"/>
      <c r="H19" s="215"/>
      <c r="I19" s="215"/>
      <c r="J19" s="13" t="s">
        <v>1</v>
      </c>
      <c r="K19" s="6"/>
      <c r="L19" s="6"/>
      <c r="M19" s="6"/>
      <c r="N19" s="6"/>
      <c r="O19" s="6"/>
      <c r="P19" s="6"/>
      <c r="Q19" s="6"/>
      <c r="R19" s="6"/>
      <c r="S19" s="6"/>
      <c r="T19" s="6"/>
      <c r="U19" s="6"/>
      <c r="V19" s="6"/>
      <c r="W19" s="6"/>
      <c r="X19" s="6"/>
      <c r="Y19" s="6"/>
      <c r="Z19" s="6"/>
      <c r="AA19" s="6"/>
      <c r="AB19" s="14"/>
      <c r="AC19" s="6"/>
    </row>
    <row r="20" spans="1:29" ht="18" customHeight="1" x14ac:dyDescent="0.2">
      <c r="A20" s="6"/>
      <c r="B20" s="6" t="s">
        <v>11</v>
      </c>
      <c r="C20" s="6"/>
      <c r="D20" s="6"/>
      <c r="E20" s="6"/>
      <c r="F20" s="6"/>
      <c r="G20" s="6"/>
      <c r="H20" s="6"/>
      <c r="I20" s="6"/>
      <c r="J20" s="6"/>
      <c r="K20" s="6"/>
      <c r="L20" s="6"/>
      <c r="M20" s="6"/>
      <c r="N20" s="6"/>
      <c r="O20" s="6"/>
      <c r="P20" s="6"/>
      <c r="Q20" s="6"/>
      <c r="R20" s="6"/>
      <c r="S20" s="6"/>
      <c r="T20" s="6"/>
      <c r="U20" s="6"/>
      <c r="V20" s="6"/>
      <c r="W20" s="6"/>
      <c r="X20" s="6"/>
      <c r="Y20" s="6"/>
      <c r="Z20" s="6"/>
      <c r="AA20" s="6"/>
      <c r="AB20" s="14"/>
      <c r="AC20" s="6"/>
    </row>
    <row r="21" spans="1:29" ht="16.95" customHeight="1" x14ac:dyDescent="0.2">
      <c r="A21" s="6"/>
      <c r="B21" s="6"/>
      <c r="C21" s="211" t="s">
        <v>324</v>
      </c>
      <c r="D21" s="211"/>
      <c r="E21" s="211"/>
      <c r="F21" s="211"/>
      <c r="G21" s="211"/>
      <c r="H21" s="211"/>
      <c r="I21" s="211"/>
      <c r="J21" s="211"/>
      <c r="K21" s="211"/>
      <c r="L21" s="211"/>
      <c r="M21" s="211"/>
      <c r="N21" s="211"/>
      <c r="O21" s="211"/>
      <c r="P21" s="211"/>
      <c r="Q21" s="211"/>
      <c r="R21" s="211"/>
      <c r="S21" s="211"/>
      <c r="T21" s="211"/>
      <c r="U21" s="211"/>
      <c r="V21" s="211"/>
      <c r="W21" s="211"/>
      <c r="X21" s="211"/>
      <c r="Y21" s="6"/>
      <c r="Z21" s="6"/>
      <c r="AA21" s="6"/>
      <c r="AB21" s="14"/>
      <c r="AC21" s="6"/>
    </row>
    <row r="22" spans="1:29" x14ac:dyDescent="0.2">
      <c r="A22" s="6"/>
      <c r="B22" s="6" t="s">
        <v>12</v>
      </c>
      <c r="C22" s="6"/>
      <c r="D22" s="6"/>
      <c r="E22" s="6"/>
      <c r="F22" s="6"/>
      <c r="G22" s="6"/>
      <c r="H22" s="6"/>
      <c r="I22" s="6"/>
      <c r="J22" s="6"/>
      <c r="K22" s="6"/>
      <c r="L22" s="6"/>
      <c r="M22" s="6"/>
      <c r="N22" s="6"/>
      <c r="O22" s="6"/>
      <c r="P22" s="6"/>
      <c r="Q22" s="6"/>
      <c r="R22" s="6"/>
      <c r="S22" s="6"/>
      <c r="T22" s="6"/>
      <c r="U22" s="6"/>
      <c r="V22" s="6"/>
      <c r="W22" s="6"/>
      <c r="X22" s="6"/>
      <c r="Y22" s="6"/>
      <c r="Z22" s="6"/>
      <c r="AA22" s="6"/>
      <c r="AB22" s="14"/>
      <c r="AC22" s="6"/>
    </row>
    <row r="23" spans="1:29" x14ac:dyDescent="0.2">
      <c r="A23" s="6"/>
      <c r="B23" s="6"/>
      <c r="C23" s="211" t="s">
        <v>280</v>
      </c>
      <c r="D23" s="211"/>
      <c r="E23" s="211"/>
      <c r="F23" s="211"/>
      <c r="G23" s="211"/>
      <c r="H23" s="211"/>
      <c r="I23" s="211"/>
      <c r="J23" s="211"/>
      <c r="K23" s="211"/>
      <c r="L23" s="211"/>
      <c r="M23" s="95"/>
      <c r="N23" s="95"/>
      <c r="O23" s="95"/>
      <c r="P23" s="95"/>
      <c r="Q23" s="6"/>
      <c r="R23" s="6"/>
      <c r="S23" s="6"/>
      <c r="T23" s="6"/>
      <c r="U23" s="6"/>
      <c r="V23" s="6"/>
      <c r="W23" s="6"/>
      <c r="X23" s="6"/>
      <c r="Y23" s="6"/>
      <c r="Z23" s="6"/>
      <c r="AA23" s="6"/>
      <c r="AB23" s="14"/>
      <c r="AC23" s="6"/>
    </row>
    <row r="24" spans="1:29" x14ac:dyDescent="0.2">
      <c r="A24" s="6"/>
      <c r="B24" s="6" t="s">
        <v>13</v>
      </c>
      <c r="C24" s="6"/>
      <c r="D24" s="6"/>
      <c r="E24" s="6"/>
      <c r="F24" s="6"/>
      <c r="G24" s="6"/>
      <c r="H24" s="6"/>
      <c r="I24" s="6"/>
      <c r="J24" s="6"/>
      <c r="K24" s="6"/>
      <c r="L24" s="6"/>
      <c r="M24" s="6"/>
      <c r="N24" s="6"/>
      <c r="O24" s="6"/>
      <c r="P24" s="6"/>
      <c r="Q24" s="6"/>
      <c r="R24" s="6"/>
      <c r="S24" s="6"/>
      <c r="T24" s="6"/>
      <c r="U24" s="6"/>
      <c r="V24" s="6"/>
      <c r="W24" s="6"/>
      <c r="X24" s="6"/>
      <c r="Y24" s="6"/>
      <c r="Z24" s="6"/>
      <c r="AA24" s="6"/>
      <c r="AB24" s="14"/>
      <c r="AC24" s="6"/>
    </row>
    <row r="25" spans="1:29" x14ac:dyDescent="0.2">
      <c r="A25" s="6"/>
      <c r="B25" s="6"/>
      <c r="C25" s="211">
        <v>1312345678</v>
      </c>
      <c r="D25" s="211"/>
      <c r="E25" s="211"/>
      <c r="F25" s="211"/>
      <c r="G25" s="211"/>
      <c r="H25" s="211"/>
      <c r="I25" s="211"/>
      <c r="J25" s="211"/>
      <c r="K25" s="211"/>
      <c r="L25" s="211"/>
      <c r="M25" s="6"/>
      <c r="N25" s="6"/>
      <c r="O25" s="6"/>
      <c r="P25" s="6"/>
      <c r="Q25" s="6"/>
      <c r="R25" s="6"/>
      <c r="S25" s="6"/>
      <c r="T25" s="6"/>
      <c r="U25" s="6"/>
      <c r="V25" s="6"/>
      <c r="W25" s="6"/>
      <c r="X25" s="6"/>
      <c r="Y25" s="6"/>
      <c r="Z25" s="6"/>
      <c r="AA25" s="6"/>
      <c r="AB25" s="14"/>
      <c r="AC25" s="6"/>
    </row>
    <row r="26" spans="1:29" x14ac:dyDescent="0.2">
      <c r="A26" s="6"/>
      <c r="B26" s="6" t="s">
        <v>14</v>
      </c>
      <c r="C26" s="6"/>
      <c r="D26" s="6"/>
      <c r="E26" s="6"/>
      <c r="F26" s="6"/>
      <c r="G26" s="6"/>
      <c r="H26" s="6"/>
      <c r="I26" s="6"/>
      <c r="J26" s="6"/>
      <c r="K26" s="6"/>
      <c r="L26" s="6"/>
      <c r="M26" s="6"/>
      <c r="N26" s="6"/>
      <c r="O26" s="6"/>
      <c r="P26" s="6"/>
      <c r="Q26" s="6"/>
      <c r="R26" s="6"/>
      <c r="S26" s="6"/>
      <c r="T26" s="6"/>
      <c r="U26" s="6"/>
      <c r="V26" s="6"/>
      <c r="W26" s="6"/>
      <c r="X26" s="6"/>
      <c r="Y26" s="6"/>
      <c r="Z26" s="6"/>
      <c r="AA26" s="6"/>
      <c r="AB26" s="14"/>
      <c r="AC26" s="6"/>
    </row>
    <row r="27" spans="1:29" x14ac:dyDescent="0.2">
      <c r="A27" s="6"/>
      <c r="B27" s="6"/>
      <c r="C27" s="211" t="s">
        <v>325</v>
      </c>
      <c r="D27" s="211"/>
      <c r="E27" s="211"/>
      <c r="F27" s="211"/>
      <c r="G27" s="211"/>
      <c r="H27" s="211"/>
      <c r="I27" s="211"/>
      <c r="J27" s="211"/>
      <c r="K27" s="211"/>
      <c r="L27" s="211"/>
      <c r="M27" s="211"/>
      <c r="N27" s="211"/>
      <c r="O27" s="211"/>
      <c r="P27" s="211"/>
      <c r="Q27" s="211"/>
      <c r="R27" s="211"/>
      <c r="S27" s="211"/>
      <c r="T27" s="211"/>
      <c r="U27" s="211"/>
      <c r="V27" s="211"/>
      <c r="W27" s="211"/>
      <c r="X27" s="211"/>
      <c r="Y27" s="6"/>
      <c r="Z27" s="6"/>
      <c r="AA27" s="6"/>
      <c r="AB27" s="14"/>
      <c r="AC27" s="6"/>
    </row>
    <row r="28" spans="1:29" x14ac:dyDescent="0.2">
      <c r="A28" s="6"/>
      <c r="B28" s="6" t="s">
        <v>15</v>
      </c>
      <c r="C28" s="6"/>
      <c r="D28" s="6"/>
      <c r="E28" s="6"/>
      <c r="F28" s="6"/>
      <c r="G28" s="6"/>
      <c r="H28" s="6"/>
      <c r="I28" s="6"/>
      <c r="J28" s="37"/>
      <c r="K28" s="6"/>
      <c r="L28" s="6"/>
      <c r="M28" s="6"/>
      <c r="N28" s="6"/>
      <c r="O28" s="6"/>
      <c r="P28" s="6"/>
      <c r="Q28" s="6"/>
      <c r="R28" s="6"/>
      <c r="S28" s="6"/>
      <c r="T28" s="6"/>
      <c r="U28" s="6"/>
      <c r="V28" s="6"/>
      <c r="W28" s="6"/>
      <c r="X28" s="6"/>
      <c r="Y28" s="6"/>
      <c r="Z28" s="6"/>
      <c r="AA28" s="6"/>
      <c r="AB28" s="6"/>
      <c r="AC28" s="6"/>
    </row>
    <row r="29" spans="1:29" x14ac:dyDescent="0.2">
      <c r="A29" s="6"/>
      <c r="B29" s="14" t="s">
        <v>311</v>
      </c>
      <c r="C29" s="6"/>
      <c r="D29" s="6"/>
      <c r="E29" s="6"/>
      <c r="F29" s="6"/>
      <c r="G29" s="6"/>
      <c r="H29" s="6"/>
      <c r="I29" s="6"/>
      <c r="J29" s="37"/>
      <c r="K29" s="6"/>
      <c r="L29" s="6"/>
      <c r="M29" s="6"/>
      <c r="N29" s="6"/>
      <c r="O29" s="6"/>
      <c r="P29" s="6"/>
      <c r="Q29" s="6"/>
      <c r="R29" s="6"/>
      <c r="S29" s="6"/>
      <c r="T29" s="6"/>
      <c r="U29" s="6"/>
      <c r="V29" s="6"/>
      <c r="W29" s="6"/>
      <c r="X29" s="6"/>
      <c r="Y29" s="6"/>
      <c r="Z29" s="6"/>
      <c r="AA29" s="6"/>
      <c r="AB29" s="6"/>
      <c r="AC29" s="6"/>
    </row>
    <row r="30" spans="1:29" x14ac:dyDescent="0.2">
      <c r="A30" s="6"/>
      <c r="B30" s="14" t="s">
        <v>268</v>
      </c>
      <c r="C30" s="6"/>
      <c r="D30" s="6"/>
      <c r="E30" s="6"/>
      <c r="F30" s="6"/>
      <c r="G30" s="6"/>
      <c r="H30" s="6"/>
      <c r="I30" s="6"/>
      <c r="J30" s="37"/>
      <c r="K30" s="6"/>
      <c r="L30" s="6"/>
      <c r="M30" s="6"/>
      <c r="N30" s="6"/>
      <c r="O30" s="6"/>
      <c r="P30" s="6"/>
      <c r="Q30" s="6"/>
      <c r="R30" s="6"/>
      <c r="S30" s="6"/>
      <c r="T30" s="6"/>
      <c r="U30" s="6"/>
      <c r="V30" s="6"/>
      <c r="W30" s="6"/>
      <c r="X30" s="6"/>
      <c r="Y30" s="6"/>
      <c r="Z30" s="6"/>
      <c r="AA30" s="6"/>
      <c r="AB30" s="6"/>
      <c r="AC30" s="6"/>
    </row>
    <row r="31" spans="1:29" x14ac:dyDescent="0.2">
      <c r="A31" s="6"/>
      <c r="B31" s="14" t="s">
        <v>209</v>
      </c>
      <c r="C31" s="6"/>
      <c r="D31" s="6"/>
      <c r="E31" s="6"/>
      <c r="F31" s="6"/>
      <c r="G31" s="6"/>
      <c r="H31" s="6"/>
      <c r="I31" s="6"/>
      <c r="J31" s="37"/>
      <c r="K31" s="6"/>
      <c r="L31" s="6"/>
      <c r="M31" s="6"/>
      <c r="N31" s="6"/>
      <c r="O31" s="6"/>
      <c r="P31" s="6"/>
      <c r="Q31" s="6"/>
      <c r="R31" s="6"/>
      <c r="S31" s="6"/>
      <c r="T31" s="6"/>
      <c r="U31" s="6"/>
      <c r="V31" s="6"/>
      <c r="W31" s="6"/>
      <c r="X31" s="6"/>
      <c r="Y31" s="6"/>
      <c r="Z31" s="6"/>
      <c r="AA31" s="6"/>
      <c r="AB31" s="6"/>
      <c r="AC31" s="6"/>
    </row>
    <row r="32" spans="1:29" x14ac:dyDescent="0.2">
      <c r="A32" s="6"/>
      <c r="B32" s="14" t="s">
        <v>208</v>
      </c>
      <c r="C32" s="6"/>
      <c r="D32" s="6"/>
      <c r="E32" s="6"/>
      <c r="F32" s="6"/>
      <c r="G32" s="6"/>
      <c r="H32" s="6"/>
      <c r="I32" s="6"/>
      <c r="J32" s="37"/>
      <c r="K32" s="6"/>
      <c r="L32" s="6"/>
      <c r="M32" s="6"/>
      <c r="N32" s="6"/>
      <c r="O32" s="6"/>
      <c r="P32" s="6"/>
      <c r="Q32" s="6"/>
      <c r="R32" s="6"/>
      <c r="S32" s="6"/>
      <c r="T32" s="6"/>
      <c r="U32" s="6"/>
      <c r="V32" s="6"/>
      <c r="W32" s="6"/>
      <c r="X32" s="6"/>
      <c r="Y32" s="6"/>
      <c r="Z32" s="6"/>
      <c r="AA32" s="6"/>
      <c r="AB32" s="6"/>
      <c r="AC32" s="6"/>
    </row>
    <row r="33" spans="1:29" x14ac:dyDescent="0.2">
      <c r="A33" s="6"/>
      <c r="B33" s="6"/>
      <c r="C33" s="6"/>
      <c r="D33" s="6"/>
      <c r="E33" s="6"/>
      <c r="F33" s="6"/>
      <c r="G33" s="6"/>
      <c r="H33" s="6"/>
      <c r="I33" s="6"/>
      <c r="J33" s="37"/>
      <c r="K33" s="6"/>
      <c r="L33" s="6"/>
      <c r="M33" s="6"/>
      <c r="N33" s="6"/>
      <c r="O33" s="6"/>
      <c r="P33" s="6"/>
      <c r="Q33" s="6"/>
      <c r="R33" s="6"/>
      <c r="S33" s="6"/>
      <c r="T33" s="6"/>
      <c r="U33" s="6"/>
      <c r="V33" s="6"/>
      <c r="W33" s="6"/>
      <c r="X33" s="6"/>
      <c r="Y33" s="6"/>
      <c r="Z33" s="6"/>
      <c r="AA33" s="6"/>
      <c r="AB33" s="6"/>
      <c r="AC33" s="6"/>
    </row>
    <row r="34" spans="1:29" x14ac:dyDescent="0.2">
      <c r="A34" s="6"/>
      <c r="B34" s="216"/>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6"/>
      <c r="AB34" s="6"/>
      <c r="AC34" s="6"/>
    </row>
    <row r="35" spans="1:29" x14ac:dyDescent="0.2">
      <c r="A35" s="6"/>
      <c r="B35" s="216"/>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6"/>
      <c r="AB35" s="6"/>
      <c r="AC35" s="6"/>
    </row>
    <row r="36" spans="1:29" ht="19.5" customHeight="1" x14ac:dyDescent="0.2">
      <c r="A36" s="6"/>
      <c r="B36" s="6"/>
      <c r="C36" s="6"/>
      <c r="D36" s="6"/>
      <c r="E36" s="6"/>
      <c r="F36" s="6"/>
      <c r="G36" s="6"/>
      <c r="H36" s="6"/>
      <c r="I36" s="6"/>
      <c r="J36" s="6" t="s">
        <v>213</v>
      </c>
      <c r="K36" s="6"/>
      <c r="L36" s="6"/>
      <c r="M36" s="6"/>
      <c r="N36" s="6"/>
      <c r="O36" s="6"/>
      <c r="P36" s="6"/>
      <c r="Q36" s="6"/>
      <c r="R36" s="6"/>
      <c r="S36" s="6"/>
      <c r="T36" s="6"/>
      <c r="U36" s="6"/>
      <c r="V36" s="6"/>
      <c r="W36" s="6"/>
      <c r="X36" s="6"/>
      <c r="Y36" s="6"/>
      <c r="Z36" s="6"/>
      <c r="AA36" s="6"/>
      <c r="AB36" s="6"/>
      <c r="AC36" s="6"/>
    </row>
    <row r="37" spans="1:29" x14ac:dyDescent="0.2">
      <c r="A37" s="6"/>
      <c r="B37" s="6"/>
      <c r="C37" s="6"/>
      <c r="D37" s="6"/>
      <c r="E37" s="6"/>
      <c r="F37" s="6"/>
      <c r="G37" s="6"/>
      <c r="H37" s="6"/>
      <c r="I37" s="6"/>
      <c r="J37" s="217" t="s">
        <v>210</v>
      </c>
      <c r="K37" s="218"/>
      <c r="L37" s="218"/>
      <c r="M37" s="219"/>
      <c r="N37" s="107" t="s">
        <v>304</v>
      </c>
      <c r="O37" s="223" t="s">
        <v>326</v>
      </c>
      <c r="P37" s="223"/>
      <c r="Q37" s="223"/>
      <c r="R37" s="223"/>
      <c r="S37" s="223"/>
      <c r="T37" s="223"/>
      <c r="U37" s="223"/>
      <c r="V37" s="223"/>
      <c r="W37" s="223"/>
      <c r="X37" s="223"/>
      <c r="Y37" s="223"/>
      <c r="Z37" s="224"/>
      <c r="AA37" s="6"/>
      <c r="AB37" s="6"/>
      <c r="AC37" s="6"/>
    </row>
    <row r="38" spans="1:29" ht="36.450000000000003" customHeight="1" x14ac:dyDescent="0.2">
      <c r="A38" s="6"/>
      <c r="B38" s="6"/>
      <c r="C38" s="6"/>
      <c r="D38" s="6"/>
      <c r="E38" s="6"/>
      <c r="F38" s="6"/>
      <c r="G38" s="6"/>
      <c r="H38" s="6"/>
      <c r="I38" s="6"/>
      <c r="J38" s="220"/>
      <c r="K38" s="221"/>
      <c r="L38" s="221"/>
      <c r="M38" s="222"/>
      <c r="N38" s="225" t="s">
        <v>327</v>
      </c>
      <c r="O38" s="225"/>
      <c r="P38" s="225"/>
      <c r="Q38" s="225"/>
      <c r="R38" s="225"/>
      <c r="S38" s="225"/>
      <c r="T38" s="225"/>
      <c r="U38" s="225"/>
      <c r="V38" s="225"/>
      <c r="W38" s="225"/>
      <c r="X38" s="225"/>
      <c r="Y38" s="225"/>
      <c r="Z38" s="225"/>
      <c r="AA38" s="6"/>
      <c r="AB38" s="6"/>
      <c r="AC38" s="6"/>
    </row>
    <row r="39" spans="1:29" ht="18.45" customHeight="1" x14ac:dyDescent="0.2">
      <c r="A39" s="6"/>
      <c r="B39" s="6"/>
      <c r="C39" s="6"/>
      <c r="D39" s="6"/>
      <c r="E39" s="6"/>
      <c r="F39" s="6"/>
      <c r="G39" s="6"/>
      <c r="H39" s="6"/>
      <c r="I39" s="6"/>
      <c r="J39" s="226" t="s">
        <v>211</v>
      </c>
      <c r="K39" s="226"/>
      <c r="L39" s="226"/>
      <c r="M39" s="226"/>
      <c r="N39" s="227" t="s">
        <v>328</v>
      </c>
      <c r="O39" s="227"/>
      <c r="P39" s="227"/>
      <c r="Q39" s="227"/>
      <c r="R39" s="227"/>
      <c r="S39" s="227"/>
      <c r="T39" s="227"/>
      <c r="U39" s="227"/>
      <c r="V39" s="227"/>
      <c r="W39" s="227"/>
      <c r="X39" s="227"/>
      <c r="Y39" s="227"/>
      <c r="Z39" s="227"/>
      <c r="AA39" s="6"/>
      <c r="AB39" s="6"/>
      <c r="AC39" s="6"/>
    </row>
    <row r="40" spans="1:29" x14ac:dyDescent="0.2">
      <c r="A40" s="6"/>
      <c r="B40" s="6"/>
      <c r="C40" s="6"/>
      <c r="D40" s="6"/>
      <c r="E40" s="6"/>
      <c r="F40" s="6"/>
      <c r="G40" s="6"/>
      <c r="H40" s="6"/>
      <c r="I40" s="6"/>
      <c r="J40" s="229" t="s">
        <v>212</v>
      </c>
      <c r="K40" s="229"/>
      <c r="L40" s="229"/>
      <c r="M40" s="229"/>
      <c r="N40" s="230" t="s">
        <v>329</v>
      </c>
      <c r="O40" s="230"/>
      <c r="P40" s="230"/>
      <c r="Q40" s="230"/>
      <c r="R40" s="230"/>
      <c r="S40" s="230"/>
      <c r="T40" s="230"/>
      <c r="U40" s="230"/>
      <c r="V40" s="230"/>
      <c r="W40" s="230"/>
      <c r="X40" s="230"/>
      <c r="Y40" s="230"/>
      <c r="Z40" s="230"/>
      <c r="AA40" s="6"/>
      <c r="AB40" s="6"/>
      <c r="AC40" s="6"/>
    </row>
    <row r="41" spans="1:29" ht="19.5" customHeight="1" x14ac:dyDescent="0.2">
      <c r="A41" s="6"/>
      <c r="B41" s="6"/>
      <c r="C41" s="6"/>
      <c r="D41" s="6"/>
      <c r="E41" s="6"/>
      <c r="F41" s="6"/>
      <c r="G41" s="6"/>
      <c r="H41" s="6"/>
      <c r="I41" s="6"/>
      <c r="J41" s="231" t="s">
        <v>2</v>
      </c>
      <c r="K41" s="231"/>
      <c r="L41" s="231"/>
      <c r="M41" s="231"/>
      <c r="N41" s="232" t="s">
        <v>330</v>
      </c>
      <c r="O41" s="232"/>
      <c r="P41" s="232"/>
      <c r="Q41" s="232"/>
      <c r="R41" s="232"/>
      <c r="S41" s="232"/>
      <c r="T41" s="232"/>
      <c r="U41" s="232"/>
      <c r="V41" s="232"/>
      <c r="W41" s="232"/>
      <c r="X41" s="232"/>
      <c r="Y41" s="232"/>
      <c r="Z41" s="232"/>
      <c r="AA41" s="6"/>
      <c r="AB41" s="6"/>
      <c r="AC41" s="6"/>
    </row>
    <row r="42" spans="1:29" ht="16.05" customHeight="1" x14ac:dyDescent="0.2">
      <c r="A42" s="6"/>
      <c r="B42" s="6"/>
      <c r="C42" s="6"/>
      <c r="D42" s="6"/>
      <c r="E42" s="6"/>
      <c r="F42" s="6"/>
      <c r="G42" s="6"/>
      <c r="H42" s="6"/>
      <c r="I42" s="6"/>
      <c r="J42" s="226" t="s">
        <v>5</v>
      </c>
      <c r="K42" s="226"/>
      <c r="L42" s="226"/>
      <c r="M42" s="226"/>
      <c r="N42" s="227" t="s">
        <v>331</v>
      </c>
      <c r="O42" s="227"/>
      <c r="P42" s="227"/>
      <c r="Q42" s="227"/>
      <c r="R42" s="227"/>
      <c r="S42" s="227"/>
      <c r="T42" s="227"/>
      <c r="U42" s="227"/>
      <c r="V42" s="227"/>
      <c r="W42" s="227"/>
      <c r="X42" s="227"/>
      <c r="Y42" s="227"/>
      <c r="Z42" s="227"/>
      <c r="AA42" s="6"/>
      <c r="AB42" s="6"/>
      <c r="AC42" s="6"/>
    </row>
    <row r="43" spans="1:29" ht="19.95" customHeight="1" x14ac:dyDescent="0.2">
      <c r="A43" s="6"/>
      <c r="B43" s="6"/>
      <c r="C43" s="6"/>
      <c r="D43" s="6"/>
      <c r="E43" s="6"/>
      <c r="F43" s="6"/>
      <c r="G43" s="6"/>
      <c r="H43" s="6"/>
      <c r="I43" s="6"/>
      <c r="J43" s="226" t="s">
        <v>6</v>
      </c>
      <c r="K43" s="226"/>
      <c r="L43" s="226"/>
      <c r="M43" s="226"/>
      <c r="N43" s="228" t="s">
        <v>332</v>
      </c>
      <c r="O43" s="227"/>
      <c r="P43" s="227"/>
      <c r="Q43" s="227"/>
      <c r="R43" s="227"/>
      <c r="S43" s="227"/>
      <c r="T43" s="227"/>
      <c r="U43" s="227"/>
      <c r="V43" s="227"/>
      <c r="W43" s="227"/>
      <c r="X43" s="227"/>
      <c r="Y43" s="227"/>
      <c r="Z43" s="227"/>
      <c r="AA43" s="6"/>
      <c r="AB43" s="6"/>
      <c r="AC43" s="6"/>
    </row>
  </sheetData>
  <mergeCells count="28">
    <mergeCell ref="J42:M42"/>
    <mergeCell ref="N42:Z42"/>
    <mergeCell ref="J43:M43"/>
    <mergeCell ref="N43:Z43"/>
    <mergeCell ref="J39:M39"/>
    <mergeCell ref="N39:Z39"/>
    <mergeCell ref="J40:M40"/>
    <mergeCell ref="N40:Z40"/>
    <mergeCell ref="J41:M41"/>
    <mergeCell ref="N41:Z41"/>
    <mergeCell ref="C27:X27"/>
    <mergeCell ref="B34:Z34"/>
    <mergeCell ref="B35:Z35"/>
    <mergeCell ref="J37:M38"/>
    <mergeCell ref="O37:Z37"/>
    <mergeCell ref="N38:Z38"/>
    <mergeCell ref="C25:L25"/>
    <mergeCell ref="T1:Z1"/>
    <mergeCell ref="O6:Z6"/>
    <mergeCell ref="O7:Z7"/>
    <mergeCell ref="O8:W8"/>
    <mergeCell ref="O9:W9"/>
    <mergeCell ref="A11:Z11"/>
    <mergeCell ref="A12:Z12"/>
    <mergeCell ref="A16:Z16"/>
    <mergeCell ref="E19:I19"/>
    <mergeCell ref="C21:X21"/>
    <mergeCell ref="C23:L23"/>
  </mergeCells>
  <phoneticPr fontId="3"/>
  <dataValidations count="2">
    <dataValidation allowBlank="1" showInputMessage="1" showErrorMessage="1" prompt="自動入力されます" sqref="E19:I19" xr:uid="{52186021-D106-4581-BFE5-1C74FE64E8AA}"/>
    <dataValidation type="list" allowBlank="1" showInputMessage="1" showErrorMessage="1" prompt="プルダウンから選択してください" sqref="C23" xr:uid="{C1E5FBD8-1949-4A36-A7CA-55A3C4777E67}">
      <formula1>$AB$6:$AB$15</formula1>
    </dataValidation>
  </dataValidations>
  <hyperlinks>
    <hyperlink ref="N43" r:id="rId1" xr:uid="{BFAB2DFB-E615-49EB-9FF0-3298E79B899A}"/>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9BD12-9AA3-4FA9-9891-70F778BB779C}">
  <dimension ref="A1:N37"/>
  <sheetViews>
    <sheetView topLeftCell="A27" workbookViewId="0">
      <selection activeCell="L31" sqref="L31"/>
    </sheetView>
  </sheetViews>
  <sheetFormatPr defaultRowHeight="13.2" x14ac:dyDescent="0.2"/>
  <cols>
    <col min="1" max="1" width="2.77734375" customWidth="1"/>
    <col min="2" max="7" width="10" customWidth="1"/>
    <col min="8" max="8" width="3.88671875" customWidth="1"/>
    <col min="9" max="9" width="3.6640625" customWidth="1"/>
    <col min="10" max="10" width="15" customWidth="1"/>
    <col min="11" max="13" width="16.44140625" customWidth="1"/>
    <col min="14" max="14" width="12.21875" customWidth="1"/>
  </cols>
  <sheetData>
    <row r="1" spans="1:14" ht="24" customHeight="1" x14ac:dyDescent="0.2">
      <c r="A1" s="59"/>
      <c r="B1" s="59" t="s">
        <v>28</v>
      </c>
      <c r="C1" s="59"/>
      <c r="D1" s="59"/>
      <c r="E1" s="59"/>
      <c r="F1" s="60"/>
      <c r="G1" s="233" t="s">
        <v>9</v>
      </c>
      <c r="H1" s="235"/>
      <c r="I1" s="239" t="s">
        <v>320</v>
      </c>
      <c r="J1" s="239"/>
      <c r="K1" s="239"/>
      <c r="L1" s="239"/>
      <c r="M1" s="59"/>
      <c r="N1" s="59"/>
    </row>
    <row r="2" spans="1:14" ht="24" customHeight="1" x14ac:dyDescent="0.2">
      <c r="A2" s="59"/>
      <c r="B2" s="59"/>
      <c r="C2" s="59"/>
      <c r="D2" s="59"/>
      <c r="E2" s="59"/>
      <c r="F2" s="60"/>
      <c r="G2" s="233" t="s">
        <v>10</v>
      </c>
      <c r="H2" s="235"/>
      <c r="I2" s="239" t="s">
        <v>317</v>
      </c>
      <c r="J2" s="239"/>
      <c r="K2" s="239"/>
      <c r="L2" s="239"/>
      <c r="M2" s="59"/>
      <c r="N2" s="59"/>
    </row>
    <row r="3" spans="1:14" ht="18" customHeight="1" x14ac:dyDescent="0.2">
      <c r="A3" s="59"/>
      <c r="B3" s="59"/>
      <c r="C3" s="59"/>
      <c r="D3" s="59"/>
      <c r="E3" s="59"/>
      <c r="F3" s="59"/>
      <c r="G3" s="59"/>
      <c r="H3" s="59"/>
      <c r="I3" s="59"/>
      <c r="J3" s="60"/>
      <c r="K3" s="59"/>
      <c r="L3" s="60"/>
      <c r="M3" s="60"/>
      <c r="N3" s="62"/>
    </row>
    <row r="4" spans="1:14" ht="24" customHeight="1" x14ac:dyDescent="0.2">
      <c r="A4" s="59"/>
      <c r="B4" s="240" t="s">
        <v>312</v>
      </c>
      <c r="C4" s="240"/>
      <c r="D4" s="240"/>
      <c r="E4" s="240"/>
      <c r="F4" s="240"/>
      <c r="G4" s="240"/>
      <c r="H4" s="240"/>
      <c r="I4" s="240"/>
      <c r="J4" s="240"/>
      <c r="K4" s="240"/>
      <c r="L4" s="240"/>
      <c r="M4" s="59"/>
      <c r="N4" s="59"/>
    </row>
    <row r="5" spans="1:14" ht="24" customHeight="1" x14ac:dyDescent="0.2">
      <c r="A5" s="59"/>
      <c r="B5" s="60"/>
      <c r="C5" s="60"/>
      <c r="D5" s="60"/>
      <c r="E5" s="60"/>
      <c r="F5" s="60"/>
      <c r="G5" s="60"/>
      <c r="H5" s="60"/>
      <c r="I5" s="60"/>
      <c r="J5" s="60"/>
      <c r="K5" s="60"/>
      <c r="L5" s="60"/>
      <c r="M5" s="60"/>
      <c r="N5" s="60"/>
    </row>
    <row r="6" spans="1:14" ht="24" customHeight="1" x14ac:dyDescent="0.2">
      <c r="A6" s="59"/>
      <c r="B6" s="76" t="s">
        <v>239</v>
      </c>
      <c r="C6" s="76"/>
      <c r="D6" s="74"/>
      <c r="E6" s="60"/>
      <c r="F6" s="60"/>
      <c r="G6" s="60"/>
      <c r="H6" s="60"/>
      <c r="I6" s="60"/>
      <c r="J6" s="59"/>
      <c r="K6" s="59"/>
      <c r="L6" s="63"/>
      <c r="M6" s="63"/>
      <c r="N6" s="63"/>
    </row>
    <row r="7" spans="1:14" ht="24" customHeight="1" x14ac:dyDescent="0.2">
      <c r="A7" s="59"/>
      <c r="B7" s="241" t="s">
        <v>248</v>
      </c>
      <c r="C7" s="242"/>
      <c r="D7" s="243"/>
      <c r="E7" s="85"/>
      <c r="F7" s="86"/>
      <c r="G7" s="86"/>
      <c r="H7" s="63"/>
      <c r="I7" s="63"/>
      <c r="J7" s="63"/>
      <c r="K7" s="63"/>
      <c r="L7" s="59"/>
      <c r="M7" s="59"/>
      <c r="N7" s="59"/>
    </row>
    <row r="8" spans="1:14" ht="24" customHeight="1" x14ac:dyDescent="0.2">
      <c r="A8" s="59"/>
      <c r="B8" s="233" t="s">
        <v>221</v>
      </c>
      <c r="C8" s="234"/>
      <c r="D8" s="235"/>
      <c r="E8" s="244">
        <v>9.5</v>
      </c>
      <c r="F8" s="245"/>
      <c r="G8" s="246"/>
      <c r="H8" s="59" t="s">
        <v>223</v>
      </c>
      <c r="I8" s="59"/>
      <c r="J8" s="59"/>
      <c r="K8" s="63"/>
      <c r="L8" s="63"/>
      <c r="M8" s="63"/>
      <c r="N8" s="59"/>
    </row>
    <row r="9" spans="1:14" ht="24" customHeight="1" x14ac:dyDescent="0.2">
      <c r="A9" s="59"/>
      <c r="B9" s="233" t="s">
        <v>220</v>
      </c>
      <c r="C9" s="234"/>
      <c r="D9" s="235"/>
      <c r="E9" s="247">
        <v>15750</v>
      </c>
      <c r="F9" s="248"/>
      <c r="G9" s="249"/>
      <c r="H9" s="59" t="s">
        <v>224</v>
      </c>
      <c r="I9" s="59"/>
      <c r="J9" s="59"/>
      <c r="K9" s="63"/>
      <c r="L9" s="63"/>
      <c r="M9" s="63"/>
      <c r="N9" s="59"/>
    </row>
    <row r="10" spans="1:14" ht="24" customHeight="1" x14ac:dyDescent="0.2">
      <c r="A10" s="59"/>
      <c r="B10" s="59"/>
      <c r="C10" s="59"/>
      <c r="D10" s="59"/>
      <c r="E10" s="59"/>
      <c r="F10" s="59"/>
      <c r="G10" s="59"/>
      <c r="H10" s="59"/>
      <c r="I10" s="59"/>
      <c r="J10" s="59"/>
      <c r="K10" s="63"/>
      <c r="L10" s="63"/>
      <c r="M10" s="63"/>
      <c r="N10" s="59"/>
    </row>
    <row r="11" spans="1:14" ht="24" customHeight="1" x14ac:dyDescent="0.2">
      <c r="A11" s="59"/>
      <c r="B11" s="241" t="s">
        <v>249</v>
      </c>
      <c r="C11" s="242"/>
      <c r="D11" s="243"/>
      <c r="E11" s="59"/>
      <c r="F11" s="59"/>
      <c r="G11" s="59"/>
      <c r="H11" s="63"/>
      <c r="I11" s="63"/>
      <c r="J11" s="63"/>
      <c r="K11" s="63"/>
      <c r="L11" s="59"/>
      <c r="M11" s="59"/>
      <c r="N11" s="59"/>
    </row>
    <row r="12" spans="1:14" ht="24" customHeight="1" x14ac:dyDescent="0.2">
      <c r="A12" s="59"/>
      <c r="B12" s="233" t="s">
        <v>221</v>
      </c>
      <c r="C12" s="234"/>
      <c r="D12" s="235"/>
      <c r="E12" s="236"/>
      <c r="F12" s="237"/>
      <c r="G12" s="238"/>
      <c r="H12" s="59" t="s">
        <v>223</v>
      </c>
      <c r="I12" s="59"/>
      <c r="J12" s="59"/>
      <c r="K12" s="63"/>
      <c r="L12" s="63"/>
      <c r="M12" s="63"/>
      <c r="N12" s="59"/>
    </row>
    <row r="13" spans="1:14" ht="24" customHeight="1" x14ac:dyDescent="0.2">
      <c r="A13" s="59"/>
      <c r="B13" s="233" t="s">
        <v>220</v>
      </c>
      <c r="C13" s="234"/>
      <c r="D13" s="235"/>
      <c r="E13" s="250"/>
      <c r="F13" s="251"/>
      <c r="G13" s="252"/>
      <c r="H13" s="59" t="s">
        <v>224</v>
      </c>
      <c r="I13" s="59"/>
      <c r="J13" s="59"/>
      <c r="K13" s="63"/>
      <c r="L13" s="63"/>
      <c r="M13" s="63"/>
      <c r="N13" s="59"/>
    </row>
    <row r="14" spans="1:14" ht="24" customHeight="1" x14ac:dyDescent="0.2">
      <c r="A14" s="59"/>
      <c r="B14" s="59"/>
      <c r="C14" s="59"/>
      <c r="D14" s="59"/>
      <c r="E14" s="59"/>
      <c r="F14" s="59"/>
      <c r="G14" s="59"/>
      <c r="H14" s="59"/>
      <c r="I14" s="59"/>
      <c r="J14" s="59"/>
      <c r="K14" s="63"/>
      <c r="L14" s="63"/>
      <c r="M14" s="63"/>
      <c r="N14" s="59"/>
    </row>
    <row r="15" spans="1:14" ht="24" customHeight="1" x14ac:dyDescent="0.2">
      <c r="A15" s="59"/>
      <c r="B15" s="241" t="s">
        <v>250</v>
      </c>
      <c r="C15" s="242"/>
      <c r="D15" s="243"/>
      <c r="E15" s="59"/>
      <c r="F15" s="59"/>
      <c r="G15" s="59"/>
      <c r="H15" s="63"/>
      <c r="I15" s="63"/>
      <c r="J15" s="63"/>
      <c r="K15" s="63"/>
      <c r="L15" s="59"/>
      <c r="M15" s="59"/>
      <c r="N15" s="59"/>
    </row>
    <row r="16" spans="1:14" ht="24" customHeight="1" x14ac:dyDescent="0.2">
      <c r="A16" s="59"/>
      <c r="B16" s="233" t="s">
        <v>221</v>
      </c>
      <c r="C16" s="234"/>
      <c r="D16" s="235"/>
      <c r="E16" s="236"/>
      <c r="F16" s="237"/>
      <c r="G16" s="238"/>
      <c r="H16" s="59" t="s">
        <v>223</v>
      </c>
      <c r="I16" s="59"/>
      <c r="J16" s="59"/>
      <c r="K16" s="63"/>
      <c r="L16" s="63"/>
      <c r="M16" s="63"/>
      <c r="N16" s="59"/>
    </row>
    <row r="17" spans="1:14" ht="24" customHeight="1" x14ac:dyDescent="0.2">
      <c r="A17" s="59"/>
      <c r="B17" s="233" t="s">
        <v>220</v>
      </c>
      <c r="C17" s="234"/>
      <c r="D17" s="235"/>
      <c r="E17" s="250"/>
      <c r="F17" s="251"/>
      <c r="G17" s="252"/>
      <c r="H17" s="59" t="s">
        <v>224</v>
      </c>
      <c r="I17" s="59"/>
      <c r="J17" s="59"/>
      <c r="K17" s="63"/>
      <c r="L17" s="63"/>
      <c r="M17" s="63"/>
      <c r="N17" s="59"/>
    </row>
    <row r="18" spans="1:14" ht="24" customHeight="1" x14ac:dyDescent="0.2">
      <c r="A18" s="59"/>
      <c r="B18" s="59"/>
      <c r="C18" s="59"/>
      <c r="D18" s="63"/>
      <c r="E18" s="63"/>
      <c r="F18" s="63"/>
      <c r="G18" s="59"/>
      <c r="H18" s="59"/>
      <c r="I18" s="59"/>
      <c r="J18" s="59"/>
      <c r="K18" s="59"/>
      <c r="L18" s="59"/>
      <c r="M18" s="59"/>
      <c r="N18" s="59"/>
    </row>
    <row r="19" spans="1:14" ht="24" customHeight="1" x14ac:dyDescent="0.2">
      <c r="A19" s="59"/>
      <c r="B19" s="241" t="s">
        <v>306</v>
      </c>
      <c r="C19" s="242"/>
      <c r="D19" s="243"/>
      <c r="E19" s="59"/>
      <c r="F19" s="59"/>
      <c r="G19" s="59"/>
      <c r="H19" s="63"/>
      <c r="I19" s="63"/>
      <c r="J19" s="63"/>
      <c r="K19" s="63"/>
      <c r="L19" s="59"/>
      <c r="M19" s="59"/>
      <c r="N19" s="59"/>
    </row>
    <row r="20" spans="1:14" ht="24" customHeight="1" x14ac:dyDescent="0.2">
      <c r="A20" s="59"/>
      <c r="B20" s="233" t="s">
        <v>221</v>
      </c>
      <c r="C20" s="234"/>
      <c r="D20" s="235"/>
      <c r="E20" s="236"/>
      <c r="F20" s="237"/>
      <c r="G20" s="238"/>
      <c r="H20" s="59" t="s">
        <v>223</v>
      </c>
      <c r="I20" s="59"/>
      <c r="J20" s="59"/>
      <c r="K20" s="63"/>
      <c r="L20" s="63"/>
      <c r="M20" s="63"/>
      <c r="N20" s="59"/>
    </row>
    <row r="21" spans="1:14" ht="24" customHeight="1" x14ac:dyDescent="0.2">
      <c r="A21" s="59"/>
      <c r="B21" s="233" t="s">
        <v>220</v>
      </c>
      <c r="C21" s="234"/>
      <c r="D21" s="235"/>
      <c r="E21" s="250"/>
      <c r="F21" s="251"/>
      <c r="G21" s="252"/>
      <c r="H21" s="59" t="s">
        <v>224</v>
      </c>
      <c r="I21" s="59"/>
      <c r="J21" s="59"/>
      <c r="K21" s="63"/>
      <c r="L21" s="63"/>
      <c r="M21" s="63"/>
      <c r="N21" s="59"/>
    </row>
    <row r="22" spans="1:14" ht="24" customHeight="1" x14ac:dyDescent="0.2">
      <c r="A22" s="59"/>
      <c r="B22" s="59"/>
      <c r="C22" s="59"/>
      <c r="D22" s="59"/>
      <c r="E22" s="63"/>
      <c r="F22" s="63"/>
      <c r="G22" s="63"/>
      <c r="H22" s="59"/>
      <c r="I22" s="59"/>
      <c r="J22" s="59"/>
      <c r="K22" s="59"/>
      <c r="L22" s="59"/>
      <c r="M22" s="59"/>
      <c r="N22" s="59"/>
    </row>
    <row r="23" spans="1:14" ht="24" customHeight="1" x14ac:dyDescent="0.2">
      <c r="A23" s="59"/>
      <c r="B23" s="241" t="s">
        <v>307</v>
      </c>
      <c r="C23" s="242"/>
      <c r="D23" s="243"/>
      <c r="E23" s="59"/>
      <c r="F23" s="59"/>
      <c r="G23" s="59"/>
      <c r="H23" s="63"/>
      <c r="I23" s="63"/>
      <c r="J23" s="63"/>
      <c r="K23" s="63"/>
      <c r="L23" s="59"/>
      <c r="M23" s="59"/>
      <c r="N23" s="59"/>
    </row>
    <row r="24" spans="1:14" ht="24" customHeight="1" x14ac:dyDescent="0.2">
      <c r="A24" s="59"/>
      <c r="B24" s="233" t="s">
        <v>221</v>
      </c>
      <c r="C24" s="234"/>
      <c r="D24" s="235"/>
      <c r="E24" s="236"/>
      <c r="F24" s="237"/>
      <c r="G24" s="238"/>
      <c r="H24" s="59" t="s">
        <v>223</v>
      </c>
      <c r="I24" s="59"/>
      <c r="J24" s="59"/>
      <c r="K24" s="63"/>
      <c r="L24" s="63"/>
      <c r="M24" s="63"/>
      <c r="N24" s="59"/>
    </row>
    <row r="25" spans="1:14" ht="24" customHeight="1" x14ac:dyDescent="0.2">
      <c r="A25" s="59"/>
      <c r="B25" s="233" t="s">
        <v>220</v>
      </c>
      <c r="C25" s="234"/>
      <c r="D25" s="235"/>
      <c r="E25" s="250"/>
      <c r="F25" s="251"/>
      <c r="G25" s="252"/>
      <c r="H25" s="105" t="s">
        <v>224</v>
      </c>
      <c r="I25" s="59"/>
      <c r="J25" s="63"/>
      <c r="K25" s="63"/>
      <c r="L25" s="59"/>
      <c r="M25" s="59"/>
      <c r="N25" s="59"/>
    </row>
    <row r="26" spans="1:14" ht="24" customHeight="1" x14ac:dyDescent="0.2">
      <c r="A26" s="66"/>
      <c r="B26" s="73"/>
      <c r="C26" s="73"/>
      <c r="D26" s="73"/>
      <c r="E26" s="73"/>
      <c r="F26" s="73"/>
      <c r="G26" s="73"/>
      <c r="H26" s="75"/>
      <c r="I26" s="75"/>
      <c r="J26" s="67"/>
      <c r="K26" s="67"/>
      <c r="L26" s="67"/>
      <c r="M26" s="64"/>
      <c r="N26" s="65"/>
    </row>
    <row r="27" spans="1:14" ht="24" customHeight="1" x14ac:dyDescent="0.2">
      <c r="A27" s="59"/>
      <c r="B27" s="75" t="s">
        <v>240</v>
      </c>
      <c r="C27" s="75"/>
      <c r="D27" s="59"/>
      <c r="E27" s="59"/>
      <c r="F27" s="59"/>
      <c r="G27" s="59"/>
      <c r="H27" s="59"/>
      <c r="I27" s="59"/>
      <c r="J27" s="59"/>
      <c r="K27" s="59"/>
      <c r="L27" s="59"/>
      <c r="M27" s="59"/>
      <c r="N27" s="59"/>
    </row>
    <row r="28" spans="1:14" ht="24" customHeight="1" x14ac:dyDescent="0.2">
      <c r="A28" s="59"/>
      <c r="B28" s="253" t="s">
        <v>235</v>
      </c>
      <c r="C28" s="253"/>
      <c r="D28" s="253"/>
      <c r="E28" s="254">
        <f>IF(E8="","",SUM(E8,E12,E16,E20,E24))</f>
        <v>9.5</v>
      </c>
      <c r="F28" s="255"/>
      <c r="G28" s="256"/>
      <c r="H28" s="59" t="s">
        <v>223</v>
      </c>
      <c r="I28" s="59"/>
      <c r="J28" s="59"/>
      <c r="K28" s="59"/>
      <c r="L28" s="59"/>
      <c r="M28" s="59"/>
      <c r="N28" s="59"/>
    </row>
    <row r="29" spans="1:14" x14ac:dyDescent="0.2">
      <c r="A29" s="66"/>
      <c r="B29" s="75"/>
      <c r="C29" s="75"/>
      <c r="D29" s="75"/>
      <c r="E29" s="75"/>
      <c r="F29" s="75"/>
      <c r="G29" s="75"/>
      <c r="H29" s="75"/>
      <c r="I29" s="75"/>
      <c r="J29" s="67"/>
      <c r="K29" s="67"/>
      <c r="L29" s="67"/>
      <c r="M29" s="64"/>
      <c r="N29" s="65"/>
    </row>
    <row r="30" spans="1:14" x14ac:dyDescent="0.2">
      <c r="A30" s="66"/>
      <c r="B30" s="75"/>
      <c r="C30" s="75"/>
      <c r="D30" s="75"/>
      <c r="E30" s="75"/>
      <c r="F30" s="75"/>
      <c r="G30" s="79" t="s">
        <v>224</v>
      </c>
      <c r="H30" s="79"/>
      <c r="I30" s="79"/>
      <c r="J30" s="78"/>
      <c r="K30" s="67"/>
      <c r="L30" s="67"/>
      <c r="M30" s="67"/>
      <c r="N30" s="64"/>
    </row>
    <row r="31" spans="1:14" ht="57.45" customHeight="1" x14ac:dyDescent="0.2">
      <c r="A31" s="59"/>
      <c r="B31" s="258" t="s">
        <v>236</v>
      </c>
      <c r="C31" s="259"/>
      <c r="D31" s="258" t="s">
        <v>237</v>
      </c>
      <c r="E31" s="259"/>
      <c r="F31" s="260" t="s">
        <v>270</v>
      </c>
      <c r="G31" s="260"/>
      <c r="H31" s="78"/>
      <c r="I31" s="78"/>
      <c r="J31" s="59"/>
      <c r="K31" s="59"/>
      <c r="L31" s="59"/>
      <c r="M31" s="59"/>
      <c r="N31" s="59"/>
    </row>
    <row r="32" spans="1:14" ht="28.5" customHeight="1" x14ac:dyDescent="0.2">
      <c r="A32" s="66"/>
      <c r="B32" s="261">
        <f>IF(E9="","",SUM(E9,E13,E17,E21,E25))</f>
        <v>15750</v>
      </c>
      <c r="C32" s="262"/>
      <c r="D32" s="263">
        <v>0.75</v>
      </c>
      <c r="E32" s="264"/>
      <c r="F32" s="265">
        <f>IF(B32="","",ROUNDDOWN(B32*D32,-3))</f>
        <v>11000</v>
      </c>
      <c r="G32" s="265"/>
      <c r="H32" s="75"/>
      <c r="I32" s="75"/>
      <c r="J32" s="75"/>
      <c r="K32" s="75"/>
      <c r="L32" s="75"/>
      <c r="M32" s="67"/>
      <c r="N32" s="67"/>
    </row>
    <row r="33" spans="1:14" x14ac:dyDescent="0.2">
      <c r="A33" s="66"/>
      <c r="B33" s="75"/>
      <c r="C33" s="75"/>
      <c r="D33" s="75"/>
      <c r="E33" s="75"/>
      <c r="F33" s="75"/>
      <c r="G33" s="75"/>
      <c r="H33" s="75"/>
      <c r="I33" s="75"/>
      <c r="J33" s="67"/>
      <c r="K33" s="67"/>
      <c r="L33" s="67"/>
      <c r="M33" s="64"/>
      <c r="N33" s="65"/>
    </row>
    <row r="34" spans="1:14" x14ac:dyDescent="0.2">
      <c r="A34" s="66"/>
      <c r="B34" s="75"/>
      <c r="C34" s="75"/>
      <c r="D34" s="75"/>
      <c r="E34" s="75"/>
      <c r="F34" s="75"/>
      <c r="G34" s="75"/>
      <c r="H34" s="75"/>
      <c r="I34" s="75"/>
      <c r="J34" s="67"/>
      <c r="K34" s="67"/>
      <c r="L34" s="67"/>
      <c r="M34" s="64"/>
      <c r="N34" s="65"/>
    </row>
    <row r="35" spans="1:14" x14ac:dyDescent="0.2">
      <c r="A35" s="66"/>
      <c r="B35" s="257" t="s">
        <v>241</v>
      </c>
      <c r="C35" s="257"/>
      <c r="D35" s="257"/>
      <c r="E35" s="257"/>
      <c r="F35" s="257"/>
      <c r="G35" s="257"/>
      <c r="H35" s="257"/>
      <c r="I35" s="257"/>
      <c r="J35" s="257"/>
      <c r="K35" s="257"/>
      <c r="L35" s="257"/>
      <c r="M35" s="257"/>
      <c r="N35" s="257"/>
    </row>
    <row r="36" spans="1:14" x14ac:dyDescent="0.2">
      <c r="A36" s="68"/>
      <c r="B36" s="257" t="s">
        <v>238</v>
      </c>
      <c r="C36" s="257"/>
      <c r="D36" s="257"/>
      <c r="E36" s="257"/>
      <c r="F36" s="257"/>
      <c r="G36" s="257"/>
      <c r="H36" s="257"/>
      <c r="I36" s="257"/>
      <c r="J36" s="257"/>
      <c r="K36" s="257"/>
      <c r="L36" s="257"/>
      <c r="M36" s="257"/>
      <c r="N36" s="257"/>
    </row>
    <row r="37" spans="1:14" x14ac:dyDescent="0.2">
      <c r="A37" s="68"/>
      <c r="B37" s="69"/>
      <c r="C37" s="69"/>
      <c r="D37" s="69"/>
      <c r="E37" s="69"/>
      <c r="F37" s="69"/>
      <c r="G37" s="69"/>
      <c r="H37" s="69"/>
      <c r="I37" s="69"/>
      <c r="J37" s="69"/>
      <c r="K37" s="69"/>
      <c r="L37" s="69"/>
      <c r="M37" s="69"/>
      <c r="N37" s="69"/>
    </row>
  </sheetData>
  <mergeCells count="40">
    <mergeCell ref="B35:N35"/>
    <mergeCell ref="B36:N36"/>
    <mergeCell ref="B31:C31"/>
    <mergeCell ref="D31:E31"/>
    <mergeCell ref="F31:G31"/>
    <mergeCell ref="B32:C32"/>
    <mergeCell ref="D32:E32"/>
    <mergeCell ref="F32:G32"/>
    <mergeCell ref="B24:D24"/>
    <mergeCell ref="E24:G24"/>
    <mergeCell ref="B25:D25"/>
    <mergeCell ref="E25:G25"/>
    <mergeCell ref="B28:D28"/>
    <mergeCell ref="E28:G28"/>
    <mergeCell ref="B23:D23"/>
    <mergeCell ref="B13:D13"/>
    <mergeCell ref="E13:G13"/>
    <mergeCell ref="B15:D15"/>
    <mergeCell ref="B16:D16"/>
    <mergeCell ref="E16:G16"/>
    <mergeCell ref="B17:D17"/>
    <mergeCell ref="E17:G17"/>
    <mergeCell ref="B19:D19"/>
    <mergeCell ref="B20:D20"/>
    <mergeCell ref="E20:G20"/>
    <mergeCell ref="B21:D21"/>
    <mergeCell ref="E21:G21"/>
    <mergeCell ref="B12:D12"/>
    <mergeCell ref="E12:G12"/>
    <mergeCell ref="G1:H1"/>
    <mergeCell ref="I1:L1"/>
    <mergeCell ref="G2:H2"/>
    <mergeCell ref="I2:L2"/>
    <mergeCell ref="B4:L4"/>
    <mergeCell ref="B7:D7"/>
    <mergeCell ref="B8:D8"/>
    <mergeCell ref="E8:G8"/>
    <mergeCell ref="B9:D9"/>
    <mergeCell ref="E9:G9"/>
    <mergeCell ref="B11:D11"/>
  </mergeCells>
  <phoneticPr fontId="3"/>
  <dataValidations count="1">
    <dataValidation allowBlank="1" showInputMessage="1" showErrorMessage="1" prompt="自動入力されます" sqref="I1:I2 E28:G28 B32:C32 F32:G32" xr:uid="{93BE5022-015A-466B-BFD3-421A82680E8E}"/>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3CF38-A7D3-434F-A754-E04A62CCEEDE}">
  <dimension ref="A1:S56"/>
  <sheetViews>
    <sheetView topLeftCell="A29" workbookViewId="0">
      <selection activeCell="F42" sqref="F42"/>
    </sheetView>
  </sheetViews>
  <sheetFormatPr defaultRowHeight="13.2" x14ac:dyDescent="0.2"/>
  <cols>
    <col min="1" max="1" width="2.21875" customWidth="1"/>
    <col min="2" max="2" width="19" customWidth="1"/>
    <col min="3" max="3" width="20.6640625" customWidth="1"/>
    <col min="4" max="7" width="13.6640625" customWidth="1"/>
    <col min="8" max="16" width="4.5546875" customWidth="1"/>
    <col min="17" max="17" width="2.109375" customWidth="1"/>
    <col min="19" max="19" width="5.88671875" style="57" hidden="1" customWidth="1"/>
  </cols>
  <sheetData>
    <row r="1" spans="1:19" ht="28.05" customHeight="1" x14ac:dyDescent="0.2">
      <c r="A1" s="57"/>
      <c r="B1" s="57" t="s">
        <v>29</v>
      </c>
      <c r="C1" s="57"/>
      <c r="D1" s="57"/>
      <c r="E1" s="57"/>
      <c r="F1" s="61" t="s">
        <v>10</v>
      </c>
      <c r="G1" s="267" t="s">
        <v>333</v>
      </c>
      <c r="H1" s="268"/>
      <c r="I1" s="268"/>
      <c r="J1" s="268"/>
      <c r="K1" s="268"/>
      <c r="L1" s="268"/>
      <c r="M1" s="268"/>
      <c r="N1" s="268"/>
      <c r="O1" s="269"/>
      <c r="P1" s="62"/>
      <c r="Q1" s="14"/>
    </row>
    <row r="2" spans="1:19" ht="10.95" customHeight="1" x14ac:dyDescent="0.2">
      <c r="A2" s="57"/>
      <c r="B2" s="57"/>
      <c r="C2" s="57"/>
      <c r="D2" s="57"/>
      <c r="E2" s="57"/>
      <c r="F2" s="57"/>
      <c r="G2" s="60"/>
      <c r="H2" s="62"/>
      <c r="I2" s="62"/>
      <c r="J2" s="62"/>
      <c r="K2" s="62"/>
      <c r="L2" s="62"/>
      <c r="M2" s="62"/>
      <c r="N2" s="62"/>
      <c r="O2" s="62"/>
      <c r="P2" s="62"/>
      <c r="Q2" s="62"/>
      <c r="S2" s="57" t="s">
        <v>252</v>
      </c>
    </row>
    <row r="3" spans="1:19" ht="28.05" customHeight="1" x14ac:dyDescent="0.2">
      <c r="A3" s="57"/>
      <c r="B3" s="57"/>
      <c r="C3" s="57"/>
      <c r="D3" s="57"/>
      <c r="E3" s="57"/>
      <c r="F3" s="57"/>
      <c r="G3" s="60"/>
      <c r="H3" s="62"/>
      <c r="I3" s="62"/>
      <c r="J3" s="62"/>
      <c r="K3" s="62"/>
      <c r="L3" s="62"/>
      <c r="M3" s="270" t="s">
        <v>251</v>
      </c>
      <c r="N3" s="271"/>
      <c r="O3" s="123" t="s">
        <v>334</v>
      </c>
      <c r="P3" s="62"/>
      <c r="Q3" s="62"/>
      <c r="S3" s="57" t="s">
        <v>253</v>
      </c>
    </row>
    <row r="4" spans="1:19" ht="28.05" customHeight="1" x14ac:dyDescent="0.2">
      <c r="A4" s="57"/>
      <c r="B4" s="57"/>
      <c r="C4" s="57"/>
      <c r="D4" s="57"/>
      <c r="E4" s="57"/>
      <c r="F4" s="57"/>
      <c r="G4" s="60"/>
      <c r="H4" s="62"/>
      <c r="I4" s="62"/>
      <c r="J4" s="62"/>
      <c r="K4" s="88"/>
      <c r="L4" s="88"/>
      <c r="M4" s="88"/>
      <c r="N4" s="88"/>
      <c r="O4" s="88"/>
      <c r="P4" s="89"/>
      <c r="Q4" s="89"/>
      <c r="S4" s="57" t="s">
        <v>254</v>
      </c>
    </row>
    <row r="5" spans="1:19" ht="22.95" customHeight="1" x14ac:dyDescent="0.2">
      <c r="A5" s="272" t="s">
        <v>257</v>
      </c>
      <c r="B5" s="272"/>
      <c r="C5" s="272"/>
      <c r="D5" s="272"/>
      <c r="E5" s="272"/>
      <c r="F5" s="272"/>
      <c r="G5" s="272"/>
      <c r="H5" s="272"/>
      <c r="I5" s="272"/>
      <c r="J5" s="272"/>
      <c r="K5" s="272"/>
      <c r="L5" s="272"/>
      <c r="M5" s="272"/>
      <c r="N5" s="272"/>
      <c r="O5" s="272"/>
      <c r="P5" s="272"/>
      <c r="Q5" s="272"/>
      <c r="S5" s="57" t="s">
        <v>255</v>
      </c>
    </row>
    <row r="6" spans="1:19" ht="28.05" customHeight="1" x14ac:dyDescent="0.2">
      <c r="A6" s="87"/>
      <c r="B6" s="87"/>
      <c r="C6" s="124"/>
      <c r="D6" s="87"/>
      <c r="E6" s="87"/>
      <c r="F6" s="87"/>
      <c r="G6" s="87"/>
      <c r="H6" s="87"/>
      <c r="I6" s="87"/>
      <c r="J6" s="87"/>
      <c r="K6" s="87"/>
      <c r="L6" s="87"/>
      <c r="M6" s="87"/>
      <c r="N6" s="87"/>
      <c r="O6" s="87"/>
      <c r="P6" s="87"/>
      <c r="Q6" s="87"/>
      <c r="S6" s="57" t="s">
        <v>256</v>
      </c>
    </row>
    <row r="7" spans="1:19" ht="22.5" customHeight="1" x14ac:dyDescent="0.2">
      <c r="A7" s="72" t="s">
        <v>258</v>
      </c>
      <c r="B7" s="70"/>
      <c r="C7" s="70"/>
      <c r="D7" s="70"/>
      <c r="E7" s="70"/>
      <c r="F7" s="70"/>
      <c r="G7" s="70"/>
      <c r="H7" s="70"/>
      <c r="I7" s="70"/>
      <c r="J7" s="70"/>
      <c r="K7" s="70"/>
      <c r="L7" s="70"/>
      <c r="M7" s="70"/>
      <c r="N7" s="70"/>
      <c r="O7" s="70"/>
      <c r="P7" s="70"/>
      <c r="Q7" s="57"/>
      <c r="S7" s="57" t="s">
        <v>262</v>
      </c>
    </row>
    <row r="8" spans="1:19" ht="22.5" customHeight="1" x14ac:dyDescent="0.2">
      <c r="A8" s="57"/>
      <c r="B8" s="273" t="s">
        <v>259</v>
      </c>
      <c r="C8" s="273"/>
      <c r="D8" s="70"/>
      <c r="E8" s="70"/>
      <c r="F8" s="70"/>
      <c r="G8" s="70"/>
      <c r="H8" s="70"/>
      <c r="I8" s="70"/>
      <c r="J8" s="70"/>
      <c r="K8" s="70"/>
      <c r="L8" s="70"/>
      <c r="M8" s="70"/>
      <c r="N8" s="70"/>
      <c r="O8" s="70"/>
      <c r="P8" s="70"/>
      <c r="Q8" s="70"/>
      <c r="S8" s="57" t="s">
        <v>263</v>
      </c>
    </row>
    <row r="9" spans="1:19" ht="22.5" customHeight="1" x14ac:dyDescent="0.2">
      <c r="A9" s="57"/>
      <c r="B9" s="274" t="s">
        <v>292</v>
      </c>
      <c r="C9" s="274"/>
      <c r="D9" s="274"/>
      <c r="E9" s="274"/>
      <c r="F9" s="274"/>
      <c r="G9" s="274"/>
      <c r="H9" s="274"/>
      <c r="I9" s="274"/>
      <c r="J9" s="274"/>
      <c r="K9" s="274"/>
      <c r="L9" s="274"/>
      <c r="M9" s="274"/>
      <c r="N9" s="274"/>
      <c r="O9" s="274"/>
      <c r="P9" s="274"/>
      <c r="Q9" s="83"/>
      <c r="S9" s="57" t="s">
        <v>264</v>
      </c>
    </row>
    <row r="10" spans="1:19" ht="22.5" customHeight="1" x14ac:dyDescent="0.2">
      <c r="A10" s="57"/>
      <c r="B10" s="266" t="s">
        <v>293</v>
      </c>
      <c r="C10" s="266"/>
      <c r="D10" s="266"/>
      <c r="E10" s="266"/>
      <c r="F10" s="266"/>
      <c r="G10" s="266"/>
      <c r="H10" s="266"/>
      <c r="I10" s="266"/>
      <c r="J10" s="266"/>
      <c r="K10" s="266"/>
      <c r="L10" s="266"/>
      <c r="M10" s="266"/>
      <c r="N10" s="266"/>
      <c r="O10" s="266"/>
      <c r="P10" s="266"/>
      <c r="Q10" s="83"/>
      <c r="S10" s="57" t="s">
        <v>265</v>
      </c>
    </row>
    <row r="11" spans="1:19" ht="22.5" customHeight="1" x14ac:dyDescent="0.2">
      <c r="A11" s="57"/>
      <c r="B11" s="266" t="s">
        <v>294</v>
      </c>
      <c r="C11" s="266"/>
      <c r="D11" s="266"/>
      <c r="E11" s="266"/>
      <c r="F11" s="266"/>
      <c r="G11" s="266"/>
      <c r="H11" s="266"/>
      <c r="I11" s="266"/>
      <c r="J11" s="266"/>
      <c r="K11" s="266"/>
      <c r="L11" s="266"/>
      <c r="M11" s="266"/>
      <c r="N11" s="266"/>
      <c r="O11" s="266"/>
      <c r="P11" s="266"/>
      <c r="Q11" s="83"/>
      <c r="S11" s="57" t="s">
        <v>266</v>
      </c>
    </row>
    <row r="12" spans="1:19" ht="22.5" customHeight="1" x14ac:dyDescent="0.2">
      <c r="A12" s="57"/>
      <c r="B12" s="276" t="s">
        <v>295</v>
      </c>
      <c r="C12" s="276"/>
      <c r="D12" s="276"/>
      <c r="E12" s="276"/>
      <c r="F12" s="276"/>
      <c r="G12" s="276"/>
      <c r="H12" s="276"/>
      <c r="I12" s="276"/>
      <c r="J12" s="276"/>
      <c r="K12" s="276"/>
      <c r="L12" s="276"/>
      <c r="M12" s="276"/>
      <c r="N12" s="276"/>
      <c r="O12" s="276"/>
      <c r="P12" s="276"/>
      <c r="Q12" s="84"/>
    </row>
    <row r="13" spans="1:19" ht="8.5500000000000007" customHeight="1" x14ac:dyDescent="0.2">
      <c r="A13" s="57"/>
      <c r="B13" s="84"/>
      <c r="C13" s="84"/>
      <c r="D13" s="84"/>
      <c r="E13" s="84"/>
      <c r="F13" s="84"/>
      <c r="G13" s="84"/>
      <c r="H13" s="84"/>
      <c r="I13" s="84"/>
      <c r="J13" s="84"/>
      <c r="K13" s="84"/>
      <c r="L13" s="84"/>
      <c r="M13" s="84"/>
      <c r="N13" s="84"/>
      <c r="O13" s="84"/>
      <c r="P13" s="84"/>
      <c r="Q13" s="84"/>
    </row>
    <row r="14" spans="1:19" ht="22.5" customHeight="1" x14ac:dyDescent="0.2">
      <c r="A14" s="57"/>
      <c r="B14" s="277" t="s">
        <v>261</v>
      </c>
      <c r="C14" s="277"/>
      <c r="D14" s="277"/>
      <c r="E14" s="277"/>
      <c r="F14" s="277"/>
      <c r="G14" s="277"/>
      <c r="H14" s="277"/>
      <c r="I14" s="277"/>
      <c r="J14" s="277"/>
      <c r="K14" s="277"/>
      <c r="L14" s="277"/>
      <c r="M14" s="277"/>
      <c r="N14" s="277"/>
      <c r="O14" s="277"/>
      <c r="P14" s="277"/>
      <c r="Q14" s="84"/>
    </row>
    <row r="15" spans="1:19" ht="22.5" customHeight="1" x14ac:dyDescent="0.2">
      <c r="A15" s="57"/>
      <c r="B15" s="278"/>
      <c r="C15" s="279"/>
      <c r="D15" s="279"/>
      <c r="E15" s="279"/>
      <c r="F15" s="279"/>
      <c r="G15" s="279"/>
      <c r="H15" s="279"/>
      <c r="I15" s="279"/>
      <c r="J15" s="279"/>
      <c r="K15" s="279"/>
      <c r="L15" s="279"/>
      <c r="M15" s="279"/>
      <c r="N15" s="279"/>
      <c r="O15" s="279"/>
      <c r="P15" s="280"/>
      <c r="Q15" s="84"/>
    </row>
    <row r="16" spans="1:19" ht="22.5" customHeight="1" x14ac:dyDescent="0.2">
      <c r="A16" s="57"/>
      <c r="B16" s="281"/>
      <c r="C16" s="266"/>
      <c r="D16" s="266"/>
      <c r="E16" s="266"/>
      <c r="F16" s="266"/>
      <c r="G16" s="266"/>
      <c r="H16" s="266"/>
      <c r="I16" s="266"/>
      <c r="J16" s="266"/>
      <c r="K16" s="266"/>
      <c r="L16" s="266"/>
      <c r="M16" s="266"/>
      <c r="N16" s="266"/>
      <c r="O16" s="266"/>
      <c r="P16" s="282"/>
      <c r="Q16" s="84"/>
    </row>
    <row r="17" spans="1:17" ht="22.5" customHeight="1" x14ac:dyDescent="0.2">
      <c r="A17" s="57"/>
      <c r="B17" s="281"/>
      <c r="C17" s="266"/>
      <c r="D17" s="266"/>
      <c r="E17" s="266"/>
      <c r="F17" s="266"/>
      <c r="G17" s="266"/>
      <c r="H17" s="266"/>
      <c r="I17" s="266"/>
      <c r="J17" s="266"/>
      <c r="K17" s="266"/>
      <c r="L17" s="266"/>
      <c r="M17" s="266"/>
      <c r="N17" s="266"/>
      <c r="O17" s="266"/>
      <c r="P17" s="282"/>
      <c r="Q17" s="84"/>
    </row>
    <row r="18" spans="1:17" ht="22.5" customHeight="1" x14ac:dyDescent="0.2">
      <c r="A18" s="57"/>
      <c r="B18" s="283"/>
      <c r="C18" s="284"/>
      <c r="D18" s="284"/>
      <c r="E18" s="284"/>
      <c r="F18" s="284"/>
      <c r="G18" s="284"/>
      <c r="H18" s="284"/>
      <c r="I18" s="284"/>
      <c r="J18" s="284"/>
      <c r="K18" s="284"/>
      <c r="L18" s="284"/>
      <c r="M18" s="284"/>
      <c r="N18" s="284"/>
      <c r="O18" s="284"/>
      <c r="P18" s="285"/>
      <c r="Q18" s="84"/>
    </row>
    <row r="19" spans="1:17" ht="22.5" customHeight="1" x14ac:dyDescent="0.2">
      <c r="A19" s="57"/>
      <c r="B19" s="92"/>
      <c r="C19" s="92"/>
      <c r="D19" s="92"/>
      <c r="E19" s="92"/>
      <c r="F19" s="92"/>
      <c r="G19" s="92"/>
      <c r="H19" s="92"/>
      <c r="I19" s="92"/>
      <c r="J19" s="92"/>
      <c r="K19" s="92"/>
      <c r="L19" s="92"/>
      <c r="M19" s="92"/>
      <c r="N19" s="92"/>
      <c r="O19" s="92"/>
      <c r="P19" s="92"/>
      <c r="Q19" s="84"/>
    </row>
    <row r="20" spans="1:17" ht="22.5" customHeight="1" x14ac:dyDescent="0.2">
      <c r="A20" s="275" t="s">
        <v>313</v>
      </c>
      <c r="B20" s="275"/>
      <c r="C20" s="275"/>
      <c r="D20" s="275"/>
      <c r="E20" s="275"/>
      <c r="F20" s="275"/>
      <c r="G20" s="275"/>
      <c r="H20" s="275"/>
      <c r="I20" s="275"/>
      <c r="J20" s="275"/>
      <c r="K20" s="275"/>
      <c r="L20" s="84"/>
      <c r="M20" s="84"/>
      <c r="N20" s="84"/>
      <c r="O20" s="84"/>
      <c r="P20" s="84"/>
      <c r="Q20" s="57"/>
    </row>
    <row r="21" spans="1:17" ht="19.05" hidden="1" customHeight="1" x14ac:dyDescent="0.2">
      <c r="A21" s="57"/>
      <c r="B21" s="266" t="s">
        <v>296</v>
      </c>
      <c r="C21" s="266"/>
      <c r="D21" s="266"/>
      <c r="E21" s="266"/>
      <c r="F21" s="266"/>
      <c r="G21" s="99"/>
      <c r="H21" s="92"/>
      <c r="I21" s="92"/>
      <c r="J21" s="92"/>
      <c r="K21" s="92"/>
      <c r="L21" s="92"/>
      <c r="M21" s="92"/>
      <c r="N21" s="92"/>
      <c r="O21" s="92"/>
      <c r="P21" s="92"/>
      <c r="Q21" s="84"/>
    </row>
    <row r="22" spans="1:17" ht="22.5" customHeight="1" x14ac:dyDescent="0.2">
      <c r="A22" s="57"/>
      <c r="B22" s="266" t="s">
        <v>308</v>
      </c>
      <c r="C22" s="266"/>
      <c r="D22" s="266"/>
      <c r="E22" s="266"/>
      <c r="F22" s="266"/>
      <c r="G22" s="266"/>
      <c r="H22" s="92"/>
      <c r="I22" s="92"/>
      <c r="J22" s="92"/>
      <c r="K22" s="92"/>
      <c r="L22" s="92"/>
      <c r="M22" s="92"/>
      <c r="N22" s="92"/>
      <c r="O22" s="92"/>
      <c r="P22" s="92"/>
      <c r="Q22" s="84"/>
    </row>
    <row r="23" spans="1:17" ht="7.5" customHeight="1" x14ac:dyDescent="0.2">
      <c r="A23" s="57"/>
      <c r="B23" s="83"/>
      <c r="C23" s="83"/>
      <c r="D23" s="83"/>
      <c r="E23" s="83"/>
      <c r="F23" s="83"/>
      <c r="G23" s="83"/>
      <c r="H23" s="92"/>
      <c r="I23" s="92"/>
      <c r="J23" s="92"/>
      <c r="K23" s="92"/>
      <c r="L23" s="92"/>
      <c r="M23" s="92"/>
      <c r="N23" s="92"/>
      <c r="O23" s="92"/>
      <c r="P23" s="92"/>
      <c r="Q23" s="84"/>
    </row>
    <row r="24" spans="1:17" ht="19.05" customHeight="1" x14ac:dyDescent="0.2">
      <c r="A24" s="57"/>
      <c r="B24" s="277" t="s">
        <v>303</v>
      </c>
      <c r="C24" s="277"/>
      <c r="D24" s="277"/>
      <c r="E24" s="277"/>
      <c r="F24" s="277"/>
      <c r="G24" s="277"/>
      <c r="H24" s="277"/>
      <c r="I24" s="277"/>
      <c r="J24" s="277"/>
      <c r="K24" s="277"/>
      <c r="L24" s="277"/>
      <c r="M24" s="277"/>
      <c r="N24" s="277"/>
      <c r="O24" s="277"/>
      <c r="P24" s="277"/>
      <c r="Q24" s="84"/>
    </row>
    <row r="25" spans="1:17" x14ac:dyDescent="0.2">
      <c r="A25" s="57"/>
      <c r="B25" s="278"/>
      <c r="C25" s="279"/>
      <c r="D25" s="279"/>
      <c r="E25" s="279"/>
      <c r="F25" s="279"/>
      <c r="G25" s="279"/>
      <c r="H25" s="279"/>
      <c r="I25" s="279"/>
      <c r="J25" s="279"/>
      <c r="K25" s="279"/>
      <c r="L25" s="279"/>
      <c r="M25" s="279"/>
      <c r="N25" s="279"/>
      <c r="O25" s="279"/>
      <c r="P25" s="280"/>
      <c r="Q25" s="84"/>
    </row>
    <row r="26" spans="1:17" x14ac:dyDescent="0.2">
      <c r="A26" s="57"/>
      <c r="B26" s="281"/>
      <c r="C26" s="266"/>
      <c r="D26" s="266"/>
      <c r="E26" s="266"/>
      <c r="F26" s="266"/>
      <c r="G26" s="266"/>
      <c r="H26" s="266"/>
      <c r="I26" s="266"/>
      <c r="J26" s="266"/>
      <c r="K26" s="266"/>
      <c r="L26" s="266"/>
      <c r="M26" s="266"/>
      <c r="N26" s="266"/>
      <c r="O26" s="266"/>
      <c r="P26" s="282"/>
      <c r="Q26" s="84"/>
    </row>
    <row r="27" spans="1:17" x14ac:dyDescent="0.2">
      <c r="A27" s="57"/>
      <c r="B27" s="281"/>
      <c r="C27" s="266"/>
      <c r="D27" s="266"/>
      <c r="E27" s="266"/>
      <c r="F27" s="266"/>
      <c r="G27" s="266"/>
      <c r="H27" s="266"/>
      <c r="I27" s="266"/>
      <c r="J27" s="266"/>
      <c r="K27" s="266"/>
      <c r="L27" s="266"/>
      <c r="M27" s="266"/>
      <c r="N27" s="266"/>
      <c r="O27" s="266"/>
      <c r="P27" s="282"/>
      <c r="Q27" s="84"/>
    </row>
    <row r="28" spans="1:17" x14ac:dyDescent="0.2">
      <c r="A28" s="57"/>
      <c r="B28" s="283"/>
      <c r="C28" s="284"/>
      <c r="D28" s="284"/>
      <c r="E28" s="284"/>
      <c r="F28" s="284"/>
      <c r="G28" s="284"/>
      <c r="H28" s="284"/>
      <c r="I28" s="284"/>
      <c r="J28" s="284"/>
      <c r="K28" s="284"/>
      <c r="L28" s="284"/>
      <c r="M28" s="284"/>
      <c r="N28" s="284"/>
      <c r="O28" s="284"/>
      <c r="P28" s="285"/>
      <c r="Q28" s="84"/>
    </row>
    <row r="29" spans="1:17" x14ac:dyDescent="0.2">
      <c r="A29" s="57"/>
      <c r="B29" s="92"/>
      <c r="C29" s="92"/>
      <c r="D29" s="92"/>
      <c r="E29" s="92"/>
      <c r="F29" s="92"/>
      <c r="G29" s="92"/>
      <c r="H29" s="92"/>
      <c r="I29" s="92"/>
      <c r="J29" s="92"/>
      <c r="K29" s="92"/>
      <c r="L29" s="92"/>
      <c r="M29" s="92"/>
      <c r="N29" s="92"/>
      <c r="O29" s="92"/>
      <c r="P29" s="92"/>
      <c r="Q29" s="84"/>
    </row>
    <row r="30" spans="1:17" hidden="1" x14ac:dyDescent="0.2">
      <c r="A30" s="72" t="s">
        <v>260</v>
      </c>
      <c r="B30" s="70"/>
      <c r="C30" s="70"/>
      <c r="D30" s="70"/>
      <c r="E30" s="70"/>
      <c r="F30" s="70"/>
      <c r="G30" s="70"/>
      <c r="H30" s="70"/>
      <c r="I30" s="70"/>
      <c r="J30" s="70"/>
      <c r="K30" s="70"/>
      <c r="L30" s="70"/>
      <c r="M30" s="70"/>
      <c r="N30" s="70"/>
      <c r="O30" s="70"/>
      <c r="P30" s="70"/>
      <c r="Q30" s="57"/>
    </row>
    <row r="31" spans="1:17" hidden="1" x14ac:dyDescent="0.2">
      <c r="A31" s="57"/>
      <c r="B31" s="266" t="s">
        <v>297</v>
      </c>
      <c r="C31" s="266"/>
      <c r="D31" s="266"/>
      <c r="E31" s="266"/>
      <c r="F31" s="266"/>
      <c r="G31" s="266"/>
      <c r="H31" s="266"/>
      <c r="I31" s="266"/>
      <c r="J31" s="266"/>
      <c r="K31" s="266"/>
      <c r="L31" s="266"/>
      <c r="M31" s="266"/>
      <c r="N31" s="266"/>
      <c r="O31" s="266"/>
      <c r="P31" s="266"/>
      <c r="Q31" s="70"/>
    </row>
    <row r="32" spans="1:17" hidden="1" x14ac:dyDescent="0.2">
      <c r="A32" s="57"/>
      <c r="B32" s="266" t="s">
        <v>298</v>
      </c>
      <c r="C32" s="266"/>
      <c r="D32" s="266"/>
      <c r="E32" s="266"/>
      <c r="F32" s="266"/>
      <c r="G32" s="266"/>
      <c r="H32" s="266"/>
      <c r="I32" s="266"/>
      <c r="J32" s="266"/>
      <c r="K32" s="266"/>
      <c r="L32" s="266"/>
      <c r="M32" s="266"/>
      <c r="N32" s="266"/>
      <c r="O32" s="266"/>
      <c r="P32" s="266"/>
      <c r="Q32" s="70"/>
    </row>
    <row r="33" spans="1:17" hidden="1" x14ac:dyDescent="0.2">
      <c r="A33" s="57"/>
      <c r="B33" s="275" t="s">
        <v>314</v>
      </c>
      <c r="C33" s="275"/>
      <c r="D33" s="275"/>
      <c r="E33" s="275"/>
      <c r="F33" s="275"/>
      <c r="G33" s="275"/>
      <c r="H33" s="275"/>
      <c r="I33" s="275"/>
      <c r="J33" s="275"/>
      <c r="K33" s="275"/>
      <c r="L33" s="275"/>
      <c r="M33" s="275"/>
      <c r="N33" s="275"/>
      <c r="O33" s="275"/>
      <c r="P33" s="275"/>
      <c r="Q33" s="70"/>
    </row>
    <row r="34" spans="1:17" hidden="1" x14ac:dyDescent="0.2">
      <c r="A34" s="57"/>
      <c r="B34" s="275" t="s">
        <v>315</v>
      </c>
      <c r="C34" s="275"/>
      <c r="D34" s="275"/>
      <c r="E34" s="275"/>
      <c r="F34" s="275"/>
      <c r="G34" s="275"/>
      <c r="H34" s="275"/>
      <c r="I34" s="275"/>
      <c r="J34" s="275"/>
      <c r="K34" s="275"/>
      <c r="L34" s="275"/>
      <c r="M34" s="275"/>
      <c r="N34" s="275"/>
      <c r="O34" s="275"/>
      <c r="P34" s="275"/>
      <c r="Q34" s="70"/>
    </row>
    <row r="35" spans="1:17" ht="20.55" customHeight="1" x14ac:dyDescent="0.2">
      <c r="A35" s="72" t="s">
        <v>299</v>
      </c>
      <c r="B35" s="70"/>
      <c r="C35" s="70"/>
      <c r="D35" s="70"/>
      <c r="E35" s="70"/>
      <c r="F35" s="70"/>
      <c r="G35" s="70"/>
      <c r="H35" s="70"/>
      <c r="I35" s="70"/>
      <c r="J35" s="70"/>
      <c r="K35" s="70"/>
      <c r="L35" s="70"/>
      <c r="M35" s="70"/>
      <c r="N35" s="70"/>
      <c r="O35" s="70"/>
      <c r="P35" s="70"/>
      <c r="Q35" s="57"/>
    </row>
    <row r="36" spans="1:17" ht="52.8" x14ac:dyDescent="0.2">
      <c r="A36" s="57"/>
      <c r="B36" s="82" t="s">
        <v>217</v>
      </c>
      <c r="C36" s="82" t="s">
        <v>219</v>
      </c>
      <c r="D36" s="80" t="s">
        <v>243</v>
      </c>
      <c r="E36" s="81" t="s">
        <v>225</v>
      </c>
      <c r="F36" s="81" t="s">
        <v>226</v>
      </c>
      <c r="G36" s="81" t="s">
        <v>227</v>
      </c>
      <c r="H36" s="258" t="s">
        <v>228</v>
      </c>
      <c r="I36" s="286"/>
      <c r="J36" s="259"/>
      <c r="K36" s="258" t="s">
        <v>229</v>
      </c>
      <c r="L36" s="286"/>
      <c r="M36" s="259"/>
      <c r="N36" s="258" t="s">
        <v>230</v>
      </c>
      <c r="O36" s="286"/>
      <c r="P36" s="259"/>
      <c r="Q36" s="90"/>
    </row>
    <row r="37" spans="1:17" ht="22.5" customHeight="1" x14ac:dyDescent="0.2">
      <c r="A37" s="57"/>
      <c r="B37" s="125" t="s">
        <v>335</v>
      </c>
      <c r="C37" s="126" t="s">
        <v>336</v>
      </c>
      <c r="D37" s="127">
        <v>2000</v>
      </c>
      <c r="E37" s="127"/>
      <c r="F37" s="131">
        <f>D37-E37</f>
        <v>2000</v>
      </c>
      <c r="G37" s="71">
        <v>1700</v>
      </c>
      <c r="H37" s="261">
        <f>IF(F37="","",MIN(F37,G37))</f>
        <v>1700</v>
      </c>
      <c r="I37" s="287"/>
      <c r="J37" s="262"/>
      <c r="K37" s="288">
        <v>2</v>
      </c>
      <c r="L37" s="289"/>
      <c r="M37" s="290"/>
      <c r="N37" s="261">
        <f>ROUNDDOWN(H37*K37,0)</f>
        <v>3400</v>
      </c>
      <c r="O37" s="287"/>
      <c r="P37" s="262"/>
      <c r="Q37" s="77"/>
    </row>
    <row r="38" spans="1:17" ht="22.5" customHeight="1" x14ac:dyDescent="0.2">
      <c r="A38" s="57"/>
      <c r="B38" s="125" t="s">
        <v>337</v>
      </c>
      <c r="C38" s="126" t="s">
        <v>338</v>
      </c>
      <c r="D38" s="127">
        <v>1800</v>
      </c>
      <c r="E38" s="127"/>
      <c r="F38" s="131">
        <f t="shared" ref="F38:F41" si="0">D38-E38</f>
        <v>1800</v>
      </c>
      <c r="G38" s="71">
        <v>1700</v>
      </c>
      <c r="H38" s="261">
        <f t="shared" ref="H38:H41" si="1">IF(F38="","",MIN(F38,G38))</f>
        <v>1700</v>
      </c>
      <c r="I38" s="287"/>
      <c r="J38" s="262"/>
      <c r="K38" s="288">
        <v>1.5</v>
      </c>
      <c r="L38" s="289"/>
      <c r="M38" s="290"/>
      <c r="N38" s="261">
        <f t="shared" ref="N38:N41" si="2">ROUNDDOWN(H38*K38,0)</f>
        <v>2550</v>
      </c>
      <c r="O38" s="287"/>
      <c r="P38" s="262"/>
      <c r="Q38" s="77"/>
    </row>
    <row r="39" spans="1:17" ht="22.5" customHeight="1" x14ac:dyDescent="0.2">
      <c r="A39" s="57"/>
      <c r="B39" s="125" t="s">
        <v>339</v>
      </c>
      <c r="C39" s="126" t="s">
        <v>340</v>
      </c>
      <c r="D39" s="127">
        <v>1600</v>
      </c>
      <c r="E39" s="127"/>
      <c r="F39" s="131">
        <f t="shared" si="0"/>
        <v>1600</v>
      </c>
      <c r="G39" s="71">
        <v>1700</v>
      </c>
      <c r="H39" s="261">
        <f t="shared" si="1"/>
        <v>1600</v>
      </c>
      <c r="I39" s="287"/>
      <c r="J39" s="262"/>
      <c r="K39" s="288">
        <v>2.5</v>
      </c>
      <c r="L39" s="289"/>
      <c r="M39" s="290"/>
      <c r="N39" s="261">
        <f t="shared" si="2"/>
        <v>4000</v>
      </c>
      <c r="O39" s="287"/>
      <c r="P39" s="262"/>
      <c r="Q39" s="77"/>
    </row>
    <row r="40" spans="1:17" ht="22.5" customHeight="1" x14ac:dyDescent="0.2">
      <c r="A40" s="57"/>
      <c r="B40" s="125" t="s">
        <v>341</v>
      </c>
      <c r="C40" s="126" t="s">
        <v>336</v>
      </c>
      <c r="D40" s="127">
        <v>2000</v>
      </c>
      <c r="E40" s="127"/>
      <c r="F40" s="131">
        <f t="shared" si="0"/>
        <v>2000</v>
      </c>
      <c r="G40" s="71">
        <v>1700</v>
      </c>
      <c r="H40" s="261">
        <f t="shared" si="1"/>
        <v>1700</v>
      </c>
      <c r="I40" s="287"/>
      <c r="J40" s="262"/>
      <c r="K40" s="288">
        <v>2</v>
      </c>
      <c r="L40" s="289"/>
      <c r="M40" s="290"/>
      <c r="N40" s="261">
        <f t="shared" si="2"/>
        <v>3400</v>
      </c>
      <c r="O40" s="287"/>
      <c r="P40" s="262"/>
      <c r="Q40" s="77"/>
    </row>
    <row r="41" spans="1:17" ht="22.5" customHeight="1" x14ac:dyDescent="0.2">
      <c r="A41" s="57"/>
      <c r="B41" s="125" t="s">
        <v>342</v>
      </c>
      <c r="C41" s="126" t="s">
        <v>338</v>
      </c>
      <c r="D41" s="127">
        <v>1800</v>
      </c>
      <c r="E41" s="127">
        <v>200</v>
      </c>
      <c r="F41" s="131">
        <f t="shared" si="0"/>
        <v>1600</v>
      </c>
      <c r="G41" s="71">
        <v>1700</v>
      </c>
      <c r="H41" s="261">
        <f t="shared" si="1"/>
        <v>1600</v>
      </c>
      <c r="I41" s="287"/>
      <c r="J41" s="262"/>
      <c r="K41" s="288">
        <v>1.5</v>
      </c>
      <c r="L41" s="289"/>
      <c r="M41" s="290"/>
      <c r="N41" s="261">
        <f t="shared" si="2"/>
        <v>2400</v>
      </c>
      <c r="O41" s="287"/>
      <c r="P41" s="262"/>
      <c r="Q41" s="77"/>
    </row>
    <row r="42" spans="1:17" ht="22.5" customHeight="1" x14ac:dyDescent="0.2">
      <c r="A42" s="57"/>
      <c r="B42" s="100"/>
      <c r="C42" s="108"/>
      <c r="D42" s="102"/>
      <c r="E42" s="102"/>
      <c r="F42" s="71">
        <f>D42-E42</f>
        <v>0</v>
      </c>
      <c r="G42" s="71">
        <v>1700</v>
      </c>
      <c r="H42" s="291">
        <f>IF(F42="","",MIN(F42,G42))</f>
        <v>0</v>
      </c>
      <c r="I42" s="292"/>
      <c r="J42" s="293"/>
      <c r="K42" s="294"/>
      <c r="L42" s="295"/>
      <c r="M42" s="296"/>
      <c r="N42" s="291">
        <f>ROUNDDOWN(H42*K42,0)</f>
        <v>0</v>
      </c>
      <c r="O42" s="292"/>
      <c r="P42" s="293"/>
      <c r="Q42" s="77"/>
    </row>
    <row r="43" spans="1:17" ht="22.5" customHeight="1" x14ac:dyDescent="0.2">
      <c r="A43" s="57"/>
      <c r="B43" s="100"/>
      <c r="C43" s="108"/>
      <c r="D43" s="102"/>
      <c r="E43" s="102"/>
      <c r="F43" s="71">
        <f t="shared" ref="F43:F46" si="3">D43-E43</f>
        <v>0</v>
      </c>
      <c r="G43" s="71">
        <v>1700</v>
      </c>
      <c r="H43" s="291">
        <f t="shared" ref="H43:H46" si="4">IF(F43="","",MIN(F43,G43))</f>
        <v>0</v>
      </c>
      <c r="I43" s="292"/>
      <c r="J43" s="293"/>
      <c r="K43" s="294"/>
      <c r="L43" s="295"/>
      <c r="M43" s="296"/>
      <c r="N43" s="291">
        <f t="shared" ref="N43:N46" si="5">ROUNDDOWN(H43*K43,0)</f>
        <v>0</v>
      </c>
      <c r="O43" s="292"/>
      <c r="P43" s="293"/>
      <c r="Q43" s="77"/>
    </row>
    <row r="44" spans="1:17" ht="22.5" customHeight="1" x14ac:dyDescent="0.2">
      <c r="A44" s="57"/>
      <c r="B44" s="101"/>
      <c r="C44" s="108"/>
      <c r="D44" s="102"/>
      <c r="E44" s="102"/>
      <c r="F44" s="71">
        <f t="shared" si="3"/>
        <v>0</v>
      </c>
      <c r="G44" s="71">
        <v>1700</v>
      </c>
      <c r="H44" s="291">
        <f t="shared" si="4"/>
        <v>0</v>
      </c>
      <c r="I44" s="292"/>
      <c r="J44" s="293"/>
      <c r="K44" s="294"/>
      <c r="L44" s="295"/>
      <c r="M44" s="296"/>
      <c r="N44" s="291">
        <f t="shared" si="5"/>
        <v>0</v>
      </c>
      <c r="O44" s="292"/>
      <c r="P44" s="293"/>
      <c r="Q44" s="77"/>
    </row>
    <row r="45" spans="1:17" ht="22.5" customHeight="1" x14ac:dyDescent="0.2">
      <c r="A45" s="57"/>
      <c r="B45" s="101"/>
      <c r="C45" s="108"/>
      <c r="D45" s="102"/>
      <c r="E45" s="102"/>
      <c r="F45" s="71">
        <f t="shared" si="3"/>
        <v>0</v>
      </c>
      <c r="G45" s="71">
        <v>1700</v>
      </c>
      <c r="H45" s="291">
        <f t="shared" si="4"/>
        <v>0</v>
      </c>
      <c r="I45" s="292"/>
      <c r="J45" s="293"/>
      <c r="K45" s="294"/>
      <c r="L45" s="295"/>
      <c r="M45" s="296"/>
      <c r="N45" s="291">
        <f t="shared" si="5"/>
        <v>0</v>
      </c>
      <c r="O45" s="292"/>
      <c r="P45" s="293"/>
      <c r="Q45" s="77"/>
    </row>
    <row r="46" spans="1:17" ht="22.5" customHeight="1" x14ac:dyDescent="0.2">
      <c r="A46" s="57"/>
      <c r="B46" s="101"/>
      <c r="C46" s="108"/>
      <c r="D46" s="102"/>
      <c r="E46" s="102"/>
      <c r="F46" s="71">
        <f t="shared" si="3"/>
        <v>0</v>
      </c>
      <c r="G46" s="71">
        <v>1700</v>
      </c>
      <c r="H46" s="291">
        <f t="shared" si="4"/>
        <v>0</v>
      </c>
      <c r="I46" s="292"/>
      <c r="J46" s="293"/>
      <c r="K46" s="294"/>
      <c r="L46" s="295"/>
      <c r="M46" s="296"/>
      <c r="N46" s="291">
        <f t="shared" si="5"/>
        <v>0</v>
      </c>
      <c r="O46" s="292"/>
      <c r="P46" s="293"/>
      <c r="Q46" s="77"/>
    </row>
    <row r="47" spans="1:17" x14ac:dyDescent="0.2">
      <c r="A47" s="57"/>
      <c r="B47" s="70"/>
      <c r="C47" s="70"/>
      <c r="D47" s="77"/>
      <c r="E47" s="70"/>
      <c r="F47" s="77"/>
      <c r="G47" s="77"/>
      <c r="H47" s="297"/>
      <c r="I47" s="298"/>
      <c r="J47" s="299"/>
      <c r="K47" s="300" t="s">
        <v>231</v>
      </c>
      <c r="L47" s="301"/>
      <c r="M47" s="302"/>
      <c r="N47" s="303" t="s">
        <v>232</v>
      </c>
      <c r="O47" s="304"/>
      <c r="P47" s="305"/>
      <c r="Q47" s="91"/>
    </row>
    <row r="48" spans="1:17" ht="22.5" customHeight="1" x14ac:dyDescent="0.2">
      <c r="A48" s="57"/>
      <c r="B48" s="72"/>
      <c r="C48" s="70"/>
      <c r="D48" s="70"/>
      <c r="E48" s="70"/>
      <c r="F48" s="70"/>
      <c r="G48" s="70"/>
      <c r="H48" s="307" t="s">
        <v>218</v>
      </c>
      <c r="I48" s="308"/>
      <c r="J48" s="309"/>
      <c r="K48" s="310">
        <f>SUM(K37:M46)</f>
        <v>9.5</v>
      </c>
      <c r="L48" s="311"/>
      <c r="M48" s="312"/>
      <c r="N48" s="313">
        <f>SUM(N37:P46)</f>
        <v>15750</v>
      </c>
      <c r="O48" s="314"/>
      <c r="P48" s="315"/>
      <c r="Q48" s="77"/>
    </row>
    <row r="49" spans="1:17" ht="22.5" customHeight="1" x14ac:dyDescent="0.2">
      <c r="A49" s="57"/>
      <c r="B49" s="72"/>
      <c r="C49" s="70"/>
      <c r="D49" s="70"/>
      <c r="E49" s="70"/>
      <c r="F49" s="70"/>
      <c r="G49" s="70"/>
      <c r="H49" s="70"/>
      <c r="I49" s="70"/>
      <c r="J49" s="70"/>
      <c r="K49" s="70"/>
      <c r="L49" s="70"/>
      <c r="M49" s="70"/>
      <c r="N49" s="77"/>
      <c r="O49" s="77"/>
      <c r="P49" s="77"/>
      <c r="Q49" s="77"/>
    </row>
    <row r="50" spans="1:17" ht="22.5" customHeight="1" x14ac:dyDescent="0.2">
      <c r="A50" s="57"/>
      <c r="B50" s="273" t="s">
        <v>267</v>
      </c>
      <c r="C50" s="273"/>
      <c r="D50" s="273"/>
      <c r="E50" s="273"/>
      <c r="F50" s="273"/>
      <c r="G50" s="273"/>
      <c r="H50" s="273"/>
      <c r="I50" s="273"/>
      <c r="J50" s="273"/>
      <c r="K50" s="273"/>
      <c r="L50" s="273"/>
      <c r="M50" s="273"/>
      <c r="N50" s="273"/>
      <c r="O50" s="273"/>
      <c r="P50" s="273"/>
      <c r="Q50" s="273"/>
    </row>
    <row r="51" spans="1:17" ht="31.05" customHeight="1" x14ac:dyDescent="0.2">
      <c r="A51" s="57"/>
      <c r="B51" s="275" t="s">
        <v>300</v>
      </c>
      <c r="C51" s="275"/>
      <c r="D51" s="275"/>
      <c r="E51" s="275"/>
      <c r="F51" s="275"/>
      <c r="G51" s="275"/>
      <c r="H51" s="275"/>
      <c r="I51" s="275"/>
      <c r="J51" s="275"/>
      <c r="K51" s="275"/>
      <c r="L51" s="275"/>
      <c r="M51" s="275"/>
      <c r="N51" s="275"/>
      <c r="O51" s="275"/>
      <c r="P51" s="275"/>
      <c r="Q51" s="83"/>
    </row>
    <row r="52" spans="1:17" ht="22.5" customHeight="1" x14ac:dyDescent="0.2">
      <c r="A52" s="57"/>
      <c r="B52" s="275" t="s">
        <v>234</v>
      </c>
      <c r="C52" s="275"/>
      <c r="D52" s="275"/>
      <c r="E52" s="275"/>
      <c r="F52" s="275"/>
      <c r="G52" s="275"/>
      <c r="H52" s="275"/>
      <c r="I52" s="275"/>
      <c r="J52" s="275"/>
      <c r="K52" s="275"/>
      <c r="L52" s="275"/>
      <c r="M52" s="275"/>
      <c r="N52" s="275"/>
      <c r="O52" s="275"/>
      <c r="P52" s="275"/>
      <c r="Q52" s="83"/>
    </row>
    <row r="53" spans="1:17" ht="33" customHeight="1" x14ac:dyDescent="0.2">
      <c r="A53" s="57"/>
      <c r="B53" s="306" t="s">
        <v>233</v>
      </c>
      <c r="C53" s="306"/>
      <c r="D53" s="306"/>
      <c r="E53" s="306"/>
      <c r="F53" s="306"/>
      <c r="G53" s="306"/>
      <c r="H53" s="306"/>
      <c r="I53" s="306"/>
      <c r="J53" s="306"/>
      <c r="K53" s="306"/>
      <c r="L53" s="306"/>
      <c r="M53" s="306"/>
      <c r="N53" s="306"/>
      <c r="O53" s="306"/>
      <c r="P53" s="306"/>
      <c r="Q53" s="84"/>
    </row>
    <row r="54" spans="1:17" ht="22.5" customHeight="1" x14ac:dyDescent="0.2">
      <c r="A54" s="57"/>
      <c r="B54" s="275" t="s">
        <v>246</v>
      </c>
      <c r="C54" s="275"/>
      <c r="D54" s="275"/>
      <c r="E54" s="275"/>
      <c r="F54" s="275"/>
      <c r="G54" s="275"/>
      <c r="H54" s="275"/>
      <c r="I54" s="275"/>
      <c r="J54" s="275"/>
      <c r="K54" s="275"/>
      <c r="L54" s="275"/>
      <c r="M54" s="275"/>
      <c r="N54" s="275"/>
      <c r="O54" s="275"/>
      <c r="P54" s="275"/>
      <c r="Q54" s="83"/>
    </row>
    <row r="55" spans="1:17" ht="22.5" customHeight="1" x14ac:dyDescent="0.2">
      <c r="A55" s="57"/>
      <c r="B55" s="273" t="s">
        <v>301</v>
      </c>
      <c r="C55" s="273"/>
      <c r="D55" s="273"/>
      <c r="E55" s="273"/>
      <c r="F55" s="273"/>
      <c r="G55" s="273"/>
      <c r="H55" s="273"/>
      <c r="I55" s="273"/>
      <c r="J55" s="273"/>
      <c r="K55" s="273"/>
      <c r="L55" s="273"/>
      <c r="M55" s="273"/>
      <c r="N55" s="273"/>
      <c r="O55" s="273"/>
      <c r="P55" s="273"/>
      <c r="Q55" s="70"/>
    </row>
    <row r="56" spans="1:17" ht="22.5" customHeight="1" x14ac:dyDescent="0.2">
      <c r="A56" s="57"/>
      <c r="B56" s="273" t="s">
        <v>302</v>
      </c>
      <c r="C56" s="273"/>
      <c r="D56" s="273"/>
      <c r="E56" s="273"/>
      <c r="F56" s="273"/>
      <c r="G56" s="273"/>
      <c r="H56" s="273"/>
      <c r="I56" s="273"/>
      <c r="J56" s="273"/>
      <c r="K56" s="273"/>
      <c r="L56" s="273"/>
      <c r="M56" s="273"/>
      <c r="N56" s="273"/>
      <c r="O56" s="273"/>
      <c r="P56" s="273"/>
      <c r="Q56" s="57"/>
    </row>
  </sheetData>
  <mergeCells count="65">
    <mergeCell ref="B53:P53"/>
    <mergeCell ref="B54:P54"/>
    <mergeCell ref="B55:P55"/>
    <mergeCell ref="B56:P56"/>
    <mergeCell ref="H48:J48"/>
    <mergeCell ref="K48:M48"/>
    <mergeCell ref="N48:P48"/>
    <mergeCell ref="B50:Q50"/>
    <mergeCell ref="B51:P51"/>
    <mergeCell ref="B52:P52"/>
    <mergeCell ref="H46:J46"/>
    <mergeCell ref="K46:M46"/>
    <mergeCell ref="N46:P46"/>
    <mergeCell ref="H47:J47"/>
    <mergeCell ref="K47:M47"/>
    <mergeCell ref="N47:P47"/>
    <mergeCell ref="H44:J44"/>
    <mergeCell ref="K44:M44"/>
    <mergeCell ref="N44:P44"/>
    <mergeCell ref="H45:J45"/>
    <mergeCell ref="K45:M45"/>
    <mergeCell ref="N45:P45"/>
    <mergeCell ref="H42:J42"/>
    <mergeCell ref="K42:M42"/>
    <mergeCell ref="N42:P42"/>
    <mergeCell ref="H43:J43"/>
    <mergeCell ref="K43:M43"/>
    <mergeCell ref="N43:P43"/>
    <mergeCell ref="H40:J40"/>
    <mergeCell ref="K40:M40"/>
    <mergeCell ref="N40:P40"/>
    <mergeCell ref="H41:J41"/>
    <mergeCell ref="K41:M41"/>
    <mergeCell ref="N41:P41"/>
    <mergeCell ref="H38:J38"/>
    <mergeCell ref="K38:M38"/>
    <mergeCell ref="N38:P38"/>
    <mergeCell ref="H39:J39"/>
    <mergeCell ref="K39:M39"/>
    <mergeCell ref="N39:P39"/>
    <mergeCell ref="B34:P34"/>
    <mergeCell ref="H36:J36"/>
    <mergeCell ref="K36:M36"/>
    <mergeCell ref="N36:P36"/>
    <mergeCell ref="H37:J37"/>
    <mergeCell ref="K37:M37"/>
    <mergeCell ref="N37:P37"/>
    <mergeCell ref="B33:P33"/>
    <mergeCell ref="B11:P11"/>
    <mergeCell ref="B12:P12"/>
    <mergeCell ref="B14:P14"/>
    <mergeCell ref="B15:P18"/>
    <mergeCell ref="A20:K20"/>
    <mergeCell ref="B21:F21"/>
    <mergeCell ref="B22:G22"/>
    <mergeCell ref="B24:P24"/>
    <mergeCell ref="B25:P28"/>
    <mergeCell ref="B31:P31"/>
    <mergeCell ref="B32:P32"/>
    <mergeCell ref="B10:P10"/>
    <mergeCell ref="G1:O1"/>
    <mergeCell ref="M3:N3"/>
    <mergeCell ref="A5:Q5"/>
    <mergeCell ref="B8:C8"/>
    <mergeCell ref="B9:P9"/>
  </mergeCells>
  <phoneticPr fontId="3"/>
  <dataValidations count="2">
    <dataValidation type="list" allowBlank="1" showInputMessage="1" showErrorMessage="1" sqref="O3" xr:uid="{E6A03886-E9DD-43B4-861D-7A4F0A6351D1}">
      <formula1>$S$2:$S$11</formula1>
    </dataValidation>
    <dataValidation allowBlank="1" showInputMessage="1" showErrorMessage="1" prompt="自動入力されます" sqref="G1:O1 F37 H37:J37 N37:P37 K48:P48 F42 H42:J42 N42:P42" xr:uid="{2145AC53-30EA-4726-BF2A-9CE7B2CC5A10}"/>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2289" r:id="rId3" name="Check Box 1">
              <controlPr defaultSize="0" autoFill="0" autoLine="0" autoPict="0">
                <anchor moveWithCells="1">
                  <from>
                    <xdr:col>0</xdr:col>
                    <xdr:colOff>129540</xdr:colOff>
                    <xdr:row>8</xdr:row>
                    <xdr:rowOff>7620</xdr:rowOff>
                  </from>
                  <to>
                    <xdr:col>1</xdr:col>
                    <xdr:colOff>220980</xdr:colOff>
                    <xdr:row>8</xdr:row>
                    <xdr:rowOff>220980</xdr:rowOff>
                  </to>
                </anchor>
              </controlPr>
            </control>
          </mc:Choice>
        </mc:AlternateContent>
        <mc:AlternateContent xmlns:mc="http://schemas.openxmlformats.org/markup-compatibility/2006">
          <mc:Choice Requires="x14">
            <control shapeId="12290" r:id="rId4" name="Check Box 2">
              <controlPr defaultSize="0" autoFill="0" autoLine="0" autoPict="0">
                <anchor moveWithCells="1">
                  <from>
                    <xdr:col>1</xdr:col>
                    <xdr:colOff>1203960</xdr:colOff>
                    <xdr:row>8</xdr:row>
                    <xdr:rowOff>7620</xdr:rowOff>
                  </from>
                  <to>
                    <xdr:col>2</xdr:col>
                    <xdr:colOff>144780</xdr:colOff>
                    <xdr:row>8</xdr:row>
                    <xdr:rowOff>220980</xdr:rowOff>
                  </to>
                </anchor>
              </controlPr>
            </control>
          </mc:Choice>
        </mc:AlternateContent>
        <mc:AlternateContent xmlns:mc="http://schemas.openxmlformats.org/markup-compatibility/2006">
          <mc:Choice Requires="x14">
            <control shapeId="12291" r:id="rId5" name="Check Box 3">
              <controlPr defaultSize="0" autoFill="0" autoLine="0" autoPict="0">
                <anchor moveWithCells="1">
                  <from>
                    <xdr:col>4</xdr:col>
                    <xdr:colOff>15240</xdr:colOff>
                    <xdr:row>8</xdr:row>
                    <xdr:rowOff>22860</xdr:rowOff>
                  </from>
                  <to>
                    <xdr:col>4</xdr:col>
                    <xdr:colOff>335280</xdr:colOff>
                    <xdr:row>8</xdr:row>
                    <xdr:rowOff>228600</xdr:rowOff>
                  </to>
                </anchor>
              </controlPr>
            </control>
          </mc:Choice>
        </mc:AlternateContent>
        <mc:AlternateContent xmlns:mc="http://schemas.openxmlformats.org/markup-compatibility/2006">
          <mc:Choice Requires="x14">
            <control shapeId="12292" r:id="rId6" name="Check Box 4">
              <controlPr defaultSize="0" autoFill="0" autoLine="0" autoPict="0">
                <anchor moveWithCells="1">
                  <from>
                    <xdr:col>0</xdr:col>
                    <xdr:colOff>129540</xdr:colOff>
                    <xdr:row>8</xdr:row>
                    <xdr:rowOff>266700</xdr:rowOff>
                  </from>
                  <to>
                    <xdr:col>1</xdr:col>
                    <xdr:colOff>220980</xdr:colOff>
                    <xdr:row>9</xdr:row>
                    <xdr:rowOff>198120</xdr:rowOff>
                  </to>
                </anchor>
              </controlPr>
            </control>
          </mc:Choice>
        </mc:AlternateContent>
        <mc:AlternateContent xmlns:mc="http://schemas.openxmlformats.org/markup-compatibility/2006">
          <mc:Choice Requires="x14">
            <control shapeId="12293" r:id="rId7" name="Check Box 5">
              <controlPr defaultSize="0" autoFill="0" autoLine="0" autoPict="0">
                <anchor moveWithCells="1">
                  <from>
                    <xdr:col>3</xdr:col>
                    <xdr:colOff>274320</xdr:colOff>
                    <xdr:row>8</xdr:row>
                    <xdr:rowOff>266700</xdr:rowOff>
                  </from>
                  <to>
                    <xdr:col>3</xdr:col>
                    <xdr:colOff>510540</xdr:colOff>
                    <xdr:row>9</xdr:row>
                    <xdr:rowOff>198120</xdr:rowOff>
                  </to>
                </anchor>
              </controlPr>
            </control>
          </mc:Choice>
        </mc:AlternateContent>
        <mc:AlternateContent xmlns:mc="http://schemas.openxmlformats.org/markup-compatibility/2006">
          <mc:Choice Requires="x14">
            <control shapeId="12294" r:id="rId8" name="Check Box 6">
              <controlPr defaultSize="0" autoFill="0" autoLine="0" autoPict="0">
                <anchor moveWithCells="1">
                  <from>
                    <xdr:col>4</xdr:col>
                    <xdr:colOff>426720</xdr:colOff>
                    <xdr:row>8</xdr:row>
                    <xdr:rowOff>266700</xdr:rowOff>
                  </from>
                  <to>
                    <xdr:col>4</xdr:col>
                    <xdr:colOff>670560</xdr:colOff>
                    <xdr:row>9</xdr:row>
                    <xdr:rowOff>198120</xdr:rowOff>
                  </to>
                </anchor>
              </controlPr>
            </control>
          </mc:Choice>
        </mc:AlternateContent>
        <mc:AlternateContent xmlns:mc="http://schemas.openxmlformats.org/markup-compatibility/2006">
          <mc:Choice Requires="x14">
            <control shapeId="12295" r:id="rId9" name="Check Box 7">
              <controlPr defaultSize="0" autoFill="0" autoLine="0" autoPict="0">
                <anchor moveWithCells="1">
                  <from>
                    <xdr:col>3</xdr:col>
                    <xdr:colOff>541020</xdr:colOff>
                    <xdr:row>9</xdr:row>
                    <xdr:rowOff>228600</xdr:rowOff>
                  </from>
                  <to>
                    <xdr:col>3</xdr:col>
                    <xdr:colOff>784860</xdr:colOff>
                    <xdr:row>10</xdr:row>
                    <xdr:rowOff>167640</xdr:rowOff>
                  </to>
                </anchor>
              </controlPr>
            </control>
          </mc:Choice>
        </mc:AlternateContent>
        <mc:AlternateContent xmlns:mc="http://schemas.openxmlformats.org/markup-compatibility/2006">
          <mc:Choice Requires="x14">
            <control shapeId="12296" r:id="rId10" name="Check Box 8">
              <controlPr defaultSize="0" autoFill="0" autoLine="0" autoPict="0">
                <anchor moveWithCells="1">
                  <from>
                    <xdr:col>2</xdr:col>
                    <xdr:colOff>1143000</xdr:colOff>
                    <xdr:row>8</xdr:row>
                    <xdr:rowOff>15240</xdr:rowOff>
                  </from>
                  <to>
                    <xdr:col>2</xdr:col>
                    <xdr:colOff>1386840</xdr:colOff>
                    <xdr:row>8</xdr:row>
                    <xdr:rowOff>228600</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2</xdr:col>
                    <xdr:colOff>434340</xdr:colOff>
                    <xdr:row>8</xdr:row>
                    <xdr:rowOff>266700</xdr:rowOff>
                  </from>
                  <to>
                    <xdr:col>2</xdr:col>
                    <xdr:colOff>754380</xdr:colOff>
                    <xdr:row>9</xdr:row>
                    <xdr:rowOff>175260</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0</xdr:col>
                    <xdr:colOff>129540</xdr:colOff>
                    <xdr:row>9</xdr:row>
                    <xdr:rowOff>220980</xdr:rowOff>
                  </from>
                  <to>
                    <xdr:col>1</xdr:col>
                    <xdr:colOff>220980</xdr:colOff>
                    <xdr:row>10</xdr:row>
                    <xdr:rowOff>160020</xdr:rowOff>
                  </to>
                </anchor>
              </controlPr>
            </control>
          </mc:Choice>
        </mc:AlternateContent>
        <mc:AlternateContent xmlns:mc="http://schemas.openxmlformats.org/markup-compatibility/2006">
          <mc:Choice Requires="x14">
            <control shapeId="12299" r:id="rId13" name="Check Box 11">
              <controlPr defaultSize="0" autoFill="0" autoLine="0" autoPict="0">
                <anchor moveWithCells="1">
                  <from>
                    <xdr:col>2</xdr:col>
                    <xdr:colOff>434340</xdr:colOff>
                    <xdr:row>9</xdr:row>
                    <xdr:rowOff>228600</xdr:rowOff>
                  </from>
                  <to>
                    <xdr:col>2</xdr:col>
                    <xdr:colOff>678180</xdr:colOff>
                    <xdr:row>10</xdr:row>
                    <xdr:rowOff>167640</xdr:rowOff>
                  </to>
                </anchor>
              </controlPr>
            </control>
          </mc:Choice>
        </mc:AlternateContent>
        <mc:AlternateContent xmlns:mc="http://schemas.openxmlformats.org/markup-compatibility/2006">
          <mc:Choice Requires="x14">
            <control shapeId="12300" r:id="rId14" name="Check Box 12">
              <controlPr defaultSize="0" autoFill="0" autoLine="0" autoPict="0">
                <anchor moveWithCells="1">
                  <from>
                    <xdr:col>5</xdr:col>
                    <xdr:colOff>304800</xdr:colOff>
                    <xdr:row>8</xdr:row>
                    <xdr:rowOff>15240</xdr:rowOff>
                  </from>
                  <to>
                    <xdr:col>6</xdr:col>
                    <xdr:colOff>53340</xdr:colOff>
                    <xdr:row>8</xdr:row>
                    <xdr:rowOff>220980</xdr:rowOff>
                  </to>
                </anchor>
              </controlPr>
            </control>
          </mc:Choice>
        </mc:AlternateContent>
        <mc:AlternateContent xmlns:mc="http://schemas.openxmlformats.org/markup-compatibility/2006">
          <mc:Choice Requires="x14">
            <control shapeId="12301" r:id="rId15" name="Check Box 13">
              <controlPr defaultSize="0" autoFill="0" autoLine="0" autoPict="0">
                <anchor moveWithCells="1">
                  <from>
                    <xdr:col>1</xdr:col>
                    <xdr:colOff>30480</xdr:colOff>
                    <xdr:row>20</xdr:row>
                    <xdr:rowOff>266700</xdr:rowOff>
                  </from>
                  <to>
                    <xdr:col>1</xdr:col>
                    <xdr:colOff>571500</xdr:colOff>
                    <xdr:row>22</xdr:row>
                    <xdr:rowOff>15240</xdr:rowOff>
                  </to>
                </anchor>
              </controlPr>
            </control>
          </mc:Choice>
        </mc:AlternateContent>
        <mc:AlternateContent xmlns:mc="http://schemas.openxmlformats.org/markup-compatibility/2006">
          <mc:Choice Requires="x14">
            <control shapeId="12302" r:id="rId16" name="Check Box 14">
              <controlPr defaultSize="0" autoFill="0" autoLine="0" autoPict="0">
                <anchor moveWithCells="1">
                  <from>
                    <xdr:col>1</xdr:col>
                    <xdr:colOff>144780</xdr:colOff>
                    <xdr:row>29</xdr:row>
                    <xdr:rowOff>0</xdr:rowOff>
                  </from>
                  <to>
                    <xdr:col>1</xdr:col>
                    <xdr:colOff>586740</xdr:colOff>
                    <xdr:row>29</xdr:row>
                    <xdr:rowOff>0</xdr:rowOff>
                  </to>
                </anchor>
              </controlPr>
            </control>
          </mc:Choice>
        </mc:AlternateContent>
        <mc:AlternateContent xmlns:mc="http://schemas.openxmlformats.org/markup-compatibility/2006">
          <mc:Choice Requires="x14">
            <control shapeId="12303" r:id="rId17" name="Check Box 15">
              <controlPr defaultSize="0" autoFill="0" autoLine="0" autoPict="0">
                <anchor moveWithCells="1">
                  <from>
                    <xdr:col>1</xdr:col>
                    <xdr:colOff>45720</xdr:colOff>
                    <xdr:row>29</xdr:row>
                    <xdr:rowOff>0</xdr:rowOff>
                  </from>
                  <to>
                    <xdr:col>1</xdr:col>
                    <xdr:colOff>487680</xdr:colOff>
                    <xdr:row>29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AAF09-770B-4694-BE76-3767A52F02A9}">
  <dimension ref="A1:AY54"/>
  <sheetViews>
    <sheetView topLeftCell="A40" workbookViewId="0"/>
  </sheetViews>
  <sheetFormatPr defaultRowHeight="13.2" x14ac:dyDescent="0.2"/>
  <cols>
    <col min="1" max="10" width="1.6640625" customWidth="1"/>
    <col min="11" max="11" width="2.44140625" customWidth="1"/>
    <col min="12" max="12" width="2.109375" customWidth="1"/>
    <col min="13" max="14" width="1.6640625" customWidth="1"/>
    <col min="15" max="15" width="2.44140625" customWidth="1"/>
    <col min="16" max="16" width="2.109375" customWidth="1"/>
    <col min="17" max="51" width="1.6640625" customWidth="1"/>
  </cols>
  <sheetData>
    <row r="1" spans="1:51" x14ac:dyDescent="0.2">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row>
    <row r="2" spans="1:51" x14ac:dyDescent="0.2">
      <c r="A2" s="38"/>
      <c r="B2" s="38"/>
      <c r="C2" s="38"/>
      <c r="D2" s="38"/>
      <c r="E2" s="38"/>
      <c r="F2" s="38"/>
      <c r="G2" s="38"/>
      <c r="H2" s="38"/>
      <c r="I2" s="38"/>
      <c r="J2" s="38"/>
      <c r="K2" s="38"/>
      <c r="L2" s="38"/>
      <c r="M2" s="38"/>
      <c r="N2" s="38"/>
      <c r="O2" s="38"/>
      <c r="P2" s="38"/>
      <c r="Q2" s="38"/>
      <c r="R2" s="38"/>
      <c r="S2" s="38"/>
      <c r="T2" s="38"/>
      <c r="U2" s="38"/>
      <c r="V2" s="38"/>
      <c r="W2" s="38"/>
      <c r="X2" s="38"/>
      <c r="Y2" s="38"/>
      <c r="Z2" s="38"/>
      <c r="AA2" s="38"/>
      <c r="AB2" s="38"/>
      <c r="AC2" s="41" t="s">
        <v>18</v>
      </c>
      <c r="AD2" s="150" t="s">
        <v>343</v>
      </c>
      <c r="AE2" s="150"/>
      <c r="AF2" s="150"/>
      <c r="AG2" s="150"/>
      <c r="AH2" s="150"/>
      <c r="AI2" s="150"/>
      <c r="AJ2" s="150"/>
      <c r="AK2" s="150"/>
      <c r="AL2" s="150"/>
      <c r="AM2" s="150"/>
      <c r="AN2" s="150"/>
      <c r="AO2" s="150"/>
      <c r="AP2" s="150"/>
      <c r="AQ2" s="150"/>
      <c r="AR2" s="150"/>
      <c r="AS2" s="150"/>
      <c r="AT2" s="150"/>
      <c r="AU2" s="150"/>
      <c r="AV2" s="150"/>
      <c r="AW2" s="150"/>
      <c r="AX2" s="150"/>
      <c r="AY2" s="38"/>
    </row>
    <row r="3" spans="1:51" x14ac:dyDescent="0.2">
      <c r="A3" s="38"/>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41"/>
      <c r="AG3" s="104"/>
      <c r="AH3" s="104"/>
      <c r="AI3" s="104"/>
      <c r="AJ3" s="104"/>
      <c r="AK3" s="104"/>
      <c r="AL3" s="104"/>
      <c r="AM3" s="104"/>
      <c r="AN3" s="104"/>
      <c r="AO3" s="104"/>
      <c r="AP3" s="104"/>
      <c r="AQ3" s="104"/>
      <c r="AR3" s="104"/>
      <c r="AS3" s="104"/>
      <c r="AT3" s="104"/>
      <c r="AU3" s="104"/>
      <c r="AV3" s="104"/>
      <c r="AW3" s="104"/>
      <c r="AX3" s="104"/>
      <c r="AY3" s="38"/>
    </row>
    <row r="4" spans="1:51"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row>
    <row r="5" spans="1:51" x14ac:dyDescent="0.2">
      <c r="A5" s="151" t="s">
        <v>44</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c r="AH5" s="151"/>
      <c r="AI5" s="151"/>
      <c r="AJ5" s="151"/>
      <c r="AK5" s="151"/>
      <c r="AL5" s="151"/>
      <c r="AM5" s="151"/>
      <c r="AN5" s="151"/>
      <c r="AO5" s="151"/>
      <c r="AP5" s="151"/>
      <c r="AQ5" s="151"/>
      <c r="AR5" s="151"/>
      <c r="AS5" s="151"/>
      <c r="AT5" s="151"/>
      <c r="AU5" s="151"/>
      <c r="AV5" s="151"/>
      <c r="AW5" s="151"/>
      <c r="AX5" s="151"/>
      <c r="AY5" s="151"/>
    </row>
    <row r="6" spans="1:51" x14ac:dyDescent="0.2">
      <c r="A6" s="38"/>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row>
    <row r="7" spans="1:51"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row>
    <row r="8" spans="1:51" x14ac:dyDescent="0.2">
      <c r="A8" s="39"/>
      <c r="B8" s="39" t="s">
        <v>43</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row>
    <row r="9" spans="1:51" x14ac:dyDescent="0.2">
      <c r="A9" s="39"/>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41" t="s">
        <v>42</v>
      </c>
    </row>
    <row r="10" spans="1:51" x14ac:dyDescent="0.2">
      <c r="A10" s="39"/>
      <c r="B10" s="38"/>
      <c r="C10" s="38"/>
      <c r="D10" s="152" t="s">
        <v>37</v>
      </c>
      <c r="E10" s="153"/>
      <c r="F10" s="153"/>
      <c r="G10" s="153"/>
      <c r="H10" s="153"/>
      <c r="I10" s="153"/>
      <c r="J10" s="153"/>
      <c r="K10" s="153"/>
      <c r="L10" s="153"/>
      <c r="M10" s="153"/>
      <c r="N10" s="153"/>
      <c r="O10" s="153"/>
      <c r="P10" s="153"/>
      <c r="Q10" s="153"/>
      <c r="R10" s="154"/>
      <c r="S10" s="155" t="s">
        <v>36</v>
      </c>
      <c r="T10" s="156"/>
      <c r="U10" s="156"/>
      <c r="V10" s="156"/>
      <c r="W10" s="156"/>
      <c r="X10" s="156"/>
      <c r="Y10" s="156"/>
      <c r="Z10" s="156"/>
      <c r="AA10" s="156"/>
      <c r="AB10" s="156"/>
      <c r="AC10" s="156"/>
      <c r="AD10" s="156"/>
      <c r="AE10" s="156"/>
      <c r="AF10" s="156"/>
      <c r="AG10" s="156"/>
      <c r="AH10" s="156"/>
      <c r="AI10" s="157"/>
      <c r="AJ10" s="152" t="s">
        <v>35</v>
      </c>
      <c r="AK10" s="153"/>
      <c r="AL10" s="153"/>
      <c r="AM10" s="153"/>
      <c r="AN10" s="153"/>
      <c r="AO10" s="153"/>
      <c r="AP10" s="153"/>
      <c r="AQ10" s="153"/>
      <c r="AR10" s="153"/>
      <c r="AS10" s="153"/>
      <c r="AT10" s="153"/>
      <c r="AU10" s="153"/>
      <c r="AV10" s="153"/>
      <c r="AW10" s="153"/>
      <c r="AX10" s="153"/>
      <c r="AY10" s="154"/>
    </row>
    <row r="11" spans="1:51" x14ac:dyDescent="0.2">
      <c r="A11" s="39"/>
      <c r="B11" s="39"/>
      <c r="C11" s="39"/>
      <c r="D11" s="138" t="s">
        <v>41</v>
      </c>
      <c r="E11" s="139"/>
      <c r="F11" s="139"/>
      <c r="G11" s="139"/>
      <c r="H11" s="139"/>
      <c r="I11" s="139"/>
      <c r="J11" s="139"/>
      <c r="K11" s="139"/>
      <c r="L11" s="139"/>
      <c r="M11" s="139"/>
      <c r="N11" s="139"/>
      <c r="O11" s="139"/>
      <c r="P11" s="139"/>
      <c r="Q11" s="139"/>
      <c r="R11" s="140"/>
      <c r="S11" s="144">
        <v>11000</v>
      </c>
      <c r="T11" s="145"/>
      <c r="U11" s="145"/>
      <c r="V11" s="145"/>
      <c r="W11" s="145"/>
      <c r="X11" s="145"/>
      <c r="Y11" s="145"/>
      <c r="Z11" s="145"/>
      <c r="AA11" s="145"/>
      <c r="AB11" s="145"/>
      <c r="AC11" s="145"/>
      <c r="AD11" s="145"/>
      <c r="AE11" s="145"/>
      <c r="AF11" s="145"/>
      <c r="AG11" s="145"/>
      <c r="AH11" s="145"/>
      <c r="AI11" s="146"/>
      <c r="AJ11" s="109"/>
      <c r="AK11" s="110"/>
      <c r="AL11" s="110"/>
      <c r="AM11" s="110"/>
      <c r="AN11" s="110"/>
      <c r="AO11" s="110"/>
      <c r="AP11" s="110"/>
      <c r="AQ11" s="110"/>
      <c r="AR11" s="110"/>
      <c r="AS11" s="110"/>
      <c r="AT11" s="110"/>
      <c r="AU11" s="110"/>
      <c r="AV11" s="110"/>
      <c r="AW11" s="110"/>
      <c r="AX11" s="110"/>
      <c r="AY11" s="111"/>
    </row>
    <row r="12" spans="1:51" x14ac:dyDescent="0.2">
      <c r="A12" s="39"/>
      <c r="B12" s="39"/>
      <c r="C12" s="39"/>
      <c r="D12" s="141"/>
      <c r="E12" s="142"/>
      <c r="F12" s="142"/>
      <c r="G12" s="142"/>
      <c r="H12" s="142"/>
      <c r="I12" s="142"/>
      <c r="J12" s="142"/>
      <c r="K12" s="142"/>
      <c r="L12" s="142"/>
      <c r="M12" s="142"/>
      <c r="N12" s="142"/>
      <c r="O12" s="142"/>
      <c r="P12" s="142"/>
      <c r="Q12" s="142"/>
      <c r="R12" s="143"/>
      <c r="S12" s="147"/>
      <c r="T12" s="148"/>
      <c r="U12" s="148"/>
      <c r="V12" s="148"/>
      <c r="W12" s="148"/>
      <c r="X12" s="148"/>
      <c r="Y12" s="148"/>
      <c r="Z12" s="148"/>
      <c r="AA12" s="148"/>
      <c r="AB12" s="148"/>
      <c r="AC12" s="148"/>
      <c r="AD12" s="148"/>
      <c r="AE12" s="148"/>
      <c r="AF12" s="148"/>
      <c r="AG12" s="148"/>
      <c r="AH12" s="148"/>
      <c r="AI12" s="149"/>
      <c r="AJ12" s="112"/>
      <c r="AK12" s="38"/>
      <c r="AL12" s="38"/>
      <c r="AM12" s="38"/>
      <c r="AN12" s="38"/>
      <c r="AO12" s="38"/>
      <c r="AP12" s="38"/>
      <c r="AQ12" s="38"/>
      <c r="AR12" s="38"/>
      <c r="AS12" s="38"/>
      <c r="AT12" s="38"/>
      <c r="AU12" s="38"/>
      <c r="AV12" s="38"/>
      <c r="AW12" s="38"/>
      <c r="AX12" s="38"/>
      <c r="AY12" s="113"/>
    </row>
    <row r="13" spans="1:51" x14ac:dyDescent="0.2">
      <c r="A13" s="39"/>
      <c r="B13" s="39"/>
      <c r="C13" s="39"/>
      <c r="D13" s="141" t="s">
        <v>40</v>
      </c>
      <c r="E13" s="142"/>
      <c r="F13" s="142"/>
      <c r="G13" s="142"/>
      <c r="H13" s="142"/>
      <c r="I13" s="142"/>
      <c r="J13" s="142"/>
      <c r="K13" s="142"/>
      <c r="L13" s="142"/>
      <c r="M13" s="142"/>
      <c r="N13" s="142"/>
      <c r="O13" s="142"/>
      <c r="P13" s="142"/>
      <c r="Q13" s="142"/>
      <c r="R13" s="143"/>
      <c r="S13" s="147">
        <v>4550</v>
      </c>
      <c r="T13" s="148"/>
      <c r="U13" s="148"/>
      <c r="V13" s="148"/>
      <c r="W13" s="148"/>
      <c r="X13" s="148"/>
      <c r="Y13" s="148"/>
      <c r="Z13" s="148"/>
      <c r="AA13" s="148"/>
      <c r="AB13" s="148"/>
      <c r="AC13" s="148"/>
      <c r="AD13" s="148"/>
      <c r="AE13" s="148"/>
      <c r="AF13" s="148"/>
      <c r="AG13" s="148"/>
      <c r="AH13" s="148"/>
      <c r="AI13" s="149"/>
      <c r="AJ13" s="112"/>
      <c r="AK13" s="38"/>
      <c r="AL13" s="38"/>
      <c r="AM13" s="38"/>
      <c r="AN13" s="38"/>
      <c r="AO13" s="38"/>
      <c r="AP13" s="38"/>
      <c r="AQ13" s="38"/>
      <c r="AR13" s="38"/>
      <c r="AS13" s="38"/>
      <c r="AT13" s="38"/>
      <c r="AU13" s="38"/>
      <c r="AV13" s="38"/>
      <c r="AW13" s="38"/>
      <c r="AX13" s="38"/>
      <c r="AY13" s="113"/>
    </row>
    <row r="14" spans="1:51" x14ac:dyDescent="0.2">
      <c r="A14" s="39"/>
      <c r="B14" s="39"/>
      <c r="C14" s="39"/>
      <c r="D14" s="141"/>
      <c r="E14" s="142"/>
      <c r="F14" s="142"/>
      <c r="G14" s="142"/>
      <c r="H14" s="142"/>
      <c r="I14" s="142"/>
      <c r="J14" s="142"/>
      <c r="K14" s="142"/>
      <c r="L14" s="142"/>
      <c r="M14" s="142"/>
      <c r="N14" s="142"/>
      <c r="O14" s="142"/>
      <c r="P14" s="142"/>
      <c r="Q14" s="142"/>
      <c r="R14" s="143"/>
      <c r="S14" s="147"/>
      <c r="T14" s="148"/>
      <c r="U14" s="148"/>
      <c r="V14" s="148"/>
      <c r="W14" s="148"/>
      <c r="X14" s="148"/>
      <c r="Y14" s="148"/>
      <c r="Z14" s="148"/>
      <c r="AA14" s="148"/>
      <c r="AB14" s="148"/>
      <c r="AC14" s="148"/>
      <c r="AD14" s="148"/>
      <c r="AE14" s="148"/>
      <c r="AF14" s="148"/>
      <c r="AG14" s="148"/>
      <c r="AH14" s="148"/>
      <c r="AI14" s="149"/>
      <c r="AJ14" s="112"/>
      <c r="AK14" s="38"/>
      <c r="AL14" s="38"/>
      <c r="AM14" s="38"/>
      <c r="AN14" s="38"/>
      <c r="AO14" s="38"/>
      <c r="AP14" s="38"/>
      <c r="AQ14" s="38"/>
      <c r="AR14" s="38"/>
      <c r="AS14" s="38"/>
      <c r="AT14" s="38"/>
      <c r="AU14" s="38"/>
      <c r="AV14" s="38"/>
      <c r="AW14" s="38"/>
      <c r="AX14" s="38"/>
      <c r="AY14" s="113"/>
    </row>
    <row r="15" spans="1:51" x14ac:dyDescent="0.2">
      <c r="A15" s="39"/>
      <c r="B15" s="39"/>
      <c r="C15" s="39"/>
      <c r="D15" s="158" t="s">
        <v>305</v>
      </c>
      <c r="E15" s="159"/>
      <c r="F15" s="159"/>
      <c r="G15" s="159"/>
      <c r="H15" s="159"/>
      <c r="I15" s="159"/>
      <c r="J15" s="159"/>
      <c r="K15" s="159"/>
      <c r="L15" s="159"/>
      <c r="M15" s="159"/>
      <c r="N15" s="159"/>
      <c r="O15" s="159"/>
      <c r="P15" s="159"/>
      <c r="Q15" s="159"/>
      <c r="R15" s="160"/>
      <c r="S15" s="161">
        <v>200</v>
      </c>
      <c r="T15" s="162"/>
      <c r="U15" s="162"/>
      <c r="V15" s="162"/>
      <c r="W15" s="162"/>
      <c r="X15" s="162"/>
      <c r="Y15" s="162"/>
      <c r="Z15" s="162"/>
      <c r="AA15" s="162"/>
      <c r="AB15" s="162"/>
      <c r="AC15" s="162"/>
      <c r="AD15" s="162"/>
      <c r="AE15" s="162"/>
      <c r="AF15" s="162"/>
      <c r="AG15" s="162"/>
      <c r="AH15" s="162"/>
      <c r="AI15" s="163"/>
      <c r="AJ15" s="112"/>
      <c r="AK15" s="38"/>
      <c r="AL15" s="38"/>
      <c r="AM15" s="38"/>
      <c r="AN15" s="38"/>
      <c r="AO15" s="38"/>
      <c r="AP15" s="38"/>
      <c r="AQ15" s="38"/>
      <c r="AR15" s="38"/>
      <c r="AS15" s="38"/>
      <c r="AT15" s="38"/>
      <c r="AU15" s="38"/>
      <c r="AV15" s="38"/>
      <c r="AW15" s="38"/>
      <c r="AX15" s="38"/>
      <c r="AY15" s="113"/>
    </row>
    <row r="16" spans="1:51" x14ac:dyDescent="0.2">
      <c r="A16" s="39"/>
      <c r="B16" s="39"/>
      <c r="C16" s="39"/>
      <c r="D16" s="158"/>
      <c r="E16" s="159"/>
      <c r="F16" s="159"/>
      <c r="G16" s="159"/>
      <c r="H16" s="159"/>
      <c r="I16" s="159"/>
      <c r="J16" s="159"/>
      <c r="K16" s="159"/>
      <c r="L16" s="159"/>
      <c r="M16" s="159"/>
      <c r="N16" s="159"/>
      <c r="O16" s="159"/>
      <c r="P16" s="159"/>
      <c r="Q16" s="159"/>
      <c r="R16" s="160"/>
      <c r="S16" s="161"/>
      <c r="T16" s="162"/>
      <c r="U16" s="162"/>
      <c r="V16" s="162"/>
      <c r="W16" s="162"/>
      <c r="X16" s="162"/>
      <c r="Y16" s="162"/>
      <c r="Z16" s="162"/>
      <c r="AA16" s="162"/>
      <c r="AB16" s="162"/>
      <c r="AC16" s="162"/>
      <c r="AD16" s="162"/>
      <c r="AE16" s="162"/>
      <c r="AF16" s="162"/>
      <c r="AG16" s="162"/>
      <c r="AH16" s="162"/>
      <c r="AI16" s="163"/>
      <c r="AJ16" s="112"/>
      <c r="AK16" s="38"/>
      <c r="AL16" s="38"/>
      <c r="AM16" s="38"/>
      <c r="AN16" s="38"/>
      <c r="AO16" s="38"/>
      <c r="AP16" s="38"/>
      <c r="AQ16" s="38"/>
      <c r="AR16" s="38"/>
      <c r="AS16" s="38"/>
      <c r="AT16" s="38"/>
      <c r="AU16" s="38"/>
      <c r="AV16" s="38"/>
      <c r="AW16" s="38"/>
      <c r="AX16" s="38"/>
      <c r="AY16" s="113"/>
    </row>
    <row r="17" spans="1:51" x14ac:dyDescent="0.2">
      <c r="A17" s="39"/>
      <c r="B17" s="39"/>
      <c r="C17" s="39"/>
      <c r="D17" s="49"/>
      <c r="E17" s="39"/>
      <c r="F17" s="39"/>
      <c r="G17" s="39"/>
      <c r="H17" s="39"/>
      <c r="I17" s="39"/>
      <c r="J17" s="39"/>
      <c r="K17" s="39"/>
      <c r="L17" s="39"/>
      <c r="M17" s="39"/>
      <c r="N17" s="39"/>
      <c r="O17" s="39"/>
      <c r="P17" s="39"/>
      <c r="Q17" s="39"/>
      <c r="R17" s="46"/>
      <c r="S17" s="114"/>
      <c r="T17" s="115"/>
      <c r="U17" s="115"/>
      <c r="V17" s="115"/>
      <c r="W17" s="115"/>
      <c r="X17" s="115"/>
      <c r="Y17" s="115"/>
      <c r="Z17" s="115"/>
      <c r="AA17" s="115"/>
      <c r="AB17" s="115"/>
      <c r="AC17" s="115"/>
      <c r="AD17" s="115"/>
      <c r="AE17" s="115"/>
      <c r="AF17" s="115"/>
      <c r="AG17" s="115"/>
      <c r="AH17" s="115"/>
      <c r="AI17" s="116"/>
      <c r="AJ17" s="112"/>
      <c r="AK17" s="38"/>
      <c r="AL17" s="38"/>
      <c r="AM17" s="38"/>
      <c r="AN17" s="38"/>
      <c r="AO17" s="38"/>
      <c r="AP17" s="38"/>
      <c r="AQ17" s="38"/>
      <c r="AR17" s="38"/>
      <c r="AS17" s="38"/>
      <c r="AT17" s="38"/>
      <c r="AU17" s="38"/>
      <c r="AV17" s="38"/>
      <c r="AW17" s="38"/>
      <c r="AX17" s="38"/>
      <c r="AY17" s="113"/>
    </row>
    <row r="18" spans="1:51" x14ac:dyDescent="0.2">
      <c r="A18" s="39"/>
      <c r="B18" s="39"/>
      <c r="C18" s="39"/>
      <c r="D18" s="49"/>
      <c r="E18" s="39"/>
      <c r="F18" s="39"/>
      <c r="G18" s="39"/>
      <c r="H18" s="39"/>
      <c r="I18" s="39"/>
      <c r="J18" s="39"/>
      <c r="K18" s="39"/>
      <c r="L18" s="39"/>
      <c r="M18" s="39"/>
      <c r="N18" s="39"/>
      <c r="O18" s="39"/>
      <c r="P18" s="39"/>
      <c r="Q18" s="39"/>
      <c r="R18" s="46"/>
      <c r="S18" s="114"/>
      <c r="T18" s="115"/>
      <c r="U18" s="115"/>
      <c r="V18" s="115"/>
      <c r="W18" s="115"/>
      <c r="X18" s="115"/>
      <c r="Y18" s="115"/>
      <c r="Z18" s="115"/>
      <c r="AA18" s="115"/>
      <c r="AB18" s="115"/>
      <c r="AC18" s="115"/>
      <c r="AD18" s="115"/>
      <c r="AE18" s="115"/>
      <c r="AF18" s="115"/>
      <c r="AG18" s="115"/>
      <c r="AH18" s="115"/>
      <c r="AI18" s="116"/>
      <c r="AJ18" s="112"/>
      <c r="AK18" s="38"/>
      <c r="AL18" s="38"/>
      <c r="AM18" s="38"/>
      <c r="AN18" s="38"/>
      <c r="AO18" s="38"/>
      <c r="AP18" s="38"/>
      <c r="AQ18" s="38"/>
      <c r="AR18" s="38"/>
      <c r="AS18" s="38"/>
      <c r="AT18" s="38"/>
      <c r="AU18" s="38"/>
      <c r="AV18" s="38"/>
      <c r="AW18" s="38"/>
      <c r="AX18" s="38"/>
      <c r="AY18" s="113"/>
    </row>
    <row r="19" spans="1:51" x14ac:dyDescent="0.2">
      <c r="A19" s="39"/>
      <c r="B19" s="39"/>
      <c r="C19" s="39"/>
      <c r="D19" s="49"/>
      <c r="E19" s="39"/>
      <c r="F19" s="39"/>
      <c r="G19" s="39"/>
      <c r="H19" s="39"/>
      <c r="I19" s="39"/>
      <c r="J19" s="39"/>
      <c r="K19" s="39"/>
      <c r="L19" s="39"/>
      <c r="M19" s="39"/>
      <c r="N19" s="39"/>
      <c r="O19" s="39"/>
      <c r="P19" s="39"/>
      <c r="Q19" s="39"/>
      <c r="R19" s="46"/>
      <c r="S19" s="114"/>
      <c r="T19" s="115"/>
      <c r="U19" s="115"/>
      <c r="V19" s="115"/>
      <c r="W19" s="115"/>
      <c r="X19" s="115"/>
      <c r="Y19" s="115"/>
      <c r="Z19" s="115"/>
      <c r="AA19" s="115"/>
      <c r="AB19" s="115"/>
      <c r="AC19" s="115"/>
      <c r="AD19" s="115"/>
      <c r="AE19" s="115"/>
      <c r="AF19" s="115"/>
      <c r="AG19" s="115"/>
      <c r="AH19" s="115"/>
      <c r="AI19" s="116"/>
      <c r="AJ19" s="112"/>
      <c r="AK19" s="38"/>
      <c r="AL19" s="38"/>
      <c r="AM19" s="38"/>
      <c r="AN19" s="38"/>
      <c r="AO19" s="38"/>
      <c r="AP19" s="38"/>
      <c r="AQ19" s="38"/>
      <c r="AR19" s="38"/>
      <c r="AS19" s="38"/>
      <c r="AT19" s="38"/>
      <c r="AU19" s="38"/>
      <c r="AV19" s="38"/>
      <c r="AW19" s="38"/>
      <c r="AX19" s="38"/>
      <c r="AY19" s="113"/>
    </row>
    <row r="20" spans="1:51" x14ac:dyDescent="0.2">
      <c r="A20" s="39"/>
      <c r="B20" s="39"/>
      <c r="C20" s="39"/>
      <c r="D20" s="49"/>
      <c r="E20" s="39"/>
      <c r="F20" s="39"/>
      <c r="G20" s="39"/>
      <c r="H20" s="39"/>
      <c r="I20" s="39"/>
      <c r="J20" s="39"/>
      <c r="K20" s="39"/>
      <c r="L20" s="39"/>
      <c r="M20" s="39"/>
      <c r="N20" s="39"/>
      <c r="O20" s="39"/>
      <c r="P20" s="39"/>
      <c r="Q20" s="39"/>
      <c r="R20" s="46"/>
      <c r="S20" s="114"/>
      <c r="T20" s="115"/>
      <c r="U20" s="115"/>
      <c r="V20" s="115"/>
      <c r="W20" s="115"/>
      <c r="X20" s="115"/>
      <c r="Y20" s="115"/>
      <c r="Z20" s="115"/>
      <c r="AA20" s="115"/>
      <c r="AB20" s="115"/>
      <c r="AC20" s="115"/>
      <c r="AD20" s="115"/>
      <c r="AE20" s="115"/>
      <c r="AF20" s="115"/>
      <c r="AG20" s="115"/>
      <c r="AH20" s="115"/>
      <c r="AI20" s="116"/>
      <c r="AJ20" s="112"/>
      <c r="AK20" s="38"/>
      <c r="AL20" s="38"/>
      <c r="AM20" s="38"/>
      <c r="AN20" s="38"/>
      <c r="AO20" s="38"/>
      <c r="AP20" s="38"/>
      <c r="AQ20" s="38"/>
      <c r="AR20" s="38"/>
      <c r="AS20" s="38"/>
      <c r="AT20" s="38"/>
      <c r="AU20" s="38"/>
      <c r="AV20" s="38"/>
      <c r="AW20" s="38"/>
      <c r="AX20" s="38"/>
      <c r="AY20" s="113"/>
    </row>
    <row r="21" spans="1:51" x14ac:dyDescent="0.2">
      <c r="A21" s="39"/>
      <c r="B21" s="39"/>
      <c r="C21" s="39"/>
      <c r="D21" s="49"/>
      <c r="E21" s="39"/>
      <c r="F21" s="39"/>
      <c r="G21" s="39"/>
      <c r="H21" s="39"/>
      <c r="I21" s="39"/>
      <c r="J21" s="39"/>
      <c r="K21" s="39"/>
      <c r="L21" s="39"/>
      <c r="M21" s="39"/>
      <c r="N21" s="39"/>
      <c r="O21" s="39"/>
      <c r="P21" s="39"/>
      <c r="Q21" s="39"/>
      <c r="R21" s="46"/>
      <c r="S21" s="114"/>
      <c r="T21" s="115"/>
      <c r="U21" s="115"/>
      <c r="V21" s="115"/>
      <c r="W21" s="115"/>
      <c r="X21" s="115"/>
      <c r="Y21" s="115"/>
      <c r="Z21" s="115"/>
      <c r="AA21" s="115"/>
      <c r="AB21" s="115"/>
      <c r="AC21" s="115"/>
      <c r="AD21" s="115"/>
      <c r="AE21" s="115"/>
      <c r="AF21" s="115"/>
      <c r="AG21" s="115"/>
      <c r="AH21" s="115"/>
      <c r="AI21" s="116"/>
      <c r="AJ21" s="112"/>
      <c r="AK21" s="38"/>
      <c r="AL21" s="38"/>
      <c r="AM21" s="38"/>
      <c r="AN21" s="38"/>
      <c r="AO21" s="38"/>
      <c r="AP21" s="38"/>
      <c r="AQ21" s="38"/>
      <c r="AR21" s="38"/>
      <c r="AS21" s="38"/>
      <c r="AT21" s="38"/>
      <c r="AU21" s="38"/>
      <c r="AV21" s="38"/>
      <c r="AW21" s="38"/>
      <c r="AX21" s="38"/>
      <c r="AY21" s="113"/>
    </row>
    <row r="22" spans="1:51" x14ac:dyDescent="0.2">
      <c r="A22" s="39"/>
      <c r="B22" s="39"/>
      <c r="C22" s="39"/>
      <c r="D22" s="49"/>
      <c r="E22" s="39"/>
      <c r="F22" s="39"/>
      <c r="G22" s="39"/>
      <c r="H22" s="39"/>
      <c r="I22" s="39"/>
      <c r="J22" s="39"/>
      <c r="K22" s="39"/>
      <c r="L22" s="39"/>
      <c r="M22" s="39"/>
      <c r="N22" s="39"/>
      <c r="O22" s="39"/>
      <c r="P22" s="39"/>
      <c r="Q22" s="39"/>
      <c r="R22" s="46"/>
      <c r="S22" s="114"/>
      <c r="T22" s="115"/>
      <c r="U22" s="115"/>
      <c r="V22" s="115"/>
      <c r="W22" s="115"/>
      <c r="X22" s="115"/>
      <c r="Y22" s="115"/>
      <c r="Z22" s="115"/>
      <c r="AA22" s="115"/>
      <c r="AB22" s="115"/>
      <c r="AC22" s="115"/>
      <c r="AD22" s="115"/>
      <c r="AE22" s="115"/>
      <c r="AF22" s="115"/>
      <c r="AG22" s="115"/>
      <c r="AH22" s="115"/>
      <c r="AI22" s="116"/>
      <c r="AJ22" s="112"/>
      <c r="AK22" s="38"/>
      <c r="AL22" s="38"/>
      <c r="AM22" s="38"/>
      <c r="AN22" s="38"/>
      <c r="AO22" s="38"/>
      <c r="AP22" s="38"/>
      <c r="AQ22" s="38"/>
      <c r="AR22" s="38"/>
      <c r="AS22" s="38"/>
      <c r="AT22" s="38"/>
      <c r="AU22" s="38"/>
      <c r="AV22" s="38"/>
      <c r="AW22" s="38"/>
      <c r="AX22" s="38"/>
      <c r="AY22" s="113"/>
    </row>
    <row r="23" spans="1:51" x14ac:dyDescent="0.2">
      <c r="A23" s="39"/>
      <c r="B23" s="39"/>
      <c r="C23" s="39"/>
      <c r="D23" s="49"/>
      <c r="E23" s="39"/>
      <c r="F23" s="39"/>
      <c r="G23" s="39"/>
      <c r="H23" s="39"/>
      <c r="I23" s="39"/>
      <c r="J23" s="39"/>
      <c r="K23" s="39"/>
      <c r="L23" s="39"/>
      <c r="M23" s="39"/>
      <c r="N23" s="39"/>
      <c r="O23" s="39"/>
      <c r="P23" s="39"/>
      <c r="Q23" s="39"/>
      <c r="R23" s="46"/>
      <c r="S23" s="114"/>
      <c r="T23" s="115"/>
      <c r="U23" s="115"/>
      <c r="V23" s="115"/>
      <c r="W23" s="115"/>
      <c r="X23" s="115"/>
      <c r="Y23" s="115"/>
      <c r="Z23" s="115"/>
      <c r="AA23" s="115"/>
      <c r="AB23" s="115"/>
      <c r="AC23" s="115"/>
      <c r="AD23" s="115"/>
      <c r="AE23" s="115"/>
      <c r="AF23" s="115"/>
      <c r="AG23" s="115"/>
      <c r="AH23" s="115"/>
      <c r="AI23" s="116"/>
      <c r="AJ23" s="112"/>
      <c r="AK23" s="38"/>
      <c r="AL23" s="38"/>
      <c r="AM23" s="38"/>
      <c r="AN23" s="38"/>
      <c r="AO23" s="38"/>
      <c r="AP23" s="38"/>
      <c r="AQ23" s="38"/>
      <c r="AR23" s="38"/>
      <c r="AS23" s="38"/>
      <c r="AT23" s="38"/>
      <c r="AU23" s="38"/>
      <c r="AV23" s="38"/>
      <c r="AW23" s="38"/>
      <c r="AX23" s="38"/>
      <c r="AY23" s="113"/>
    </row>
    <row r="24" spans="1:51" x14ac:dyDescent="0.2">
      <c r="A24" s="39"/>
      <c r="B24" s="39"/>
      <c r="C24" s="39"/>
      <c r="D24" s="49"/>
      <c r="E24" s="39"/>
      <c r="F24" s="39"/>
      <c r="G24" s="39"/>
      <c r="H24" s="39"/>
      <c r="I24" s="39"/>
      <c r="J24" s="39"/>
      <c r="K24" s="39"/>
      <c r="L24" s="39"/>
      <c r="M24" s="39"/>
      <c r="N24" s="39"/>
      <c r="O24" s="39"/>
      <c r="P24" s="39"/>
      <c r="Q24" s="39"/>
      <c r="R24" s="46"/>
      <c r="S24" s="114"/>
      <c r="T24" s="115"/>
      <c r="U24" s="115"/>
      <c r="V24" s="115"/>
      <c r="W24" s="115"/>
      <c r="X24" s="115"/>
      <c r="Y24" s="115"/>
      <c r="Z24" s="115"/>
      <c r="AA24" s="115"/>
      <c r="AB24" s="115"/>
      <c r="AC24" s="115"/>
      <c r="AD24" s="115"/>
      <c r="AE24" s="115"/>
      <c r="AF24" s="115"/>
      <c r="AG24" s="115"/>
      <c r="AH24" s="115"/>
      <c r="AI24" s="116"/>
      <c r="AJ24" s="117"/>
      <c r="AK24" s="118"/>
      <c r="AL24" s="118"/>
      <c r="AM24" s="118"/>
      <c r="AN24" s="118"/>
      <c r="AO24" s="118"/>
      <c r="AP24" s="118"/>
      <c r="AQ24" s="118"/>
      <c r="AR24" s="118"/>
      <c r="AS24" s="118"/>
      <c r="AT24" s="118"/>
      <c r="AU24" s="118"/>
      <c r="AV24" s="118"/>
      <c r="AW24" s="118"/>
      <c r="AX24" s="118"/>
      <c r="AY24" s="119"/>
    </row>
    <row r="25" spans="1:51" x14ac:dyDescent="0.2">
      <c r="A25" s="39"/>
      <c r="B25" s="38"/>
      <c r="C25" s="38"/>
      <c r="D25" s="152" t="s">
        <v>34</v>
      </c>
      <c r="E25" s="153"/>
      <c r="F25" s="153"/>
      <c r="G25" s="153"/>
      <c r="H25" s="153"/>
      <c r="I25" s="153"/>
      <c r="J25" s="153"/>
      <c r="K25" s="153"/>
      <c r="L25" s="153"/>
      <c r="M25" s="153"/>
      <c r="N25" s="153"/>
      <c r="O25" s="153"/>
      <c r="P25" s="153"/>
      <c r="Q25" s="153"/>
      <c r="R25" s="154"/>
      <c r="S25" s="164">
        <v>15750</v>
      </c>
      <c r="T25" s="164"/>
      <c r="U25" s="164"/>
      <c r="V25" s="164"/>
      <c r="W25" s="164"/>
      <c r="X25" s="164"/>
      <c r="Y25" s="164"/>
      <c r="Z25" s="164"/>
      <c r="AA25" s="164"/>
      <c r="AB25" s="164"/>
      <c r="AC25" s="164"/>
      <c r="AD25" s="164"/>
      <c r="AE25" s="164"/>
      <c r="AF25" s="164"/>
      <c r="AG25" s="164"/>
      <c r="AH25" s="164"/>
      <c r="AI25" s="164"/>
      <c r="AJ25" s="45"/>
      <c r="AK25" s="44"/>
      <c r="AL25" s="44"/>
      <c r="AM25" s="44"/>
      <c r="AN25" s="44"/>
      <c r="AO25" s="44"/>
      <c r="AP25" s="44"/>
      <c r="AQ25" s="44"/>
      <c r="AR25" s="44"/>
      <c r="AS25" s="44"/>
      <c r="AT25" s="44"/>
      <c r="AU25" s="44"/>
      <c r="AV25" s="44"/>
      <c r="AW25" s="44"/>
      <c r="AX25" s="44"/>
      <c r="AY25" s="43"/>
    </row>
    <row r="26" spans="1:51" x14ac:dyDescent="0.2">
      <c r="A26" s="39"/>
      <c r="B26" s="38"/>
      <c r="C26" s="38"/>
      <c r="D26" s="50"/>
      <c r="E26" s="50"/>
      <c r="F26" s="50"/>
      <c r="G26" s="50"/>
      <c r="H26" s="50"/>
      <c r="I26" s="50"/>
      <c r="J26" s="50"/>
      <c r="K26" s="50"/>
      <c r="L26" s="50"/>
      <c r="M26" s="50"/>
      <c r="N26" s="50"/>
      <c r="O26" s="50"/>
      <c r="P26" s="50"/>
      <c r="Q26" s="50"/>
      <c r="R26" s="50"/>
      <c r="S26" s="128"/>
      <c r="T26" s="128"/>
      <c r="U26" s="128"/>
      <c r="V26" s="128"/>
      <c r="W26" s="128"/>
      <c r="X26" s="128"/>
      <c r="Y26" s="128"/>
      <c r="Z26" s="128"/>
      <c r="AA26" s="128"/>
      <c r="AB26" s="128"/>
      <c r="AC26" s="128"/>
      <c r="AD26" s="128"/>
      <c r="AE26" s="128"/>
      <c r="AF26" s="128"/>
      <c r="AG26" s="128"/>
      <c r="AH26" s="128"/>
      <c r="AI26" s="128"/>
      <c r="AJ26" s="39"/>
      <c r="AK26" s="39"/>
      <c r="AL26" s="39"/>
      <c r="AM26" s="39"/>
      <c r="AN26" s="39"/>
      <c r="AO26" s="39"/>
      <c r="AP26" s="39"/>
      <c r="AQ26" s="39"/>
      <c r="AR26" s="39"/>
      <c r="AS26" s="39"/>
      <c r="AT26" s="39"/>
      <c r="AU26" s="39"/>
      <c r="AV26" s="39"/>
      <c r="AW26" s="39"/>
      <c r="AX26" s="39"/>
      <c r="AY26" s="39"/>
    </row>
    <row r="27" spans="1:51" x14ac:dyDescent="0.2">
      <c r="A27" s="39"/>
      <c r="B27" s="38"/>
      <c r="C27" s="38"/>
      <c r="D27" s="50"/>
      <c r="E27" s="50"/>
      <c r="F27" s="50"/>
      <c r="G27" s="50"/>
      <c r="H27" s="50"/>
      <c r="I27" s="50"/>
      <c r="J27" s="50"/>
      <c r="K27" s="50"/>
      <c r="L27" s="50"/>
      <c r="M27" s="50"/>
      <c r="N27" s="50"/>
      <c r="O27" s="50"/>
      <c r="P27" s="50"/>
      <c r="Q27" s="50"/>
      <c r="R27" s="50"/>
      <c r="S27" s="128"/>
      <c r="T27" s="128"/>
      <c r="U27" s="128"/>
      <c r="V27" s="128"/>
      <c r="W27" s="128"/>
      <c r="X27" s="128"/>
      <c r="Y27" s="128"/>
      <c r="Z27" s="128"/>
      <c r="AA27" s="128"/>
      <c r="AB27" s="128"/>
      <c r="AC27" s="128"/>
      <c r="AD27" s="128"/>
      <c r="AE27" s="128"/>
      <c r="AF27" s="128"/>
      <c r="AG27" s="128"/>
      <c r="AH27" s="128"/>
      <c r="AI27" s="128"/>
      <c r="AJ27" s="39"/>
      <c r="AK27" s="39"/>
      <c r="AL27" s="39"/>
      <c r="AM27" s="39"/>
      <c r="AN27" s="39"/>
      <c r="AO27" s="39"/>
      <c r="AP27" s="39"/>
      <c r="AQ27" s="39"/>
      <c r="AR27" s="39"/>
      <c r="AS27" s="39"/>
      <c r="AT27" s="39"/>
      <c r="AU27" s="39"/>
      <c r="AV27" s="39"/>
      <c r="AW27" s="39"/>
      <c r="AX27" s="39"/>
      <c r="AY27" s="39"/>
    </row>
    <row r="28" spans="1:51" x14ac:dyDescent="0.2">
      <c r="A28" s="39"/>
      <c r="B28" s="39" t="s">
        <v>39</v>
      </c>
      <c r="C28" s="39"/>
      <c r="D28" s="39"/>
      <c r="E28" s="39"/>
      <c r="F28" s="39"/>
      <c r="G28" s="39"/>
      <c r="H28" s="39"/>
      <c r="I28" s="39"/>
      <c r="J28" s="39"/>
      <c r="K28" s="39"/>
      <c r="L28" s="39"/>
      <c r="M28" s="39"/>
      <c r="N28" s="39"/>
      <c r="O28" s="39"/>
      <c r="P28" s="39"/>
      <c r="Q28" s="39"/>
      <c r="R28" s="39"/>
      <c r="S28" s="128"/>
      <c r="T28" s="128"/>
      <c r="U28" s="128"/>
      <c r="V28" s="128"/>
      <c r="W28" s="128"/>
      <c r="X28" s="128"/>
      <c r="Y28" s="128"/>
      <c r="Z28" s="128"/>
      <c r="AA28" s="128"/>
      <c r="AB28" s="128"/>
      <c r="AC28" s="128"/>
      <c r="AD28" s="128"/>
      <c r="AE28" s="128"/>
      <c r="AF28" s="128"/>
      <c r="AG28" s="128"/>
      <c r="AH28" s="128"/>
      <c r="AI28" s="128"/>
      <c r="AJ28" s="39"/>
      <c r="AK28" s="39"/>
      <c r="AL28" s="39"/>
      <c r="AM28" s="39"/>
      <c r="AN28" s="39"/>
      <c r="AO28" s="39"/>
      <c r="AP28" s="39"/>
      <c r="AQ28" s="39"/>
      <c r="AR28" s="39"/>
      <c r="AS28" s="39"/>
      <c r="AT28" s="39"/>
      <c r="AU28" s="39"/>
      <c r="AV28" s="39"/>
      <c r="AW28" s="39"/>
      <c r="AX28" s="39"/>
      <c r="AY28" s="39"/>
    </row>
    <row r="29" spans="1:51" x14ac:dyDescent="0.2">
      <c r="A29" s="39"/>
      <c r="B29" s="39" t="s">
        <v>38</v>
      </c>
      <c r="C29" s="39"/>
      <c r="D29" s="39"/>
      <c r="E29" s="39"/>
      <c r="F29" s="39"/>
      <c r="G29" s="39"/>
      <c r="H29" s="39"/>
      <c r="I29" s="39"/>
      <c r="J29" s="39"/>
      <c r="K29" s="39"/>
      <c r="L29" s="39"/>
      <c r="M29" s="39"/>
      <c r="N29" s="39"/>
      <c r="O29" s="39"/>
      <c r="P29" s="39"/>
      <c r="Q29" s="39"/>
      <c r="R29" s="39"/>
      <c r="S29" s="128"/>
      <c r="T29" s="128"/>
      <c r="U29" s="128"/>
      <c r="V29" s="128"/>
      <c r="W29" s="128"/>
      <c r="X29" s="128"/>
      <c r="Y29" s="128"/>
      <c r="Z29" s="128"/>
      <c r="AA29" s="128"/>
      <c r="AB29" s="128"/>
      <c r="AC29" s="128"/>
      <c r="AD29" s="128"/>
      <c r="AE29" s="128"/>
      <c r="AF29" s="128"/>
      <c r="AG29" s="128"/>
      <c r="AH29" s="128"/>
      <c r="AI29" s="128"/>
      <c r="AJ29" s="39"/>
      <c r="AK29" s="39"/>
      <c r="AL29" s="39"/>
      <c r="AM29" s="39"/>
      <c r="AN29" s="39"/>
      <c r="AO29" s="39"/>
      <c r="AP29" s="39"/>
      <c r="AQ29" s="39"/>
      <c r="AR29" s="39"/>
      <c r="AS29" s="39"/>
      <c r="AT29" s="39"/>
      <c r="AU29" s="39"/>
      <c r="AV29" s="39"/>
      <c r="AW29" s="39"/>
      <c r="AX29" s="39"/>
      <c r="AY29" s="39"/>
    </row>
    <row r="30" spans="1:51" x14ac:dyDescent="0.2">
      <c r="A30" s="39"/>
      <c r="B30" s="38"/>
      <c r="C30" s="38"/>
      <c r="D30" s="152" t="s">
        <v>37</v>
      </c>
      <c r="E30" s="153"/>
      <c r="F30" s="153"/>
      <c r="G30" s="153"/>
      <c r="H30" s="153"/>
      <c r="I30" s="153"/>
      <c r="J30" s="153"/>
      <c r="K30" s="153"/>
      <c r="L30" s="153"/>
      <c r="M30" s="153"/>
      <c r="N30" s="153"/>
      <c r="O30" s="153"/>
      <c r="P30" s="153"/>
      <c r="Q30" s="153"/>
      <c r="R30" s="154"/>
      <c r="S30" s="165" t="s">
        <v>36</v>
      </c>
      <c r="T30" s="166"/>
      <c r="U30" s="166"/>
      <c r="V30" s="166"/>
      <c r="W30" s="166"/>
      <c r="X30" s="166"/>
      <c r="Y30" s="166"/>
      <c r="Z30" s="166"/>
      <c r="AA30" s="166"/>
      <c r="AB30" s="166"/>
      <c r="AC30" s="166"/>
      <c r="AD30" s="166"/>
      <c r="AE30" s="166"/>
      <c r="AF30" s="166"/>
      <c r="AG30" s="166"/>
      <c r="AH30" s="166"/>
      <c r="AI30" s="167"/>
      <c r="AJ30" s="152" t="s">
        <v>35</v>
      </c>
      <c r="AK30" s="153"/>
      <c r="AL30" s="153"/>
      <c r="AM30" s="153"/>
      <c r="AN30" s="153"/>
      <c r="AO30" s="153"/>
      <c r="AP30" s="153"/>
      <c r="AQ30" s="153"/>
      <c r="AR30" s="153"/>
      <c r="AS30" s="153"/>
      <c r="AT30" s="153"/>
      <c r="AU30" s="153"/>
      <c r="AV30" s="153"/>
      <c r="AW30" s="153"/>
      <c r="AX30" s="153"/>
      <c r="AY30" s="154"/>
    </row>
    <row r="31" spans="1:51" x14ac:dyDescent="0.2">
      <c r="A31" s="39"/>
      <c r="B31" s="39"/>
      <c r="C31" s="39"/>
      <c r="D31" s="138" t="s">
        <v>269</v>
      </c>
      <c r="E31" s="139"/>
      <c r="F31" s="139"/>
      <c r="G31" s="139"/>
      <c r="H31" s="139"/>
      <c r="I31" s="139"/>
      <c r="J31" s="139"/>
      <c r="K31" s="139"/>
      <c r="L31" s="139"/>
      <c r="M31" s="139"/>
      <c r="N31" s="139"/>
      <c r="O31" s="139"/>
      <c r="P31" s="139"/>
      <c r="Q31" s="139"/>
      <c r="R31" s="140"/>
      <c r="S31" s="144">
        <f>S25</f>
        <v>15750</v>
      </c>
      <c r="T31" s="145"/>
      <c r="U31" s="145"/>
      <c r="V31" s="145"/>
      <c r="W31" s="145"/>
      <c r="X31" s="145"/>
      <c r="Y31" s="145"/>
      <c r="Z31" s="145"/>
      <c r="AA31" s="145"/>
      <c r="AB31" s="145"/>
      <c r="AC31" s="145"/>
      <c r="AD31" s="145"/>
      <c r="AE31" s="145"/>
      <c r="AF31" s="145"/>
      <c r="AG31" s="145"/>
      <c r="AH31" s="145"/>
      <c r="AI31" s="146"/>
      <c r="AJ31" s="168"/>
      <c r="AK31" s="169"/>
      <c r="AL31" s="169"/>
      <c r="AM31" s="169"/>
      <c r="AN31" s="169"/>
      <c r="AO31" s="169"/>
      <c r="AP31" s="169"/>
      <c r="AQ31" s="169"/>
      <c r="AR31" s="169"/>
      <c r="AS31" s="169"/>
      <c r="AT31" s="169"/>
      <c r="AU31" s="169"/>
      <c r="AV31" s="169"/>
      <c r="AW31" s="169"/>
      <c r="AX31" s="169"/>
      <c r="AY31" s="170"/>
    </row>
    <row r="32" spans="1:51" x14ac:dyDescent="0.2">
      <c r="A32" s="39"/>
      <c r="B32" s="39"/>
      <c r="C32" s="39"/>
      <c r="D32" s="141"/>
      <c r="E32" s="142"/>
      <c r="F32" s="142"/>
      <c r="G32" s="142"/>
      <c r="H32" s="142"/>
      <c r="I32" s="142"/>
      <c r="J32" s="142"/>
      <c r="K32" s="142"/>
      <c r="L32" s="142"/>
      <c r="M32" s="142"/>
      <c r="N32" s="142"/>
      <c r="O32" s="142"/>
      <c r="P32" s="142"/>
      <c r="Q32" s="142"/>
      <c r="R32" s="143"/>
      <c r="S32" s="147"/>
      <c r="T32" s="148"/>
      <c r="U32" s="148"/>
      <c r="V32" s="148"/>
      <c r="W32" s="148"/>
      <c r="X32" s="148"/>
      <c r="Y32" s="148"/>
      <c r="Z32" s="148"/>
      <c r="AA32" s="148"/>
      <c r="AB32" s="148"/>
      <c r="AC32" s="148"/>
      <c r="AD32" s="148"/>
      <c r="AE32" s="148"/>
      <c r="AF32" s="148"/>
      <c r="AG32" s="148"/>
      <c r="AH32" s="148"/>
      <c r="AI32" s="149"/>
      <c r="AJ32" s="171"/>
      <c r="AK32" s="172"/>
      <c r="AL32" s="172"/>
      <c r="AM32" s="172"/>
      <c r="AN32" s="172"/>
      <c r="AO32" s="172"/>
      <c r="AP32" s="172"/>
      <c r="AQ32" s="172"/>
      <c r="AR32" s="172"/>
      <c r="AS32" s="172"/>
      <c r="AT32" s="172"/>
      <c r="AU32" s="172"/>
      <c r="AV32" s="172"/>
      <c r="AW32" s="172"/>
      <c r="AX32" s="172"/>
      <c r="AY32" s="173"/>
    </row>
    <row r="33" spans="1:51" x14ac:dyDescent="0.2">
      <c r="A33" s="39"/>
      <c r="B33" s="39"/>
      <c r="C33" s="39"/>
      <c r="D33" s="158"/>
      <c r="E33" s="159"/>
      <c r="F33" s="159"/>
      <c r="G33" s="159"/>
      <c r="H33" s="159"/>
      <c r="I33" s="159"/>
      <c r="J33" s="159"/>
      <c r="K33" s="159"/>
      <c r="L33" s="159"/>
      <c r="M33" s="159"/>
      <c r="N33" s="159"/>
      <c r="O33" s="159"/>
      <c r="P33" s="159"/>
      <c r="Q33" s="159"/>
      <c r="R33" s="160"/>
      <c r="S33" s="174"/>
      <c r="T33" s="175"/>
      <c r="U33" s="175"/>
      <c r="V33" s="175"/>
      <c r="W33" s="175"/>
      <c r="X33" s="175"/>
      <c r="Y33" s="175"/>
      <c r="Z33" s="175"/>
      <c r="AA33" s="175"/>
      <c r="AB33" s="175"/>
      <c r="AC33" s="175"/>
      <c r="AD33" s="175"/>
      <c r="AE33" s="175"/>
      <c r="AF33" s="175"/>
      <c r="AG33" s="175"/>
      <c r="AH33" s="175"/>
      <c r="AI33" s="176"/>
      <c r="AJ33" s="171"/>
      <c r="AK33" s="172"/>
      <c r="AL33" s="172"/>
      <c r="AM33" s="172"/>
      <c r="AN33" s="172"/>
      <c r="AO33" s="172"/>
      <c r="AP33" s="172"/>
      <c r="AQ33" s="172"/>
      <c r="AR33" s="172"/>
      <c r="AS33" s="172"/>
      <c r="AT33" s="172"/>
      <c r="AU33" s="172"/>
      <c r="AV33" s="172"/>
      <c r="AW33" s="172"/>
      <c r="AX33" s="172"/>
      <c r="AY33" s="173"/>
    </row>
    <row r="34" spans="1:51" x14ac:dyDescent="0.2">
      <c r="A34" s="39"/>
      <c r="B34" s="39"/>
      <c r="C34" s="39"/>
      <c r="D34" s="158"/>
      <c r="E34" s="159"/>
      <c r="F34" s="159"/>
      <c r="G34" s="159"/>
      <c r="H34" s="159"/>
      <c r="I34" s="159"/>
      <c r="J34" s="159"/>
      <c r="K34" s="159"/>
      <c r="L34" s="159"/>
      <c r="M34" s="159"/>
      <c r="N34" s="159"/>
      <c r="O34" s="159"/>
      <c r="P34" s="159"/>
      <c r="Q34" s="159"/>
      <c r="R34" s="160"/>
      <c r="S34" s="174"/>
      <c r="T34" s="175"/>
      <c r="U34" s="175"/>
      <c r="V34" s="175"/>
      <c r="W34" s="175"/>
      <c r="X34" s="175"/>
      <c r="Y34" s="175"/>
      <c r="Z34" s="175"/>
      <c r="AA34" s="175"/>
      <c r="AB34" s="175"/>
      <c r="AC34" s="175"/>
      <c r="AD34" s="175"/>
      <c r="AE34" s="175"/>
      <c r="AF34" s="175"/>
      <c r="AG34" s="175"/>
      <c r="AH34" s="175"/>
      <c r="AI34" s="176"/>
      <c r="AJ34" s="171"/>
      <c r="AK34" s="172"/>
      <c r="AL34" s="172"/>
      <c r="AM34" s="172"/>
      <c r="AN34" s="172"/>
      <c r="AO34" s="172"/>
      <c r="AP34" s="172"/>
      <c r="AQ34" s="172"/>
      <c r="AR34" s="172"/>
      <c r="AS34" s="172"/>
      <c r="AT34" s="172"/>
      <c r="AU34" s="172"/>
      <c r="AV34" s="172"/>
      <c r="AW34" s="172"/>
      <c r="AX34" s="172"/>
      <c r="AY34" s="173"/>
    </row>
    <row r="35" spans="1:51" x14ac:dyDescent="0.2">
      <c r="A35" s="39"/>
      <c r="B35" s="39"/>
      <c r="C35" s="39"/>
      <c r="D35" s="49"/>
      <c r="E35" s="39"/>
      <c r="F35" s="39"/>
      <c r="G35" s="39"/>
      <c r="H35" s="39"/>
      <c r="I35" s="39"/>
      <c r="J35" s="39"/>
      <c r="K35" s="39"/>
      <c r="L35" s="39"/>
      <c r="M35" s="39"/>
      <c r="N35" s="39"/>
      <c r="O35" s="39"/>
      <c r="P35" s="39"/>
      <c r="Q35" s="39"/>
      <c r="R35" s="46"/>
      <c r="S35" s="177"/>
      <c r="T35" s="178"/>
      <c r="U35" s="178"/>
      <c r="V35" s="178"/>
      <c r="W35" s="178"/>
      <c r="X35" s="178"/>
      <c r="Y35" s="178"/>
      <c r="Z35" s="178"/>
      <c r="AA35" s="178"/>
      <c r="AB35" s="178"/>
      <c r="AC35" s="178"/>
      <c r="AD35" s="178"/>
      <c r="AE35" s="178"/>
      <c r="AF35" s="178"/>
      <c r="AG35" s="178"/>
      <c r="AH35" s="178"/>
      <c r="AI35" s="179"/>
      <c r="AJ35" s="171"/>
      <c r="AK35" s="172"/>
      <c r="AL35" s="172"/>
      <c r="AM35" s="172"/>
      <c r="AN35" s="172"/>
      <c r="AO35" s="172"/>
      <c r="AP35" s="172"/>
      <c r="AQ35" s="172"/>
      <c r="AR35" s="172"/>
      <c r="AS35" s="172"/>
      <c r="AT35" s="172"/>
      <c r="AU35" s="172"/>
      <c r="AV35" s="172"/>
      <c r="AW35" s="172"/>
      <c r="AX35" s="172"/>
      <c r="AY35" s="173"/>
    </row>
    <row r="36" spans="1:51" x14ac:dyDescent="0.2">
      <c r="A36" s="39"/>
      <c r="B36" s="39"/>
      <c r="C36" s="39"/>
      <c r="D36" s="49"/>
      <c r="E36" s="39"/>
      <c r="F36" s="39"/>
      <c r="G36" s="39"/>
      <c r="H36" s="39"/>
      <c r="I36" s="39"/>
      <c r="J36" s="39"/>
      <c r="K36" s="39"/>
      <c r="L36" s="39"/>
      <c r="M36" s="39"/>
      <c r="N36" s="39"/>
      <c r="O36" s="39"/>
      <c r="P36" s="39"/>
      <c r="Q36" s="39"/>
      <c r="R36" s="46"/>
      <c r="S36" s="177"/>
      <c r="T36" s="178"/>
      <c r="U36" s="178"/>
      <c r="V36" s="178"/>
      <c r="W36" s="178"/>
      <c r="X36" s="178"/>
      <c r="Y36" s="178"/>
      <c r="Z36" s="178"/>
      <c r="AA36" s="178"/>
      <c r="AB36" s="178"/>
      <c r="AC36" s="178"/>
      <c r="AD36" s="178"/>
      <c r="AE36" s="178"/>
      <c r="AF36" s="178"/>
      <c r="AG36" s="178"/>
      <c r="AH36" s="178"/>
      <c r="AI36" s="179"/>
      <c r="AJ36" s="171"/>
      <c r="AK36" s="172"/>
      <c r="AL36" s="172"/>
      <c r="AM36" s="172"/>
      <c r="AN36" s="172"/>
      <c r="AO36" s="172"/>
      <c r="AP36" s="172"/>
      <c r="AQ36" s="172"/>
      <c r="AR36" s="172"/>
      <c r="AS36" s="172"/>
      <c r="AT36" s="172"/>
      <c r="AU36" s="172"/>
      <c r="AV36" s="172"/>
      <c r="AW36" s="172"/>
      <c r="AX36" s="172"/>
      <c r="AY36" s="173"/>
    </row>
    <row r="37" spans="1:51" x14ac:dyDescent="0.2">
      <c r="A37" s="39"/>
      <c r="B37" s="39"/>
      <c r="C37" s="39"/>
      <c r="D37" s="49"/>
      <c r="E37" s="39"/>
      <c r="F37" s="39"/>
      <c r="G37" s="39"/>
      <c r="H37" s="39"/>
      <c r="I37" s="39"/>
      <c r="J37" s="39"/>
      <c r="K37" s="39"/>
      <c r="L37" s="39"/>
      <c r="M37" s="39"/>
      <c r="N37" s="39"/>
      <c r="O37" s="39"/>
      <c r="P37" s="39"/>
      <c r="Q37" s="39"/>
      <c r="R37" s="46"/>
      <c r="S37" s="177"/>
      <c r="T37" s="178"/>
      <c r="U37" s="178"/>
      <c r="V37" s="178"/>
      <c r="W37" s="178"/>
      <c r="X37" s="178"/>
      <c r="Y37" s="178"/>
      <c r="Z37" s="178"/>
      <c r="AA37" s="178"/>
      <c r="AB37" s="178"/>
      <c r="AC37" s="178"/>
      <c r="AD37" s="178"/>
      <c r="AE37" s="178"/>
      <c r="AF37" s="178"/>
      <c r="AG37" s="178"/>
      <c r="AH37" s="178"/>
      <c r="AI37" s="179"/>
      <c r="AJ37" s="171"/>
      <c r="AK37" s="172"/>
      <c r="AL37" s="172"/>
      <c r="AM37" s="172"/>
      <c r="AN37" s="172"/>
      <c r="AO37" s="172"/>
      <c r="AP37" s="172"/>
      <c r="AQ37" s="172"/>
      <c r="AR37" s="172"/>
      <c r="AS37" s="172"/>
      <c r="AT37" s="172"/>
      <c r="AU37" s="172"/>
      <c r="AV37" s="172"/>
      <c r="AW37" s="172"/>
      <c r="AX37" s="172"/>
      <c r="AY37" s="173"/>
    </row>
    <row r="38" spans="1:51" x14ac:dyDescent="0.2">
      <c r="A38" s="39"/>
      <c r="B38" s="39"/>
      <c r="C38" s="39"/>
      <c r="D38" s="49"/>
      <c r="E38" s="39"/>
      <c r="F38" s="39"/>
      <c r="G38" s="39"/>
      <c r="H38" s="39"/>
      <c r="I38" s="39"/>
      <c r="J38" s="39"/>
      <c r="K38" s="39"/>
      <c r="L38" s="39"/>
      <c r="M38" s="39"/>
      <c r="N38" s="39"/>
      <c r="O38" s="39"/>
      <c r="P38" s="39"/>
      <c r="Q38" s="39"/>
      <c r="R38" s="46"/>
      <c r="S38" s="177"/>
      <c r="T38" s="178"/>
      <c r="U38" s="178"/>
      <c r="V38" s="178"/>
      <c r="W38" s="178"/>
      <c r="X38" s="178"/>
      <c r="Y38" s="178"/>
      <c r="Z38" s="178"/>
      <c r="AA38" s="178"/>
      <c r="AB38" s="178"/>
      <c r="AC38" s="178"/>
      <c r="AD38" s="178"/>
      <c r="AE38" s="178"/>
      <c r="AF38" s="178"/>
      <c r="AG38" s="178"/>
      <c r="AH38" s="178"/>
      <c r="AI38" s="179"/>
      <c r="AJ38" s="171"/>
      <c r="AK38" s="172"/>
      <c r="AL38" s="172"/>
      <c r="AM38" s="172"/>
      <c r="AN38" s="172"/>
      <c r="AO38" s="172"/>
      <c r="AP38" s="172"/>
      <c r="AQ38" s="172"/>
      <c r="AR38" s="172"/>
      <c r="AS38" s="172"/>
      <c r="AT38" s="172"/>
      <c r="AU38" s="172"/>
      <c r="AV38" s="172"/>
      <c r="AW38" s="172"/>
      <c r="AX38" s="172"/>
      <c r="AY38" s="173"/>
    </row>
    <row r="39" spans="1:51" x14ac:dyDescent="0.2">
      <c r="A39" s="39"/>
      <c r="B39" s="39"/>
      <c r="C39" s="39"/>
      <c r="D39" s="49"/>
      <c r="E39" s="39"/>
      <c r="F39" s="39"/>
      <c r="G39" s="39"/>
      <c r="H39" s="39"/>
      <c r="I39" s="39"/>
      <c r="J39" s="39"/>
      <c r="K39" s="39"/>
      <c r="L39" s="39"/>
      <c r="M39" s="39"/>
      <c r="N39" s="39"/>
      <c r="O39" s="39"/>
      <c r="P39" s="39"/>
      <c r="Q39" s="39"/>
      <c r="R39" s="46"/>
      <c r="S39" s="177"/>
      <c r="T39" s="178"/>
      <c r="U39" s="178"/>
      <c r="V39" s="178"/>
      <c r="W39" s="178"/>
      <c r="X39" s="178"/>
      <c r="Y39" s="178"/>
      <c r="Z39" s="178"/>
      <c r="AA39" s="178"/>
      <c r="AB39" s="178"/>
      <c r="AC39" s="178"/>
      <c r="AD39" s="178"/>
      <c r="AE39" s="178"/>
      <c r="AF39" s="178"/>
      <c r="AG39" s="178"/>
      <c r="AH39" s="178"/>
      <c r="AI39" s="179"/>
      <c r="AJ39" s="171"/>
      <c r="AK39" s="172"/>
      <c r="AL39" s="172"/>
      <c r="AM39" s="172"/>
      <c r="AN39" s="172"/>
      <c r="AO39" s="172"/>
      <c r="AP39" s="172"/>
      <c r="AQ39" s="172"/>
      <c r="AR39" s="172"/>
      <c r="AS39" s="172"/>
      <c r="AT39" s="172"/>
      <c r="AU39" s="172"/>
      <c r="AV39" s="172"/>
      <c r="AW39" s="172"/>
      <c r="AX39" s="172"/>
      <c r="AY39" s="173"/>
    </row>
    <row r="40" spans="1:51" x14ac:dyDescent="0.2">
      <c r="A40" s="39"/>
      <c r="B40" s="39"/>
      <c r="C40" s="39"/>
      <c r="D40" s="49"/>
      <c r="E40" s="39"/>
      <c r="F40" s="39"/>
      <c r="G40" s="39"/>
      <c r="H40" s="39"/>
      <c r="I40" s="39"/>
      <c r="J40" s="39"/>
      <c r="K40" s="39"/>
      <c r="L40" s="39"/>
      <c r="M40" s="39"/>
      <c r="N40" s="39"/>
      <c r="O40" s="39"/>
      <c r="P40" s="39"/>
      <c r="Q40" s="39"/>
      <c r="R40" s="46"/>
      <c r="S40" s="177"/>
      <c r="T40" s="178"/>
      <c r="U40" s="178"/>
      <c r="V40" s="178"/>
      <c r="W40" s="178"/>
      <c r="X40" s="178"/>
      <c r="Y40" s="178"/>
      <c r="Z40" s="178"/>
      <c r="AA40" s="178"/>
      <c r="AB40" s="178"/>
      <c r="AC40" s="178"/>
      <c r="AD40" s="178"/>
      <c r="AE40" s="178"/>
      <c r="AF40" s="178"/>
      <c r="AG40" s="178"/>
      <c r="AH40" s="178"/>
      <c r="AI40" s="179"/>
      <c r="AJ40" s="171"/>
      <c r="AK40" s="172"/>
      <c r="AL40" s="172"/>
      <c r="AM40" s="172"/>
      <c r="AN40" s="172"/>
      <c r="AO40" s="172"/>
      <c r="AP40" s="172"/>
      <c r="AQ40" s="172"/>
      <c r="AR40" s="172"/>
      <c r="AS40" s="172"/>
      <c r="AT40" s="172"/>
      <c r="AU40" s="172"/>
      <c r="AV40" s="172"/>
      <c r="AW40" s="172"/>
      <c r="AX40" s="172"/>
      <c r="AY40" s="173"/>
    </row>
    <row r="41" spans="1:51" x14ac:dyDescent="0.2">
      <c r="A41" s="39"/>
      <c r="B41" s="39"/>
      <c r="C41" s="39"/>
      <c r="D41" s="49"/>
      <c r="E41" s="39"/>
      <c r="F41" s="39"/>
      <c r="G41" s="39"/>
      <c r="H41" s="39"/>
      <c r="I41" s="39"/>
      <c r="J41" s="39"/>
      <c r="K41" s="39"/>
      <c r="L41" s="39"/>
      <c r="M41" s="39"/>
      <c r="N41" s="39"/>
      <c r="O41" s="39"/>
      <c r="P41" s="39"/>
      <c r="Q41" s="39"/>
      <c r="R41" s="46"/>
      <c r="S41" s="177"/>
      <c r="T41" s="178"/>
      <c r="U41" s="178"/>
      <c r="V41" s="178"/>
      <c r="W41" s="178"/>
      <c r="X41" s="178"/>
      <c r="Y41" s="178"/>
      <c r="Z41" s="178"/>
      <c r="AA41" s="178"/>
      <c r="AB41" s="178"/>
      <c r="AC41" s="178"/>
      <c r="AD41" s="178"/>
      <c r="AE41" s="178"/>
      <c r="AF41" s="178"/>
      <c r="AG41" s="178"/>
      <c r="AH41" s="178"/>
      <c r="AI41" s="179"/>
      <c r="AJ41" s="171"/>
      <c r="AK41" s="172"/>
      <c r="AL41" s="172"/>
      <c r="AM41" s="172"/>
      <c r="AN41" s="172"/>
      <c r="AO41" s="172"/>
      <c r="AP41" s="172"/>
      <c r="AQ41" s="172"/>
      <c r="AR41" s="172"/>
      <c r="AS41" s="172"/>
      <c r="AT41" s="172"/>
      <c r="AU41" s="172"/>
      <c r="AV41" s="172"/>
      <c r="AW41" s="172"/>
      <c r="AX41" s="172"/>
      <c r="AY41" s="173"/>
    </row>
    <row r="42" spans="1:51" x14ac:dyDescent="0.2">
      <c r="A42" s="39"/>
      <c r="B42" s="39"/>
      <c r="C42" s="39"/>
      <c r="D42" s="49"/>
      <c r="E42" s="39"/>
      <c r="F42" s="39"/>
      <c r="G42" s="39"/>
      <c r="H42" s="39"/>
      <c r="I42" s="39"/>
      <c r="J42" s="39"/>
      <c r="K42" s="39"/>
      <c r="L42" s="39"/>
      <c r="M42" s="39"/>
      <c r="N42" s="39"/>
      <c r="O42" s="39"/>
      <c r="P42" s="39"/>
      <c r="Q42" s="39"/>
      <c r="R42" s="46"/>
      <c r="S42" s="177"/>
      <c r="T42" s="178"/>
      <c r="U42" s="178"/>
      <c r="V42" s="178"/>
      <c r="W42" s="178"/>
      <c r="X42" s="178"/>
      <c r="Y42" s="178"/>
      <c r="Z42" s="178"/>
      <c r="AA42" s="178"/>
      <c r="AB42" s="178"/>
      <c r="AC42" s="178"/>
      <c r="AD42" s="178"/>
      <c r="AE42" s="178"/>
      <c r="AF42" s="178"/>
      <c r="AG42" s="178"/>
      <c r="AH42" s="178"/>
      <c r="AI42" s="179"/>
      <c r="AJ42" s="171"/>
      <c r="AK42" s="172"/>
      <c r="AL42" s="172"/>
      <c r="AM42" s="172"/>
      <c r="AN42" s="172"/>
      <c r="AO42" s="172"/>
      <c r="AP42" s="172"/>
      <c r="AQ42" s="172"/>
      <c r="AR42" s="172"/>
      <c r="AS42" s="172"/>
      <c r="AT42" s="172"/>
      <c r="AU42" s="172"/>
      <c r="AV42" s="172"/>
      <c r="AW42" s="172"/>
      <c r="AX42" s="172"/>
      <c r="AY42" s="173"/>
    </row>
    <row r="43" spans="1:51" x14ac:dyDescent="0.2">
      <c r="A43" s="39"/>
      <c r="B43" s="39"/>
      <c r="C43" s="39"/>
      <c r="D43" s="49"/>
      <c r="E43" s="39"/>
      <c r="F43" s="39"/>
      <c r="G43" s="39"/>
      <c r="H43" s="39"/>
      <c r="I43" s="39"/>
      <c r="J43" s="39"/>
      <c r="K43" s="39"/>
      <c r="L43" s="39"/>
      <c r="M43" s="39"/>
      <c r="N43" s="39"/>
      <c r="O43" s="39"/>
      <c r="P43" s="39"/>
      <c r="Q43" s="39"/>
      <c r="R43" s="46"/>
      <c r="S43" s="177"/>
      <c r="T43" s="178"/>
      <c r="U43" s="178"/>
      <c r="V43" s="178"/>
      <c r="W43" s="178"/>
      <c r="X43" s="178"/>
      <c r="Y43" s="178"/>
      <c r="Z43" s="178"/>
      <c r="AA43" s="178"/>
      <c r="AB43" s="178"/>
      <c r="AC43" s="178"/>
      <c r="AD43" s="178"/>
      <c r="AE43" s="178"/>
      <c r="AF43" s="178"/>
      <c r="AG43" s="178"/>
      <c r="AH43" s="178"/>
      <c r="AI43" s="179"/>
      <c r="AJ43" s="171"/>
      <c r="AK43" s="172"/>
      <c r="AL43" s="172"/>
      <c r="AM43" s="172"/>
      <c r="AN43" s="172"/>
      <c r="AO43" s="172"/>
      <c r="AP43" s="172"/>
      <c r="AQ43" s="172"/>
      <c r="AR43" s="172"/>
      <c r="AS43" s="172"/>
      <c r="AT43" s="172"/>
      <c r="AU43" s="172"/>
      <c r="AV43" s="172"/>
      <c r="AW43" s="172"/>
      <c r="AX43" s="172"/>
      <c r="AY43" s="173"/>
    </row>
    <row r="44" spans="1:51" x14ac:dyDescent="0.2">
      <c r="A44" s="39"/>
      <c r="B44" s="39"/>
      <c r="C44" s="39"/>
      <c r="D44" s="48"/>
      <c r="E44" s="47"/>
      <c r="F44" s="39"/>
      <c r="G44" s="39"/>
      <c r="H44" s="39"/>
      <c r="I44" s="39"/>
      <c r="J44" s="39"/>
      <c r="K44" s="39"/>
      <c r="L44" s="39"/>
      <c r="M44" s="39"/>
      <c r="N44" s="39"/>
      <c r="O44" s="39"/>
      <c r="P44" s="39"/>
      <c r="Q44" s="39"/>
      <c r="R44" s="46"/>
      <c r="S44" s="177"/>
      <c r="T44" s="178"/>
      <c r="U44" s="178"/>
      <c r="V44" s="178"/>
      <c r="W44" s="178"/>
      <c r="X44" s="178"/>
      <c r="Y44" s="178"/>
      <c r="Z44" s="178"/>
      <c r="AA44" s="178"/>
      <c r="AB44" s="178"/>
      <c r="AC44" s="178"/>
      <c r="AD44" s="178"/>
      <c r="AE44" s="178"/>
      <c r="AF44" s="178"/>
      <c r="AG44" s="178"/>
      <c r="AH44" s="178"/>
      <c r="AI44" s="179"/>
      <c r="AJ44" s="180"/>
      <c r="AK44" s="181"/>
      <c r="AL44" s="181"/>
      <c r="AM44" s="181"/>
      <c r="AN44" s="181"/>
      <c r="AO44" s="181"/>
      <c r="AP44" s="181"/>
      <c r="AQ44" s="181"/>
      <c r="AR44" s="181"/>
      <c r="AS44" s="181"/>
      <c r="AT44" s="181"/>
      <c r="AU44" s="181"/>
      <c r="AV44" s="181"/>
      <c r="AW44" s="181"/>
      <c r="AX44" s="181"/>
      <c r="AY44" s="182"/>
    </row>
    <row r="45" spans="1:51" x14ac:dyDescent="0.2">
      <c r="A45" s="39"/>
      <c r="B45" s="38"/>
      <c r="C45" s="38"/>
      <c r="D45" s="152" t="s">
        <v>34</v>
      </c>
      <c r="E45" s="153"/>
      <c r="F45" s="153"/>
      <c r="G45" s="153"/>
      <c r="H45" s="153"/>
      <c r="I45" s="153"/>
      <c r="J45" s="153"/>
      <c r="K45" s="153"/>
      <c r="L45" s="153"/>
      <c r="M45" s="153"/>
      <c r="N45" s="153"/>
      <c r="O45" s="153"/>
      <c r="P45" s="153"/>
      <c r="Q45" s="153"/>
      <c r="R45" s="154"/>
      <c r="S45" s="164">
        <f>SUM(S31:AI44)</f>
        <v>15750</v>
      </c>
      <c r="T45" s="164"/>
      <c r="U45" s="164"/>
      <c r="V45" s="164"/>
      <c r="W45" s="164"/>
      <c r="X45" s="164"/>
      <c r="Y45" s="164"/>
      <c r="Z45" s="164"/>
      <c r="AA45" s="164"/>
      <c r="AB45" s="164"/>
      <c r="AC45" s="164"/>
      <c r="AD45" s="164"/>
      <c r="AE45" s="164"/>
      <c r="AF45" s="164"/>
      <c r="AG45" s="164"/>
      <c r="AH45" s="164"/>
      <c r="AI45" s="164"/>
      <c r="AJ45" s="45"/>
      <c r="AK45" s="44"/>
      <c r="AL45" s="44"/>
      <c r="AM45" s="44"/>
      <c r="AN45" s="44"/>
      <c r="AO45" s="44"/>
      <c r="AP45" s="44"/>
      <c r="AQ45" s="44"/>
      <c r="AR45" s="44"/>
      <c r="AS45" s="44"/>
      <c r="AT45" s="44"/>
      <c r="AU45" s="44"/>
      <c r="AV45" s="44"/>
      <c r="AW45" s="44"/>
      <c r="AX45" s="44"/>
      <c r="AY45" s="43"/>
    </row>
    <row r="46" spans="1:51" x14ac:dyDescent="0.2">
      <c r="A46" s="39"/>
      <c r="B46" s="39"/>
      <c r="C46" s="39"/>
      <c r="D46" s="39"/>
      <c r="E46" s="39"/>
      <c r="F46" s="39"/>
      <c r="G46" s="39"/>
      <c r="H46" s="39"/>
      <c r="I46" s="39"/>
      <c r="J46" s="39"/>
      <c r="K46" s="39"/>
      <c r="L46" s="39"/>
      <c r="M46" s="39"/>
      <c r="N46" s="39"/>
      <c r="O46" s="39"/>
      <c r="P46" s="39"/>
      <c r="Q46" s="39"/>
      <c r="R46" s="39"/>
      <c r="S46" s="129"/>
      <c r="T46" s="129"/>
      <c r="U46" s="129"/>
      <c r="V46" s="129"/>
      <c r="W46" s="129"/>
      <c r="X46" s="129"/>
      <c r="Y46" s="129"/>
      <c r="Z46" s="129"/>
      <c r="AA46" s="129"/>
      <c r="AB46" s="129"/>
      <c r="AC46" s="129"/>
      <c r="AD46" s="129"/>
      <c r="AE46" s="129"/>
      <c r="AF46" s="129"/>
      <c r="AG46" s="129"/>
      <c r="AH46" s="129"/>
      <c r="AI46" s="129"/>
      <c r="AJ46" s="39"/>
      <c r="AK46" s="39"/>
      <c r="AL46" s="39"/>
      <c r="AM46" s="39"/>
      <c r="AN46" s="39"/>
      <c r="AO46" s="39"/>
      <c r="AP46" s="39"/>
      <c r="AQ46" s="39"/>
      <c r="AR46" s="39"/>
      <c r="AS46" s="39"/>
      <c r="AT46" s="39"/>
      <c r="AU46" s="39"/>
      <c r="AV46" s="39"/>
      <c r="AW46" s="39"/>
      <c r="AX46" s="39"/>
      <c r="AY46" s="39"/>
    </row>
    <row r="47" spans="1:51" x14ac:dyDescent="0.2">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row>
    <row r="48" spans="1:51" x14ac:dyDescent="0.2">
      <c r="A48" s="39"/>
      <c r="B48" s="39" t="s">
        <v>33</v>
      </c>
      <c r="C48" s="39" t="s">
        <v>32</v>
      </c>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row>
    <row r="49" spans="1:51" x14ac:dyDescent="0.2">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row>
    <row r="50" spans="1:51" x14ac:dyDescent="0.2">
      <c r="A50" s="39"/>
      <c r="B50" s="39"/>
      <c r="C50" s="42"/>
      <c r="D50" s="40" t="s">
        <v>276</v>
      </c>
      <c r="E50" s="40"/>
      <c r="F50" s="40"/>
      <c r="G50" s="184">
        <v>8</v>
      </c>
      <c r="H50" s="184"/>
      <c r="I50" s="184" t="s">
        <v>277</v>
      </c>
      <c r="J50" s="184"/>
      <c r="K50" s="184" t="s">
        <v>319</v>
      </c>
      <c r="L50" s="184"/>
      <c r="M50" s="184" t="s">
        <v>278</v>
      </c>
      <c r="N50" s="184"/>
      <c r="O50" s="184" t="s">
        <v>319</v>
      </c>
      <c r="P50" s="184"/>
      <c r="Q50" s="132" t="s">
        <v>279</v>
      </c>
      <c r="R50" s="133"/>
      <c r="S50" s="133"/>
      <c r="T50" s="133"/>
      <c r="U50" s="133"/>
      <c r="V50" s="133"/>
      <c r="W50" s="134"/>
      <c r="X50" s="134"/>
      <c r="Y50" s="134"/>
      <c r="Z50" s="134"/>
      <c r="AA50" s="134"/>
      <c r="AB50" s="134"/>
      <c r="AC50" s="134"/>
      <c r="AD50" s="134"/>
      <c r="AE50" s="134"/>
      <c r="AF50" s="134"/>
      <c r="AG50" s="134"/>
      <c r="AH50" s="134"/>
      <c r="AI50" s="134"/>
      <c r="AJ50" s="134"/>
      <c r="AK50" s="39"/>
      <c r="AL50" s="39"/>
      <c r="AM50" s="39"/>
      <c r="AN50" s="39"/>
      <c r="AO50" s="39"/>
      <c r="AP50" s="39"/>
      <c r="AQ50" s="39"/>
      <c r="AR50" s="39"/>
      <c r="AS50" s="39"/>
      <c r="AT50" s="39"/>
      <c r="AU50" s="39"/>
      <c r="AV50" s="39"/>
      <c r="AW50" s="39"/>
      <c r="AX50" s="39"/>
      <c r="AY50" s="39"/>
    </row>
    <row r="51" spans="1:51" x14ac:dyDescent="0.2">
      <c r="A51" s="39"/>
      <c r="B51" s="39"/>
      <c r="C51" s="39"/>
      <c r="D51" s="39"/>
      <c r="E51" s="39"/>
      <c r="F51" s="39"/>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39"/>
      <c r="AL51" s="39"/>
      <c r="AM51" s="39"/>
      <c r="AN51" s="39"/>
      <c r="AO51" s="39"/>
      <c r="AP51" s="39"/>
      <c r="AQ51" s="39"/>
      <c r="AR51" s="39"/>
      <c r="AS51" s="39"/>
      <c r="AT51" s="39"/>
      <c r="AU51" s="39"/>
      <c r="AV51" s="39"/>
      <c r="AW51" s="39"/>
      <c r="AX51" s="39"/>
      <c r="AY51" s="39"/>
    </row>
    <row r="52" spans="1:51" x14ac:dyDescent="0.2">
      <c r="A52" s="39"/>
      <c r="B52" s="39"/>
      <c r="C52" s="39"/>
      <c r="D52" s="39"/>
      <c r="E52" s="40" t="s">
        <v>31</v>
      </c>
      <c r="F52" s="40"/>
      <c r="G52" s="132"/>
      <c r="H52" s="132"/>
      <c r="I52" s="132"/>
      <c r="J52" s="183" t="s">
        <v>344</v>
      </c>
      <c r="K52" s="183"/>
      <c r="L52" s="183"/>
      <c r="M52" s="183"/>
      <c r="N52" s="183"/>
      <c r="O52" s="183"/>
      <c r="P52" s="183"/>
      <c r="Q52" s="183"/>
      <c r="R52" s="183"/>
      <c r="S52" s="183"/>
      <c r="T52" s="183"/>
      <c r="U52" s="183"/>
      <c r="V52" s="183"/>
      <c r="W52" s="183"/>
      <c r="X52" s="183"/>
      <c r="Y52" s="183"/>
      <c r="Z52" s="183"/>
      <c r="AA52" s="183"/>
      <c r="AB52" s="183"/>
      <c r="AC52" s="183"/>
      <c r="AD52" s="183"/>
      <c r="AE52" s="183"/>
      <c r="AF52" s="183"/>
      <c r="AG52" s="183"/>
      <c r="AH52" s="183"/>
      <c r="AI52" s="183"/>
      <c r="AJ52" s="134"/>
      <c r="AK52" s="39"/>
      <c r="AL52" s="39"/>
      <c r="AM52" s="39"/>
      <c r="AN52" s="39"/>
      <c r="AO52" s="39"/>
      <c r="AP52" s="39"/>
      <c r="AQ52" s="39"/>
      <c r="AR52" s="39"/>
      <c r="AS52" s="39"/>
      <c r="AT52" s="39"/>
      <c r="AU52" s="39"/>
      <c r="AV52" s="39"/>
      <c r="AW52" s="39"/>
      <c r="AX52" s="39"/>
      <c r="AY52" s="39"/>
    </row>
    <row r="53" spans="1:51" x14ac:dyDescent="0.2">
      <c r="A53" s="39"/>
      <c r="B53" s="39"/>
      <c r="C53" s="39"/>
      <c r="D53" s="39"/>
      <c r="E53" s="38"/>
      <c r="F53" s="39"/>
      <c r="G53" s="134"/>
      <c r="H53" s="134"/>
      <c r="I53" s="134"/>
      <c r="J53" s="134"/>
      <c r="K53" s="134"/>
      <c r="L53" s="134"/>
      <c r="M53" s="134"/>
      <c r="N53" s="134"/>
      <c r="O53" s="134"/>
      <c r="P53" s="134"/>
      <c r="Q53" s="134"/>
      <c r="R53" s="134"/>
      <c r="S53" s="134"/>
      <c r="T53" s="134"/>
      <c r="U53" s="134"/>
      <c r="V53" s="135"/>
      <c r="W53" s="134"/>
      <c r="X53" s="134"/>
      <c r="Y53" s="134"/>
      <c r="Z53" s="134"/>
      <c r="AA53" s="134"/>
      <c r="AB53" s="134"/>
      <c r="AC53" s="134"/>
      <c r="AD53" s="136"/>
      <c r="AE53" s="136"/>
      <c r="AF53" s="136"/>
      <c r="AG53" s="136"/>
      <c r="AH53" s="136"/>
      <c r="AI53" s="136"/>
      <c r="AJ53" s="136"/>
      <c r="AK53" s="41"/>
      <c r="AL53" s="41"/>
      <c r="AM53" s="41"/>
      <c r="AN53" s="38"/>
      <c r="AO53" s="41"/>
      <c r="AP53" s="41"/>
      <c r="AQ53" s="41"/>
      <c r="AR53" s="41"/>
      <c r="AS53" s="41"/>
      <c r="AT53" s="38"/>
      <c r="AU53" s="38"/>
      <c r="AV53" s="38"/>
      <c r="AW53" s="38"/>
      <c r="AX53" s="38"/>
      <c r="AY53" s="38"/>
    </row>
    <row r="54" spans="1:51" x14ac:dyDescent="0.2">
      <c r="A54" s="39"/>
      <c r="B54" s="39"/>
      <c r="C54" s="39"/>
      <c r="D54" s="39"/>
      <c r="E54" s="40" t="s">
        <v>30</v>
      </c>
      <c r="F54" s="40"/>
      <c r="G54" s="132"/>
      <c r="H54" s="132"/>
      <c r="I54" s="132"/>
      <c r="J54" s="132"/>
      <c r="K54" s="132"/>
      <c r="L54" s="132"/>
      <c r="M54" s="183" t="s">
        <v>322</v>
      </c>
      <c r="N54" s="183"/>
      <c r="O54" s="183"/>
      <c r="P54" s="183"/>
      <c r="Q54" s="183"/>
      <c r="R54" s="183"/>
      <c r="S54" s="183"/>
      <c r="T54" s="183"/>
      <c r="U54" s="137"/>
      <c r="V54" s="183" t="s">
        <v>323</v>
      </c>
      <c r="W54" s="183"/>
      <c r="X54" s="183"/>
      <c r="Y54" s="183"/>
      <c r="Z54" s="183"/>
      <c r="AA54" s="183"/>
      <c r="AB54" s="183"/>
      <c r="AC54" s="183"/>
      <c r="AD54" s="183"/>
      <c r="AE54" s="183"/>
      <c r="AF54" s="183"/>
      <c r="AG54" s="183"/>
      <c r="AH54" s="183"/>
      <c r="AI54" s="183"/>
      <c r="AJ54" s="183"/>
      <c r="AK54" s="97"/>
      <c r="AL54" s="97"/>
      <c r="AM54" s="97"/>
      <c r="AN54" s="94"/>
      <c r="AO54" s="94"/>
      <c r="AP54" s="94"/>
      <c r="AQ54" s="94"/>
      <c r="AR54" s="94"/>
      <c r="AS54" s="39"/>
      <c r="AT54" s="39"/>
      <c r="AU54" s="39"/>
      <c r="AV54" s="39"/>
      <c r="AW54" s="39"/>
      <c r="AX54" s="39"/>
      <c r="AY54" s="39"/>
    </row>
  </sheetData>
  <mergeCells count="54">
    <mergeCell ref="J52:AI52"/>
    <mergeCell ref="M54:T54"/>
    <mergeCell ref="V54:AJ54"/>
    <mergeCell ref="D45:R45"/>
    <mergeCell ref="S45:AI45"/>
    <mergeCell ref="G50:H50"/>
    <mergeCell ref="I50:J50"/>
    <mergeCell ref="K50:L50"/>
    <mergeCell ref="M50:N50"/>
    <mergeCell ref="O50:P50"/>
    <mergeCell ref="S42:AI42"/>
    <mergeCell ref="AJ42:AY42"/>
    <mergeCell ref="S43:AI43"/>
    <mergeCell ref="AJ43:AY43"/>
    <mergeCell ref="S44:AI44"/>
    <mergeCell ref="AJ44:AY44"/>
    <mergeCell ref="S39:AI39"/>
    <mergeCell ref="AJ39:AY39"/>
    <mergeCell ref="S40:AI40"/>
    <mergeCell ref="AJ40:AY40"/>
    <mergeCell ref="S41:AI41"/>
    <mergeCell ref="AJ41:AY41"/>
    <mergeCell ref="S36:AI36"/>
    <mergeCell ref="AJ36:AY36"/>
    <mergeCell ref="S37:AI37"/>
    <mergeCell ref="AJ37:AY37"/>
    <mergeCell ref="S38:AI38"/>
    <mergeCell ref="AJ38:AY38"/>
    <mergeCell ref="D33:R34"/>
    <mergeCell ref="S33:AI34"/>
    <mergeCell ref="AJ33:AY33"/>
    <mergeCell ref="AJ34:AY34"/>
    <mergeCell ref="S35:AI35"/>
    <mergeCell ref="AJ35:AY35"/>
    <mergeCell ref="D30:R30"/>
    <mergeCell ref="S30:AI30"/>
    <mergeCell ref="AJ30:AY30"/>
    <mergeCell ref="D31:R32"/>
    <mergeCell ref="S31:AI32"/>
    <mergeCell ref="AJ31:AY31"/>
    <mergeCell ref="AJ32:AY32"/>
    <mergeCell ref="D13:R14"/>
    <mergeCell ref="S13:AI14"/>
    <mergeCell ref="D15:R16"/>
    <mergeCell ref="S15:AI16"/>
    <mergeCell ref="D25:R25"/>
    <mergeCell ref="S25:AI25"/>
    <mergeCell ref="D11:R12"/>
    <mergeCell ref="S11:AI12"/>
    <mergeCell ref="AD2:AX2"/>
    <mergeCell ref="A5:AY5"/>
    <mergeCell ref="D10:R10"/>
    <mergeCell ref="S10:AI10"/>
    <mergeCell ref="AJ10:AY10"/>
  </mergeCells>
  <phoneticPr fontId="3"/>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48"/>
  <sheetViews>
    <sheetView topLeftCell="A19" workbookViewId="0">
      <selection activeCell="P9" sqref="P9:P10"/>
    </sheetView>
  </sheetViews>
  <sheetFormatPr defaultColWidth="9" defaultRowHeight="13.2" x14ac:dyDescent="0.2"/>
  <cols>
    <col min="1" max="1" width="13.109375" style="56" customWidth="1"/>
    <col min="2" max="16384" width="9" style="52"/>
  </cols>
  <sheetData>
    <row r="1" spans="1:16" x14ac:dyDescent="0.2">
      <c r="A1" s="51" t="s">
        <v>52</v>
      </c>
      <c r="B1" s="52" t="s">
        <v>53</v>
      </c>
      <c r="C1" s="51" t="s">
        <v>54</v>
      </c>
      <c r="D1" s="52" t="s">
        <v>55</v>
      </c>
      <c r="E1" s="52" t="s">
        <v>56</v>
      </c>
      <c r="F1" s="52" t="s">
        <v>57</v>
      </c>
      <c r="G1" s="52" t="s">
        <v>58</v>
      </c>
    </row>
    <row r="2" spans="1:16" x14ac:dyDescent="0.2">
      <c r="A2" s="51" t="s">
        <v>59</v>
      </c>
      <c r="B2" s="52" t="s">
        <v>60</v>
      </c>
      <c r="C2" s="53" t="s">
        <v>61</v>
      </c>
      <c r="D2" s="51" t="s">
        <v>62</v>
      </c>
      <c r="E2" s="51" t="s">
        <v>63</v>
      </c>
      <c r="F2" s="51" t="s">
        <v>64</v>
      </c>
      <c r="G2" s="52" t="s">
        <v>65</v>
      </c>
      <c r="M2" s="52" t="s">
        <v>66</v>
      </c>
      <c r="P2" s="52" t="s">
        <v>134</v>
      </c>
    </row>
    <row r="3" spans="1:16" x14ac:dyDescent="0.2">
      <c r="A3" s="51" t="s">
        <v>67</v>
      </c>
      <c r="B3" s="52" t="s">
        <v>68</v>
      </c>
      <c r="C3" s="53" t="s">
        <v>69</v>
      </c>
      <c r="D3" s="51" t="s">
        <v>70</v>
      </c>
      <c r="E3" s="51" t="s">
        <v>70</v>
      </c>
      <c r="F3" s="51" t="s">
        <v>71</v>
      </c>
      <c r="G3" s="51"/>
      <c r="M3" s="52" t="s">
        <v>72</v>
      </c>
      <c r="P3" s="52" t="s">
        <v>139</v>
      </c>
    </row>
    <row r="4" spans="1:16" x14ac:dyDescent="0.2">
      <c r="A4" s="51" t="s">
        <v>73</v>
      </c>
      <c r="C4" s="53" t="s">
        <v>74</v>
      </c>
      <c r="D4" s="51" t="s">
        <v>75</v>
      </c>
      <c r="E4" s="51" t="s">
        <v>75</v>
      </c>
      <c r="F4" s="51" t="s">
        <v>76</v>
      </c>
      <c r="I4" s="51" t="s">
        <v>77</v>
      </c>
      <c r="P4" s="52" t="s">
        <v>144</v>
      </c>
    </row>
    <row r="5" spans="1:16" x14ac:dyDescent="0.2">
      <c r="A5" s="51" t="s">
        <v>78</v>
      </c>
      <c r="B5" s="52" t="s">
        <v>79</v>
      </c>
      <c r="C5" s="53" t="s">
        <v>80</v>
      </c>
      <c r="D5" s="51" t="s">
        <v>81</v>
      </c>
      <c r="E5" s="51" t="s">
        <v>82</v>
      </c>
      <c r="F5" s="51"/>
      <c r="P5" s="52" t="s">
        <v>149</v>
      </c>
    </row>
    <row r="6" spans="1:16" x14ac:dyDescent="0.2">
      <c r="A6" s="51" t="s">
        <v>83</v>
      </c>
      <c r="B6" s="52" t="s">
        <v>60</v>
      </c>
      <c r="C6" s="53" t="s">
        <v>84</v>
      </c>
      <c r="E6" s="51" t="s">
        <v>85</v>
      </c>
      <c r="G6" s="51" t="s">
        <v>86</v>
      </c>
      <c r="N6" s="52" t="s">
        <v>87</v>
      </c>
      <c r="P6" s="52" t="s">
        <v>153</v>
      </c>
    </row>
    <row r="7" spans="1:16" x14ac:dyDescent="0.2">
      <c r="A7" s="51" t="s">
        <v>88</v>
      </c>
      <c r="B7" s="52" t="s">
        <v>89</v>
      </c>
      <c r="C7" s="53" t="s">
        <v>90</v>
      </c>
      <c r="E7" s="51" t="s">
        <v>91</v>
      </c>
      <c r="G7" s="51" t="s">
        <v>92</v>
      </c>
      <c r="N7" s="52" t="s">
        <v>93</v>
      </c>
      <c r="P7" s="52" t="s">
        <v>157</v>
      </c>
    </row>
    <row r="8" spans="1:16" x14ac:dyDescent="0.2">
      <c r="A8" s="51" t="s">
        <v>94</v>
      </c>
      <c r="C8" s="53" t="s">
        <v>95</v>
      </c>
      <c r="E8" s="51" t="s">
        <v>96</v>
      </c>
      <c r="N8" s="52" t="s">
        <v>97</v>
      </c>
      <c r="P8" s="52" t="s">
        <v>161</v>
      </c>
    </row>
    <row r="9" spans="1:16" x14ac:dyDescent="0.2">
      <c r="A9" s="51" t="s">
        <v>98</v>
      </c>
      <c r="C9" s="53" t="s">
        <v>99</v>
      </c>
      <c r="E9" s="51" t="s">
        <v>100</v>
      </c>
      <c r="G9" s="52" t="s">
        <v>101</v>
      </c>
      <c r="N9" s="52" t="s">
        <v>102</v>
      </c>
      <c r="P9" s="52" t="s">
        <v>165</v>
      </c>
    </row>
    <row r="10" spans="1:16" x14ac:dyDescent="0.2">
      <c r="A10" s="51" t="s">
        <v>103</v>
      </c>
      <c r="C10" s="53" t="s">
        <v>104</v>
      </c>
      <c r="E10" s="51" t="s">
        <v>105</v>
      </c>
      <c r="G10" s="52" t="s">
        <v>106</v>
      </c>
      <c r="N10" s="52" t="s">
        <v>107</v>
      </c>
      <c r="P10" s="52" t="s">
        <v>203</v>
      </c>
    </row>
    <row r="11" spans="1:16" x14ac:dyDescent="0.2">
      <c r="A11" s="51" t="s">
        <v>108</v>
      </c>
      <c r="C11" s="53" t="s">
        <v>109</v>
      </c>
      <c r="E11" s="51" t="s">
        <v>110</v>
      </c>
      <c r="G11" s="52" t="s">
        <v>111</v>
      </c>
      <c r="N11" s="52" t="s">
        <v>112</v>
      </c>
    </row>
    <row r="12" spans="1:16" x14ac:dyDescent="0.2">
      <c r="A12" s="51" t="s">
        <v>113</v>
      </c>
      <c r="C12" s="53" t="s">
        <v>114</v>
      </c>
      <c r="E12" s="51" t="s">
        <v>115</v>
      </c>
      <c r="N12" s="52" t="s">
        <v>116</v>
      </c>
    </row>
    <row r="13" spans="1:16" x14ac:dyDescent="0.2">
      <c r="A13" s="51" t="s">
        <v>117</v>
      </c>
      <c r="C13" s="53" t="s">
        <v>118</v>
      </c>
      <c r="N13" s="52" t="s">
        <v>119</v>
      </c>
    </row>
    <row r="14" spans="1:16" x14ac:dyDescent="0.2">
      <c r="A14" s="51" t="s">
        <v>120</v>
      </c>
      <c r="C14" s="53" t="s">
        <v>121</v>
      </c>
      <c r="N14" s="52" t="s">
        <v>122</v>
      </c>
    </row>
    <row r="15" spans="1:16" x14ac:dyDescent="0.2">
      <c r="A15" s="51" t="s">
        <v>123</v>
      </c>
      <c r="C15" s="53" t="s">
        <v>124</v>
      </c>
      <c r="N15" s="52" t="s">
        <v>125</v>
      </c>
    </row>
    <row r="16" spans="1:16" x14ac:dyDescent="0.2">
      <c r="A16" s="51" t="s">
        <v>126</v>
      </c>
      <c r="C16" s="53" t="s">
        <v>127</v>
      </c>
      <c r="N16" s="52" t="s">
        <v>128</v>
      </c>
    </row>
    <row r="17" spans="1:16" x14ac:dyDescent="0.2">
      <c r="A17" s="51" t="s">
        <v>129</v>
      </c>
      <c r="C17" s="53" t="s">
        <v>130</v>
      </c>
    </row>
    <row r="18" spans="1:16" ht="72" x14ac:dyDescent="0.2">
      <c r="A18" s="51" t="s">
        <v>131</v>
      </c>
      <c r="C18" s="53" t="s">
        <v>132</v>
      </c>
      <c r="N18" s="54" t="s">
        <v>133</v>
      </c>
      <c r="P18" s="52" t="s">
        <v>135</v>
      </c>
    </row>
    <row r="19" spans="1:16" ht="72" x14ac:dyDescent="0.2">
      <c r="A19" s="51" t="s">
        <v>136</v>
      </c>
      <c r="C19" s="53" t="s">
        <v>137</v>
      </c>
      <c r="N19" s="54" t="s">
        <v>138</v>
      </c>
      <c r="P19" s="52" t="s">
        <v>140</v>
      </c>
    </row>
    <row r="20" spans="1:16" ht="57.6" x14ac:dyDescent="0.2">
      <c r="A20" s="51" t="s">
        <v>141</v>
      </c>
      <c r="C20" s="53" t="s">
        <v>142</v>
      </c>
      <c r="N20" s="54" t="s">
        <v>143</v>
      </c>
      <c r="P20" s="52" t="s">
        <v>145</v>
      </c>
    </row>
    <row r="21" spans="1:16" ht="43.2" x14ac:dyDescent="0.2">
      <c r="A21" s="51" t="s">
        <v>146</v>
      </c>
      <c r="C21" s="53" t="s">
        <v>147</v>
      </c>
      <c r="N21" s="54" t="s">
        <v>148</v>
      </c>
      <c r="P21" s="52" t="s">
        <v>150</v>
      </c>
    </row>
    <row r="22" spans="1:16" ht="14.4" x14ac:dyDescent="0.2">
      <c r="A22" s="51" t="s">
        <v>151</v>
      </c>
      <c r="C22" s="53" t="s">
        <v>152</v>
      </c>
      <c r="N22" s="54" t="s">
        <v>51</v>
      </c>
      <c r="P22" s="52" t="s">
        <v>153</v>
      </c>
    </row>
    <row r="23" spans="1:16" ht="43.2" x14ac:dyDescent="0.2">
      <c r="A23" s="51" t="s">
        <v>154</v>
      </c>
      <c r="C23" s="53" t="s">
        <v>155</v>
      </c>
      <c r="N23" s="55" t="s">
        <v>156</v>
      </c>
      <c r="P23" s="52" t="s">
        <v>157</v>
      </c>
    </row>
    <row r="24" spans="1:16" ht="72" x14ac:dyDescent="0.2">
      <c r="A24" s="51" t="s">
        <v>158</v>
      </c>
      <c r="C24" s="53" t="s">
        <v>159</v>
      </c>
      <c r="N24" s="55" t="s">
        <v>160</v>
      </c>
      <c r="P24" s="52" t="s">
        <v>161</v>
      </c>
    </row>
    <row r="25" spans="1:16" ht="43.2" x14ac:dyDescent="0.2">
      <c r="A25" s="51" t="s">
        <v>162</v>
      </c>
      <c r="C25" s="53" t="s">
        <v>163</v>
      </c>
      <c r="N25" s="55" t="s">
        <v>164</v>
      </c>
      <c r="P25" s="52" t="s">
        <v>166</v>
      </c>
    </row>
    <row r="26" spans="1:16" x14ac:dyDescent="0.2">
      <c r="A26" s="51" t="s">
        <v>167</v>
      </c>
      <c r="C26" s="53" t="s">
        <v>168</v>
      </c>
      <c r="P26" s="52" t="s">
        <v>50</v>
      </c>
    </row>
    <row r="27" spans="1:16" x14ac:dyDescent="0.2">
      <c r="A27" s="51" t="s">
        <v>169</v>
      </c>
      <c r="C27" s="53" t="s">
        <v>170</v>
      </c>
    </row>
    <row r="28" spans="1:16" x14ac:dyDescent="0.2">
      <c r="A28" s="51" t="s">
        <v>171</v>
      </c>
      <c r="C28" s="53" t="s">
        <v>172</v>
      </c>
    </row>
    <row r="29" spans="1:16" x14ac:dyDescent="0.2">
      <c r="A29" s="51" t="s">
        <v>173</v>
      </c>
      <c r="C29" s="53" t="s">
        <v>174</v>
      </c>
    </row>
    <row r="30" spans="1:16" x14ac:dyDescent="0.2">
      <c r="A30" s="51" t="s">
        <v>175</v>
      </c>
      <c r="C30" s="53" t="s">
        <v>176</v>
      </c>
    </row>
    <row r="31" spans="1:16" x14ac:dyDescent="0.2">
      <c r="A31" s="51" t="s">
        <v>177</v>
      </c>
      <c r="C31" s="53" t="s">
        <v>178</v>
      </c>
    </row>
    <row r="32" spans="1:16" x14ac:dyDescent="0.2">
      <c r="A32" s="51" t="s">
        <v>179</v>
      </c>
      <c r="C32" s="53" t="s">
        <v>180</v>
      </c>
    </row>
    <row r="33" spans="1:3" x14ac:dyDescent="0.2">
      <c r="A33" s="51" t="s">
        <v>181</v>
      </c>
      <c r="C33" s="53" t="s">
        <v>182</v>
      </c>
    </row>
    <row r="34" spans="1:3" x14ac:dyDescent="0.2">
      <c r="A34" s="51" t="s">
        <v>183</v>
      </c>
      <c r="C34" s="53" t="s">
        <v>184</v>
      </c>
    </row>
    <row r="35" spans="1:3" x14ac:dyDescent="0.2">
      <c r="A35" s="51" t="s">
        <v>185</v>
      </c>
      <c r="C35" s="53" t="s">
        <v>186</v>
      </c>
    </row>
    <row r="36" spans="1:3" x14ac:dyDescent="0.2">
      <c r="A36" s="51" t="s">
        <v>187</v>
      </c>
      <c r="C36" s="53" t="s">
        <v>188</v>
      </c>
    </row>
    <row r="37" spans="1:3" x14ac:dyDescent="0.2">
      <c r="A37" s="51" t="s">
        <v>189</v>
      </c>
      <c r="C37" s="53" t="s">
        <v>190</v>
      </c>
    </row>
    <row r="38" spans="1:3" x14ac:dyDescent="0.2">
      <c r="A38" s="51" t="s">
        <v>191</v>
      </c>
      <c r="C38" s="53" t="s">
        <v>192</v>
      </c>
    </row>
    <row r="39" spans="1:3" x14ac:dyDescent="0.2">
      <c r="A39" s="51" t="s">
        <v>193</v>
      </c>
    </row>
    <row r="40" spans="1:3" x14ac:dyDescent="0.2">
      <c r="A40" s="51" t="s">
        <v>194</v>
      </c>
    </row>
    <row r="41" spans="1:3" x14ac:dyDescent="0.2">
      <c r="A41" s="51" t="s">
        <v>195</v>
      </c>
    </row>
    <row r="42" spans="1:3" x14ac:dyDescent="0.2">
      <c r="A42" s="51" t="s">
        <v>196</v>
      </c>
    </row>
    <row r="43" spans="1:3" x14ac:dyDescent="0.2">
      <c r="A43" s="51" t="s">
        <v>197</v>
      </c>
    </row>
    <row r="44" spans="1:3" x14ac:dyDescent="0.2">
      <c r="A44" s="51" t="s">
        <v>198</v>
      </c>
    </row>
    <row r="45" spans="1:3" x14ac:dyDescent="0.2">
      <c r="A45" s="51" t="s">
        <v>199</v>
      </c>
    </row>
    <row r="46" spans="1:3" x14ac:dyDescent="0.2">
      <c r="A46" s="51" t="s">
        <v>200</v>
      </c>
    </row>
    <row r="47" spans="1:3" x14ac:dyDescent="0.2">
      <c r="A47" s="51" t="s">
        <v>201</v>
      </c>
    </row>
    <row r="48" spans="1:3" x14ac:dyDescent="0.2">
      <c r="A48" s="51" t="s">
        <v>202</v>
      </c>
    </row>
  </sheetData>
  <phoneticPr fontId="3"/>
  <pageMargins left="0.7" right="0.7" top="0.75" bottom="0.75" header="0.3" footer="0.3"/>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提出書類一覧</vt:lpstr>
      <vt:lpstr>様式第１号</vt:lpstr>
      <vt:lpstr>別紙1-1「所要額調書」</vt:lpstr>
      <vt:lpstr>別紙1-2「内訳書」</vt:lpstr>
      <vt:lpstr>(参考様式)予算書</vt:lpstr>
      <vt:lpstr>データセット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石田　加奈恵</cp:lastModifiedBy>
  <cp:lastPrinted>2026-08-14T06:36:35Z</cp:lastPrinted>
  <dcterms:created xsi:type="dcterms:W3CDTF">1997-01-08T22:48:59Z</dcterms:created>
  <dcterms:modified xsi:type="dcterms:W3CDTF">2026-08-28T06:31:45Z</dcterms:modified>
</cp:coreProperties>
</file>