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10.226.113.53\介護人材担当\介護人材係\◎R7～介護現場におけるカスタマーハラスメント対策強化事業\R8\☆補助金（同行支援&amp;防犯機器）\02_交付申請準備\04_申請マニュアル・記載例（業者作成分）\03_完成版\申請様式(記載例)\"/>
    </mc:Choice>
  </mc:AlternateContent>
  <xr:revisionPtr revIDLastSave="0" documentId="13_ncr:1_{3EC9F0D8-B764-472E-AEA5-9C4F80F0CCAA}" xr6:coauthVersionLast="47" xr6:coauthVersionMax="47" xr10:uidLastSave="{00000000-0000-0000-0000-000000000000}"/>
  <bookViews>
    <workbookView xWindow="-108" yWindow="-108" windowWidth="23256" windowHeight="12456" tabRatio="673" xr2:uid="{00000000-000D-0000-FFFF-FFFF00000000}"/>
  </bookViews>
  <sheets>
    <sheet name="提出書類一覧" sheetId="87" r:id="rId1"/>
    <sheet name="様式第１号" sheetId="81" r:id="rId2"/>
    <sheet name="別紙1-1「所要額調書」" sheetId="82" r:id="rId3"/>
    <sheet name="別紙1-2「内訳書」" sheetId="83" r:id="rId4"/>
    <sheet name="(参考様式)予算書" sheetId="84" r:id="rId5"/>
    <sheet name="データセット" sheetId="73" state="hidden" r:id="rId6"/>
  </sheets>
  <externalReferences>
    <externalReference r:id="rId7"/>
  </externalReferences>
  <definedNames>
    <definedName name="図１">[1]様式5!$B$50</definedName>
    <definedName name="図３">[1]様式5!$B$50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7" i="83" l="1"/>
  <c r="H37" i="83" s="1"/>
  <c r="N37" i="83" s="1"/>
  <c r="K48" i="83"/>
  <c r="F46" i="83"/>
  <c r="H46" i="83" s="1"/>
  <c r="N46" i="83" s="1"/>
  <c r="F45" i="83"/>
  <c r="H45" i="83" s="1"/>
  <c r="N45" i="83" s="1"/>
  <c r="F44" i="83"/>
  <c r="H44" i="83" s="1"/>
  <c r="N44" i="83" s="1"/>
  <c r="F43" i="83"/>
  <c r="H43" i="83" s="1"/>
  <c r="N43" i="83" s="1"/>
  <c r="F42" i="83"/>
  <c r="H42" i="83" s="1"/>
  <c r="N42" i="83" s="1"/>
  <c r="F41" i="83"/>
  <c r="H41" i="83" s="1"/>
  <c r="N41" i="83" s="1"/>
  <c r="F40" i="83"/>
  <c r="H40" i="83" s="1"/>
  <c r="N40" i="83" s="1"/>
  <c r="F39" i="83"/>
  <c r="H39" i="83" s="1"/>
  <c r="N39" i="83" s="1"/>
  <c r="F38" i="83"/>
  <c r="H38" i="83" s="1"/>
  <c r="N38" i="83" s="1"/>
  <c r="B32" i="82"/>
  <c r="F32" i="82" s="1"/>
  <c r="E28" i="82"/>
  <c r="S31" i="84" l="1"/>
  <c r="S45" i="84" s="1"/>
  <c r="N48" i="83"/>
</calcChain>
</file>

<file path=xl/sharedStrings.xml><?xml version="1.0" encoding="utf-8"?>
<sst xmlns="http://schemas.openxmlformats.org/spreadsheetml/2006/main" count="402" uniqueCount="347">
  <si>
    <t>記</t>
    <rPh sb="0" eb="1">
      <t>キ</t>
    </rPh>
    <phoneticPr fontId="3"/>
  </si>
  <si>
    <t>円</t>
    <rPh sb="0" eb="1">
      <t>エン</t>
    </rPh>
    <phoneticPr fontId="3"/>
  </si>
  <si>
    <t>氏名</t>
    <rPh sb="0" eb="2">
      <t>シメイ</t>
    </rPh>
    <phoneticPr fontId="3"/>
  </si>
  <si>
    <t>東京都知事　殿</t>
    <phoneticPr fontId="3"/>
  </si>
  <si>
    <t>　　金</t>
    <rPh sb="2" eb="3">
      <t>キン</t>
    </rPh>
    <phoneticPr fontId="3"/>
  </si>
  <si>
    <t>TEL</t>
    <phoneticPr fontId="3"/>
  </si>
  <si>
    <t>e-mail</t>
    <phoneticPr fontId="3"/>
  </si>
  <si>
    <t>１　申請額</t>
    <rPh sb="2" eb="4">
      <t>シンセイ</t>
    </rPh>
    <rPh sb="4" eb="5">
      <t>ガク</t>
    </rPh>
    <phoneticPr fontId="3"/>
  </si>
  <si>
    <t>法人名</t>
    <rPh sb="0" eb="2">
      <t>ホウジン</t>
    </rPh>
    <rPh sb="2" eb="3">
      <t>メイ</t>
    </rPh>
    <phoneticPr fontId="3"/>
  </si>
  <si>
    <t>法人名</t>
    <rPh sb="0" eb="2">
      <t>ホウジン</t>
    </rPh>
    <rPh sb="2" eb="3">
      <t>メイ</t>
    </rPh>
    <phoneticPr fontId="9"/>
  </si>
  <si>
    <t>事業所名</t>
    <rPh sb="0" eb="3">
      <t>ジギョウショ</t>
    </rPh>
    <rPh sb="3" eb="4">
      <t>メイ</t>
    </rPh>
    <phoneticPr fontId="9"/>
  </si>
  <si>
    <t>２　事業所名</t>
    <phoneticPr fontId="3"/>
  </si>
  <si>
    <t>３　事業所種別</t>
    <rPh sb="2" eb="5">
      <t>ジギョウショ</t>
    </rPh>
    <rPh sb="5" eb="7">
      <t>シュベツ</t>
    </rPh>
    <phoneticPr fontId="3"/>
  </si>
  <si>
    <t>４　事業所番号</t>
    <rPh sb="2" eb="5">
      <t>ジギョウショ</t>
    </rPh>
    <rPh sb="5" eb="7">
      <t>バンゴウ</t>
    </rPh>
    <phoneticPr fontId="3"/>
  </si>
  <si>
    <t>５　事業所所在地</t>
    <rPh sb="5" eb="8">
      <t>ショザイチ</t>
    </rPh>
    <phoneticPr fontId="3"/>
  </si>
  <si>
    <t>６　添付資料</t>
    <rPh sb="2" eb="4">
      <t>テンプ</t>
    </rPh>
    <rPh sb="4" eb="6">
      <t>シリョウ</t>
    </rPh>
    <phoneticPr fontId="3"/>
  </si>
  <si>
    <t>法人名：</t>
    <rPh sb="0" eb="2">
      <t>ホウジン</t>
    </rPh>
    <rPh sb="2" eb="3">
      <t>メイ</t>
    </rPh>
    <phoneticPr fontId="3"/>
  </si>
  <si>
    <t>サービス種別：</t>
    <rPh sb="4" eb="6">
      <t>シュベツ</t>
    </rPh>
    <phoneticPr fontId="3"/>
  </si>
  <si>
    <t>事業所名：</t>
    <rPh sb="0" eb="3">
      <t>ジギョウショ</t>
    </rPh>
    <rPh sb="3" eb="4">
      <t>メイ</t>
    </rPh>
    <phoneticPr fontId="3"/>
  </si>
  <si>
    <t>番号</t>
    <rPh sb="0" eb="2">
      <t>バンゴウ</t>
    </rPh>
    <phoneticPr fontId="3"/>
  </si>
  <si>
    <t>提　　出　　書　　類　　名</t>
    <rPh sb="0" eb="1">
      <t>ツツミ</t>
    </rPh>
    <rPh sb="3" eb="4">
      <t>デ</t>
    </rPh>
    <rPh sb="6" eb="7">
      <t>ショ</t>
    </rPh>
    <rPh sb="9" eb="10">
      <t>タグイ</t>
    </rPh>
    <rPh sb="12" eb="13">
      <t>メイ</t>
    </rPh>
    <phoneticPr fontId="3"/>
  </si>
  <si>
    <t>提出時
チェック欄</t>
    <rPh sb="0" eb="2">
      <t>テイシュツ</t>
    </rPh>
    <rPh sb="2" eb="3">
      <t>ジ</t>
    </rPh>
    <rPh sb="8" eb="9">
      <t>ラン</t>
    </rPh>
    <phoneticPr fontId="3"/>
  </si>
  <si>
    <t>備　　　考</t>
    <rPh sb="0" eb="1">
      <t>ソナエ</t>
    </rPh>
    <rPh sb="4" eb="5">
      <t>コウ</t>
    </rPh>
    <phoneticPr fontId="3"/>
  </si>
  <si>
    <t>標記の補助金について、下記の関係書類を添えて申請します。</t>
    <rPh sb="0" eb="2">
      <t>ヒョウキ</t>
    </rPh>
    <rPh sb="3" eb="6">
      <t>ホジョキン</t>
    </rPh>
    <rPh sb="11" eb="13">
      <t>カキ</t>
    </rPh>
    <rPh sb="14" eb="16">
      <t>カンケイ</t>
    </rPh>
    <rPh sb="16" eb="18">
      <t>ショルイ</t>
    </rPh>
    <rPh sb="19" eb="20">
      <t>ソ</t>
    </rPh>
    <rPh sb="22" eb="24">
      <t>シンセイ</t>
    </rPh>
    <phoneticPr fontId="3"/>
  </si>
  <si>
    <t>歳入歳出予算（見込）書抄本</t>
    <rPh sb="0" eb="2">
      <t>サイニュウ</t>
    </rPh>
    <rPh sb="2" eb="4">
      <t>サイシュツ</t>
    </rPh>
    <rPh sb="4" eb="6">
      <t>ヨサン</t>
    </rPh>
    <rPh sb="7" eb="9">
      <t>ミコ</t>
    </rPh>
    <rPh sb="10" eb="11">
      <t>ショ</t>
    </rPh>
    <rPh sb="11" eb="13">
      <t>ショウホン</t>
    </rPh>
    <phoneticPr fontId="3"/>
  </si>
  <si>
    <t>印鑑証明書</t>
    <rPh sb="0" eb="2">
      <t>インカン</t>
    </rPh>
    <rPh sb="2" eb="5">
      <t>ショウメイショ</t>
    </rPh>
    <phoneticPr fontId="3"/>
  </si>
  <si>
    <t>　また、事業所名・事業所所在地は、事業所指定を受けた内容と一致するよう記載してください。</t>
    <rPh sb="17" eb="19">
      <t>ジギョウ</t>
    </rPh>
    <rPh sb="19" eb="20">
      <t>ショ</t>
    </rPh>
    <rPh sb="20" eb="22">
      <t>シテイ</t>
    </rPh>
    <rPh sb="23" eb="24">
      <t>ウ</t>
    </rPh>
    <rPh sb="26" eb="28">
      <t>ナイヨウ</t>
    </rPh>
    <rPh sb="29" eb="31">
      <t>イッチ</t>
    </rPh>
    <rPh sb="35" eb="37">
      <t>キサイ</t>
    </rPh>
    <phoneticPr fontId="3"/>
  </si>
  <si>
    <t>交付申請書（様式第1号）</t>
    <rPh sb="0" eb="2">
      <t>コウフ</t>
    </rPh>
    <rPh sb="2" eb="5">
      <t>シンセイショ</t>
    </rPh>
    <rPh sb="8" eb="9">
      <t>ダイ</t>
    </rPh>
    <rPh sb="10" eb="11">
      <t>ゴウ</t>
    </rPh>
    <phoneticPr fontId="3"/>
  </si>
  <si>
    <t>別紙１－１</t>
    <rPh sb="0" eb="2">
      <t>ベッシ</t>
    </rPh>
    <phoneticPr fontId="9"/>
  </si>
  <si>
    <t>別紙１－２</t>
    <rPh sb="0" eb="2">
      <t>ベッシ</t>
    </rPh>
    <phoneticPr fontId="3"/>
  </si>
  <si>
    <t>代表者職氏名:　　　　　　　　　　　</t>
    <rPh sb="0" eb="3">
      <t>ダイヒョウシャ</t>
    </rPh>
    <rPh sb="3" eb="4">
      <t>ショク</t>
    </rPh>
    <rPh sb="4" eb="6">
      <t>シメイ</t>
    </rPh>
    <rPh sb="5" eb="6">
      <t>ナ</t>
    </rPh>
    <phoneticPr fontId="3"/>
  </si>
  <si>
    <t>法人名:</t>
    <rPh sb="0" eb="2">
      <t>ホウジン</t>
    </rPh>
    <rPh sb="2" eb="3">
      <t>メイ</t>
    </rPh>
    <phoneticPr fontId="3"/>
  </si>
  <si>
    <t>本書は、原本と相違ないことを証明します。</t>
  </si>
  <si>
    <t>　　</t>
    <phoneticPr fontId="3"/>
  </si>
  <si>
    <t>合　　計</t>
    <rPh sb="0" eb="1">
      <t>ア</t>
    </rPh>
    <rPh sb="3" eb="4">
      <t>ケイ</t>
    </rPh>
    <phoneticPr fontId="3"/>
  </si>
  <si>
    <t>備　　考</t>
    <rPh sb="0" eb="1">
      <t>ソナエ</t>
    </rPh>
    <rPh sb="3" eb="4">
      <t>コウ</t>
    </rPh>
    <phoneticPr fontId="3"/>
  </si>
  <si>
    <t>予算（見込）額</t>
    <rPh sb="0" eb="2">
      <t>ヨサン</t>
    </rPh>
    <rPh sb="3" eb="5">
      <t>ミコミ</t>
    </rPh>
    <rPh sb="6" eb="7">
      <t>ガク</t>
    </rPh>
    <phoneticPr fontId="3"/>
  </si>
  <si>
    <t>区　　分</t>
    <rPh sb="0" eb="1">
      <t>ク</t>
    </rPh>
    <rPh sb="3" eb="4">
      <t>フン</t>
    </rPh>
    <phoneticPr fontId="3"/>
  </si>
  <si>
    <t xml:space="preserve"> </t>
    <phoneticPr fontId="3"/>
  </si>
  <si>
    <t>２　歳出の部</t>
    <rPh sb="2" eb="4">
      <t>サイシュツ</t>
    </rPh>
    <rPh sb="5" eb="6">
      <t>ブ</t>
    </rPh>
    <phoneticPr fontId="3"/>
  </si>
  <si>
    <t>自己資金</t>
    <rPh sb="0" eb="2">
      <t>ジコ</t>
    </rPh>
    <rPh sb="2" eb="4">
      <t>シキン</t>
    </rPh>
    <phoneticPr fontId="3"/>
  </si>
  <si>
    <t>東京都補助金</t>
    <rPh sb="0" eb="2">
      <t>トウキョウ</t>
    </rPh>
    <rPh sb="2" eb="3">
      <t>ト</t>
    </rPh>
    <rPh sb="3" eb="6">
      <t>ホジョキン</t>
    </rPh>
    <phoneticPr fontId="3"/>
  </si>
  <si>
    <t>（単位：円）</t>
    <rPh sb="1" eb="3">
      <t>タンイ</t>
    </rPh>
    <rPh sb="4" eb="5">
      <t>エン</t>
    </rPh>
    <phoneticPr fontId="3"/>
  </si>
  <si>
    <t>１ 歳入の部</t>
    <rPh sb="2" eb="4">
      <t>サイニュウ</t>
    </rPh>
    <rPh sb="5" eb="6">
      <t>ブ</t>
    </rPh>
    <phoneticPr fontId="3"/>
  </si>
  <si>
    <t>歳入歳出予算（見込）書抄本</t>
    <rPh sb="0" eb="2">
      <t>サイニュウ</t>
    </rPh>
    <rPh sb="2" eb="4">
      <t>サイシュツ</t>
    </rPh>
    <rPh sb="4" eb="6">
      <t>ヨサン</t>
    </rPh>
    <rPh sb="7" eb="9">
      <t>ミコミ</t>
    </rPh>
    <rPh sb="10" eb="11">
      <t>ショ</t>
    </rPh>
    <rPh sb="11" eb="13">
      <t>ショウホン</t>
    </rPh>
    <phoneticPr fontId="3"/>
  </si>
  <si>
    <t>訪問介護</t>
    <rPh sb="0" eb="2">
      <t>ホウモン</t>
    </rPh>
    <rPh sb="2" eb="4">
      <t>カイゴ</t>
    </rPh>
    <phoneticPr fontId="10"/>
  </si>
  <si>
    <t>（介護予防）訪問看護</t>
  </si>
  <si>
    <t>（介護予防）訪問リハビリテーション</t>
  </si>
  <si>
    <t>（介護予防）小規模多機能型居宅介護</t>
  </si>
  <si>
    <t>看護小規模多機能型居宅介護</t>
  </si>
  <si>
    <t>その他</t>
    <phoneticPr fontId="3"/>
  </si>
  <si>
    <t>その他</t>
    <rPh sb="2" eb="3">
      <t>タ</t>
    </rPh>
    <phoneticPr fontId="22"/>
  </si>
  <si>
    <t>都道府県</t>
    <rPh sb="0" eb="4">
      <t>トドウフケン</t>
    </rPh>
    <phoneticPr fontId="22"/>
  </si>
  <si>
    <t>取組</t>
    <rPh sb="0" eb="2">
      <t>トリクミ</t>
    </rPh>
    <phoneticPr fontId="22"/>
  </si>
  <si>
    <t>サービス種別</t>
    <rPh sb="4" eb="6">
      <t>シュベツ</t>
    </rPh>
    <phoneticPr fontId="22"/>
  </si>
  <si>
    <t>職員数</t>
    <rPh sb="0" eb="2">
      <t>ショクイン</t>
    </rPh>
    <rPh sb="2" eb="3">
      <t>スウ</t>
    </rPh>
    <phoneticPr fontId="22"/>
  </si>
  <si>
    <t>利用者数</t>
    <rPh sb="0" eb="3">
      <t>リヨウシャ</t>
    </rPh>
    <rPh sb="3" eb="4">
      <t>スウ</t>
    </rPh>
    <phoneticPr fontId="22"/>
  </si>
  <si>
    <t>ケアプー</t>
    <phoneticPr fontId="22"/>
  </si>
  <si>
    <t>セキュリティアクション</t>
    <phoneticPr fontId="22"/>
  </si>
  <si>
    <t>01北海道</t>
  </si>
  <si>
    <t>○</t>
    <phoneticPr fontId="22"/>
  </si>
  <si>
    <t>110_訪問介護</t>
  </si>
  <si>
    <t>1～10名</t>
    <phoneticPr fontId="3"/>
  </si>
  <si>
    <t>1～10名</t>
  </si>
  <si>
    <t>ケアプランデータ連携システム</t>
    <rPh sb="8" eb="10">
      <t>レンケイ</t>
    </rPh>
    <phoneticPr fontId="22"/>
  </si>
  <si>
    <t>「★一つ星」又は「★★二つ星」のいずれかを宣言している</t>
  </si>
  <si>
    <t>利用申請を行っている</t>
    <rPh sb="0" eb="2">
      <t>リヨウ</t>
    </rPh>
    <rPh sb="2" eb="4">
      <t>シンセイ</t>
    </rPh>
    <rPh sb="5" eb="6">
      <t>オコナ</t>
    </rPh>
    <phoneticPr fontId="22"/>
  </si>
  <si>
    <t>02青森県</t>
  </si>
  <si>
    <t>-</t>
    <phoneticPr fontId="22"/>
  </si>
  <si>
    <t>120_訪問入浴介護</t>
  </si>
  <si>
    <t>11～20名</t>
  </si>
  <si>
    <t>その他厚労省が認めたシステム</t>
    <rPh sb="2" eb="3">
      <t>タ</t>
    </rPh>
    <rPh sb="3" eb="6">
      <t>コウロウショウ</t>
    </rPh>
    <rPh sb="7" eb="8">
      <t>ミト</t>
    </rPh>
    <phoneticPr fontId="22"/>
  </si>
  <si>
    <t>利用申請を行っていない</t>
    <rPh sb="0" eb="2">
      <t>リヨウ</t>
    </rPh>
    <rPh sb="2" eb="4">
      <t>シンセイ</t>
    </rPh>
    <rPh sb="5" eb="6">
      <t>オコナ</t>
    </rPh>
    <phoneticPr fontId="22"/>
  </si>
  <si>
    <t>03岩手県</t>
  </si>
  <si>
    <t>130_訪問看護</t>
  </si>
  <si>
    <t>21～30名</t>
  </si>
  <si>
    <t>利用していない</t>
    <rPh sb="0" eb="2">
      <t>リヨウ</t>
    </rPh>
    <phoneticPr fontId="22"/>
  </si>
  <si>
    <t>講じている</t>
    <rPh sb="0" eb="1">
      <t>コウ</t>
    </rPh>
    <phoneticPr fontId="22"/>
  </si>
  <si>
    <t>04宮城県</t>
  </si>
  <si>
    <t>●</t>
    <phoneticPr fontId="22"/>
  </si>
  <si>
    <t>140_訪問リハビリテーション</t>
  </si>
  <si>
    <t>31名～</t>
    <phoneticPr fontId="22"/>
  </si>
  <si>
    <t>31～40名</t>
  </si>
  <si>
    <t>05秋田県</t>
  </si>
  <si>
    <t>150_通所介護</t>
  </si>
  <si>
    <t>41～50名</t>
    <rPh sb="5" eb="6">
      <t>メイ</t>
    </rPh>
    <phoneticPr fontId="22"/>
  </si>
  <si>
    <t>周知している</t>
    <rPh sb="0" eb="2">
      <t>シュウチ</t>
    </rPh>
    <phoneticPr fontId="22"/>
  </si>
  <si>
    <t>１～５０</t>
    <phoneticPr fontId="22"/>
  </si>
  <si>
    <t>06山形県</t>
  </si>
  <si>
    <t>ｰ</t>
    <phoneticPr fontId="22"/>
  </si>
  <si>
    <t>155_通所介護（療養通所介護）</t>
  </si>
  <si>
    <t>51～60名</t>
  </si>
  <si>
    <t>周知していない</t>
    <rPh sb="0" eb="2">
      <t>シュウチ</t>
    </rPh>
    <phoneticPr fontId="22"/>
  </si>
  <si>
    <t>５１～１００</t>
    <phoneticPr fontId="22"/>
  </si>
  <si>
    <t>07福島県</t>
  </si>
  <si>
    <t>160_通所リハビリテーション</t>
  </si>
  <si>
    <t>61名～70名</t>
  </si>
  <si>
    <t>１０１～１５０</t>
    <phoneticPr fontId="22"/>
  </si>
  <si>
    <t>08茨城県</t>
  </si>
  <si>
    <t>170_福祉用具貸与</t>
  </si>
  <si>
    <t>71名～80名</t>
  </si>
  <si>
    <t>居宅サービス計画書</t>
    <rPh sb="0" eb="2">
      <t>キョタク</t>
    </rPh>
    <rPh sb="6" eb="9">
      <t>ケイカクショ</t>
    </rPh>
    <phoneticPr fontId="22"/>
  </si>
  <si>
    <t>１５１～２００</t>
    <phoneticPr fontId="22"/>
  </si>
  <si>
    <t>09栃木県</t>
  </si>
  <si>
    <t>210_短期入所生活介護</t>
  </si>
  <si>
    <t>81名～90名</t>
  </si>
  <si>
    <t>サービス利用票</t>
    <rPh sb="4" eb="6">
      <t>リヨウ</t>
    </rPh>
    <rPh sb="6" eb="7">
      <t>ヒョウ</t>
    </rPh>
    <phoneticPr fontId="22"/>
  </si>
  <si>
    <t>２０１～２５０</t>
    <phoneticPr fontId="22"/>
  </si>
  <si>
    <t>10群馬県</t>
  </si>
  <si>
    <t>220_短期入所療養介護（介護老人保健施設）</t>
  </si>
  <si>
    <t>91名～100名</t>
  </si>
  <si>
    <t>居宅サービス計画書とサービス利用票のどちらも</t>
    <rPh sb="0" eb="2">
      <t>キョタク</t>
    </rPh>
    <rPh sb="6" eb="9">
      <t>ケイカクショ</t>
    </rPh>
    <rPh sb="14" eb="16">
      <t>リヨウ</t>
    </rPh>
    <rPh sb="16" eb="17">
      <t>ヒョウ</t>
    </rPh>
    <phoneticPr fontId="22"/>
  </si>
  <si>
    <t>２５１～３００</t>
    <phoneticPr fontId="22"/>
  </si>
  <si>
    <t>11埼玉県</t>
  </si>
  <si>
    <t>551_短期入所療養介護（介護医療院）</t>
  </si>
  <si>
    <t>101名～</t>
  </si>
  <si>
    <t>３０１～３５０</t>
    <phoneticPr fontId="22"/>
  </si>
  <si>
    <t>12千葉県</t>
  </si>
  <si>
    <t>310_居宅療養管理指導</t>
    <rPh sb="4" eb="6">
      <t>キョタク</t>
    </rPh>
    <rPh sb="6" eb="8">
      <t>リョウヨウ</t>
    </rPh>
    <rPh sb="8" eb="10">
      <t>カンリ</t>
    </rPh>
    <rPh sb="10" eb="12">
      <t>シドウ</t>
    </rPh>
    <phoneticPr fontId="22"/>
  </si>
  <si>
    <t>３５１～４００</t>
    <phoneticPr fontId="22"/>
  </si>
  <si>
    <t>13東京都</t>
    <phoneticPr fontId="3"/>
  </si>
  <si>
    <t>320_認知症対応型共同生活介護</t>
    <phoneticPr fontId="22"/>
  </si>
  <si>
    <t>４０１～４５０</t>
    <phoneticPr fontId="22"/>
  </si>
  <si>
    <t>14神奈川県</t>
  </si>
  <si>
    <t>331_特定施設入居者生活介護（有料老人ホーム）</t>
  </si>
  <si>
    <t>４５１～５００</t>
    <phoneticPr fontId="22"/>
  </si>
  <si>
    <t>15新潟県</t>
  </si>
  <si>
    <t>332_特定施設入居者生活介護（軽費老人ホーム）</t>
  </si>
  <si>
    <t>５０１～</t>
    <phoneticPr fontId="22"/>
  </si>
  <si>
    <t>16富山県</t>
  </si>
  <si>
    <t>333_特定施設入居者生活介護（養護老人ホーム）</t>
    <rPh sb="4" eb="6">
      <t>トクテイ</t>
    </rPh>
    <rPh sb="6" eb="8">
      <t>シセツ</t>
    </rPh>
    <rPh sb="8" eb="11">
      <t>ニュウキョシャ</t>
    </rPh>
    <rPh sb="11" eb="13">
      <t>セイカツ</t>
    </rPh>
    <rPh sb="13" eb="15">
      <t>カイゴ</t>
    </rPh>
    <rPh sb="16" eb="20">
      <t>ヨウゴロウジン</t>
    </rPh>
    <phoneticPr fontId="22"/>
  </si>
  <si>
    <t>17石川県</t>
  </si>
  <si>
    <t>334_特定施設入居者生活介護（サービス付き高齢者向け住宅）</t>
  </si>
  <si>
    <t>記録業務に要する時間が長い</t>
    <rPh sb="0" eb="2">
      <t>キロク</t>
    </rPh>
    <rPh sb="2" eb="4">
      <t>ギョウム</t>
    </rPh>
    <rPh sb="5" eb="6">
      <t>ヨウ</t>
    </rPh>
    <rPh sb="8" eb="10">
      <t>ジカン</t>
    </rPh>
    <rPh sb="11" eb="12">
      <t>ナガ</t>
    </rPh>
    <phoneticPr fontId="22"/>
  </si>
  <si>
    <t>介護ロボット（見守りセンサー以外）</t>
    <rPh sb="0" eb="2">
      <t>カイゴ</t>
    </rPh>
    <rPh sb="7" eb="9">
      <t>ミマモ</t>
    </rPh>
    <rPh sb="14" eb="16">
      <t>イガイ</t>
    </rPh>
    <phoneticPr fontId="17"/>
  </si>
  <si>
    <t>介護ロボット（見守りセンサー以外）</t>
    <rPh sb="0" eb="2">
      <t>カイゴ</t>
    </rPh>
    <rPh sb="7" eb="9">
      <t>ミマモ</t>
    </rPh>
    <rPh sb="14" eb="16">
      <t>イガイ</t>
    </rPh>
    <phoneticPr fontId="22"/>
  </si>
  <si>
    <t>18福井県</t>
  </si>
  <si>
    <t>335_特定施設入居者生活介護（有料老人ホーム・外部サービス利用型）</t>
  </si>
  <si>
    <t>事業所内の情報共有が非効率</t>
    <rPh sb="0" eb="3">
      <t>ジギョウショ</t>
    </rPh>
    <rPh sb="3" eb="4">
      <t>ナイ</t>
    </rPh>
    <rPh sb="5" eb="7">
      <t>ジョウホウ</t>
    </rPh>
    <rPh sb="7" eb="9">
      <t>キョウユウ</t>
    </rPh>
    <rPh sb="10" eb="13">
      <t>ヒコウリツ</t>
    </rPh>
    <phoneticPr fontId="22"/>
  </si>
  <si>
    <t>見守りセンサー</t>
    <rPh sb="0" eb="2">
      <t>ミマモ</t>
    </rPh>
    <phoneticPr fontId="17"/>
  </si>
  <si>
    <t>見守りセンサー</t>
    <rPh sb="0" eb="2">
      <t>ミマモ</t>
    </rPh>
    <phoneticPr fontId="22"/>
  </si>
  <si>
    <t>19山梨県</t>
  </si>
  <si>
    <t>336_特定施設入居者生活介護（軽費老人ホーム・外部サービス利用型）</t>
  </si>
  <si>
    <t>職員の心理的負担が大きい</t>
    <rPh sb="0" eb="2">
      <t>ショクイン</t>
    </rPh>
    <rPh sb="3" eb="6">
      <t>シンリテキ</t>
    </rPh>
    <rPh sb="6" eb="8">
      <t>フタン</t>
    </rPh>
    <rPh sb="9" eb="10">
      <t>オオ</t>
    </rPh>
    <phoneticPr fontId="22"/>
  </si>
  <si>
    <t>通信環境機器等</t>
    <rPh sb="0" eb="2">
      <t>ツウシン</t>
    </rPh>
    <rPh sb="2" eb="4">
      <t>カンキョウ</t>
    </rPh>
    <rPh sb="4" eb="6">
      <t>キキ</t>
    </rPh>
    <rPh sb="6" eb="7">
      <t>トウ</t>
    </rPh>
    <phoneticPr fontId="21"/>
  </si>
  <si>
    <t>通信環境機器等</t>
    <rPh sb="0" eb="2">
      <t>ツウシン</t>
    </rPh>
    <rPh sb="2" eb="4">
      <t>カンキョウ</t>
    </rPh>
    <rPh sb="4" eb="6">
      <t>キキ</t>
    </rPh>
    <rPh sb="6" eb="7">
      <t>トウ</t>
    </rPh>
    <phoneticPr fontId="25"/>
  </si>
  <si>
    <t>20長野県</t>
  </si>
  <si>
    <t>337_特定施設入居者生活介護（サービス付き高齢者向け住宅・外部サービス利用型）</t>
    <phoneticPr fontId="22"/>
  </si>
  <si>
    <t>記録が不正確・不十分</t>
    <rPh sb="0" eb="2">
      <t>キロク</t>
    </rPh>
    <rPh sb="3" eb="6">
      <t>フセイカク</t>
    </rPh>
    <rPh sb="7" eb="10">
      <t>フジュウブン</t>
    </rPh>
    <phoneticPr fontId="22"/>
  </si>
  <si>
    <t>介護ソフト等</t>
    <rPh sb="0" eb="2">
      <t>カイゴ</t>
    </rPh>
    <rPh sb="5" eb="6">
      <t>トウ</t>
    </rPh>
    <phoneticPr fontId="17"/>
  </si>
  <si>
    <t>介護ソフト等</t>
    <rPh sb="0" eb="2">
      <t>カイゴ</t>
    </rPh>
    <rPh sb="5" eb="6">
      <t>トウ</t>
    </rPh>
    <phoneticPr fontId="22"/>
  </si>
  <si>
    <t>21岐阜県</t>
  </si>
  <si>
    <t>338_特定施設入居者生活介護（養護老人ホーム・外部サービス利用型）</t>
    <rPh sb="4" eb="15">
      <t>トクテイシセツニュウキョシャセイカツカイゴ</t>
    </rPh>
    <rPh sb="16" eb="20">
      <t>ヨウゴロウジン</t>
    </rPh>
    <rPh sb="24" eb="26">
      <t>ガイブ</t>
    </rPh>
    <rPh sb="30" eb="33">
      <t>リヨウガタ</t>
    </rPh>
    <phoneticPr fontId="22"/>
  </si>
  <si>
    <t>モバイルPC</t>
  </si>
  <si>
    <t>22静岡県</t>
  </si>
  <si>
    <t>361_地域密着型特定施設入居者生活介護（有料老人ホーム）</t>
  </si>
  <si>
    <t>文書の量が多い</t>
    <rPh sb="0" eb="2">
      <t>ブンショ</t>
    </rPh>
    <rPh sb="3" eb="4">
      <t>リョウ</t>
    </rPh>
    <rPh sb="5" eb="6">
      <t>オオ</t>
    </rPh>
    <phoneticPr fontId="22"/>
  </si>
  <si>
    <t>スマートフォン</t>
  </si>
  <si>
    <t>23愛知県</t>
  </si>
  <si>
    <t>362_地域密着型特定施設入居者生活介護（軽費老人ホーム）</t>
    <phoneticPr fontId="22"/>
  </si>
  <si>
    <t>他事業所との情報共有が非効率</t>
    <rPh sb="0" eb="1">
      <t>タ</t>
    </rPh>
    <rPh sb="1" eb="4">
      <t>ジギョウショ</t>
    </rPh>
    <rPh sb="6" eb="8">
      <t>ジョウホウ</t>
    </rPh>
    <rPh sb="8" eb="10">
      <t>キョウユウ</t>
    </rPh>
    <rPh sb="11" eb="14">
      <t>ヒコウリツ</t>
    </rPh>
    <phoneticPr fontId="22"/>
  </si>
  <si>
    <t>インカム</t>
  </si>
  <si>
    <t>24三重県</t>
  </si>
  <si>
    <t>363_地域密着型特定施設入居者生活介護（養護老人ホーム）</t>
    <rPh sb="4" eb="6">
      <t>チイキ</t>
    </rPh>
    <rPh sb="6" eb="9">
      <t>ミッチャクガタ</t>
    </rPh>
    <rPh sb="9" eb="20">
      <t>トクテイシセツニュウキョシャセイカツカイゴ</t>
    </rPh>
    <rPh sb="21" eb="25">
      <t>ヨウゴロウジン</t>
    </rPh>
    <phoneticPr fontId="22"/>
  </si>
  <si>
    <t>超過勤務が多い</t>
    <rPh sb="0" eb="2">
      <t>チョウカ</t>
    </rPh>
    <rPh sb="2" eb="4">
      <t>キンム</t>
    </rPh>
    <rPh sb="5" eb="6">
      <t>オオ</t>
    </rPh>
    <phoneticPr fontId="22"/>
  </si>
  <si>
    <t>タブレット情報端末</t>
    <rPh sb="5" eb="7">
      <t>ジョウホウ</t>
    </rPh>
    <rPh sb="7" eb="9">
      <t>タンマツ</t>
    </rPh>
    <phoneticPr fontId="17"/>
  </si>
  <si>
    <t>タブレット情報端末</t>
    <rPh sb="5" eb="7">
      <t>ジョウホウ</t>
    </rPh>
    <rPh sb="7" eb="9">
      <t>タンマツ</t>
    </rPh>
    <phoneticPr fontId="22"/>
  </si>
  <si>
    <t>25滋賀県</t>
  </si>
  <si>
    <t>364_地域密着型特定施設入居者生活介護（サービス付き高齢者向け住宅）</t>
  </si>
  <si>
    <t>26京都府</t>
  </si>
  <si>
    <t>410_特定福祉用具販売</t>
  </si>
  <si>
    <t>27大阪府</t>
  </si>
  <si>
    <t>430_居宅介護支援</t>
  </si>
  <si>
    <t>28兵庫県</t>
  </si>
  <si>
    <t>510_介護老人福祉施設</t>
  </si>
  <si>
    <t>29奈良県</t>
  </si>
  <si>
    <t>520_介護老人保健施設</t>
  </si>
  <si>
    <t>30和歌山県</t>
  </si>
  <si>
    <t>540_地域密着型介護老人福祉施設入居者生活介護</t>
  </si>
  <si>
    <t>31鳥取県</t>
  </si>
  <si>
    <t>550_介護医療院</t>
  </si>
  <si>
    <t>32島根県</t>
  </si>
  <si>
    <t>710_夜間対応型訪問介護</t>
  </si>
  <si>
    <t>33岡山県</t>
  </si>
  <si>
    <t>720_認知症対応型通所介護</t>
  </si>
  <si>
    <t>34広島県</t>
  </si>
  <si>
    <t>730_小規模多機能型居宅介護</t>
  </si>
  <si>
    <t>35山口県</t>
  </si>
  <si>
    <t>760_定期巡回・随時対応型訪問介護看護</t>
  </si>
  <si>
    <t>36徳島県</t>
  </si>
  <si>
    <t>770_看護小規模多機能型居宅介護</t>
  </si>
  <si>
    <t>37香川県</t>
  </si>
  <si>
    <t>780_地域密着型通所介護</t>
  </si>
  <si>
    <t>38愛媛県</t>
  </si>
  <si>
    <t>39高知県</t>
  </si>
  <si>
    <t>40福岡県</t>
  </si>
  <si>
    <t>41佐賀県</t>
  </si>
  <si>
    <t>42長崎県</t>
  </si>
  <si>
    <t>43熊本県</t>
  </si>
  <si>
    <t>44大分県</t>
  </si>
  <si>
    <t>45宮崎県</t>
  </si>
  <si>
    <t>46鹿児島県</t>
  </si>
  <si>
    <t>47沖縄県</t>
  </si>
  <si>
    <t>その他</t>
  </si>
  <si>
    <t>交付申請書</t>
    <rPh sb="0" eb="2">
      <t>コウフ</t>
    </rPh>
    <rPh sb="2" eb="5">
      <t>シンセイショ</t>
    </rPh>
    <phoneticPr fontId="3"/>
  </si>
  <si>
    <t>居宅介護支援</t>
    <phoneticPr fontId="3"/>
  </si>
  <si>
    <t>※その他、必要に応じて書類の提出をお願いすることがあります。</t>
    <rPh sb="3" eb="4">
      <t>タ</t>
    </rPh>
    <rPh sb="5" eb="7">
      <t>ヒツヨウ</t>
    </rPh>
    <rPh sb="8" eb="9">
      <t>オウ</t>
    </rPh>
    <rPh sb="11" eb="13">
      <t>ショルイ</t>
    </rPh>
    <rPh sb="14" eb="16">
      <t>テイシュツ</t>
    </rPh>
    <rPh sb="18" eb="19">
      <t>ネガ</t>
    </rPh>
    <phoneticPr fontId="3"/>
  </si>
  <si>
    <t>※各様式における法人名・法人所在地は、印鑑証明書の表記と一致するよう記載してください。</t>
    <rPh sb="1" eb="2">
      <t>カク</t>
    </rPh>
    <rPh sb="2" eb="4">
      <t>ヨウシキ</t>
    </rPh>
    <rPh sb="8" eb="10">
      <t>ホウジン</t>
    </rPh>
    <rPh sb="10" eb="11">
      <t>メイ</t>
    </rPh>
    <rPh sb="12" eb="14">
      <t>ホウジン</t>
    </rPh>
    <rPh sb="14" eb="17">
      <t>ショザイチ</t>
    </rPh>
    <rPh sb="19" eb="21">
      <t>インカン</t>
    </rPh>
    <rPh sb="21" eb="24">
      <t>ショウメイショ</t>
    </rPh>
    <rPh sb="25" eb="27">
      <t>ヒョウキ</t>
    </rPh>
    <rPh sb="28" eb="30">
      <t>イッチ</t>
    </rPh>
    <rPh sb="34" eb="36">
      <t>キサイ</t>
    </rPh>
    <phoneticPr fontId="3"/>
  </si>
  <si>
    <t>定期巡回・随時対応型訪問介護看護</t>
    <phoneticPr fontId="3"/>
  </si>
  <si>
    <t>　エ　その他参考となる資料</t>
    <rPh sb="5" eb="6">
      <t>タ</t>
    </rPh>
    <rPh sb="6" eb="8">
      <t>サンコウ</t>
    </rPh>
    <rPh sb="11" eb="13">
      <t>シリョウ</t>
    </rPh>
    <phoneticPr fontId="3"/>
  </si>
  <si>
    <t>　ウ　歳入歳出予算（見込）書抄本</t>
    <phoneticPr fontId="3"/>
  </si>
  <si>
    <t>書類送付先</t>
    <rPh sb="0" eb="2">
      <t>ショルイ</t>
    </rPh>
    <rPh sb="2" eb="5">
      <t>ソウフサキ</t>
    </rPh>
    <phoneticPr fontId="3"/>
  </si>
  <si>
    <t>部署名</t>
    <rPh sb="0" eb="2">
      <t>ブショ</t>
    </rPh>
    <rPh sb="2" eb="3">
      <t>メイ</t>
    </rPh>
    <phoneticPr fontId="3"/>
  </si>
  <si>
    <t>ふりがな</t>
    <phoneticPr fontId="3"/>
  </si>
  <si>
    <t>＊事務取扱者（必ず記入してください）</t>
    <rPh sb="1" eb="3">
      <t>ジム</t>
    </rPh>
    <rPh sb="3" eb="5">
      <t>トリアツカイ</t>
    </rPh>
    <rPh sb="5" eb="6">
      <t>シャ</t>
    </rPh>
    <rPh sb="7" eb="8">
      <t>カナラ</t>
    </rPh>
    <rPh sb="9" eb="11">
      <t>キニュウ</t>
    </rPh>
    <phoneticPr fontId="3"/>
  </si>
  <si>
    <t>所要額調書（別紙1-1）</t>
    <rPh sb="0" eb="2">
      <t>ショヨウ</t>
    </rPh>
    <rPh sb="2" eb="3">
      <t>ガク</t>
    </rPh>
    <rPh sb="3" eb="5">
      <t>チョウショ</t>
    </rPh>
    <rPh sb="6" eb="8">
      <t>ベッシ</t>
    </rPh>
    <phoneticPr fontId="16"/>
  </si>
  <si>
    <t>所要額内訳書（別紙1-2）</t>
    <rPh sb="0" eb="2">
      <t>ショヨウ</t>
    </rPh>
    <rPh sb="2" eb="3">
      <t>ガク</t>
    </rPh>
    <rPh sb="3" eb="6">
      <t>ウチワケショ</t>
    </rPh>
    <rPh sb="7" eb="9">
      <t>ベッシ</t>
    </rPh>
    <phoneticPr fontId="16"/>
  </si>
  <si>
    <t>夜間対応型訪問介護</t>
    <rPh sb="0" eb="2">
      <t>ヤカン</t>
    </rPh>
    <rPh sb="2" eb="5">
      <t>タイオウガタ</t>
    </rPh>
    <rPh sb="5" eb="7">
      <t>ホウモン</t>
    </rPh>
    <rPh sb="7" eb="9">
      <t>カイゴ</t>
    </rPh>
    <phoneticPr fontId="3"/>
  </si>
  <si>
    <t>訪問日</t>
    <rPh sb="0" eb="2">
      <t>ホウモン</t>
    </rPh>
    <rPh sb="2" eb="3">
      <t>ビ</t>
    </rPh>
    <phoneticPr fontId="3"/>
  </si>
  <si>
    <t>合計</t>
    <rPh sb="0" eb="2">
      <t>ゴウケイ</t>
    </rPh>
    <phoneticPr fontId="3"/>
  </si>
  <si>
    <t>訪問者名　</t>
    <rPh sb="0" eb="2">
      <t>ホウモン</t>
    </rPh>
    <rPh sb="2" eb="3">
      <t>シャ</t>
    </rPh>
    <rPh sb="3" eb="4">
      <t>メイ</t>
    </rPh>
    <phoneticPr fontId="3"/>
  </si>
  <si>
    <t>合計所要額</t>
    <rPh sb="0" eb="2">
      <t>ゴウケイ</t>
    </rPh>
    <rPh sb="2" eb="4">
      <t>ショヨウ</t>
    </rPh>
    <rPh sb="4" eb="5">
      <t>ガク</t>
    </rPh>
    <phoneticPr fontId="9"/>
  </si>
  <si>
    <t>延べ所要時間</t>
    <rPh sb="0" eb="1">
      <t>ノ</t>
    </rPh>
    <rPh sb="2" eb="4">
      <t>ショヨウ</t>
    </rPh>
    <rPh sb="4" eb="6">
      <t>ジカン</t>
    </rPh>
    <phoneticPr fontId="9"/>
  </si>
  <si>
    <t>様式第１号　(第８条関係)</t>
    <rPh sb="0" eb="2">
      <t>ヨウシキ</t>
    </rPh>
    <rPh sb="2" eb="3">
      <t>ダイ</t>
    </rPh>
    <rPh sb="4" eb="5">
      <t>ゴウ</t>
    </rPh>
    <rPh sb="7" eb="8">
      <t>ダイ</t>
    </rPh>
    <rPh sb="9" eb="10">
      <t>ジョウ</t>
    </rPh>
    <rPh sb="10" eb="12">
      <t>カンケイ</t>
    </rPh>
    <phoneticPr fontId="3"/>
  </si>
  <si>
    <t>（単位：時間）</t>
    <rPh sb="1" eb="3">
      <t>タンイ</t>
    </rPh>
    <rPh sb="4" eb="6">
      <t>ジカン</t>
    </rPh>
    <phoneticPr fontId="9"/>
  </si>
  <si>
    <t>（単位：円）</t>
    <rPh sb="1" eb="3">
      <t>タンイ</t>
    </rPh>
    <rPh sb="4" eb="5">
      <t>エン</t>
    </rPh>
    <phoneticPr fontId="9"/>
  </si>
  <si>
    <t>寄付金その他収入額
(Ｂ)</t>
    <rPh sb="0" eb="3">
      <t>キフキン</t>
    </rPh>
    <rPh sb="5" eb="6">
      <t>タ</t>
    </rPh>
    <rPh sb="6" eb="8">
      <t>シュウニュウ</t>
    </rPh>
    <rPh sb="8" eb="9">
      <t>ガク</t>
    </rPh>
    <phoneticPr fontId="3"/>
  </si>
  <si>
    <t>実支出額
(Ｃ)＝(Ａ－Ｂ)</t>
    <rPh sb="0" eb="1">
      <t>ジツ</t>
    </rPh>
    <rPh sb="1" eb="4">
      <t>シシュツガク</t>
    </rPh>
    <phoneticPr fontId="3"/>
  </si>
  <si>
    <t>補助上限額
(Ｄ)</t>
    <rPh sb="0" eb="2">
      <t>ホジョ</t>
    </rPh>
    <rPh sb="2" eb="5">
      <t>ジョウゲンガク</t>
    </rPh>
    <phoneticPr fontId="3"/>
  </si>
  <si>
    <t>選定単価
(Ｅ)
(ＣとＤとを比較していずれか小さい方の額)</t>
    <rPh sb="0" eb="2">
      <t>センテイ</t>
    </rPh>
    <rPh sb="2" eb="4">
      <t>タンカ</t>
    </rPh>
    <phoneticPr fontId="3"/>
  </si>
  <si>
    <t>サービス提供及び訪問先への往復に要した合計時間※
(Ｆ)</t>
    <rPh sb="4" eb="6">
      <t>テイキョウ</t>
    </rPh>
    <rPh sb="6" eb="7">
      <t>オヨ</t>
    </rPh>
    <rPh sb="8" eb="10">
      <t>ホウモン</t>
    </rPh>
    <rPh sb="10" eb="11">
      <t>サキ</t>
    </rPh>
    <rPh sb="13" eb="15">
      <t>オウフク</t>
    </rPh>
    <rPh sb="16" eb="17">
      <t>ヨウ</t>
    </rPh>
    <rPh sb="19" eb="21">
      <t>ゴウケイ</t>
    </rPh>
    <rPh sb="21" eb="23">
      <t>ジカン</t>
    </rPh>
    <phoneticPr fontId="3"/>
  </si>
  <si>
    <t>選定額
(Ｇ)＝(Ｅ×Ｆ)</t>
    <rPh sb="0" eb="2">
      <t>センテイ</t>
    </rPh>
    <rPh sb="2" eb="3">
      <t>ガク</t>
    </rPh>
    <phoneticPr fontId="3"/>
  </si>
  <si>
    <t>(Ｈ)</t>
    <phoneticPr fontId="3"/>
  </si>
  <si>
    <t>(Ｉ)</t>
    <phoneticPr fontId="3"/>
  </si>
  <si>
    <t>Ｆ欄には、30分未満は切り捨て、30分単位で記載すること。30分は「0.5」、１時間を「１」として記載すること。
例：所要時間１時間45分→申請時間１時間30分　記載１時間30分=1.5（時間）</t>
    <rPh sb="1" eb="2">
      <t>ラン</t>
    </rPh>
    <rPh sb="7" eb="8">
      <t>フン</t>
    </rPh>
    <rPh sb="8" eb="10">
      <t>ミマン</t>
    </rPh>
    <rPh sb="11" eb="12">
      <t>キ</t>
    </rPh>
    <rPh sb="13" eb="14">
      <t>ス</t>
    </rPh>
    <rPh sb="18" eb="19">
      <t>フン</t>
    </rPh>
    <rPh sb="19" eb="21">
      <t>タンイ</t>
    </rPh>
    <rPh sb="22" eb="24">
      <t>キサイ</t>
    </rPh>
    <rPh sb="31" eb="32">
      <t>フン</t>
    </rPh>
    <rPh sb="40" eb="42">
      <t>ジカン</t>
    </rPh>
    <rPh sb="49" eb="51">
      <t>キサイ</t>
    </rPh>
    <rPh sb="57" eb="58">
      <t>レイ</t>
    </rPh>
    <rPh sb="59" eb="61">
      <t>ショヨウ</t>
    </rPh>
    <rPh sb="61" eb="63">
      <t>ジカン</t>
    </rPh>
    <rPh sb="64" eb="66">
      <t>ジカン</t>
    </rPh>
    <rPh sb="68" eb="69">
      <t>フン</t>
    </rPh>
    <rPh sb="70" eb="72">
      <t>シンセイ</t>
    </rPh>
    <rPh sb="72" eb="74">
      <t>ジカン</t>
    </rPh>
    <rPh sb="75" eb="77">
      <t>ジカン</t>
    </rPh>
    <rPh sb="79" eb="80">
      <t>フン</t>
    </rPh>
    <rPh sb="81" eb="83">
      <t>キサイ</t>
    </rPh>
    <rPh sb="84" eb="86">
      <t>ジカン</t>
    </rPh>
    <rPh sb="88" eb="89">
      <t>フン</t>
    </rPh>
    <rPh sb="94" eb="96">
      <t>ジカン</t>
    </rPh>
    <phoneticPr fontId="3"/>
  </si>
  <si>
    <t>Ｅ欄には、Ｃ欄とＤ欄を比較して少ない方の額を記載すること。</t>
    <phoneticPr fontId="3"/>
  </si>
  <si>
    <t>合計所要時間</t>
    <rPh sb="0" eb="2">
      <t>ゴウケイ</t>
    </rPh>
    <rPh sb="2" eb="4">
      <t>ショヨウ</t>
    </rPh>
    <rPh sb="4" eb="6">
      <t>ジカン</t>
    </rPh>
    <phoneticPr fontId="9"/>
  </si>
  <si>
    <t>合計所要額
(Ａ)
（１）利用者ごとの合計所要額の合計</t>
    <rPh sb="0" eb="2">
      <t>ゴウケイ</t>
    </rPh>
    <rPh sb="2" eb="4">
      <t>ショヨウ</t>
    </rPh>
    <rPh sb="4" eb="5">
      <t>ガク</t>
    </rPh>
    <rPh sb="13" eb="16">
      <t>リヨウシャ</t>
    </rPh>
    <rPh sb="19" eb="21">
      <t>ゴウケイ</t>
    </rPh>
    <rPh sb="21" eb="23">
      <t>ショヨウ</t>
    </rPh>
    <rPh sb="23" eb="24">
      <t>ガク</t>
    </rPh>
    <rPh sb="25" eb="27">
      <t>ゴウケイ</t>
    </rPh>
    <phoneticPr fontId="3"/>
  </si>
  <si>
    <t>補助率
(Ｂ)</t>
    <rPh sb="0" eb="3">
      <t>ホジョリツ</t>
    </rPh>
    <phoneticPr fontId="3"/>
  </si>
  <si>
    <t>Ｃ欄には、Ａ欄の額にＢ欄の補助率を乗じて得た額を記載すること。ただし、千円未満の端数が生じた場合は切り捨てること。</t>
    <rPh sb="1" eb="2">
      <t>ラン</t>
    </rPh>
    <rPh sb="6" eb="7">
      <t>ラン</t>
    </rPh>
    <rPh sb="8" eb="9">
      <t>ガク</t>
    </rPh>
    <rPh sb="11" eb="12">
      <t>ラン</t>
    </rPh>
    <rPh sb="13" eb="15">
      <t>ホジョ</t>
    </rPh>
    <rPh sb="15" eb="16">
      <t>リツ</t>
    </rPh>
    <rPh sb="17" eb="18">
      <t>ジョウ</t>
    </rPh>
    <rPh sb="20" eb="21">
      <t>エ</t>
    </rPh>
    <rPh sb="22" eb="23">
      <t>ガク</t>
    </rPh>
    <rPh sb="24" eb="26">
      <t>キサイ</t>
    </rPh>
    <rPh sb="35" eb="37">
      <t>センエン</t>
    </rPh>
    <rPh sb="37" eb="39">
      <t>ミマン</t>
    </rPh>
    <rPh sb="40" eb="41">
      <t>タン</t>
    </rPh>
    <rPh sb="41" eb="42">
      <t>スウ</t>
    </rPh>
    <rPh sb="43" eb="44">
      <t>ショウ</t>
    </rPh>
    <rPh sb="46" eb="48">
      <t>バアイ</t>
    </rPh>
    <phoneticPr fontId="3"/>
  </si>
  <si>
    <t>１　利用者ごとの所要額　※別紙１－２の（Ｈ）及び（Ｉ）を記載</t>
    <rPh sb="2" eb="5">
      <t>リヨウシャ</t>
    </rPh>
    <rPh sb="8" eb="10">
      <t>ショヨウ</t>
    </rPh>
    <rPh sb="10" eb="11">
      <t>ガク</t>
    </rPh>
    <rPh sb="13" eb="15">
      <t>ベッシ</t>
    </rPh>
    <rPh sb="22" eb="23">
      <t>オヨ</t>
    </rPh>
    <rPh sb="28" eb="30">
      <t>キサイ</t>
    </rPh>
    <phoneticPr fontId="9"/>
  </si>
  <si>
    <t>２　事業所所要額</t>
    <rPh sb="2" eb="4">
      <t>ジギョウ</t>
    </rPh>
    <rPh sb="4" eb="5">
      <t>ショ</t>
    </rPh>
    <rPh sb="5" eb="7">
      <t>ショヨウ</t>
    </rPh>
    <rPh sb="7" eb="8">
      <t>ガク</t>
    </rPh>
    <phoneticPr fontId="9"/>
  </si>
  <si>
    <t>Ａ欄には、１ 利用者ごとの所要額の「合計所要額」をすべて足しあげたものを記入すること。</t>
    <rPh sb="1" eb="2">
      <t>ラン</t>
    </rPh>
    <rPh sb="7" eb="10">
      <t>リヨウシャ</t>
    </rPh>
    <rPh sb="13" eb="15">
      <t>ショヨウ</t>
    </rPh>
    <rPh sb="15" eb="16">
      <t>ガク</t>
    </rPh>
    <rPh sb="18" eb="20">
      <t>ゴウケイ</t>
    </rPh>
    <rPh sb="20" eb="22">
      <t>ショヨウ</t>
    </rPh>
    <rPh sb="22" eb="23">
      <t>ガク</t>
    </rPh>
    <rPh sb="28" eb="29">
      <t>タ</t>
    </rPh>
    <rPh sb="36" eb="38">
      <t>キニュウ</t>
    </rPh>
    <phoneticPr fontId="9"/>
  </si>
  <si>
    <t>同行者への１時間当たりの謝金の金額が確認できる書類</t>
    <rPh sb="0" eb="3">
      <t>ドウコウシャ</t>
    </rPh>
    <rPh sb="6" eb="7">
      <t>ジ</t>
    </rPh>
    <rPh sb="7" eb="8">
      <t>カン</t>
    </rPh>
    <rPh sb="8" eb="9">
      <t>ア</t>
    </rPh>
    <rPh sb="12" eb="14">
      <t>シャキン</t>
    </rPh>
    <rPh sb="15" eb="17">
      <t>キンガク</t>
    </rPh>
    <rPh sb="18" eb="20">
      <t>カクニン</t>
    </rPh>
    <rPh sb="23" eb="25">
      <t>ショルイ</t>
    </rPh>
    <phoneticPr fontId="3"/>
  </si>
  <si>
    <t>同行者への１時間当たりの謝金の金額
(Ａ)</t>
    <rPh sb="0" eb="3">
      <t>ドウコウシャ</t>
    </rPh>
    <rPh sb="6" eb="8">
      <t>ジカン</t>
    </rPh>
    <rPh sb="8" eb="9">
      <t>ア</t>
    </rPh>
    <rPh sb="12" eb="14">
      <t>シャキン</t>
    </rPh>
    <rPh sb="15" eb="17">
      <t>キンガク</t>
    </rPh>
    <rPh sb="16" eb="17">
      <t>ガク</t>
    </rPh>
    <phoneticPr fontId="3"/>
  </si>
  <si>
    <t>寄付金その他収入額の確認できる根拠資料
（※該当のある事業所のみ）</t>
    <rPh sb="22" eb="24">
      <t>ガイトウ</t>
    </rPh>
    <rPh sb="27" eb="30">
      <t>ジギョウショ</t>
    </rPh>
    <phoneticPr fontId="3"/>
  </si>
  <si>
    <t>訪問者に対する利用者等によるカスタマーハラスメント行為の内容が確認できる書類</t>
    <rPh sb="0" eb="2">
      <t>ホウモン</t>
    </rPh>
    <rPh sb="2" eb="3">
      <t>シャ</t>
    </rPh>
    <rPh sb="4" eb="5">
      <t>タイ</t>
    </rPh>
    <rPh sb="7" eb="10">
      <t>リヨウシャ</t>
    </rPh>
    <rPh sb="10" eb="11">
      <t>トウ</t>
    </rPh>
    <rPh sb="25" eb="27">
      <t>コウイ</t>
    </rPh>
    <rPh sb="28" eb="30">
      <t>ナイヨウ</t>
    </rPh>
    <rPh sb="31" eb="33">
      <t>カクニン</t>
    </rPh>
    <rPh sb="36" eb="38">
      <t>ショルイ</t>
    </rPh>
    <phoneticPr fontId="3"/>
  </si>
  <si>
    <t>Ｇ欄には、Ｅ欄の額にＦ欄を乗じて得た額を記載すること。ただし、１円未満の端数が生じた場合は切り捨てること。</t>
    <rPh sb="11" eb="12">
      <t>ラン</t>
    </rPh>
    <phoneticPr fontId="3"/>
  </si>
  <si>
    <t>・介護記録の写し等から該当部分を抜粋したものをご提出ください。</t>
    <rPh sb="1" eb="3">
      <t>カイゴ</t>
    </rPh>
    <rPh sb="3" eb="5">
      <t>キロク</t>
    </rPh>
    <rPh sb="6" eb="7">
      <t>ウツ</t>
    </rPh>
    <rPh sb="8" eb="9">
      <t>トウ</t>
    </rPh>
    <rPh sb="11" eb="13">
      <t>ガイトウ</t>
    </rPh>
    <rPh sb="13" eb="15">
      <t>ブブン</t>
    </rPh>
    <rPh sb="16" eb="18">
      <t>バッスイ</t>
    </rPh>
    <rPh sb="24" eb="26">
      <t>テイシュツ</t>
    </rPh>
    <phoneticPr fontId="3"/>
  </si>
  <si>
    <t>利用者①</t>
    <rPh sb="0" eb="3">
      <t>リヨウシャ</t>
    </rPh>
    <phoneticPr fontId="3"/>
  </si>
  <si>
    <t>利用者②</t>
    <rPh sb="0" eb="3">
      <t>リヨウシャ</t>
    </rPh>
    <phoneticPr fontId="3"/>
  </si>
  <si>
    <t>利用者③</t>
    <rPh sb="0" eb="3">
      <t>リヨウシャ</t>
    </rPh>
    <phoneticPr fontId="3"/>
  </si>
  <si>
    <t>利用者</t>
    <rPh sb="0" eb="3">
      <t>リヨウシャ</t>
    </rPh>
    <phoneticPr fontId="3"/>
  </si>
  <si>
    <t>①</t>
    <phoneticPr fontId="3"/>
  </si>
  <si>
    <t>②</t>
    <phoneticPr fontId="3"/>
  </si>
  <si>
    <t>③</t>
    <phoneticPr fontId="3"/>
  </si>
  <si>
    <t>④</t>
    <phoneticPr fontId="3"/>
  </si>
  <si>
    <t>⑤</t>
    <phoneticPr fontId="3"/>
  </si>
  <si>
    <t>　　　　　所要額内訳書</t>
    <phoneticPr fontId="3"/>
  </si>
  <si>
    <t>１　カスタマーハラスメントの状況</t>
    <rPh sb="14" eb="16">
      <t>ジョウキョウ</t>
    </rPh>
    <phoneticPr fontId="3"/>
  </si>
  <si>
    <t>カスタマーハラスメントの種類</t>
    <rPh sb="12" eb="14">
      <t>シュルイ</t>
    </rPh>
    <phoneticPr fontId="3"/>
  </si>
  <si>
    <t>３　同行者の対策説明会の受講状況</t>
    <rPh sb="2" eb="5">
      <t>ドウコウシャ</t>
    </rPh>
    <rPh sb="6" eb="8">
      <t>タイサク</t>
    </rPh>
    <rPh sb="8" eb="11">
      <t>セツメイカイ</t>
    </rPh>
    <rPh sb="12" eb="14">
      <t>ジュコウ</t>
    </rPh>
    <rPh sb="14" eb="16">
      <t>ジョウキョウ</t>
    </rPh>
    <phoneticPr fontId="3"/>
  </si>
  <si>
    <t>カスタマーハラスメントが発生している（発生するおそれのある）具体的な状況</t>
    <rPh sb="12" eb="14">
      <t>ハッセイ</t>
    </rPh>
    <rPh sb="19" eb="21">
      <t>ハッセイ</t>
    </rPh>
    <rPh sb="30" eb="33">
      <t>グタイテキ</t>
    </rPh>
    <rPh sb="34" eb="36">
      <t>ジョウキョウ</t>
    </rPh>
    <phoneticPr fontId="3"/>
  </si>
  <si>
    <t>⑥</t>
    <phoneticPr fontId="3"/>
  </si>
  <si>
    <t>⑦</t>
    <phoneticPr fontId="3"/>
  </si>
  <si>
    <t>⑧</t>
    <phoneticPr fontId="3"/>
  </si>
  <si>
    <t>⑨</t>
    <phoneticPr fontId="3"/>
  </si>
  <si>
    <t>⑩</t>
    <phoneticPr fontId="3"/>
  </si>
  <si>
    <t>Ａ欄には、１円単位で記載し、１円未満の端数が生じた場合は切り捨てること。</t>
    <rPh sb="6" eb="7">
      <t>エン</t>
    </rPh>
    <rPh sb="7" eb="9">
      <t>タンイ</t>
    </rPh>
    <rPh sb="10" eb="12">
      <t>キサイ</t>
    </rPh>
    <phoneticPr fontId="3"/>
  </si>
  <si>
    <t>　イ　対象経費の所要額内訳書（別紙１－２）</t>
    <rPh sb="3" eb="5">
      <t>タイショウ</t>
    </rPh>
    <rPh sb="5" eb="7">
      <t>ケイヒ</t>
    </rPh>
    <rPh sb="8" eb="10">
      <t>ショヨウ</t>
    </rPh>
    <rPh sb="10" eb="11">
      <t>ガク</t>
    </rPh>
    <rPh sb="11" eb="14">
      <t>ウチワケショ</t>
    </rPh>
    <rPh sb="15" eb="17">
      <t>ベッシ</t>
    </rPh>
    <phoneticPr fontId="3"/>
  </si>
  <si>
    <t>人件費</t>
    <rPh sb="0" eb="3">
      <t>ジンケンヒ</t>
    </rPh>
    <phoneticPr fontId="3"/>
  </si>
  <si>
    <t>交付申請額
(Ｃ)＝(Ａ)×3/4</t>
    <rPh sb="0" eb="2">
      <t>コウフ</t>
    </rPh>
    <rPh sb="2" eb="4">
      <t>シンセイ</t>
    </rPh>
    <rPh sb="4" eb="5">
      <t>ガク</t>
    </rPh>
    <phoneticPr fontId="3"/>
  </si>
  <si>
    <t>令和８年度訪問介護員等補助者同行支援補助金
提出書類一覧（交付申請時）</t>
    <rPh sb="0" eb="2">
      <t>レイワ</t>
    </rPh>
    <rPh sb="3" eb="5">
      <t>ネンド</t>
    </rPh>
    <rPh sb="5" eb="7">
      <t>ホウモン</t>
    </rPh>
    <rPh sb="7" eb="9">
      <t>カイゴ</t>
    </rPh>
    <rPh sb="9" eb="10">
      <t>イン</t>
    </rPh>
    <rPh sb="10" eb="11">
      <t>トウ</t>
    </rPh>
    <rPh sb="11" eb="14">
      <t>ホジョシャ</t>
    </rPh>
    <rPh sb="14" eb="16">
      <t>ドウコウ</t>
    </rPh>
    <rPh sb="16" eb="18">
      <t>シエン</t>
    </rPh>
    <rPh sb="18" eb="21">
      <t>ホジョキン</t>
    </rPh>
    <rPh sb="22" eb="24">
      <t>テイシュツ</t>
    </rPh>
    <rPh sb="29" eb="31">
      <t>コウフ</t>
    </rPh>
    <rPh sb="31" eb="33">
      <t>シンセイ</t>
    </rPh>
    <rPh sb="33" eb="34">
      <t>ジ</t>
    </rPh>
    <phoneticPr fontId="3"/>
  </si>
  <si>
    <t>令和８年度訪問介護員等補助者同行支援補助金　提出書類一覧(本票)</t>
    <rPh sb="5" eb="7">
      <t>ホウモン</t>
    </rPh>
    <rPh sb="7" eb="9">
      <t>カイゴ</t>
    </rPh>
    <rPh sb="9" eb="10">
      <t>イン</t>
    </rPh>
    <rPh sb="10" eb="11">
      <t>トウ</t>
    </rPh>
    <rPh sb="11" eb="14">
      <t>ホジョシャ</t>
    </rPh>
    <rPh sb="14" eb="16">
      <t>ドウコウ</t>
    </rPh>
    <rPh sb="29" eb="30">
      <t>ホン</t>
    </rPh>
    <rPh sb="30" eb="31">
      <t>ヒョウ</t>
    </rPh>
    <phoneticPr fontId="3"/>
  </si>
  <si>
    <t>代表者氏名</t>
    <rPh sb="0" eb="3">
      <t>ダイヒョウシャ</t>
    </rPh>
    <rPh sb="3" eb="5">
      <t>シメイ</t>
    </rPh>
    <rPh sb="4" eb="5">
      <t>メイ</t>
    </rPh>
    <phoneticPr fontId="3"/>
  </si>
  <si>
    <t>法人所在地</t>
    <rPh sb="0" eb="2">
      <t>ホウジン</t>
    </rPh>
    <rPh sb="2" eb="5">
      <t>ショザイチ</t>
    </rPh>
    <phoneticPr fontId="3"/>
  </si>
  <si>
    <t>代表者職名</t>
    <rPh sb="0" eb="3">
      <t>ダイヒョウシャ</t>
    </rPh>
    <rPh sb="3" eb="4">
      <t>ショク</t>
    </rPh>
    <rPh sb="4" eb="5">
      <t>メイ</t>
    </rPh>
    <phoneticPr fontId="3"/>
  </si>
  <si>
    <t>令和</t>
    <rPh sb="0" eb="2">
      <t>レイワ</t>
    </rPh>
    <phoneticPr fontId="3"/>
  </si>
  <si>
    <t>年</t>
    <rPh sb="0" eb="1">
      <t>ネン</t>
    </rPh>
    <phoneticPr fontId="3"/>
  </si>
  <si>
    <t>月</t>
    <rPh sb="0" eb="1">
      <t>ガツ</t>
    </rPh>
    <phoneticPr fontId="3"/>
  </si>
  <si>
    <t>日</t>
    <rPh sb="0" eb="1">
      <t>ニチ</t>
    </rPh>
    <phoneticPr fontId="3"/>
  </si>
  <si>
    <t>訪問介護</t>
    <rPh sb="0" eb="2">
      <t>ホウモン</t>
    </rPh>
    <rPh sb="2" eb="4">
      <t>カイゴ</t>
    </rPh>
    <phoneticPr fontId="3"/>
  </si>
  <si>
    <t>（介護予防）訪問看護</t>
    <phoneticPr fontId="3"/>
  </si>
  <si>
    <t>夜間対応型訪問介護</t>
  </si>
  <si>
    <t>定期巡回・随時対応型介護看護</t>
  </si>
  <si>
    <t>居宅介護支援</t>
  </si>
  <si>
    <t>介護予防支援</t>
    <rPh sb="0" eb="2">
      <t>カイゴ</t>
    </rPh>
    <rPh sb="2" eb="4">
      <t>ヨボウ</t>
    </rPh>
    <rPh sb="4" eb="6">
      <t>シエン</t>
    </rPh>
    <phoneticPr fontId="3"/>
  </si>
  <si>
    <t>介護予防ケアマネジメント</t>
    <rPh sb="0" eb="2">
      <t>カイゴ</t>
    </rPh>
    <rPh sb="2" eb="4">
      <t>ヨボウ</t>
    </rPh>
    <phoneticPr fontId="3"/>
  </si>
  <si>
    <t>交付申請書の提出にあたり、こちらで提出書類をチェックの上、一緒にご提出ください。</t>
    <rPh sb="0" eb="2">
      <t>コウフ</t>
    </rPh>
    <rPh sb="2" eb="5">
      <t>シンセイショ</t>
    </rPh>
    <rPh sb="6" eb="8">
      <t>テイシュツ</t>
    </rPh>
    <rPh sb="17" eb="19">
      <t>テイシュツ</t>
    </rPh>
    <rPh sb="19" eb="21">
      <t>ショルイ</t>
    </rPh>
    <rPh sb="27" eb="28">
      <t>ウエ</t>
    </rPh>
    <rPh sb="29" eb="31">
      <t>イッショ</t>
    </rPh>
    <rPh sb="33" eb="35">
      <t>テイシュツ</t>
    </rPh>
    <phoneticPr fontId="3"/>
  </si>
  <si>
    <t>・複数訪問の同行者を採用するに当たり、寄附金やその他収入等が発生した場合については、その金額がわかるものを提出してください。
・寄附金その他収入額については、別紙1－２「所要額内訳書」内「４　所要額内訳」の「(Ｂ)寄附金その他収入額」に計上し、対象経費の実支出額から控除してください。</t>
    <rPh sb="1" eb="3">
      <t>フクスウ</t>
    </rPh>
    <rPh sb="3" eb="5">
      <t>ホウモン</t>
    </rPh>
    <rPh sb="6" eb="9">
      <t>ドウコウシャ</t>
    </rPh>
    <rPh sb="10" eb="12">
      <t>サイヨウ</t>
    </rPh>
    <rPh sb="15" eb="16">
      <t>ア</t>
    </rPh>
    <rPh sb="19" eb="21">
      <t>キフ</t>
    </rPh>
    <rPh sb="70" eb="71">
      <t>タ</t>
    </rPh>
    <rPh sb="71" eb="73">
      <t>シュウニュウ</t>
    </rPh>
    <rPh sb="73" eb="74">
      <t>ガク</t>
    </rPh>
    <rPh sb="86" eb="88">
      <t>ショヨウ</t>
    </rPh>
    <rPh sb="88" eb="89">
      <t>ガク</t>
    </rPh>
    <rPh sb="89" eb="92">
      <t>ウチワケショ</t>
    </rPh>
    <rPh sb="93" eb="94">
      <t>ナイ</t>
    </rPh>
    <phoneticPr fontId="3"/>
  </si>
  <si>
    <t>・令和８年4月1日以降に取得したものを提出してください。
・なお、法人で複数事業所分を申請する場合、いずれか１つの事業所分に原本を添付し、その他の事業所分については写しを添付いただいて差し支えありません。</t>
    <rPh sb="1" eb="3">
      <t>レイワ</t>
    </rPh>
    <rPh sb="4" eb="5">
      <t>ネン</t>
    </rPh>
    <rPh sb="6" eb="7">
      <t>ガツ</t>
    </rPh>
    <rPh sb="8" eb="9">
      <t>ニチ</t>
    </rPh>
    <rPh sb="9" eb="11">
      <t>イコウ</t>
    </rPh>
    <rPh sb="12" eb="14">
      <t>シュトク</t>
    </rPh>
    <rPh sb="19" eb="21">
      <t>テイシュツ</t>
    </rPh>
    <rPh sb="34" eb="36">
      <t>ホウジン</t>
    </rPh>
    <phoneticPr fontId="3"/>
  </si>
  <si>
    <t>　ただし、法人・事業所の所在地について、建物名や部屋番号を追加記載することは差し支え</t>
    <rPh sb="5" eb="7">
      <t>ホウジン</t>
    </rPh>
    <rPh sb="8" eb="10">
      <t>ジギョウ</t>
    </rPh>
    <rPh sb="10" eb="11">
      <t>ショ</t>
    </rPh>
    <rPh sb="12" eb="15">
      <t>ショザイチ</t>
    </rPh>
    <phoneticPr fontId="3"/>
  </si>
  <si>
    <t>　ありません。</t>
    <phoneticPr fontId="3"/>
  </si>
  <si>
    <t>　身体的な攻撃　　　精神的な攻撃　　　威圧的な言動　　　土下座の要求　　　執拗な（継続的な）言動</t>
    <rPh sb="1" eb="4">
      <t>シンタイテキ</t>
    </rPh>
    <rPh sb="5" eb="7">
      <t>コウゲキ</t>
    </rPh>
    <rPh sb="10" eb="13">
      <t>セイシンテキ</t>
    </rPh>
    <rPh sb="14" eb="16">
      <t>コウゲキ</t>
    </rPh>
    <rPh sb="19" eb="22">
      <t>イアツテキ</t>
    </rPh>
    <rPh sb="23" eb="25">
      <t>ゲンドウ</t>
    </rPh>
    <rPh sb="28" eb="31">
      <t>ドゲザ</t>
    </rPh>
    <rPh sb="32" eb="34">
      <t>ヨウキュウ</t>
    </rPh>
    <phoneticPr fontId="3"/>
  </si>
  <si>
    <t>　訪問者を拘束する行動　　　差別的な言動　　　性的な言動　　　個人への攻撃や嫌がらせ</t>
    <rPh sb="1" eb="4">
      <t>ホウモンシャ</t>
    </rPh>
    <rPh sb="14" eb="17">
      <t>サベツテキ</t>
    </rPh>
    <rPh sb="18" eb="20">
      <t>ゲンドウ</t>
    </rPh>
    <rPh sb="23" eb="25">
      <t>セイテキ</t>
    </rPh>
    <rPh sb="26" eb="28">
      <t>ゲンドウ</t>
    </rPh>
    <phoneticPr fontId="3"/>
  </si>
  <si>
    <t>　過度な金銭補償の要求　　　過度な謝罪の要求　　　不可能な行為や抽象的な行為の要求</t>
    <phoneticPr fontId="3"/>
  </si>
  <si>
    <t>　その他（　　　　　　　　　　　　　　　　　　　　　　　　　　　　　　　　　　）</t>
    <rPh sb="3" eb="4">
      <t>タ</t>
    </rPh>
    <phoneticPr fontId="3"/>
  </si>
  <si>
    <t>　　利用者やその家族に対し、複数人による訪問を行うことを依頼した。</t>
    <rPh sb="2" eb="5">
      <t>リヨウシャ</t>
    </rPh>
    <rPh sb="8" eb="10">
      <t>カゾク</t>
    </rPh>
    <rPh sb="11" eb="12">
      <t>タイ</t>
    </rPh>
    <rPh sb="14" eb="16">
      <t>フクスウ</t>
    </rPh>
    <rPh sb="28" eb="30">
      <t>イライ</t>
    </rPh>
    <phoneticPr fontId="3"/>
  </si>
  <si>
    <t>　　同行者は、介護現場におけるカスタマーハラスメント対策強化事業において実施する「ハラスメント対策セミナー」を受講する
　　予定の（受講した）者である。</t>
    <rPh sb="47" eb="49">
      <t>タイサク</t>
    </rPh>
    <phoneticPr fontId="3"/>
  </si>
  <si>
    <t>　　同行者は、介護現場におけるカスタマーハラスメント対策強化事業において実施する「ハラスメント対策セミナー」の配信が
　　開始される前に同行し、今後同行する予定はない。</t>
    <rPh sb="2" eb="5">
      <t>ドウコウシャ</t>
    </rPh>
    <rPh sb="55" eb="57">
      <t>ハイシン</t>
    </rPh>
    <rPh sb="61" eb="63">
      <t>カイシ</t>
    </rPh>
    <rPh sb="66" eb="67">
      <t>マエ</t>
    </rPh>
    <rPh sb="68" eb="70">
      <t>ドウコウ</t>
    </rPh>
    <rPh sb="72" eb="74">
      <t>コンゴ</t>
    </rPh>
    <rPh sb="74" eb="76">
      <t>ドウコウ</t>
    </rPh>
    <rPh sb="78" eb="80">
      <t>ヨテイ</t>
    </rPh>
    <phoneticPr fontId="3"/>
  </si>
  <si>
    <t>３　所要額内訳</t>
    <rPh sb="2" eb="4">
      <t>ショヨウ</t>
    </rPh>
    <rPh sb="4" eb="5">
      <t>ガク</t>
    </rPh>
    <rPh sb="5" eb="7">
      <t>ウチワケ</t>
    </rPh>
    <phoneticPr fontId="3"/>
  </si>
  <si>
    <t>Ｂ欄には、使途を当該事業に限定した寄附金等があれば、記入すること。
また、対象経費の支払時に、金額換算可能な各種ポイントが付与・利用された場合には、当該ポイント相当額を記入すること。</t>
    <phoneticPr fontId="3"/>
  </si>
  <si>
    <t>Ｈ欄の数字を、別紙１－１「所要額調書」の「延べ所要時間」に記載すること。（利用者ごとに）</t>
    <rPh sb="1" eb="2">
      <t>ラン</t>
    </rPh>
    <rPh sb="3" eb="5">
      <t>スウジ</t>
    </rPh>
    <rPh sb="7" eb="9">
      <t>ベッシ</t>
    </rPh>
    <rPh sb="13" eb="15">
      <t>ショヨウ</t>
    </rPh>
    <rPh sb="15" eb="16">
      <t>ガク</t>
    </rPh>
    <rPh sb="16" eb="18">
      <t>チョウショ</t>
    </rPh>
    <rPh sb="29" eb="31">
      <t>キサイ</t>
    </rPh>
    <rPh sb="37" eb="40">
      <t>リヨウシャ</t>
    </rPh>
    <phoneticPr fontId="3"/>
  </si>
  <si>
    <t>Ｉ欄の額を、別紙１－１「所要額調書」の「合計所要額」に記載すること。（利用者ごとに）</t>
    <rPh sb="1" eb="2">
      <t>ラン</t>
    </rPh>
    <rPh sb="3" eb="4">
      <t>ガク</t>
    </rPh>
    <rPh sb="6" eb="8">
      <t>ベッシ</t>
    </rPh>
    <rPh sb="12" eb="14">
      <t>ショヨウ</t>
    </rPh>
    <rPh sb="14" eb="15">
      <t>ガク</t>
    </rPh>
    <rPh sb="15" eb="17">
      <t>チョウショ</t>
    </rPh>
    <rPh sb="20" eb="22">
      <t>ゴウケイ</t>
    </rPh>
    <rPh sb="22" eb="24">
      <t>ショヨウ</t>
    </rPh>
    <rPh sb="24" eb="25">
      <t>ガク</t>
    </rPh>
    <rPh sb="27" eb="29">
      <t>キサイ</t>
    </rPh>
    <rPh sb="35" eb="38">
      <t>リヨウシャ</t>
    </rPh>
    <phoneticPr fontId="3"/>
  </si>
  <si>
    <t>複数人による訪問を行うことに利用者等の同意を得ることが困難な理由</t>
    <rPh sb="0" eb="2">
      <t>フクスウ</t>
    </rPh>
    <rPh sb="2" eb="3">
      <t>ニン</t>
    </rPh>
    <rPh sb="6" eb="8">
      <t>ホウモン</t>
    </rPh>
    <rPh sb="9" eb="10">
      <t>オコナ</t>
    </rPh>
    <rPh sb="14" eb="17">
      <t>リヨウシャ</t>
    </rPh>
    <rPh sb="17" eb="18">
      <t>トウ</t>
    </rPh>
    <rPh sb="19" eb="21">
      <t>ドウイ</t>
    </rPh>
    <rPh sb="22" eb="23">
      <t>エ</t>
    </rPh>
    <rPh sb="27" eb="29">
      <t>コンナン</t>
    </rPh>
    <rPh sb="30" eb="32">
      <t>リユウ</t>
    </rPh>
    <phoneticPr fontId="3"/>
  </si>
  <si>
    <t>〒</t>
    <phoneticPr fontId="3"/>
  </si>
  <si>
    <t>寄附金その他収入額</t>
    <phoneticPr fontId="3"/>
  </si>
  <si>
    <t>利用者④</t>
    <rPh sb="0" eb="3">
      <t>リヨウシャ</t>
    </rPh>
    <phoneticPr fontId="3"/>
  </si>
  <si>
    <t>利用者⑤</t>
    <rPh sb="0" eb="3">
      <t>リヨウシャ</t>
    </rPh>
    <phoneticPr fontId="3"/>
  </si>
  <si>
    <t>　　複数人による訪問に係る介護報酬の加算等が算定できない。</t>
    <rPh sb="2" eb="4">
      <t>フクスウ</t>
    </rPh>
    <rPh sb="4" eb="5">
      <t>ニン</t>
    </rPh>
    <rPh sb="8" eb="10">
      <t>ホウモン</t>
    </rPh>
    <rPh sb="11" eb="12">
      <t>カカ</t>
    </rPh>
    <rPh sb="13" eb="15">
      <t>カイゴ</t>
    </rPh>
    <rPh sb="15" eb="17">
      <t>ホウシュウ</t>
    </rPh>
    <rPh sb="18" eb="20">
      <t>カサン</t>
    </rPh>
    <rPh sb="20" eb="21">
      <t>トウ</t>
    </rPh>
    <rPh sb="22" eb="24">
      <t>サンテイ</t>
    </rPh>
    <phoneticPr fontId="3"/>
  </si>
  <si>
    <r>
      <rPr>
        <sz val="12"/>
        <rFont val="Meiryo UI"/>
        <family val="3"/>
        <charset val="128"/>
      </rPr>
      <t>【有償ボランティア等、同行者を新たに採用する場合】</t>
    </r>
    <r>
      <rPr>
        <sz val="11"/>
        <rFont val="Meiryo UI"/>
        <family val="3"/>
        <charset val="128"/>
      </rPr>
      <t xml:space="preserve">
・見積書、支払明細書の写し等
　※１時間当たりの金額ではなく訪問１回当たりの謝金として支払う場合は、謝金の金額を訪問に要した時間（移動時間含む。）で除して１時間当たりの金額を積算し、支払明細書の写し等の余白に記載してください。
</t>
    </r>
    <r>
      <rPr>
        <sz val="12"/>
        <rFont val="Meiryo UI"/>
        <family val="3"/>
        <charset val="128"/>
      </rPr>
      <t>【主担当とは別の訪問介護員・管理者・事務職員等、事業所の職員が同行する場合】</t>
    </r>
    <r>
      <rPr>
        <sz val="11"/>
        <rFont val="Meiryo UI"/>
        <family val="3"/>
        <charset val="128"/>
      </rPr>
      <t xml:space="preserve">
・給与明細書の写し等
　※１時間当たりの謝金（時給）が明確に示されていない場合は、月額の給与額等から１時間当たりの給与額等を積算し、給与明細書の写し等の余白に記載してください。
・いずれにおいても、１円未満の端数が生じた場合は切り捨てること。</t>
    </r>
    <rPh sb="1" eb="3">
      <t>ユウショウ</t>
    </rPh>
    <rPh sb="9" eb="10">
      <t>トウ</t>
    </rPh>
    <rPh sb="15" eb="16">
      <t>アラ</t>
    </rPh>
    <rPh sb="22" eb="24">
      <t>バアイ</t>
    </rPh>
    <rPh sb="27" eb="30">
      <t>ミツモリショ</t>
    </rPh>
    <rPh sb="31" eb="33">
      <t>シハライ</t>
    </rPh>
    <rPh sb="33" eb="36">
      <t>メイサイショ</t>
    </rPh>
    <rPh sb="37" eb="38">
      <t>ウツ</t>
    </rPh>
    <rPh sb="39" eb="40">
      <t>トウ</t>
    </rPh>
    <rPh sb="46" eb="47">
      <t>シュ</t>
    </rPh>
    <rPh sb="47" eb="49">
      <t>タントウ</t>
    </rPh>
    <rPh sb="51" eb="52">
      <t>ベツ</t>
    </rPh>
    <rPh sb="53" eb="55">
      <t>ホウモン</t>
    </rPh>
    <rPh sb="55" eb="57">
      <t>カイゴ</t>
    </rPh>
    <rPh sb="57" eb="58">
      <t>イン</t>
    </rPh>
    <rPh sb="59" eb="62">
      <t>カンリシャ</t>
    </rPh>
    <rPh sb="63" eb="65">
      <t>ジム</t>
    </rPh>
    <rPh sb="65" eb="67">
      <t>ショクイン</t>
    </rPh>
    <rPh sb="67" eb="68">
      <t>トウ</t>
    </rPh>
    <rPh sb="69" eb="72">
      <t>ジギョウショ</t>
    </rPh>
    <rPh sb="73" eb="75">
      <t>ショクイン</t>
    </rPh>
    <rPh sb="76" eb="78">
      <t>ドウコウ</t>
    </rPh>
    <rPh sb="80" eb="82">
      <t>バアイ</t>
    </rPh>
    <rPh sb="85" eb="87">
      <t>ジカン</t>
    </rPh>
    <rPh sb="87" eb="88">
      <t>ア</t>
    </rPh>
    <rPh sb="91" eb="93">
      <t>シャキン</t>
    </rPh>
    <rPh sb="94" eb="96">
      <t>ジキュウ</t>
    </rPh>
    <rPh sb="98" eb="100">
      <t>メイカク</t>
    </rPh>
    <rPh sb="101" eb="102">
      <t>シメ</t>
    </rPh>
    <rPh sb="108" eb="110">
      <t>バアイ</t>
    </rPh>
    <rPh sb="112" eb="114">
      <t>ゲツガク</t>
    </rPh>
    <rPh sb="115" eb="117">
      <t>キュウヨ</t>
    </rPh>
    <rPh sb="117" eb="119">
      <t>シハラ</t>
    </rPh>
    <rPh sb="119" eb="122">
      <t>メイサイショ</t>
    </rPh>
    <rPh sb="123" eb="124">
      <t>ウツ</t>
    </rPh>
    <rPh sb="125" eb="126">
      <t>トウ</t>
    </rPh>
    <rPh sb="127" eb="129">
      <t>ゲツガク</t>
    </rPh>
    <rPh sb="130" eb="133">
      <t>キュウヨガク</t>
    </rPh>
    <rPh sb="134" eb="136">
      <t>カクニン</t>
    </rPh>
    <rPh sb="139" eb="141">
      <t>ショルイ</t>
    </rPh>
    <rPh sb="142" eb="144">
      <t>ヨハク</t>
    </rPh>
    <rPh sb="145" eb="147">
      <t>キサイ</t>
    </rPh>
    <rPh sb="181" eb="183">
      <t>キュウヨ</t>
    </rPh>
    <rPh sb="183" eb="185">
      <t>メイサイ</t>
    </rPh>
    <rPh sb="185" eb="186">
      <t>ショ</t>
    </rPh>
    <rPh sb="187" eb="188">
      <t>ウツ</t>
    </rPh>
    <rPh sb="189" eb="190">
      <t>トウ</t>
    </rPh>
    <rPh sb="246" eb="248">
      <t>キュウヨ</t>
    </rPh>
    <rPh sb="248" eb="250">
      <t>メイサイ</t>
    </rPh>
    <rPh sb="250" eb="251">
      <t>ショ</t>
    </rPh>
    <rPh sb="252" eb="253">
      <t>ウツ</t>
    </rPh>
    <rPh sb="254" eb="255">
      <t>トウ</t>
    </rPh>
    <phoneticPr fontId="3"/>
  </si>
  <si>
    <t>令和８年度訪問介護員等補助者同行支援支援補助金</t>
    <rPh sb="0" eb="2">
      <t>レイワ</t>
    </rPh>
    <rPh sb="3" eb="5">
      <t>ネンド</t>
    </rPh>
    <rPh sb="5" eb="7">
      <t>ホウモン</t>
    </rPh>
    <rPh sb="7" eb="9">
      <t>カイゴ</t>
    </rPh>
    <rPh sb="9" eb="10">
      <t>イン</t>
    </rPh>
    <rPh sb="10" eb="11">
      <t>トウ</t>
    </rPh>
    <rPh sb="11" eb="14">
      <t>ホジョシャ</t>
    </rPh>
    <rPh sb="14" eb="16">
      <t>ドウコウ</t>
    </rPh>
    <rPh sb="16" eb="18">
      <t>シエン</t>
    </rPh>
    <rPh sb="18" eb="20">
      <t>シエン</t>
    </rPh>
    <rPh sb="20" eb="23">
      <t>ホジョキン</t>
    </rPh>
    <phoneticPr fontId="3"/>
  </si>
  <si>
    <t>　ア　令和８年度訪問介護員等補助者同行支援補助金　所要額調書（別紙１－１）</t>
    <rPh sb="3" eb="5">
      <t>レイワ</t>
    </rPh>
    <rPh sb="6" eb="8">
      <t>ネンド</t>
    </rPh>
    <rPh sb="8" eb="10">
      <t>ホウモン</t>
    </rPh>
    <rPh sb="10" eb="12">
      <t>カイゴ</t>
    </rPh>
    <rPh sb="12" eb="13">
      <t>イン</t>
    </rPh>
    <rPh sb="13" eb="14">
      <t>トウ</t>
    </rPh>
    <rPh sb="14" eb="16">
      <t>ホジョ</t>
    </rPh>
    <rPh sb="16" eb="17">
      <t>シャ</t>
    </rPh>
    <rPh sb="17" eb="19">
      <t>ドウコウ</t>
    </rPh>
    <rPh sb="19" eb="21">
      <t>シエン</t>
    </rPh>
    <rPh sb="21" eb="24">
      <t>ホジョキン</t>
    </rPh>
    <rPh sb="25" eb="27">
      <t>ショヨウ</t>
    </rPh>
    <rPh sb="27" eb="28">
      <t>ガク</t>
    </rPh>
    <rPh sb="28" eb="30">
      <t>チョウショ</t>
    </rPh>
    <rPh sb="31" eb="33">
      <t>ベッシ</t>
    </rPh>
    <phoneticPr fontId="3"/>
  </si>
  <si>
    <t>令和８年度訪問介護員等補助者同行支援補助金　所要額調書</t>
    <rPh sb="5" eb="7">
      <t>ホウモン</t>
    </rPh>
    <rPh sb="7" eb="9">
      <t>カイゴ</t>
    </rPh>
    <rPh sb="9" eb="10">
      <t>イン</t>
    </rPh>
    <rPh sb="10" eb="11">
      <t>トウ</t>
    </rPh>
    <rPh sb="11" eb="14">
      <t>ホジョシャ</t>
    </rPh>
    <rPh sb="14" eb="16">
      <t>ドウコウ</t>
    </rPh>
    <rPh sb="22" eb="24">
      <t>ショヨウ</t>
    </rPh>
    <rPh sb="24" eb="25">
      <t>ガク</t>
    </rPh>
    <rPh sb="25" eb="27">
      <t>チョウショ</t>
    </rPh>
    <rPh sb="26" eb="27">
      <t>ショ</t>
    </rPh>
    <phoneticPr fontId="9"/>
  </si>
  <si>
    <t>２　複数人による訪問について（※複数人による訪問に係る介護報酬の加算等の算定なサービス種別に限る。）</t>
    <rPh sb="2" eb="4">
      <t>フクスウ</t>
    </rPh>
    <rPh sb="4" eb="5">
      <t>ニン</t>
    </rPh>
    <rPh sb="8" eb="10">
      <t>ホウモン</t>
    </rPh>
    <rPh sb="16" eb="18">
      <t>フクスウ</t>
    </rPh>
    <rPh sb="18" eb="19">
      <t>ニン</t>
    </rPh>
    <rPh sb="22" eb="24">
      <t>ホウモン</t>
    </rPh>
    <rPh sb="25" eb="26">
      <t>カカ</t>
    </rPh>
    <rPh sb="27" eb="29">
      <t>カイゴ</t>
    </rPh>
    <rPh sb="29" eb="31">
      <t>ホウシュウ</t>
    </rPh>
    <rPh sb="32" eb="34">
      <t>カサン</t>
    </rPh>
    <rPh sb="34" eb="35">
      <t>トウ</t>
    </rPh>
    <rPh sb="36" eb="38">
      <t>サンテイ</t>
    </rPh>
    <rPh sb="43" eb="45">
      <t>シュベツ</t>
    </rPh>
    <rPh sb="46" eb="47">
      <t>カギ</t>
    </rPh>
    <phoneticPr fontId="3"/>
  </si>
  <si>
    <t>☐　同行者は、介護現場におけるカスタマーハラスメント対策強化事業において実施する「ハラスメント対策セミナー」を受講する
　　予定の（受講した）者である。</t>
    <rPh sb="47" eb="49">
      <t>タイサク</t>
    </rPh>
    <phoneticPr fontId="3"/>
  </si>
  <si>
    <t>☐　同行者は、介護現場におけるカスタマーハラスメント対策強化事業において実施する「ハラスメント対策セミナー」の配信が
　　開始される前に同行し、今後同行する予定はない。</t>
    <rPh sb="2" eb="5">
      <t>ドウコウシャ</t>
    </rPh>
    <rPh sb="47" eb="49">
      <t>タイサク</t>
    </rPh>
    <rPh sb="55" eb="57">
      <t>ハイシン</t>
    </rPh>
    <rPh sb="61" eb="63">
      <t>カイシ</t>
    </rPh>
    <rPh sb="66" eb="67">
      <t>マエ</t>
    </rPh>
    <rPh sb="68" eb="70">
      <t>ドウコウ</t>
    </rPh>
    <rPh sb="72" eb="74">
      <t>コンゴ</t>
    </rPh>
    <rPh sb="74" eb="76">
      <t>ドウコウ</t>
    </rPh>
    <rPh sb="78" eb="80">
      <t>ヨテイ</t>
    </rPh>
    <phoneticPr fontId="3"/>
  </si>
  <si>
    <t>Jグランツによる申請</t>
    <rPh sb="8" eb="10">
      <t>シンセイ</t>
    </rPh>
    <phoneticPr fontId="3"/>
  </si>
  <si>
    <t>社会福祉法人○○会</t>
    <rPh sb="0" eb="2">
      <t>シャカイ</t>
    </rPh>
    <rPh sb="2" eb="4">
      <t>フクシ</t>
    </rPh>
    <rPh sb="4" eb="6">
      <t>ホウジン</t>
    </rPh>
    <rPh sb="8" eb="9">
      <t>カイ</t>
    </rPh>
    <phoneticPr fontId="3"/>
  </si>
  <si>
    <t>○○訪問介護事業所</t>
    <rPh sb="2" eb="4">
      <t>ホウモン</t>
    </rPh>
    <rPh sb="4" eb="6">
      <t>カイゴ</t>
    </rPh>
    <rPh sb="6" eb="9">
      <t>ジギョウショ</t>
    </rPh>
    <phoneticPr fontId="3"/>
  </si>
  <si>
    <t>✔</t>
  </si>
  <si>
    <t>〇</t>
    <phoneticPr fontId="3"/>
  </si>
  <si>
    <t>社会福祉法人○○会</t>
    <rPh sb="0" eb="6">
      <t>シャカイフクシホウジン</t>
    </rPh>
    <rPh sb="8" eb="9">
      <t>カイ</t>
    </rPh>
    <phoneticPr fontId="3"/>
  </si>
  <si>
    <t>東京都新宿区西新宿〇丁目〇番〇号</t>
    <rPh sb="0" eb="3">
      <t>トウキョウト</t>
    </rPh>
    <rPh sb="3" eb="6">
      <t>シンジュクク</t>
    </rPh>
    <rPh sb="6" eb="9">
      <t>ニシシンジュク</t>
    </rPh>
    <rPh sb="10" eb="12">
      <t>チョウメ</t>
    </rPh>
    <rPh sb="13" eb="14">
      <t>バン</t>
    </rPh>
    <rPh sb="15" eb="16">
      <t>ゴウ</t>
    </rPh>
    <phoneticPr fontId="3"/>
  </si>
  <si>
    <t>理事長</t>
    <rPh sb="0" eb="3">
      <t>リジチョウ</t>
    </rPh>
    <phoneticPr fontId="3"/>
  </si>
  <si>
    <t>東京　太郎</t>
    <rPh sb="0" eb="2">
      <t>トウキョウ</t>
    </rPh>
    <rPh sb="3" eb="5">
      <t>タロウ</t>
    </rPh>
    <phoneticPr fontId="3"/>
  </si>
  <si>
    <t>○○訪問介護事務所</t>
    <rPh sb="2" eb="4">
      <t>ホウモン</t>
    </rPh>
    <rPh sb="4" eb="6">
      <t>カイゴ</t>
    </rPh>
    <rPh sb="6" eb="8">
      <t>ジム</t>
    </rPh>
    <rPh sb="8" eb="9">
      <t>ショ</t>
    </rPh>
    <phoneticPr fontId="3"/>
  </si>
  <si>
    <t>東京都新宿区西新宿△丁目△番△号</t>
    <rPh sb="0" eb="2">
      <t>トウキョウ</t>
    </rPh>
    <rPh sb="2" eb="3">
      <t>ト</t>
    </rPh>
    <rPh sb="3" eb="6">
      <t>シンジュクク</t>
    </rPh>
    <rPh sb="6" eb="9">
      <t>ニシシンジュク</t>
    </rPh>
    <rPh sb="10" eb="12">
      <t>チョウメ</t>
    </rPh>
    <rPh sb="13" eb="14">
      <t>バン</t>
    </rPh>
    <rPh sb="15" eb="16">
      <t>ゴウ</t>
    </rPh>
    <phoneticPr fontId="3"/>
  </si>
  <si>
    <t>163-0000</t>
    <phoneticPr fontId="3"/>
  </si>
  <si>
    <t>東京都新宿区西新宿〇丁目○番○号</t>
    <rPh sb="0" eb="2">
      <t>トウキョウ</t>
    </rPh>
    <rPh sb="2" eb="3">
      <t>ト</t>
    </rPh>
    <rPh sb="3" eb="9">
      <t>シンジュククニシシンジュク</t>
    </rPh>
    <rPh sb="10" eb="12">
      <t>チョウメ</t>
    </rPh>
    <rPh sb="13" eb="14">
      <t>バン</t>
    </rPh>
    <rPh sb="15" eb="16">
      <t>ゴウ</t>
    </rPh>
    <phoneticPr fontId="3"/>
  </si>
  <si>
    <t>社会福祉法人○○会　○○部○○課</t>
    <rPh sb="0" eb="6">
      <t>シャカイフクシホウジン</t>
    </rPh>
    <rPh sb="8" eb="9">
      <t>カイ</t>
    </rPh>
    <rPh sb="12" eb="13">
      <t>ブ</t>
    </rPh>
    <rPh sb="15" eb="16">
      <t>カ</t>
    </rPh>
    <phoneticPr fontId="3"/>
  </si>
  <si>
    <t>かいご　はなこ</t>
    <phoneticPr fontId="3"/>
  </si>
  <si>
    <t>介護　花子</t>
    <rPh sb="0" eb="2">
      <t>カイゴ</t>
    </rPh>
    <rPh sb="3" eb="5">
      <t>ハナコ</t>
    </rPh>
    <phoneticPr fontId="3"/>
  </si>
  <si>
    <t>03-0000-0000</t>
    <phoneticPr fontId="3"/>
  </si>
  <si>
    <t>Kaigo@hanako.jp</t>
    <phoneticPr fontId="3"/>
  </si>
  <si>
    <t>①</t>
  </si>
  <si>
    <t>令和8年4月〇日</t>
    <rPh sb="0" eb="2">
      <t>レイワ</t>
    </rPh>
    <rPh sb="3" eb="4">
      <t>ネン</t>
    </rPh>
    <rPh sb="5" eb="6">
      <t>ガツ</t>
    </rPh>
    <rPh sb="7" eb="8">
      <t>ニチ</t>
    </rPh>
    <phoneticPr fontId="3"/>
  </si>
  <si>
    <t>令和8年6月〇日</t>
    <rPh sb="0" eb="2">
      <t>レイワ</t>
    </rPh>
    <rPh sb="3" eb="4">
      <t>ネン</t>
    </rPh>
    <rPh sb="5" eb="6">
      <t>ガツ</t>
    </rPh>
    <rPh sb="7" eb="8">
      <t>ニチ</t>
    </rPh>
    <phoneticPr fontId="3"/>
  </si>
  <si>
    <t>令和8年8月〇日</t>
    <rPh sb="0" eb="2">
      <t>レイワ</t>
    </rPh>
    <rPh sb="3" eb="4">
      <t>ネン</t>
    </rPh>
    <rPh sb="5" eb="6">
      <t>ガツ</t>
    </rPh>
    <rPh sb="7" eb="8">
      <t>ニチ</t>
    </rPh>
    <phoneticPr fontId="3"/>
  </si>
  <si>
    <t>令和8年10月〇日</t>
    <rPh sb="0" eb="2">
      <t>レイワ</t>
    </rPh>
    <rPh sb="3" eb="4">
      <t>ネン</t>
    </rPh>
    <rPh sb="6" eb="7">
      <t>ガツ</t>
    </rPh>
    <rPh sb="8" eb="9">
      <t>ニチ</t>
    </rPh>
    <phoneticPr fontId="3"/>
  </si>
  <si>
    <t>令和8年12月〇日</t>
    <rPh sb="0" eb="2">
      <t>レイワ</t>
    </rPh>
    <rPh sb="3" eb="4">
      <t>ネン</t>
    </rPh>
    <rPh sb="6" eb="7">
      <t>ガツ</t>
    </rPh>
    <rPh sb="8" eb="9">
      <t>ニチ</t>
    </rPh>
    <phoneticPr fontId="3"/>
  </si>
  <si>
    <t>東京　次郎</t>
    <rPh sb="0" eb="2">
      <t>トウキョウ</t>
    </rPh>
    <rPh sb="3" eb="5">
      <t>ジロウ</t>
    </rPh>
    <phoneticPr fontId="3"/>
  </si>
  <si>
    <t>都庁　福子</t>
    <rPh sb="0" eb="2">
      <t>トチョウ</t>
    </rPh>
    <rPh sb="3" eb="5">
      <t>フクコ</t>
    </rPh>
    <phoneticPr fontId="3"/>
  </si>
  <si>
    <t>介護　一郎</t>
    <rPh sb="0" eb="2">
      <t>カイゴ</t>
    </rPh>
    <rPh sb="3" eb="5">
      <t>イチロウ</t>
    </rPh>
    <phoneticPr fontId="3"/>
  </si>
  <si>
    <t>○○訪問介護事業所</t>
    <rPh sb="0" eb="9">
      <t>マルマルホウモンカイゴジギョウショ</t>
    </rPh>
    <phoneticPr fontId="3"/>
  </si>
  <si>
    <t>社会福祉法人○○会</t>
    <rPh sb="0" eb="9">
      <t>シャカイフクシホウジンマルマルカイ</t>
    </rPh>
    <phoneticPr fontId="3"/>
  </si>
  <si>
    <t>○○訪問介護事業所</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</si>
</sst>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77" formatCode="#,##0_);[Red]\(#,##0\)"/>
  </numFmts>
  <fonts count="41"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0"/>
      <name val="ＭＳ 明朝"/>
      <family val="1"/>
      <charset val="128"/>
    </font>
    <font>
      <sz val="11"/>
      <name val="ＭＳ Ｐゴシック"/>
      <family val="3"/>
      <charset val="128"/>
    </font>
    <font>
      <sz val="11"/>
      <color theme="1"/>
      <name val="ＭＳ Ｐゴシック"/>
      <family val="2"/>
      <scheme val="minor"/>
    </font>
    <font>
      <sz val="6"/>
      <name val="ＭＳ Ｐゴシック"/>
      <family val="3"/>
      <charset val="128"/>
      <scheme val="minor"/>
    </font>
    <font>
      <b/>
      <sz val="18"/>
      <name val="ＭＳ Ｐゴシック"/>
      <family val="3"/>
      <charset val="128"/>
      <scheme val="minor"/>
    </font>
    <font>
      <b/>
      <sz val="18"/>
      <name val="Meiryo UI"/>
      <family val="3"/>
      <charset val="128"/>
    </font>
    <font>
      <sz val="11"/>
      <name val="Meiryo UI"/>
      <family val="3"/>
      <charset val="128"/>
    </font>
    <font>
      <sz val="12"/>
      <name val="Meiryo UI"/>
      <family val="3"/>
      <charset val="128"/>
    </font>
    <font>
      <b/>
      <sz val="24"/>
      <name val="Meiryo UI"/>
      <family val="3"/>
      <charset val="128"/>
    </font>
    <font>
      <sz val="14"/>
      <name val="Meiryo UI"/>
      <family val="3"/>
      <charset val="128"/>
    </font>
    <font>
      <b/>
      <sz val="14"/>
      <name val="Meiryo UI"/>
      <family val="3"/>
      <charset val="128"/>
    </font>
    <font>
      <sz val="10"/>
      <name val="Meiryo UI"/>
      <family val="3"/>
      <charset val="128"/>
    </font>
    <font>
      <sz val="9"/>
      <name val="Meiryo UI"/>
      <family val="3"/>
      <charset val="128"/>
    </font>
    <font>
      <sz val="12"/>
      <color rgb="FF000000"/>
      <name val="Meiryo UI"/>
      <family val="3"/>
      <charset val="128"/>
    </font>
    <font>
      <sz val="11"/>
      <color theme="1"/>
      <name val="ＭＳ 明朝"/>
      <family val="1"/>
      <charset val="128"/>
    </font>
    <font>
      <u/>
      <sz val="12"/>
      <name val="ＭＳ Ｐゴシック"/>
      <family val="3"/>
      <charset val="128"/>
      <scheme val="minor"/>
    </font>
    <font>
      <sz val="6"/>
      <name val="ＭＳ Ｐゴシック"/>
      <family val="2"/>
      <charset val="128"/>
      <scheme val="minor"/>
    </font>
    <font>
      <sz val="11"/>
      <color theme="1"/>
      <name val="ＭＳ Ｐゴシック"/>
      <family val="3"/>
      <charset val="128"/>
    </font>
    <font>
      <sz val="12"/>
      <name val="ＭＳ Ｐゴシック"/>
      <family val="3"/>
      <charset val="128"/>
    </font>
    <font>
      <b/>
      <sz val="11"/>
      <color theme="1"/>
      <name val="ＭＳ Ｐゴシック"/>
      <family val="3"/>
      <charset val="128"/>
    </font>
    <font>
      <sz val="12"/>
      <name val="HGPｺﾞｼｯｸM"/>
      <family val="3"/>
      <charset val="128"/>
    </font>
    <font>
      <sz val="8"/>
      <name val="ＭＳ 明朝"/>
      <family val="1"/>
      <charset val="128"/>
    </font>
    <font>
      <b/>
      <sz val="11"/>
      <name val="ＭＳ 明朝"/>
      <family val="1"/>
      <charset val="128"/>
    </font>
    <font>
      <sz val="9"/>
      <name val="ＭＳ 明朝"/>
      <family val="1"/>
      <charset val="128"/>
    </font>
    <font>
      <sz val="14"/>
      <name val="ＭＳ 明朝"/>
      <family val="1"/>
      <charset val="128"/>
    </font>
    <font>
      <b/>
      <sz val="12"/>
      <name val="Meiryo UI"/>
      <family val="3"/>
      <charset val="128"/>
    </font>
    <font>
      <b/>
      <sz val="20"/>
      <name val="Meiryo UI"/>
      <family val="3"/>
      <charset val="128"/>
    </font>
    <font>
      <sz val="14"/>
      <color rgb="FFFF0000"/>
      <name val="Meiryo UI"/>
      <family val="3"/>
      <charset val="128"/>
    </font>
    <font>
      <sz val="11"/>
      <color rgb="FFFF0000"/>
      <name val="ＭＳ 明朝"/>
      <family val="1"/>
      <charset val="128"/>
    </font>
    <font>
      <u/>
      <sz val="11"/>
      <color theme="10"/>
      <name val="ＭＳ Ｐゴシック"/>
      <family val="3"/>
      <charset val="128"/>
    </font>
    <font>
      <sz val="8"/>
      <color rgb="FFFF0000"/>
      <name val="ＭＳ 明朝"/>
      <family val="1"/>
      <charset val="128"/>
    </font>
    <font>
      <u/>
      <sz val="11"/>
      <color rgb="FFFF0000"/>
      <name val="ＭＳ Ｐゴシック"/>
      <family val="3"/>
      <charset val="128"/>
    </font>
    <font>
      <sz val="11"/>
      <color rgb="FF0070C0"/>
      <name val="ＭＳ 明朝"/>
      <family val="1"/>
      <charset val="128"/>
    </font>
    <font>
      <sz val="12"/>
      <color theme="1"/>
      <name val="Meiryo UI"/>
      <family val="3"/>
      <charset val="128"/>
    </font>
    <font>
      <sz val="12"/>
      <color theme="1"/>
      <name val="ＭＳ 明朝"/>
      <family val="1"/>
      <charset val="128"/>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8">
    <xf numFmtId="0" fontId="0" fillId="0" borderId="0"/>
    <xf numFmtId="38" fontId="2" fillId="0" borderId="0" applyFon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1" fillId="0" borderId="0">
      <alignment vertical="center"/>
    </xf>
    <xf numFmtId="0" fontId="8" fillId="0" borderId="0"/>
    <xf numFmtId="38" fontId="8"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35" fillId="0" borderId="0" applyNumberFormat="0" applyFill="0" applyBorder="0" applyAlignment="0" applyProtection="0"/>
  </cellStyleXfs>
  <cellXfs count="319">
    <xf numFmtId="0" fontId="0" fillId="0" borderId="0" xfId="0"/>
    <xf numFmtId="0" fontId="18" fillId="0" borderId="0" xfId="12" applyFont="1" applyProtection="1">
      <alignment vertical="center"/>
      <protection locked="0"/>
    </xf>
    <xf numFmtId="0" fontId="12" fillId="0" borderId="0" xfId="12" applyFont="1" applyProtection="1">
      <alignment vertical="center"/>
      <protection locked="0"/>
    </xf>
    <xf numFmtId="0" fontId="13" fillId="0" borderId="0" xfId="12" applyFont="1" applyProtection="1">
      <alignment vertical="center"/>
      <protection locked="0"/>
    </xf>
    <xf numFmtId="0" fontId="15" fillId="0" borderId="0" xfId="12" applyFont="1" applyProtection="1">
      <alignment vertical="center"/>
      <protection locked="0"/>
    </xf>
    <xf numFmtId="0" fontId="12" fillId="0" borderId="0" xfId="12" applyFont="1" applyAlignment="1" applyProtection="1">
      <alignment horizontal="center" vertical="center"/>
      <protection locked="0"/>
    </xf>
    <xf numFmtId="0" fontId="4" fillId="0" borderId="0" xfId="0" applyFont="1" applyAlignment="1" applyProtection="1">
      <alignment vertical="center"/>
      <protection locked="0"/>
    </xf>
    <xf numFmtId="0" fontId="4" fillId="0" borderId="0" xfId="0" applyFont="1" applyAlignment="1" applyProtection="1">
      <alignment vertical="top"/>
      <protection locked="0"/>
    </xf>
    <xf numFmtId="0" fontId="4" fillId="0" borderId="0" xfId="0" applyFont="1" applyAlignment="1" applyProtection="1">
      <alignment vertical="top" wrapText="1"/>
      <protection locked="0"/>
    </xf>
    <xf numFmtId="0" fontId="4" fillId="0" borderId="0" xfId="0" applyFont="1" applyAlignment="1" applyProtection="1">
      <alignment horizontal="center" vertical="top" wrapText="1"/>
      <protection locked="0"/>
    </xf>
    <xf numFmtId="38" fontId="5" fillId="0" borderId="0" xfId="1" applyFont="1" applyBorder="1" applyAlignment="1" applyProtection="1">
      <alignment vertical="center"/>
      <protection locked="0"/>
    </xf>
    <xf numFmtId="0" fontId="6" fillId="0" borderId="9" xfId="0" applyFont="1" applyBorder="1" applyAlignment="1" applyProtection="1">
      <alignment vertical="center"/>
      <protection locked="0"/>
    </xf>
    <xf numFmtId="0" fontId="4" fillId="0" borderId="9" xfId="0" applyFont="1" applyBorder="1" applyAlignment="1" applyProtection="1">
      <alignment vertical="center"/>
      <protection locked="0"/>
    </xf>
    <xf numFmtId="0" fontId="4" fillId="0" borderId="9" xfId="0" applyFont="1" applyBorder="1" applyAlignment="1" applyProtection="1">
      <alignment horizontal="center" vertical="center"/>
      <protection locked="0"/>
    </xf>
    <xf numFmtId="0" fontId="4" fillId="0" borderId="0" xfId="0" applyFont="1" applyAlignment="1">
      <alignment vertical="center"/>
    </xf>
    <xf numFmtId="0" fontId="13" fillId="0" borderId="0" xfId="11" applyFont="1" applyAlignment="1">
      <alignment horizontal="left" vertical="center"/>
    </xf>
    <xf numFmtId="0" fontId="14" fillId="0" borderId="0" xfId="11" applyFont="1">
      <alignment vertical="center"/>
    </xf>
    <xf numFmtId="0" fontId="14" fillId="0" borderId="0" xfId="11" applyFont="1" applyAlignment="1">
      <alignment horizontal="center" vertical="center"/>
    </xf>
    <xf numFmtId="0" fontId="13" fillId="0" borderId="13" xfId="11" applyFont="1" applyBorder="1" applyAlignment="1">
      <alignment horizontal="center" vertical="center"/>
    </xf>
    <xf numFmtId="0" fontId="13" fillId="0" borderId="13" xfId="11" applyFont="1" applyBorder="1">
      <alignment vertical="center"/>
    </xf>
    <xf numFmtId="0" fontId="15" fillId="0" borderId="0" xfId="11" applyFont="1" applyAlignment="1">
      <alignment horizontal="left"/>
    </xf>
    <xf numFmtId="0" fontId="12" fillId="0" borderId="0" xfId="11" applyFont="1">
      <alignment vertical="center"/>
    </xf>
    <xf numFmtId="0" fontId="13" fillId="0" borderId="16" xfId="11" applyFont="1" applyBorder="1">
      <alignment vertical="center"/>
    </xf>
    <xf numFmtId="0" fontId="13" fillId="0" borderId="17" xfId="11" applyFont="1" applyBorder="1" applyAlignment="1">
      <alignment horizontal="center" vertical="center"/>
    </xf>
    <xf numFmtId="0" fontId="12" fillId="0" borderId="17" xfId="11" applyFont="1" applyBorder="1" applyAlignment="1">
      <alignment horizontal="left" vertical="center"/>
    </xf>
    <xf numFmtId="0" fontId="12" fillId="0" borderId="17" xfId="11" applyFont="1" applyBorder="1" applyAlignment="1">
      <alignment horizontal="left" vertical="center" wrapText="1"/>
    </xf>
    <xf numFmtId="0" fontId="19" fillId="0" borderId="13" xfId="11" applyFont="1" applyBorder="1">
      <alignment vertical="center"/>
    </xf>
    <xf numFmtId="0" fontId="19" fillId="0" borderId="14" xfId="11" applyFont="1" applyBorder="1">
      <alignment vertical="center"/>
    </xf>
    <xf numFmtId="0" fontId="19" fillId="0" borderId="15" xfId="11" applyFont="1" applyBorder="1">
      <alignment vertical="center"/>
    </xf>
    <xf numFmtId="0" fontId="12" fillId="0" borderId="17" xfId="11" applyFont="1" applyBorder="1" applyAlignment="1">
      <alignment vertical="center" wrapText="1"/>
    </xf>
    <xf numFmtId="0" fontId="13" fillId="0" borderId="0" xfId="11" applyFont="1" applyAlignment="1">
      <alignment horizontal="center" vertical="center"/>
    </xf>
    <xf numFmtId="0" fontId="13" fillId="0" borderId="0" xfId="11" applyFont="1" applyAlignment="1">
      <alignment vertical="center" wrapText="1"/>
    </xf>
    <xf numFmtId="0" fontId="15" fillId="0" borderId="0" xfId="11" applyFont="1" applyAlignment="1">
      <alignment horizontal="center" vertical="center" shrinkToFit="1"/>
    </xf>
    <xf numFmtId="0" fontId="17" fillId="0" borderId="0" xfId="11" applyFont="1" applyAlignment="1">
      <alignment horizontal="left" vertical="center"/>
    </xf>
    <xf numFmtId="0" fontId="15" fillId="0" borderId="0" xfId="11" applyFont="1">
      <alignment vertical="center"/>
    </xf>
    <xf numFmtId="0" fontId="15" fillId="0" borderId="0" xfId="11" applyFont="1" applyAlignment="1">
      <alignment horizontal="center" vertical="center"/>
    </xf>
    <xf numFmtId="0" fontId="12" fillId="0" borderId="0" xfId="11" applyFont="1" applyAlignment="1">
      <alignment horizontal="center" vertical="center"/>
    </xf>
    <xf numFmtId="0" fontId="4" fillId="0" borderId="0" xfId="0" applyFont="1" applyAlignment="1" applyProtection="1">
      <alignment horizontal="center" vertical="center"/>
      <protection locked="0"/>
    </xf>
    <xf numFmtId="0" fontId="4" fillId="0" borderId="0" xfId="13" applyFont="1">
      <alignment vertical="center"/>
    </xf>
    <xf numFmtId="0" fontId="4" fillId="0" borderId="0" xfId="13" applyFont="1" applyAlignment="1">
      <alignment horizontal="left" vertical="center"/>
    </xf>
    <xf numFmtId="0" fontId="4" fillId="2" borderId="0" xfId="13" applyFont="1" applyFill="1" applyProtection="1">
      <alignment vertical="center"/>
      <protection locked="0"/>
    </xf>
    <xf numFmtId="0" fontId="4" fillId="0" borderId="0" xfId="13" applyFont="1" applyAlignment="1">
      <alignment horizontal="right" vertical="center"/>
    </xf>
    <xf numFmtId="0" fontId="4" fillId="0" borderId="0" xfId="13" applyFont="1" applyAlignment="1" applyProtection="1">
      <alignment horizontal="left" vertical="center"/>
      <protection locked="0"/>
    </xf>
    <xf numFmtId="0" fontId="4" fillId="0" borderId="7" xfId="13" applyFont="1" applyBorder="1" applyAlignment="1">
      <alignment horizontal="left" vertical="center"/>
    </xf>
    <xf numFmtId="0" fontId="4" fillId="0" borderId="6" xfId="13" applyFont="1" applyBorder="1" applyAlignment="1">
      <alignment horizontal="left" vertical="center"/>
    </xf>
    <xf numFmtId="0" fontId="4" fillId="0" borderId="5" xfId="13" applyFont="1" applyBorder="1" applyAlignment="1">
      <alignment horizontal="left" vertical="center"/>
    </xf>
    <xf numFmtId="0" fontId="4" fillId="0" borderId="21" xfId="13" applyFont="1" applyBorder="1" applyAlignment="1">
      <alignment horizontal="left" vertical="center"/>
    </xf>
    <xf numFmtId="0" fontId="4" fillId="0" borderId="9" xfId="13" applyFont="1" applyBorder="1" applyAlignment="1">
      <alignment horizontal="left" vertical="center"/>
    </xf>
    <xf numFmtId="0" fontId="4" fillId="0" borderId="8" xfId="13" applyFont="1" applyBorder="1" applyAlignment="1">
      <alignment horizontal="left" vertical="center"/>
    </xf>
    <xf numFmtId="0" fontId="4" fillId="0" borderId="20" xfId="13" applyFont="1" applyBorder="1" applyAlignment="1">
      <alignment horizontal="left" vertical="center"/>
    </xf>
    <xf numFmtId="0" fontId="4" fillId="0" borderId="0" xfId="13" applyFont="1" applyAlignment="1">
      <alignment horizontal="center" vertical="center"/>
    </xf>
    <xf numFmtId="0" fontId="23" fillId="0" borderId="0" xfId="5" applyFont="1">
      <alignment vertical="center"/>
    </xf>
    <xf numFmtId="0" fontId="1" fillId="0" borderId="0" xfId="5">
      <alignment vertical="center"/>
    </xf>
    <xf numFmtId="0" fontId="23" fillId="0" borderId="0" xfId="0" applyFont="1" applyAlignment="1">
      <alignment vertical="center"/>
    </xf>
    <xf numFmtId="0" fontId="24" fillId="2" borderId="0" xfId="5" applyFont="1" applyFill="1" applyAlignment="1">
      <alignment vertical="center" wrapText="1"/>
    </xf>
    <xf numFmtId="0" fontId="24" fillId="0" borderId="0" xfId="5" applyFont="1" applyAlignment="1">
      <alignment vertical="center" wrapText="1"/>
    </xf>
    <xf numFmtId="0" fontId="1" fillId="0" borderId="0" xfId="5" applyAlignment="1">
      <alignment horizontal="left" vertical="top"/>
    </xf>
    <xf numFmtId="0" fontId="4" fillId="0" borderId="0" xfId="15" applyFont="1">
      <alignment vertical="center"/>
    </xf>
    <xf numFmtId="0" fontId="26" fillId="0" borderId="0" xfId="16" applyFont="1" applyAlignment="1">
      <alignment vertical="center"/>
    </xf>
    <xf numFmtId="0" fontId="4" fillId="0" borderId="0" xfId="6" applyFont="1" applyAlignment="1" applyProtection="1">
      <alignment vertical="center"/>
      <protection locked="0"/>
    </xf>
    <xf numFmtId="0" fontId="4" fillId="0" borderId="0" xfId="6" applyFont="1" applyAlignment="1" applyProtection="1">
      <alignment horizontal="center" vertical="center"/>
      <protection locked="0"/>
    </xf>
    <xf numFmtId="0" fontId="4" fillId="0" borderId="1" xfId="6" applyFont="1" applyBorder="1" applyAlignment="1" applyProtection="1">
      <alignment horizontal="center" vertical="center"/>
      <protection locked="0"/>
    </xf>
    <xf numFmtId="0" fontId="4" fillId="0" borderId="0" xfId="6" applyFont="1" applyAlignment="1">
      <alignment horizontal="left" vertical="center" shrinkToFit="1"/>
    </xf>
    <xf numFmtId="0" fontId="4" fillId="0" borderId="0" xfId="6" applyFont="1" applyAlignment="1" applyProtection="1">
      <alignment horizontal="right" vertical="center"/>
      <protection locked="0"/>
    </xf>
    <xf numFmtId="38" fontId="4" fillId="0" borderId="0" xfId="7" applyFont="1" applyAlignment="1" applyProtection="1">
      <alignment horizontal="left" vertical="center"/>
      <protection locked="0"/>
    </xf>
    <xf numFmtId="38" fontId="4" fillId="0" borderId="0" xfId="7" applyFont="1" applyAlignment="1" applyProtection="1">
      <alignment horizontal="right" vertical="center"/>
      <protection locked="0"/>
    </xf>
    <xf numFmtId="38" fontId="4" fillId="0" borderId="0" xfId="7" applyFont="1" applyAlignment="1" applyProtection="1">
      <alignment vertical="center"/>
      <protection locked="0"/>
    </xf>
    <xf numFmtId="0" fontId="28" fillId="0" borderId="0" xfId="6" applyFont="1" applyAlignment="1" applyProtection="1">
      <alignment horizontal="left" vertical="center"/>
      <protection locked="0"/>
    </xf>
    <xf numFmtId="0" fontId="4" fillId="0" borderId="0" xfId="6" applyFont="1" applyAlignment="1">
      <alignment vertical="center" shrinkToFit="1"/>
    </xf>
    <xf numFmtId="0" fontId="4" fillId="0" borderId="0" xfId="6" applyFont="1" applyAlignment="1">
      <alignment vertical="center"/>
    </xf>
    <xf numFmtId="0" fontId="4" fillId="0" borderId="0" xfId="15" applyFont="1" applyAlignment="1">
      <alignment horizontal="center" vertical="center"/>
    </xf>
    <xf numFmtId="177" fontId="4" fillId="0" borderId="1" xfId="15" applyNumberFormat="1" applyFont="1" applyBorder="1" applyAlignment="1">
      <alignment horizontal="center" vertical="center"/>
    </xf>
    <xf numFmtId="0" fontId="4" fillId="0" borderId="0" xfId="15" applyFont="1" applyAlignment="1">
      <alignment horizontal="left" vertical="center"/>
    </xf>
    <xf numFmtId="0" fontId="4" fillId="0" borderId="2" xfId="6" applyFont="1" applyBorder="1" applyAlignment="1" applyProtection="1">
      <alignment horizontal="left" vertical="center"/>
      <protection locked="0"/>
    </xf>
    <xf numFmtId="0" fontId="4" fillId="0" borderId="9" xfId="6" applyFont="1" applyBorder="1" applyAlignment="1" applyProtection="1">
      <alignment horizontal="center" vertical="center"/>
      <protection locked="0"/>
    </xf>
    <xf numFmtId="0" fontId="4" fillId="0" borderId="0" xfId="6" applyFont="1" applyAlignment="1" applyProtection="1">
      <alignment horizontal="left" vertical="center"/>
      <protection locked="0"/>
    </xf>
    <xf numFmtId="0" fontId="4" fillId="0" borderId="9" xfId="6" applyFont="1" applyBorder="1" applyAlignment="1" applyProtection="1">
      <alignment horizontal="left" vertical="center"/>
      <protection locked="0"/>
    </xf>
    <xf numFmtId="177" fontId="4" fillId="0" borderId="0" xfId="15" applyNumberFormat="1" applyFont="1" applyAlignment="1">
      <alignment horizontal="center" vertical="center"/>
    </xf>
    <xf numFmtId="0" fontId="4" fillId="0" borderId="0" xfId="6" applyFont="1" applyAlignment="1" applyProtection="1">
      <alignment horizontal="left" vertical="top"/>
      <protection locked="0"/>
    </xf>
    <xf numFmtId="0" fontId="4" fillId="0" borderId="0" xfId="6" applyFont="1" applyAlignment="1" applyProtection="1">
      <alignment horizontal="right" vertical="top"/>
      <protection locked="0"/>
    </xf>
    <xf numFmtId="0" fontId="4" fillId="2" borderId="1" xfId="15" applyFont="1" applyFill="1" applyBorder="1" applyAlignment="1">
      <alignment horizontal="center" vertical="center" wrapText="1"/>
    </xf>
    <xf numFmtId="0" fontId="4" fillId="2" borderId="7" xfId="15" applyFont="1" applyFill="1" applyBorder="1" applyAlignment="1">
      <alignment horizontal="center" vertical="center" wrapText="1"/>
    </xf>
    <xf numFmtId="0" fontId="4" fillId="2" borderId="1" xfId="15" applyFont="1" applyFill="1" applyBorder="1" applyAlignment="1">
      <alignment horizontal="center" vertical="center"/>
    </xf>
    <xf numFmtId="0" fontId="4" fillId="0" borderId="0" xfId="15" applyFont="1" applyAlignment="1">
      <alignment horizontal="left" vertical="center" wrapText="1"/>
    </xf>
    <xf numFmtId="0" fontId="4" fillId="0" borderId="0" xfId="15" applyFont="1" applyAlignment="1">
      <alignment vertical="center" wrapText="1"/>
    </xf>
    <xf numFmtId="0" fontId="4" fillId="0" borderId="8" xfId="6" applyFont="1" applyBorder="1" applyAlignment="1" applyProtection="1">
      <alignment vertical="center"/>
      <protection locked="0"/>
    </xf>
    <xf numFmtId="0" fontId="4" fillId="0" borderId="9" xfId="6" applyFont="1" applyBorder="1" applyAlignment="1" applyProtection="1">
      <alignment vertical="center"/>
      <protection locked="0"/>
    </xf>
    <xf numFmtId="0" fontId="4" fillId="0" borderId="0" xfId="15" applyFont="1" applyAlignment="1">
      <alignment vertical="top"/>
    </xf>
    <xf numFmtId="0" fontId="30" fillId="0" borderId="0" xfId="6" applyFont="1" applyAlignment="1">
      <alignment horizontal="right" vertical="center" shrinkToFit="1"/>
    </xf>
    <xf numFmtId="0" fontId="30" fillId="0" borderId="0" xfId="6" applyFont="1" applyAlignment="1">
      <alignment horizontal="left" vertical="center" shrinkToFit="1"/>
    </xf>
    <xf numFmtId="0" fontId="4" fillId="2" borderId="0" xfId="15" applyFont="1" applyFill="1" applyAlignment="1">
      <alignment horizontal="center" vertical="center" wrapText="1"/>
    </xf>
    <xf numFmtId="177" fontId="4" fillId="0" borderId="0" xfId="15" applyNumberFormat="1" applyFont="1" applyAlignment="1">
      <alignment horizontal="right" vertical="top"/>
    </xf>
    <xf numFmtId="0" fontId="4" fillId="0" borderId="0" xfId="15" applyFont="1" applyAlignment="1">
      <alignment horizontal="center" vertical="center" wrapText="1"/>
    </xf>
    <xf numFmtId="0" fontId="4" fillId="0" borderId="0" xfId="0" applyFont="1" applyAlignment="1" applyProtection="1">
      <alignment horizontal="right" vertical="center"/>
      <protection locked="0"/>
    </xf>
    <xf numFmtId="176" fontId="4" fillId="2" borderId="0" xfId="13" applyNumberFormat="1" applyFont="1" applyFill="1" applyProtection="1">
      <alignment vertical="center"/>
      <protection locked="0"/>
    </xf>
    <xf numFmtId="0" fontId="4" fillId="0" borderId="0" xfId="0" applyFont="1" applyAlignment="1" applyProtection="1">
      <alignment vertical="center" shrinkToFit="1"/>
      <protection locked="0"/>
    </xf>
    <xf numFmtId="0" fontId="4" fillId="0" borderId="0" xfId="0" applyFont="1"/>
    <xf numFmtId="176" fontId="4" fillId="2" borderId="0" xfId="13" applyNumberFormat="1" applyFont="1" applyFill="1" applyAlignment="1" applyProtection="1">
      <alignment vertical="center" shrinkToFit="1"/>
      <protection locked="0"/>
    </xf>
    <xf numFmtId="0" fontId="15" fillId="3" borderId="17" xfId="11" applyFont="1" applyFill="1" applyBorder="1" applyAlignment="1" applyProtection="1">
      <alignment horizontal="center" vertical="center" shrinkToFit="1"/>
      <protection locked="0"/>
    </xf>
    <xf numFmtId="0" fontId="12" fillId="0" borderId="17" xfId="16" applyFont="1" applyBorder="1" applyAlignment="1">
      <alignment vertical="center" wrapText="1"/>
    </xf>
    <xf numFmtId="0" fontId="4" fillId="3" borderId="0" xfId="15" applyFont="1" applyFill="1" applyAlignment="1">
      <alignment horizontal="center" vertical="center" wrapText="1"/>
    </xf>
    <xf numFmtId="58" fontId="4" fillId="3" borderId="1" xfId="15" applyNumberFormat="1" applyFont="1" applyFill="1" applyBorder="1" applyAlignment="1">
      <alignment horizontal="center" vertical="center"/>
    </xf>
    <xf numFmtId="0" fontId="4" fillId="3" borderId="1" xfId="15" applyFont="1" applyFill="1" applyBorder="1" applyAlignment="1">
      <alignment horizontal="center" vertical="center"/>
    </xf>
    <xf numFmtId="177" fontId="4" fillId="3" borderId="1" xfId="15" applyNumberFormat="1" applyFont="1" applyFill="1" applyBorder="1" applyAlignment="1">
      <alignment horizontal="center" vertical="center"/>
    </xf>
    <xf numFmtId="0" fontId="4" fillId="0" borderId="0" xfId="0" applyFont="1" applyAlignment="1" applyProtection="1">
      <alignment horizontal="left" vertical="center"/>
      <protection locked="0"/>
    </xf>
    <xf numFmtId="176" fontId="4" fillId="2" borderId="0" xfId="13" applyNumberFormat="1" applyFont="1" applyFill="1" applyAlignment="1">
      <alignment horizontal="left" vertical="center"/>
    </xf>
    <xf numFmtId="0" fontId="4" fillId="0" borderId="20" xfId="6" applyFont="1" applyBorder="1" applyAlignment="1" applyProtection="1">
      <alignment vertical="center"/>
      <protection locked="0"/>
    </xf>
    <xf numFmtId="0" fontId="13" fillId="0" borderId="0" xfId="12" applyFont="1" applyAlignment="1" applyProtection="1">
      <alignment horizontal="center" vertical="center"/>
      <protection locked="0"/>
    </xf>
    <xf numFmtId="0" fontId="4" fillId="2" borderId="26" xfId="0" applyFont="1" applyFill="1" applyBorder="1" applyAlignment="1" applyProtection="1">
      <alignment horizontal="center" vertical="center" shrinkToFit="1"/>
      <protection locked="0"/>
    </xf>
    <xf numFmtId="0" fontId="4" fillId="3" borderId="1" xfId="15" applyFont="1" applyFill="1" applyBorder="1" applyAlignment="1">
      <alignment horizontal="center" vertical="center" shrinkToFit="1"/>
    </xf>
    <xf numFmtId="0" fontId="4" fillId="0" borderId="3" xfId="13" applyFont="1" applyBorder="1">
      <alignment vertical="center"/>
    </xf>
    <xf numFmtId="0" fontId="4" fillId="0" borderId="2" xfId="13" applyFont="1" applyBorder="1">
      <alignment vertical="center"/>
    </xf>
    <xf numFmtId="0" fontId="4" fillId="0" borderId="4" xfId="13" applyFont="1" applyBorder="1">
      <alignment vertical="center"/>
    </xf>
    <xf numFmtId="0" fontId="4" fillId="0" borderId="20" xfId="13" applyFont="1" applyBorder="1">
      <alignment vertical="center"/>
    </xf>
    <xf numFmtId="0" fontId="4" fillId="0" borderId="21" xfId="13" applyFont="1" applyBorder="1">
      <alignment vertical="center"/>
    </xf>
    <xf numFmtId="38" fontId="4" fillId="0" borderId="20" xfId="1" applyFont="1" applyFill="1" applyBorder="1" applyAlignment="1">
      <alignment vertical="center"/>
    </xf>
    <xf numFmtId="38" fontId="4" fillId="0" borderId="0" xfId="1" applyFont="1" applyFill="1" applyBorder="1" applyAlignment="1">
      <alignment vertical="center"/>
    </xf>
    <xf numFmtId="38" fontId="4" fillId="0" borderId="21" xfId="1" applyFont="1" applyFill="1" applyBorder="1" applyAlignment="1">
      <alignment vertical="center"/>
    </xf>
    <xf numFmtId="0" fontId="4" fillId="0" borderId="8" xfId="13" applyFont="1" applyBorder="1">
      <alignment vertical="center"/>
    </xf>
    <xf numFmtId="0" fontId="4" fillId="0" borderId="9" xfId="13" applyFont="1" applyBorder="1">
      <alignment vertical="center"/>
    </xf>
    <xf numFmtId="0" fontId="4" fillId="0" borderId="12" xfId="13" applyFont="1" applyBorder="1">
      <alignment vertical="center"/>
    </xf>
    <xf numFmtId="0" fontId="32" fillId="2" borderId="0" xfId="12" applyFont="1" applyFill="1" applyAlignment="1" applyProtection="1">
      <alignment horizontal="center" vertical="center"/>
      <protection locked="0"/>
    </xf>
    <xf numFmtId="0" fontId="33" fillId="3" borderId="17" xfId="11" applyFont="1" applyFill="1" applyBorder="1" applyAlignment="1" applyProtection="1">
      <alignment horizontal="center" vertical="center" shrinkToFit="1"/>
      <protection locked="0"/>
    </xf>
    <xf numFmtId="0" fontId="34" fillId="3" borderId="0" xfId="0" applyFont="1" applyFill="1" applyAlignment="1" applyProtection="1">
      <alignment horizontal="center" vertical="center"/>
      <protection locked="0"/>
    </xf>
    <xf numFmtId="0" fontId="34" fillId="3" borderId="1" xfId="6" applyFont="1" applyFill="1" applyBorder="1" applyAlignment="1">
      <alignment horizontal="center" vertical="center" shrinkToFit="1"/>
    </xf>
    <xf numFmtId="0" fontId="34" fillId="0" borderId="0" xfId="15" applyFont="1" applyAlignment="1">
      <alignment vertical="top"/>
    </xf>
    <xf numFmtId="58" fontId="34" fillId="3" borderId="1" xfId="15" applyNumberFormat="1" applyFont="1" applyFill="1" applyBorder="1" applyAlignment="1">
      <alignment horizontal="center" vertical="center"/>
    </xf>
    <xf numFmtId="0" fontId="34" fillId="3" borderId="1" xfId="15" applyFont="1" applyFill="1" applyBorder="1" applyAlignment="1">
      <alignment horizontal="center" vertical="center" shrinkToFit="1"/>
    </xf>
    <xf numFmtId="177" fontId="34" fillId="3" borderId="1" xfId="15" applyNumberFormat="1" applyFont="1" applyFill="1" applyBorder="1" applyAlignment="1">
      <alignment horizontal="center" vertical="center"/>
    </xf>
    <xf numFmtId="0" fontId="38" fillId="0" borderId="0" xfId="13" applyFont="1" applyAlignment="1">
      <alignment horizontal="left" vertical="center"/>
    </xf>
    <xf numFmtId="0" fontId="34" fillId="0" borderId="0" xfId="13" applyFont="1" applyAlignment="1">
      <alignment horizontal="left" vertical="center"/>
    </xf>
    <xf numFmtId="0" fontId="39" fillId="0" borderId="15" xfId="11" applyFont="1" applyBorder="1" applyProtection="1">
      <alignment vertical="center"/>
      <protection locked="0"/>
    </xf>
    <xf numFmtId="0" fontId="20" fillId="0" borderId="0" xfId="15" applyFont="1" applyAlignment="1">
      <alignment horizontal="center" vertical="center"/>
    </xf>
    <xf numFmtId="177" fontId="20" fillId="0" borderId="0" xfId="15" applyNumberFormat="1" applyFont="1" applyAlignment="1">
      <alignment horizontal="center" vertical="center"/>
    </xf>
    <xf numFmtId="0" fontId="20" fillId="2" borderId="0" xfId="13" applyFont="1" applyFill="1" applyProtection="1">
      <alignment vertical="center"/>
      <protection locked="0"/>
    </xf>
    <xf numFmtId="0" fontId="20" fillId="0" borderId="0" xfId="13" applyFont="1" applyAlignment="1" applyProtection="1">
      <alignment horizontal="left" vertical="center"/>
      <protection locked="0"/>
    </xf>
    <xf numFmtId="0" fontId="20" fillId="0" borderId="0" xfId="13" applyFont="1" applyAlignment="1">
      <alignment horizontal="left" vertical="center"/>
    </xf>
    <xf numFmtId="0" fontId="20" fillId="0" borderId="0" xfId="13" applyFont="1">
      <alignment vertical="center"/>
    </xf>
    <xf numFmtId="0" fontId="20" fillId="0" borderId="0" xfId="13" applyFont="1" applyAlignment="1">
      <alignment horizontal="right" vertical="center"/>
    </xf>
    <xf numFmtId="176" fontId="20" fillId="2" borderId="0" xfId="13" applyNumberFormat="1" applyFont="1" applyFill="1" applyAlignment="1" applyProtection="1">
      <alignment vertical="center" shrinkToFit="1"/>
      <protection locked="0"/>
    </xf>
    <xf numFmtId="177" fontId="20" fillId="0" borderId="1" xfId="15" applyNumberFormat="1" applyFont="1" applyBorder="1" applyAlignment="1">
      <alignment horizontal="center" vertical="center"/>
    </xf>
    <xf numFmtId="0" fontId="13" fillId="0" borderId="22" xfId="16" applyFont="1" applyBorder="1" applyAlignment="1">
      <alignment horizontal="left" vertical="center" wrapText="1"/>
    </xf>
    <xf numFmtId="0" fontId="13" fillId="0" borderId="14" xfId="16" applyFont="1" applyBorder="1" applyAlignment="1">
      <alignment horizontal="left" vertical="center" wrapText="1"/>
    </xf>
    <xf numFmtId="0" fontId="13" fillId="0" borderId="23" xfId="16" applyFont="1" applyBorder="1" applyAlignment="1">
      <alignment horizontal="left" vertical="center" wrapText="1"/>
    </xf>
    <xf numFmtId="0" fontId="13" fillId="0" borderId="13" xfId="11" applyFont="1" applyBorder="1" applyAlignment="1">
      <alignment vertical="center" wrapText="1"/>
    </xf>
    <xf numFmtId="0" fontId="13" fillId="0" borderId="14" xfId="11" applyFont="1" applyBorder="1" applyAlignment="1">
      <alignment vertical="center" wrapText="1"/>
    </xf>
    <xf numFmtId="0" fontId="13" fillId="0" borderId="15" xfId="11" applyFont="1" applyBorder="1" applyAlignment="1">
      <alignment vertical="center" wrapText="1"/>
    </xf>
    <xf numFmtId="0" fontId="13" fillId="0" borderId="13" xfId="11" applyFont="1" applyBorder="1">
      <alignment vertical="center"/>
    </xf>
    <xf numFmtId="0" fontId="13" fillId="0" borderId="14" xfId="11" applyFont="1" applyBorder="1">
      <alignment vertical="center"/>
    </xf>
    <xf numFmtId="0" fontId="13" fillId="0" borderId="15" xfId="11" applyFont="1" applyBorder="1">
      <alignment vertical="center"/>
    </xf>
    <xf numFmtId="0" fontId="19" fillId="0" borderId="13" xfId="11" applyFont="1" applyBorder="1" applyAlignment="1">
      <alignment horizontal="left" vertical="center" wrapText="1"/>
    </xf>
    <xf numFmtId="0" fontId="19" fillId="0" borderId="14" xfId="11" applyFont="1" applyBorder="1" applyAlignment="1">
      <alignment horizontal="left" vertical="center" wrapText="1"/>
    </xf>
    <xf numFmtId="0" fontId="19" fillId="0" borderId="15" xfId="11" applyFont="1" applyBorder="1" applyAlignment="1">
      <alignment horizontal="left" vertical="center" wrapText="1"/>
    </xf>
    <xf numFmtId="0" fontId="16" fillId="4" borderId="17" xfId="11" applyFont="1" applyFill="1" applyBorder="1" applyAlignment="1">
      <alignment horizontal="center" vertical="center"/>
    </xf>
    <xf numFmtId="0" fontId="31" fillId="4" borderId="17" xfId="11" applyFont="1" applyFill="1" applyBorder="1" applyAlignment="1">
      <alignment horizontal="center" vertical="center" wrapText="1" shrinkToFit="1"/>
    </xf>
    <xf numFmtId="0" fontId="31" fillId="4" borderId="17" xfId="11" applyFont="1" applyFill="1" applyBorder="1" applyAlignment="1">
      <alignment horizontal="center" vertical="center" shrinkToFit="1"/>
    </xf>
    <xf numFmtId="0" fontId="16" fillId="4" borderId="18" xfId="11" applyFont="1" applyFill="1" applyBorder="1" applyAlignment="1">
      <alignment horizontal="center" vertical="center"/>
    </xf>
    <xf numFmtId="0" fontId="16" fillId="4" borderId="19" xfId="11" applyFont="1" applyFill="1" applyBorder="1" applyAlignment="1">
      <alignment horizontal="center" vertical="center"/>
    </xf>
    <xf numFmtId="0" fontId="32" fillId="2" borderId="13" xfId="12" applyFont="1" applyFill="1" applyBorder="1" applyAlignment="1" applyProtection="1">
      <alignment horizontal="center" vertical="center"/>
      <protection locked="0"/>
    </xf>
    <xf numFmtId="0" fontId="32" fillId="2" borderId="14" xfId="12" applyFont="1" applyFill="1" applyBorder="1" applyAlignment="1" applyProtection="1">
      <alignment horizontal="center" vertical="center"/>
      <protection locked="0"/>
    </xf>
    <xf numFmtId="0" fontId="32" fillId="2" borderId="15" xfId="12" applyFont="1" applyFill="1" applyBorder="1" applyAlignment="1" applyProtection="1">
      <alignment horizontal="center" vertical="center"/>
      <protection locked="0"/>
    </xf>
    <xf numFmtId="0" fontId="11" fillId="0" borderId="0" xfId="11" applyFont="1" applyAlignment="1">
      <alignment horizontal="center" vertical="center" wrapText="1"/>
    </xf>
    <xf numFmtId="0" fontId="11" fillId="0" borderId="0" xfId="11" applyFont="1" applyAlignment="1">
      <alignment horizontal="center" vertical="center"/>
    </xf>
    <xf numFmtId="0" fontId="39" fillId="0" borderId="14" xfId="11" applyFont="1" applyBorder="1" applyAlignment="1" applyProtection="1">
      <alignment horizontal="left" vertical="center" shrinkToFit="1"/>
      <protection locked="0"/>
    </xf>
    <xf numFmtId="0" fontId="39" fillId="0" borderId="15" xfId="11" applyFont="1" applyBorder="1" applyAlignment="1" applyProtection="1">
      <alignment horizontal="left" vertical="center" shrinkToFit="1"/>
      <protection locked="0"/>
    </xf>
    <xf numFmtId="0" fontId="39" fillId="0" borderId="13" xfId="11" applyFont="1" applyBorder="1" applyAlignment="1">
      <alignment horizontal="right" vertical="center" shrinkToFit="1"/>
    </xf>
    <xf numFmtId="0" fontId="39" fillId="0" borderId="14" xfId="11" applyFont="1" applyBorder="1" applyAlignment="1">
      <alignment horizontal="right" vertical="center" shrinkToFit="1"/>
    </xf>
    <xf numFmtId="0" fontId="4" fillId="0" borderId="1" xfId="0" applyFont="1" applyBorder="1" applyAlignment="1" applyProtection="1">
      <alignment horizontal="center" vertical="center"/>
      <protection locked="0"/>
    </xf>
    <xf numFmtId="0" fontId="34" fillId="3" borderId="1" xfId="0" applyFont="1" applyFill="1" applyBorder="1" applyAlignment="1" applyProtection="1">
      <alignment horizontal="left" vertical="center" shrinkToFit="1"/>
      <protection locked="0"/>
    </xf>
    <xf numFmtId="0" fontId="37" fillId="3" borderId="1" xfId="17" applyFont="1" applyFill="1" applyBorder="1" applyAlignment="1" applyProtection="1">
      <alignment horizontal="left" vertical="center" shrinkToFit="1"/>
      <protection locked="0"/>
    </xf>
    <xf numFmtId="0" fontId="27" fillId="0" borderId="10" xfId="0" applyFont="1" applyBorder="1" applyAlignment="1" applyProtection="1">
      <alignment horizontal="center" vertical="center"/>
      <protection locked="0"/>
    </xf>
    <xf numFmtId="0" fontId="36" fillId="3" borderId="25" xfId="0" applyFont="1" applyFill="1" applyBorder="1" applyAlignment="1" applyProtection="1">
      <alignment horizontal="left" vertical="center" shrinkToFit="1"/>
      <protection locked="0"/>
    </xf>
    <xf numFmtId="0" fontId="4" fillId="0" borderId="24" xfId="0" applyFont="1" applyBorder="1" applyAlignment="1" applyProtection="1">
      <alignment horizontal="center" vertical="center"/>
      <protection locked="0"/>
    </xf>
    <xf numFmtId="0" fontId="34" fillId="3" borderId="11" xfId="0" applyFont="1" applyFill="1" applyBorder="1" applyAlignment="1" applyProtection="1">
      <alignment horizontal="left" vertical="center" shrinkToFit="1"/>
      <protection locked="0"/>
    </xf>
    <xf numFmtId="0" fontId="34" fillId="3" borderId="0" xfId="0" applyFont="1" applyFill="1" applyAlignment="1" applyProtection="1">
      <alignment horizontal="left" vertical="center" shrinkToFit="1"/>
      <protection locked="0"/>
    </xf>
    <xf numFmtId="0" fontId="29" fillId="0" borderId="0" xfId="6" applyFont="1" applyAlignment="1" applyProtection="1">
      <alignment horizontal="left" vertical="center" wrapText="1"/>
      <protection locked="0"/>
    </xf>
    <xf numFmtId="0" fontId="20" fillId="0" borderId="3" xfId="0" applyFont="1" applyBorder="1" applyAlignment="1" applyProtection="1">
      <alignment horizontal="center" vertical="center"/>
      <protection locked="0"/>
    </xf>
    <xf numFmtId="0" fontId="20" fillId="0" borderId="2" xfId="0" applyFont="1" applyBorder="1" applyAlignment="1" applyProtection="1">
      <alignment horizontal="center" vertical="center"/>
      <protection locked="0"/>
    </xf>
    <xf numFmtId="0" fontId="20" fillId="0" borderId="4" xfId="0" applyFont="1" applyBorder="1" applyAlignment="1" applyProtection="1">
      <alignment horizontal="center" vertical="center"/>
      <protection locked="0"/>
    </xf>
    <xf numFmtId="0" fontId="20" fillId="0" borderId="8" xfId="0" applyFont="1" applyBorder="1" applyAlignment="1" applyProtection="1">
      <alignment horizontal="center" vertical="center"/>
      <protection locked="0"/>
    </xf>
    <xf numFmtId="0" fontId="20" fillId="0" borderId="9" xfId="0" applyFont="1" applyBorder="1" applyAlignment="1" applyProtection="1">
      <alignment horizontal="center" vertical="center"/>
      <protection locked="0"/>
    </xf>
    <xf numFmtId="0" fontId="20" fillId="0" borderId="12" xfId="0" applyFont="1" applyBorder="1" applyAlignment="1" applyProtection="1">
      <alignment horizontal="center" vertical="center"/>
      <protection locked="0"/>
    </xf>
    <xf numFmtId="0" fontId="34" fillId="3" borderId="27" xfId="0" applyFont="1" applyFill="1" applyBorder="1" applyAlignment="1" applyProtection="1">
      <alignment horizontal="left" vertical="center" shrinkToFit="1"/>
      <protection locked="0"/>
    </xf>
    <xf numFmtId="0" fontId="34" fillId="3" borderId="28" xfId="0" applyFont="1" applyFill="1" applyBorder="1" applyAlignment="1" applyProtection="1">
      <alignment horizontal="left" vertical="center" shrinkToFit="1"/>
      <protection locked="0"/>
    </xf>
    <xf numFmtId="0" fontId="34" fillId="3" borderId="11" xfId="0" applyFont="1" applyFill="1" applyBorder="1" applyAlignment="1" applyProtection="1">
      <alignment horizontal="left" vertical="center" wrapText="1"/>
      <protection locked="0"/>
    </xf>
    <xf numFmtId="0" fontId="4" fillId="0" borderId="0" xfId="0" applyFont="1" applyAlignment="1" applyProtection="1">
      <alignment horizontal="right" vertical="center"/>
      <protection locked="0"/>
    </xf>
    <xf numFmtId="0" fontId="4" fillId="3" borderId="0" xfId="0" applyFont="1" applyFill="1" applyAlignment="1" applyProtection="1">
      <alignment horizontal="left" vertical="center" shrinkToFit="1"/>
      <protection locked="0"/>
    </xf>
    <xf numFmtId="0" fontId="4" fillId="0" borderId="0" xfId="0" applyFont="1" applyAlignment="1" applyProtection="1">
      <alignment horizontal="center" vertical="center"/>
      <protection locked="0"/>
    </xf>
    <xf numFmtId="38" fontId="40" fillId="0" borderId="9" xfId="1" applyFont="1" applyFill="1" applyBorder="1" applyAlignment="1" applyProtection="1">
      <alignment horizontal="center" vertical="center"/>
    </xf>
    <xf numFmtId="0" fontId="6" fillId="0" borderId="0" xfId="6" applyFont="1" applyAlignment="1">
      <alignment horizontal="left" vertical="center" shrinkToFit="1"/>
    </xf>
    <xf numFmtId="0" fontId="4" fillId="2" borderId="5" xfId="15" applyFont="1" applyFill="1" applyBorder="1" applyAlignment="1">
      <alignment horizontal="center" vertical="center" wrapText="1"/>
    </xf>
    <xf numFmtId="0" fontId="4" fillId="2" borderId="7" xfId="15" applyFont="1" applyFill="1" applyBorder="1" applyAlignment="1">
      <alignment horizontal="center" vertical="center" wrapText="1"/>
    </xf>
    <xf numFmtId="0" fontId="4" fillId="2" borderId="1" xfId="15" applyFont="1" applyFill="1" applyBorder="1" applyAlignment="1">
      <alignment horizontal="center" vertical="center" wrapText="1"/>
    </xf>
    <xf numFmtId="177" fontId="20" fillId="0" borderId="5" xfId="15" applyNumberFormat="1" applyFont="1" applyBorder="1" applyAlignment="1">
      <alignment horizontal="center" vertical="center"/>
    </xf>
    <xf numFmtId="177" fontId="20" fillId="0" borderId="7" xfId="15" applyNumberFormat="1" applyFont="1" applyBorder="1" applyAlignment="1">
      <alignment horizontal="center" vertical="center"/>
    </xf>
    <xf numFmtId="12" fontId="20" fillId="0" borderId="5" xfId="15" applyNumberFormat="1" applyFont="1" applyBorder="1" applyAlignment="1">
      <alignment horizontal="center" vertical="center"/>
    </xf>
    <xf numFmtId="12" fontId="20" fillId="0" borderId="7" xfId="15" applyNumberFormat="1" applyFont="1" applyBorder="1" applyAlignment="1">
      <alignment horizontal="center" vertical="center"/>
    </xf>
    <xf numFmtId="177" fontId="20" fillId="0" borderId="1" xfId="15" applyNumberFormat="1" applyFont="1" applyBorder="1" applyAlignment="1">
      <alignment horizontal="center" vertical="center"/>
    </xf>
    <xf numFmtId="0" fontId="4" fillId="0" borderId="5" xfId="6" applyFont="1" applyBorder="1" applyAlignment="1" applyProtection="1">
      <alignment horizontal="center" vertical="center"/>
      <protection locked="0"/>
    </xf>
    <xf numFmtId="0" fontId="4" fillId="0" borderId="6" xfId="6" applyFont="1" applyBorder="1" applyAlignment="1" applyProtection="1">
      <alignment horizontal="center" vertical="center"/>
      <protection locked="0"/>
    </xf>
    <xf numFmtId="0" fontId="4" fillId="0" borderId="7" xfId="6" applyFont="1" applyBorder="1" applyAlignment="1" applyProtection="1">
      <alignment horizontal="center" vertical="center"/>
      <protection locked="0"/>
    </xf>
    <xf numFmtId="0" fontId="4" fillId="3" borderId="5" xfId="6" applyFont="1" applyFill="1" applyBorder="1" applyAlignment="1" applyProtection="1">
      <alignment horizontal="center" vertical="center"/>
      <protection locked="0"/>
    </xf>
    <xf numFmtId="0" fontId="4" fillId="3" borderId="6" xfId="6" applyFont="1" applyFill="1" applyBorder="1" applyAlignment="1" applyProtection="1">
      <alignment horizontal="center" vertical="center"/>
      <protection locked="0"/>
    </xf>
    <xf numFmtId="0" fontId="4" fillId="3" borderId="7" xfId="6" applyFont="1" applyFill="1" applyBorder="1" applyAlignment="1" applyProtection="1">
      <alignment horizontal="center" vertical="center"/>
      <protection locked="0"/>
    </xf>
    <xf numFmtId="177" fontId="4" fillId="3" borderId="5" xfId="6" applyNumberFormat="1" applyFont="1" applyFill="1" applyBorder="1" applyAlignment="1" applyProtection="1">
      <alignment horizontal="center" vertical="center"/>
      <protection locked="0"/>
    </xf>
    <xf numFmtId="177" fontId="4" fillId="3" borderId="6" xfId="6" applyNumberFormat="1" applyFont="1" applyFill="1" applyBorder="1" applyAlignment="1" applyProtection="1">
      <alignment horizontal="center" vertical="center"/>
      <protection locked="0"/>
    </xf>
    <xf numFmtId="177" fontId="4" fillId="3" borderId="7" xfId="6" applyNumberFormat="1" applyFont="1" applyFill="1" applyBorder="1" applyAlignment="1" applyProtection="1">
      <alignment horizontal="center" vertical="center"/>
      <protection locked="0"/>
    </xf>
    <xf numFmtId="0" fontId="4" fillId="0" borderId="1" xfId="6" applyFont="1" applyBorder="1" applyAlignment="1" applyProtection="1">
      <alignment horizontal="center" vertical="center"/>
      <protection locked="0"/>
    </xf>
    <xf numFmtId="0" fontId="20" fillId="2" borderId="5" xfId="6" applyFont="1" applyFill="1" applyBorder="1" applyAlignment="1" applyProtection="1">
      <alignment horizontal="center" vertical="center"/>
      <protection locked="0"/>
    </xf>
    <xf numFmtId="0" fontId="20" fillId="2" borderId="6" xfId="6" applyFont="1" applyFill="1" applyBorder="1" applyAlignment="1" applyProtection="1">
      <alignment horizontal="center" vertical="center"/>
      <protection locked="0"/>
    </xf>
    <xf numFmtId="0" fontId="20" fillId="2" borderId="7" xfId="6" applyFont="1" applyFill="1" applyBorder="1" applyAlignment="1" applyProtection="1">
      <alignment horizontal="center" vertical="center"/>
      <protection locked="0"/>
    </xf>
    <xf numFmtId="0" fontId="4" fillId="0" borderId="5" xfId="15" applyFont="1" applyBorder="1" applyAlignment="1">
      <alignment horizontal="center" vertical="center"/>
    </xf>
    <xf numFmtId="0" fontId="4" fillId="0" borderId="6" xfId="15" applyFont="1" applyBorder="1" applyAlignment="1">
      <alignment horizontal="center" vertical="center"/>
    </xf>
    <xf numFmtId="0" fontId="4" fillId="0" borderId="7" xfId="15" applyFont="1" applyBorder="1" applyAlignment="1">
      <alignment horizontal="center" vertical="center"/>
    </xf>
    <xf numFmtId="0" fontId="20" fillId="0" borderId="1" xfId="6" applyFont="1" applyBorder="1" applyAlignment="1">
      <alignment horizontal="left" vertical="center" shrinkToFit="1"/>
    </xf>
    <xf numFmtId="0" fontId="4" fillId="0" borderId="0" xfId="6" applyFont="1" applyAlignment="1" applyProtection="1">
      <alignment horizontal="center" vertical="center"/>
      <protection locked="0"/>
    </xf>
    <xf numFmtId="0" fontId="34" fillId="3" borderId="5" xfId="6" applyFont="1" applyFill="1" applyBorder="1" applyAlignment="1" applyProtection="1">
      <alignment horizontal="center" vertical="center"/>
      <protection locked="0"/>
    </xf>
    <xf numFmtId="0" fontId="34" fillId="3" borderId="6" xfId="6" applyFont="1" applyFill="1" applyBorder="1" applyAlignment="1" applyProtection="1">
      <alignment horizontal="center" vertical="center"/>
      <protection locked="0"/>
    </xf>
    <xf numFmtId="0" fontId="34" fillId="3" borderId="7" xfId="6" applyFont="1" applyFill="1" applyBorder="1" applyAlignment="1" applyProtection="1">
      <alignment horizontal="center" vertical="center"/>
      <protection locked="0"/>
    </xf>
    <xf numFmtId="177" fontId="34" fillId="3" borderId="5" xfId="6" applyNumberFormat="1" applyFont="1" applyFill="1" applyBorder="1" applyAlignment="1" applyProtection="1">
      <alignment horizontal="center" vertical="center"/>
      <protection locked="0"/>
    </xf>
    <xf numFmtId="177" fontId="34" fillId="3" borderId="6" xfId="6" applyNumberFormat="1" applyFont="1" applyFill="1" applyBorder="1" applyAlignment="1" applyProtection="1">
      <alignment horizontal="center" vertical="center"/>
      <protection locked="0"/>
    </xf>
    <xf numFmtId="177" fontId="34" fillId="3" borderId="7" xfId="6" applyNumberFormat="1" applyFont="1" applyFill="1" applyBorder="1" applyAlignment="1" applyProtection="1">
      <alignment horizontal="center" vertical="center"/>
      <protection locked="0"/>
    </xf>
    <xf numFmtId="0" fontId="4" fillId="0" borderId="0" xfId="15" applyFont="1" applyAlignment="1">
      <alignment vertical="center" wrapText="1"/>
    </xf>
    <xf numFmtId="0" fontId="4" fillId="0" borderId="0" xfId="15" applyFont="1" applyAlignment="1">
      <alignment horizontal="left" vertical="center" wrapText="1"/>
    </xf>
    <xf numFmtId="0" fontId="4" fillId="0" borderId="0" xfId="15" applyFont="1" applyAlignment="1">
      <alignment horizontal="left" vertical="center"/>
    </xf>
    <xf numFmtId="0" fontId="4" fillId="0" borderId="8" xfId="15" applyFont="1" applyBorder="1" applyAlignment="1">
      <alignment horizontal="center" vertical="center"/>
    </xf>
    <xf numFmtId="0" fontId="4" fillId="0" borderId="9" xfId="15" applyFont="1" applyBorder="1" applyAlignment="1">
      <alignment horizontal="center" vertical="center"/>
    </xf>
    <xf numFmtId="0" fontId="4" fillId="0" borderId="12" xfId="15" applyFont="1" applyBorder="1" applyAlignment="1">
      <alignment horizontal="center" vertical="center"/>
    </xf>
    <xf numFmtId="0" fontId="20" fillId="0" borderId="8" xfId="15" applyFont="1" applyBorder="1" applyAlignment="1">
      <alignment horizontal="center" vertical="center"/>
    </xf>
    <xf numFmtId="0" fontId="20" fillId="0" borderId="9" xfId="15" applyFont="1" applyBorder="1" applyAlignment="1">
      <alignment horizontal="center" vertical="center"/>
    </xf>
    <xf numFmtId="0" fontId="20" fillId="0" borderId="12" xfId="15" applyFont="1" applyBorder="1" applyAlignment="1">
      <alignment horizontal="center" vertical="center"/>
    </xf>
    <xf numFmtId="177" fontId="20" fillId="0" borderId="8" xfId="15" applyNumberFormat="1" applyFont="1" applyBorder="1" applyAlignment="1">
      <alignment horizontal="center" vertical="center"/>
    </xf>
    <xf numFmtId="177" fontId="20" fillId="0" borderId="9" xfId="15" applyNumberFormat="1" applyFont="1" applyBorder="1" applyAlignment="1">
      <alignment horizontal="center" vertical="center"/>
    </xf>
    <xf numFmtId="177" fontId="20" fillId="0" borderId="12" xfId="15" applyNumberFormat="1" applyFont="1" applyBorder="1" applyAlignment="1">
      <alignment horizontal="center" vertical="center"/>
    </xf>
    <xf numFmtId="177" fontId="4" fillId="0" borderId="5" xfId="15" applyNumberFormat="1" applyFont="1" applyBorder="1" applyAlignment="1">
      <alignment horizontal="center" vertical="center"/>
    </xf>
    <xf numFmtId="177" fontId="4" fillId="0" borderId="6" xfId="15" applyNumberFormat="1" applyFont="1" applyBorder="1" applyAlignment="1">
      <alignment horizontal="center" vertical="center"/>
    </xf>
    <xf numFmtId="177" fontId="4" fillId="0" borderId="7" xfId="15" applyNumberFormat="1" applyFont="1" applyBorder="1" applyAlignment="1">
      <alignment horizontal="center" vertical="center"/>
    </xf>
    <xf numFmtId="0" fontId="4" fillId="3" borderId="5" xfId="15" applyFont="1" applyFill="1" applyBorder="1" applyAlignment="1">
      <alignment horizontal="center" vertical="center"/>
    </xf>
    <xf numFmtId="0" fontId="4" fillId="3" borderId="6" xfId="15" applyFont="1" applyFill="1" applyBorder="1" applyAlignment="1">
      <alignment horizontal="center" vertical="center"/>
    </xf>
    <xf numFmtId="0" fontId="4" fillId="3" borderId="7" xfId="15" applyFont="1" applyFill="1" applyBorder="1" applyAlignment="1">
      <alignment horizontal="center" vertical="center"/>
    </xf>
    <xf numFmtId="177" fontId="4" fillId="0" borderId="3" xfId="15" applyNumberFormat="1" applyFont="1" applyBorder="1" applyAlignment="1">
      <alignment horizontal="center" vertical="center"/>
    </xf>
    <xf numFmtId="177" fontId="4" fillId="0" borderId="2" xfId="15" applyNumberFormat="1" applyFont="1" applyBorder="1" applyAlignment="1">
      <alignment horizontal="center" vertical="center"/>
    </xf>
    <xf numFmtId="177" fontId="4" fillId="0" borderId="4" xfId="15" applyNumberFormat="1" applyFont="1" applyBorder="1" applyAlignment="1">
      <alignment horizontal="center" vertical="center"/>
    </xf>
    <xf numFmtId="0" fontId="20" fillId="0" borderId="3" xfId="15" applyFont="1" applyBorder="1" applyAlignment="1">
      <alignment horizontal="right" vertical="top"/>
    </xf>
    <xf numFmtId="0" fontId="20" fillId="0" borderId="2" xfId="15" applyFont="1" applyBorder="1" applyAlignment="1">
      <alignment horizontal="right" vertical="top"/>
    </xf>
    <xf numFmtId="0" fontId="20" fillId="0" borderId="4" xfId="15" applyFont="1" applyBorder="1" applyAlignment="1">
      <alignment horizontal="right" vertical="top"/>
    </xf>
    <xf numFmtId="177" fontId="20" fillId="0" borderId="3" xfId="15" applyNumberFormat="1" applyFont="1" applyBorder="1" applyAlignment="1">
      <alignment horizontal="right" vertical="top"/>
    </xf>
    <xf numFmtId="177" fontId="20" fillId="0" borderId="2" xfId="15" applyNumberFormat="1" applyFont="1" applyBorder="1" applyAlignment="1">
      <alignment horizontal="right" vertical="top"/>
    </xf>
    <xf numFmtId="177" fontId="20" fillId="0" borderId="4" xfId="15" applyNumberFormat="1" applyFont="1" applyBorder="1" applyAlignment="1">
      <alignment horizontal="right" vertical="top"/>
    </xf>
    <xf numFmtId="177" fontId="20" fillId="0" borderId="6" xfId="15" applyNumberFormat="1" applyFont="1" applyBorder="1" applyAlignment="1">
      <alignment horizontal="center" vertical="center"/>
    </xf>
    <xf numFmtId="0" fontId="34" fillId="3" borderId="5" xfId="15" applyFont="1" applyFill="1" applyBorder="1" applyAlignment="1">
      <alignment horizontal="center" vertical="center"/>
    </xf>
    <xf numFmtId="0" fontId="34" fillId="3" borderId="6" xfId="15" applyFont="1" applyFill="1" applyBorder="1" applyAlignment="1">
      <alignment horizontal="center" vertical="center"/>
    </xf>
    <xf numFmtId="0" fontId="34" fillId="3" borderId="7" xfId="15" applyFont="1" applyFill="1" applyBorder="1" applyAlignment="1">
      <alignment horizontal="center" vertical="center"/>
    </xf>
    <xf numFmtId="0" fontId="4" fillId="2" borderId="6" xfId="15" applyFont="1" applyFill="1" applyBorder="1" applyAlignment="1">
      <alignment horizontal="center" vertical="center" wrapText="1"/>
    </xf>
    <xf numFmtId="0" fontId="4" fillId="3" borderId="0" xfId="15" applyFont="1" applyFill="1" applyAlignment="1">
      <alignment horizontal="left" vertical="center" wrapText="1"/>
    </xf>
    <xf numFmtId="0" fontId="4" fillId="3" borderId="0" xfId="15" applyFont="1" applyFill="1" applyAlignment="1">
      <alignment vertical="center" wrapText="1"/>
    </xf>
    <xf numFmtId="0" fontId="4" fillId="0" borderId="9" xfId="15" applyFont="1" applyBorder="1" applyAlignment="1">
      <alignment horizontal="left" vertical="center" wrapText="1"/>
    </xf>
    <xf numFmtId="0" fontId="4" fillId="3" borderId="3" xfId="15" applyFont="1" applyFill="1" applyBorder="1" applyAlignment="1">
      <alignment horizontal="left" vertical="center" wrapText="1"/>
    </xf>
    <xf numFmtId="0" fontId="4" fillId="3" borderId="2" xfId="15" applyFont="1" applyFill="1" applyBorder="1" applyAlignment="1">
      <alignment horizontal="left" vertical="center" wrapText="1"/>
    </xf>
    <xf numFmtId="0" fontId="4" fillId="3" borderId="4" xfId="15" applyFont="1" applyFill="1" applyBorder="1" applyAlignment="1">
      <alignment horizontal="left" vertical="center" wrapText="1"/>
    </xf>
    <xf numFmtId="0" fontId="4" fillId="3" borderId="20" xfId="15" applyFont="1" applyFill="1" applyBorder="1" applyAlignment="1">
      <alignment horizontal="left" vertical="center" wrapText="1"/>
    </xf>
    <xf numFmtId="0" fontId="4" fillId="3" borderId="21" xfId="15" applyFont="1" applyFill="1" applyBorder="1" applyAlignment="1">
      <alignment horizontal="left" vertical="center" wrapText="1"/>
    </xf>
    <xf numFmtId="0" fontId="4" fillId="3" borderId="8" xfId="15" applyFont="1" applyFill="1" applyBorder="1" applyAlignment="1">
      <alignment horizontal="left" vertical="center" wrapText="1"/>
    </xf>
    <xf numFmtId="0" fontId="4" fillId="3" borderId="9" xfId="15" applyFont="1" applyFill="1" applyBorder="1" applyAlignment="1">
      <alignment horizontal="left" vertical="center" wrapText="1"/>
    </xf>
    <xf numFmtId="0" fontId="4" fillId="3" borderId="12" xfId="15" applyFont="1" applyFill="1" applyBorder="1" applyAlignment="1">
      <alignment horizontal="left" vertical="center" wrapText="1"/>
    </xf>
    <xf numFmtId="0" fontId="20" fillId="0" borderId="5" xfId="6" applyFont="1" applyBorder="1" applyAlignment="1">
      <alignment horizontal="left" vertical="center" shrinkToFit="1"/>
    </xf>
    <xf numFmtId="0" fontId="20" fillId="0" borderId="6" xfId="6" applyFont="1" applyBorder="1" applyAlignment="1">
      <alignment horizontal="left" vertical="center" shrinkToFit="1"/>
    </xf>
    <xf numFmtId="0" fontId="20" fillId="0" borderId="7" xfId="6" applyFont="1" applyBorder="1" applyAlignment="1">
      <alignment horizontal="left" vertical="center" shrinkToFit="1"/>
    </xf>
    <xf numFmtId="0" fontId="4" fillId="2" borderId="5" xfId="6" applyFont="1" applyFill="1" applyBorder="1" applyAlignment="1">
      <alignment horizontal="center" vertical="center" shrinkToFit="1"/>
    </xf>
    <xf numFmtId="0" fontId="4" fillId="2" borderId="6" xfId="6" applyFont="1" applyFill="1" applyBorder="1" applyAlignment="1">
      <alignment horizontal="center" vertical="center" shrinkToFit="1"/>
    </xf>
    <xf numFmtId="0" fontId="4" fillId="0" borderId="0" xfId="15" applyFont="1" applyAlignment="1">
      <alignment horizontal="center" vertical="center"/>
    </xf>
    <xf numFmtId="0" fontId="20" fillId="3" borderId="0" xfId="15" applyFont="1" applyFill="1" applyAlignment="1">
      <alignment horizontal="left" vertical="center" wrapText="1"/>
    </xf>
    <xf numFmtId="176" fontId="20" fillId="2" borderId="0" xfId="13" applyNumberFormat="1" applyFont="1" applyFill="1" applyAlignment="1" applyProtection="1">
      <alignment horizontal="left" vertical="center" shrinkToFit="1"/>
      <protection locked="0"/>
    </xf>
    <xf numFmtId="0" fontId="4" fillId="0" borderId="5" xfId="13" applyFont="1" applyBorder="1" applyAlignment="1">
      <alignment horizontal="center" vertical="center"/>
    </xf>
    <xf numFmtId="0" fontId="4" fillId="0" borderId="6" xfId="13" applyFont="1" applyBorder="1" applyAlignment="1">
      <alignment horizontal="center" vertical="center"/>
    </xf>
    <xf numFmtId="0" fontId="4" fillId="0" borderId="7" xfId="13" applyFont="1" applyBorder="1" applyAlignment="1">
      <alignment horizontal="center" vertical="center"/>
    </xf>
    <xf numFmtId="38" fontId="20" fillId="0" borderId="1" xfId="1" applyFont="1" applyBorder="1" applyAlignment="1">
      <alignment horizontal="right" vertical="center"/>
    </xf>
    <xf numFmtId="0" fontId="20" fillId="0" borderId="0" xfId="13" applyFont="1" applyAlignment="1" applyProtection="1">
      <alignment horizontal="center" vertical="center"/>
      <protection locked="0"/>
    </xf>
    <xf numFmtId="38" fontId="34" fillId="0" borderId="20" xfId="1" applyFont="1" applyFill="1" applyBorder="1" applyAlignment="1">
      <alignment vertical="center"/>
    </xf>
    <xf numFmtId="38" fontId="34" fillId="0" borderId="0" xfId="1" applyFont="1" applyFill="1" applyBorder="1" applyAlignment="1">
      <alignment vertical="center"/>
    </xf>
    <xf numFmtId="38" fontId="34" fillId="0" borderId="21" xfId="1" applyFont="1" applyFill="1" applyBorder="1" applyAlignment="1">
      <alignment vertical="center"/>
    </xf>
    <xf numFmtId="0" fontId="4" fillId="0" borderId="20" xfId="13" applyFont="1" applyBorder="1">
      <alignment vertical="center"/>
    </xf>
    <xf numFmtId="0" fontId="4" fillId="0" borderId="0" xfId="13" applyFont="1">
      <alignment vertical="center"/>
    </xf>
    <xf numFmtId="0" fontId="4" fillId="0" borderId="21" xfId="13" applyFont="1" applyBorder="1">
      <alignment vertical="center"/>
    </xf>
    <xf numFmtId="0" fontId="4" fillId="0" borderId="8" xfId="13" applyFont="1" applyBorder="1">
      <alignment vertical="center"/>
    </xf>
    <xf numFmtId="0" fontId="4" fillId="0" borderId="9" xfId="13" applyFont="1" applyBorder="1">
      <alignment vertical="center"/>
    </xf>
    <xf numFmtId="0" fontId="4" fillId="0" borderId="12" xfId="13" applyFont="1" applyBorder="1">
      <alignment vertical="center"/>
    </xf>
    <xf numFmtId="0" fontId="4" fillId="0" borderId="20" xfId="13" applyFont="1" applyBorder="1" applyAlignment="1">
      <alignment horizontal="left"/>
    </xf>
    <xf numFmtId="0" fontId="4" fillId="0" borderId="0" xfId="13" applyFont="1" applyAlignment="1">
      <alignment horizontal="left"/>
    </xf>
    <xf numFmtId="0" fontId="4" fillId="0" borderId="21" xfId="13" applyFont="1" applyBorder="1" applyAlignment="1">
      <alignment horizontal="left"/>
    </xf>
    <xf numFmtId="38" fontId="34" fillId="0" borderId="20" xfId="1" applyFont="1" applyFill="1" applyBorder="1" applyAlignment="1">
      <alignment horizontal="right"/>
    </xf>
    <xf numFmtId="38" fontId="34" fillId="0" borderId="0" xfId="1" applyFont="1" applyFill="1" applyBorder="1" applyAlignment="1">
      <alignment horizontal="right"/>
    </xf>
    <xf numFmtId="38" fontId="34" fillId="0" borderId="21" xfId="1" applyFont="1" applyFill="1" applyBorder="1" applyAlignment="1">
      <alignment horizontal="right"/>
    </xf>
    <xf numFmtId="0" fontId="20" fillId="0" borderId="5" xfId="13" applyFont="1" applyBorder="1" applyAlignment="1">
      <alignment horizontal="center" vertical="center"/>
    </xf>
    <xf numFmtId="0" fontId="20" fillId="0" borderId="6" xfId="13" applyFont="1" applyBorder="1" applyAlignment="1">
      <alignment horizontal="center" vertical="center"/>
    </xf>
    <xf numFmtId="0" fontId="20" fillId="0" borderId="7" xfId="13" applyFont="1" applyBorder="1" applyAlignment="1">
      <alignment horizontal="center" vertical="center"/>
    </xf>
    <xf numFmtId="0" fontId="20" fillId="0" borderId="3" xfId="14" applyFont="1" applyBorder="1" applyAlignment="1">
      <alignment horizontal="left"/>
    </xf>
    <xf numFmtId="0" fontId="20" fillId="0" borderId="2" xfId="14" applyFont="1" applyBorder="1" applyAlignment="1">
      <alignment horizontal="left"/>
    </xf>
    <xf numFmtId="0" fontId="20" fillId="0" borderId="4" xfId="14" applyFont="1" applyBorder="1" applyAlignment="1">
      <alignment horizontal="left"/>
    </xf>
    <xf numFmtId="0" fontId="20" fillId="0" borderId="20" xfId="14" applyFont="1" applyBorder="1" applyAlignment="1">
      <alignment horizontal="left"/>
    </xf>
    <xf numFmtId="0" fontId="20" fillId="0" borderId="0" xfId="14" applyFont="1" applyAlignment="1">
      <alignment horizontal="left"/>
    </xf>
    <xf numFmtId="0" fontId="20" fillId="0" borderId="21" xfId="14" applyFont="1" applyBorder="1" applyAlignment="1">
      <alignment horizontal="left"/>
    </xf>
    <xf numFmtId="38" fontId="20" fillId="0" borderId="3" xfId="1" applyFont="1" applyFill="1" applyBorder="1" applyAlignment="1">
      <alignment horizontal="right"/>
    </xf>
    <xf numFmtId="38" fontId="20" fillId="0" borderId="2" xfId="1" applyFont="1" applyFill="1" applyBorder="1" applyAlignment="1">
      <alignment horizontal="right"/>
    </xf>
    <xf numFmtId="38" fontId="20" fillId="0" borderId="4" xfId="1" applyFont="1" applyFill="1" applyBorder="1" applyAlignment="1">
      <alignment horizontal="right"/>
    </xf>
    <xf numFmtId="38" fontId="20" fillId="0" borderId="20" xfId="1" applyFont="1" applyFill="1" applyBorder="1" applyAlignment="1">
      <alignment horizontal="right"/>
    </xf>
    <xf numFmtId="38" fontId="20" fillId="0" borderId="0" xfId="1" applyFont="1" applyFill="1" applyBorder="1" applyAlignment="1">
      <alignment horizontal="right"/>
    </xf>
    <xf numFmtId="38" fontId="20" fillId="0" borderId="21" xfId="1" applyFont="1" applyFill="1" applyBorder="1" applyAlignment="1">
      <alignment horizontal="right"/>
    </xf>
    <xf numFmtId="0" fontId="4" fillId="0" borderId="3" xfId="13" applyFont="1" applyBorder="1">
      <alignment vertical="center"/>
    </xf>
    <xf numFmtId="0" fontId="4" fillId="0" borderId="2" xfId="13" applyFont="1" applyBorder="1">
      <alignment vertical="center"/>
    </xf>
    <xf numFmtId="0" fontId="4" fillId="0" borderId="4" xfId="13" applyFont="1" applyBorder="1">
      <alignment vertical="center"/>
    </xf>
    <xf numFmtId="38" fontId="34" fillId="3" borderId="20" xfId="1" applyFont="1" applyFill="1" applyBorder="1" applyAlignment="1">
      <alignment horizontal="right"/>
    </xf>
    <xf numFmtId="38" fontId="34" fillId="3" borderId="0" xfId="1" applyFont="1" applyFill="1" applyBorder="1" applyAlignment="1">
      <alignment horizontal="right"/>
    </xf>
    <xf numFmtId="38" fontId="34" fillId="3" borderId="21" xfId="1" applyFont="1" applyFill="1" applyBorder="1" applyAlignment="1">
      <alignment horizontal="right"/>
    </xf>
    <xf numFmtId="176" fontId="20" fillId="2" borderId="0" xfId="13" applyNumberFormat="1" applyFont="1" applyFill="1" applyAlignment="1">
      <alignment horizontal="left" vertical="center" shrinkToFit="1"/>
    </xf>
    <xf numFmtId="0" fontId="4" fillId="0" borderId="0" xfId="13" applyFont="1" applyAlignment="1">
      <alignment horizontal="center" vertical="center"/>
    </xf>
    <xf numFmtId="38" fontId="4" fillId="0" borderId="5" xfId="1" applyFont="1" applyBorder="1" applyAlignment="1">
      <alignment horizontal="center" vertical="center"/>
    </xf>
    <xf numFmtId="38" fontId="4" fillId="0" borderId="6" xfId="1" applyFont="1" applyBorder="1" applyAlignment="1">
      <alignment horizontal="center" vertical="center"/>
    </xf>
    <xf numFmtId="38" fontId="4" fillId="0" borderId="7" xfId="1" applyFont="1" applyBorder="1" applyAlignment="1">
      <alignment horizontal="center" vertical="center"/>
    </xf>
  </cellXfs>
  <cellStyles count="18">
    <cellStyle name="ハイパーリンク" xfId="17" builtinId="8"/>
    <cellStyle name="桁区切り" xfId="1" builtinId="6"/>
    <cellStyle name="桁区切り 2" xfId="7" xr:uid="{00000000-0005-0000-0000-000001000000}"/>
    <cellStyle name="桁区切り 3" xfId="9" xr:uid="{00000000-0005-0000-0000-000002000000}"/>
    <cellStyle name="標準" xfId="0" builtinId="0"/>
    <cellStyle name="標準 10" xfId="15" xr:uid="{104BFAD9-EBA3-4190-AEE9-BC55203A1CC8}"/>
    <cellStyle name="標準 2" xfId="2" xr:uid="{00000000-0005-0000-0000-000004000000}"/>
    <cellStyle name="標準 2 2" xfId="8" xr:uid="{00000000-0005-0000-0000-000005000000}"/>
    <cellStyle name="標準 2 2 2" xfId="14" xr:uid="{00000000-0005-0000-0000-000006000000}"/>
    <cellStyle name="標準 2 3" xfId="13" xr:uid="{00000000-0005-0000-0000-000007000000}"/>
    <cellStyle name="標準 3" xfId="3" xr:uid="{00000000-0005-0000-0000-000008000000}"/>
    <cellStyle name="標準 4" xfId="4" xr:uid="{00000000-0005-0000-0000-000009000000}"/>
    <cellStyle name="標準 5" xfId="5" xr:uid="{00000000-0005-0000-0000-00000A000000}"/>
    <cellStyle name="標準 6" xfId="6" xr:uid="{00000000-0005-0000-0000-00000B000000}"/>
    <cellStyle name="標準 7" xfId="11" xr:uid="{00000000-0005-0000-0000-00000C000000}"/>
    <cellStyle name="標準 8" xfId="10" xr:uid="{00000000-0005-0000-0000-00000D000000}"/>
    <cellStyle name="標準 9" xfId="12" xr:uid="{00000000-0005-0000-0000-00000E000000}"/>
    <cellStyle name="標準_提出書類一覧表" xfId="16" xr:uid="{70E53793-743D-4798-9435-5E516ACF740C}"/>
  </cellStyles>
  <dxfs count="0"/>
  <tableStyles count="0" defaultTableStyle="TableStyleMedium2" defaultPivotStyle="PivotStyleLight16"/>
  <colors>
    <mruColors>
      <color rgb="FFFFE1E1"/>
      <color rgb="FFFFFFCC"/>
      <color rgb="FFCCFFFF"/>
      <color rgb="FFFBFF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xdr:col>
      <xdr:colOff>2677160</xdr:colOff>
      <xdr:row>19</xdr:row>
      <xdr:rowOff>97791</xdr:rowOff>
    </xdr:from>
    <xdr:to>
      <xdr:col>6</xdr:col>
      <xdr:colOff>3336290</xdr:colOff>
      <xdr:row>25</xdr:row>
      <xdr:rowOff>114301</xdr:rowOff>
    </xdr:to>
    <xdr:sp macro="" textlink="">
      <xdr:nvSpPr>
        <xdr:cNvPr id="2" name="四角形吹き出し 6">
          <a:extLst>
            <a:ext uri="{FF2B5EF4-FFF2-40B4-BE49-F238E27FC236}">
              <a16:creationId xmlns:a16="http://schemas.microsoft.com/office/drawing/2014/main" id="{F29907EF-0BC6-4A1E-B911-121F6B7DDC16}"/>
            </a:ext>
          </a:extLst>
        </xdr:cNvPr>
        <xdr:cNvSpPr/>
      </xdr:nvSpPr>
      <xdr:spPr>
        <a:xfrm>
          <a:off x="5966460" y="13356591"/>
          <a:ext cx="4424680" cy="1267460"/>
        </a:xfrm>
        <a:prstGeom prst="wedgeRectCallout">
          <a:avLst>
            <a:gd name="adj1" fmla="val -33281"/>
            <a:gd name="adj2" fmla="val -77656"/>
          </a:avLst>
        </a:prstGeom>
        <a:solidFill>
          <a:srgbClr val="FFE1E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latin typeface="Meiryo UI" panose="020B0604030504040204" pitchFamily="50" charset="-128"/>
              <a:ea typeface="Meiryo UI" panose="020B0604030504040204" pitchFamily="50" charset="-128"/>
            </a:rPr>
            <a:t> この欄を使用し、必要書類がすべてそろっていることを必ずご確認の上、この用紙と必要書類を一緒にご提出ください。</a:t>
          </a:r>
          <a:endParaRPr kumimoji="1" lang="en-US" altLang="ja-JP" sz="12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 提出する書類はプルダウンからチェックを選択してください。</a:t>
          </a: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 提出の必要がない書類については、空欄にしてください。</a:t>
          </a:r>
        </a:p>
      </xdr:txBody>
    </xdr:sp>
    <xdr:clientData/>
  </xdr:twoCellAnchor>
  <xdr:twoCellAnchor>
    <xdr:from>
      <xdr:col>6</xdr:col>
      <xdr:colOff>1297215</xdr:colOff>
      <xdr:row>2</xdr:row>
      <xdr:rowOff>526142</xdr:rowOff>
    </xdr:from>
    <xdr:to>
      <xdr:col>9</xdr:col>
      <xdr:colOff>250371</xdr:colOff>
      <xdr:row>4</xdr:row>
      <xdr:rowOff>290284</xdr:rowOff>
    </xdr:to>
    <xdr:sp macro="" textlink="">
      <xdr:nvSpPr>
        <xdr:cNvPr id="3" name="吹き出し: 角を丸めた四角形 2">
          <a:extLst>
            <a:ext uri="{FF2B5EF4-FFF2-40B4-BE49-F238E27FC236}">
              <a16:creationId xmlns:a16="http://schemas.microsoft.com/office/drawing/2014/main" id="{1F2A5ED6-34F4-4ACD-B2EE-4EBA761FE763}"/>
            </a:ext>
          </a:extLst>
        </xdr:cNvPr>
        <xdr:cNvSpPr/>
      </xdr:nvSpPr>
      <xdr:spPr>
        <a:xfrm>
          <a:off x="8231415" y="1353456"/>
          <a:ext cx="4537527" cy="1015999"/>
        </a:xfrm>
        <a:prstGeom prst="wedgeRoundRectCallout">
          <a:avLst>
            <a:gd name="adj1" fmla="val -64252"/>
            <a:gd name="adj2" fmla="val 35588"/>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tx1"/>
              </a:solidFill>
              <a:effectLst/>
              <a:latin typeface="+mj-ea"/>
              <a:ea typeface="+mj-ea"/>
              <a:cs typeface="+mn-cs"/>
            </a:rPr>
            <a:t>法人名・サービス種別・事業所名が</a:t>
          </a:r>
          <a:r>
            <a:rPr kumimoji="1" lang="en-US" altLang="ja-JP" sz="1600">
              <a:solidFill>
                <a:schemeClr val="tx1"/>
              </a:solidFill>
              <a:latin typeface="+mj-ea"/>
              <a:ea typeface="+mj-ea"/>
            </a:rPr>
            <a:t>G</a:t>
          </a:r>
          <a:r>
            <a:rPr kumimoji="1" lang="ja-JP" altLang="en-US" sz="1600">
              <a:solidFill>
                <a:schemeClr val="tx1"/>
              </a:solidFill>
              <a:latin typeface="+mj-ea"/>
              <a:ea typeface="+mj-ea"/>
            </a:rPr>
            <a:t>ビズ</a:t>
          </a:r>
          <a:r>
            <a:rPr kumimoji="1" lang="en-US" altLang="ja-JP" sz="1600">
              <a:solidFill>
                <a:schemeClr val="tx1"/>
              </a:solidFill>
              <a:latin typeface="+mj-ea"/>
              <a:ea typeface="+mj-ea"/>
            </a:rPr>
            <a:t>ID</a:t>
          </a:r>
          <a:r>
            <a:rPr kumimoji="1" lang="ja-JP" altLang="en-US" sz="1600">
              <a:solidFill>
                <a:schemeClr val="tx1"/>
              </a:solidFill>
              <a:latin typeface="+mj-ea"/>
              <a:ea typeface="+mj-ea"/>
            </a:rPr>
            <a:t>の</a:t>
          </a:r>
          <a:endParaRPr kumimoji="1" lang="en-US" altLang="ja-JP" sz="16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tx1"/>
              </a:solidFill>
              <a:latin typeface="+mj-ea"/>
              <a:ea typeface="+mj-ea"/>
            </a:rPr>
            <a:t>登録情報や</a:t>
          </a:r>
          <a:r>
            <a:rPr kumimoji="1" lang="ja-JP" altLang="ja-JP" sz="1600">
              <a:solidFill>
                <a:schemeClr val="tx1"/>
              </a:solidFill>
              <a:effectLst/>
              <a:latin typeface="+mn-lt"/>
              <a:ea typeface="+mn-ea"/>
              <a:cs typeface="+mn-cs"/>
            </a:rPr>
            <a:t>事業所指定を受けた際の内容</a:t>
          </a:r>
          <a:r>
            <a:rPr kumimoji="1" lang="ja-JP" altLang="en-US" sz="1600">
              <a:solidFill>
                <a:schemeClr val="tx1"/>
              </a:solidFill>
              <a:effectLst/>
              <a:latin typeface="+mn-lt"/>
              <a:ea typeface="+mn-ea"/>
              <a:cs typeface="+mn-cs"/>
            </a:rPr>
            <a:t>と</a:t>
          </a:r>
          <a:endParaRPr kumimoji="1" lang="en-US" altLang="ja-JP" sz="1600">
            <a:solidFill>
              <a:schemeClr val="tx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tx1"/>
              </a:solidFill>
              <a:effectLst/>
              <a:latin typeface="+mj-ea"/>
              <a:ea typeface="+mj-ea"/>
              <a:cs typeface="+mn-cs"/>
            </a:rPr>
            <a:t>一致しているかご確認</a:t>
          </a:r>
          <a:r>
            <a:rPr kumimoji="1" lang="ja-JP" altLang="en-US" sz="1600">
              <a:solidFill>
                <a:schemeClr val="tx1"/>
              </a:solidFill>
              <a:effectLst/>
              <a:latin typeface="+mj-ea"/>
              <a:ea typeface="+mj-ea"/>
              <a:cs typeface="+mn-cs"/>
            </a:rPr>
            <a:t>くだ</a:t>
          </a:r>
          <a:r>
            <a:rPr kumimoji="1" lang="ja-JP" altLang="ja-JP" sz="1600">
              <a:solidFill>
                <a:schemeClr val="tx1"/>
              </a:solidFill>
              <a:effectLst/>
              <a:latin typeface="+mj-ea"/>
              <a:ea typeface="+mj-ea"/>
              <a:cs typeface="+mn-cs"/>
            </a:rPr>
            <a:t>さい</a:t>
          </a:r>
          <a:r>
            <a:rPr kumimoji="1" lang="ja-JP" altLang="en-US" sz="1600">
              <a:solidFill>
                <a:schemeClr val="tx1"/>
              </a:solidFill>
              <a:effectLst/>
              <a:latin typeface="+mj-ea"/>
              <a:ea typeface="+mj-ea"/>
              <a:cs typeface="+mn-cs"/>
            </a:rPr>
            <a:t>。</a:t>
          </a:r>
          <a:endParaRPr kumimoji="1" lang="en-US" altLang="ja-JP" sz="1600">
            <a:solidFill>
              <a:schemeClr val="tx1"/>
            </a:solidFill>
            <a:effectLst/>
            <a:latin typeface="+mj-ea"/>
            <a:ea typeface="+mj-ea"/>
            <a:cs typeface="+mn-cs"/>
          </a:endParaRPr>
        </a:p>
      </xdr:txBody>
    </xdr:sp>
    <xdr:clientData/>
  </xdr:twoCellAnchor>
  <xdr:twoCellAnchor>
    <xdr:from>
      <xdr:col>6</xdr:col>
      <xdr:colOff>1360714</xdr:colOff>
      <xdr:row>9</xdr:row>
      <xdr:rowOff>90715</xdr:rowOff>
    </xdr:from>
    <xdr:to>
      <xdr:col>6</xdr:col>
      <xdr:colOff>4862286</xdr:colOff>
      <xdr:row>11</xdr:row>
      <xdr:rowOff>462643</xdr:rowOff>
    </xdr:to>
    <xdr:sp macro="" textlink="">
      <xdr:nvSpPr>
        <xdr:cNvPr id="4" name="吹き出し: 角を丸めた四角形 3">
          <a:extLst>
            <a:ext uri="{FF2B5EF4-FFF2-40B4-BE49-F238E27FC236}">
              <a16:creationId xmlns:a16="http://schemas.microsoft.com/office/drawing/2014/main" id="{C89DD4C6-1C66-44B3-BE1C-E72B985D9545}"/>
            </a:ext>
          </a:extLst>
        </xdr:cNvPr>
        <xdr:cNvSpPr/>
      </xdr:nvSpPr>
      <xdr:spPr>
        <a:xfrm>
          <a:off x="8294914" y="3933372"/>
          <a:ext cx="3501572" cy="1623785"/>
        </a:xfrm>
        <a:prstGeom prst="wedgeRoundRectCallout">
          <a:avLst>
            <a:gd name="adj1" fmla="val -61818"/>
            <a:gd name="adj2" fmla="val 7531"/>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tx1"/>
              </a:solidFill>
              <a:latin typeface="+mj-ea"/>
              <a:ea typeface="+mj-ea"/>
            </a:rPr>
            <a:t>1</a:t>
          </a:r>
          <a:r>
            <a:rPr kumimoji="1" lang="ja-JP" altLang="en-US" sz="1600">
              <a:solidFill>
                <a:schemeClr val="tx1"/>
              </a:solidFill>
              <a:latin typeface="+mj-ea"/>
              <a:ea typeface="+mj-ea"/>
            </a:rPr>
            <a:t>～</a:t>
          </a:r>
          <a:r>
            <a:rPr kumimoji="1" lang="en-US" altLang="ja-JP" sz="1600">
              <a:solidFill>
                <a:schemeClr val="tx1"/>
              </a:solidFill>
              <a:latin typeface="+mj-ea"/>
              <a:ea typeface="+mj-ea"/>
            </a:rPr>
            <a:t>7</a:t>
          </a:r>
          <a:r>
            <a:rPr kumimoji="1" lang="ja-JP" altLang="en-US" sz="1600">
              <a:solidFill>
                <a:schemeClr val="tx1"/>
              </a:solidFill>
              <a:latin typeface="+mj-ea"/>
              <a:ea typeface="+mj-ea"/>
            </a:rPr>
            <a:t>の書類が必ず添付されているかご確認下さい。</a:t>
          </a:r>
          <a:r>
            <a:rPr kumimoji="1" lang="en-US" altLang="ja-JP" sz="1600">
              <a:solidFill>
                <a:schemeClr val="tx1"/>
              </a:solidFill>
              <a:effectLst/>
              <a:latin typeface="+mj-ea"/>
              <a:ea typeface="+mj-ea"/>
              <a:cs typeface="+mn-cs"/>
            </a:rPr>
            <a:t>8</a:t>
          </a:r>
          <a:r>
            <a:rPr kumimoji="1" lang="ja-JP" altLang="ja-JP" sz="1600">
              <a:solidFill>
                <a:schemeClr val="tx1"/>
              </a:solidFill>
              <a:effectLst/>
              <a:latin typeface="+mj-ea"/>
              <a:ea typeface="+mj-ea"/>
              <a:cs typeface="+mn-cs"/>
            </a:rPr>
            <a:t>は該当がある場合のみ添付してください。</a:t>
          </a:r>
          <a:endParaRPr kumimoji="1" lang="en-US" altLang="ja-JP" sz="16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tx1"/>
              </a:solidFill>
              <a:latin typeface="+mj-ea"/>
              <a:ea typeface="+mj-ea"/>
            </a:rPr>
            <a:t>尚、項番</a:t>
          </a:r>
          <a:r>
            <a:rPr kumimoji="1" lang="en-US" altLang="ja-JP" sz="1600">
              <a:solidFill>
                <a:schemeClr val="tx1"/>
              </a:solidFill>
              <a:latin typeface="+mj-ea"/>
              <a:ea typeface="+mj-ea"/>
            </a:rPr>
            <a:t>6</a:t>
          </a:r>
          <a:r>
            <a:rPr kumimoji="1" lang="ja-JP" altLang="en-US" sz="1600">
              <a:solidFill>
                <a:schemeClr val="tx1"/>
              </a:solidFill>
              <a:latin typeface="+mj-ea"/>
              <a:ea typeface="+mj-ea"/>
            </a:rPr>
            <a:t>・</a:t>
          </a:r>
          <a:r>
            <a:rPr kumimoji="1" lang="en-US" altLang="ja-JP" sz="1600">
              <a:solidFill>
                <a:schemeClr val="tx1"/>
              </a:solidFill>
              <a:latin typeface="+mj-ea"/>
              <a:ea typeface="+mj-ea"/>
            </a:rPr>
            <a:t>7</a:t>
          </a:r>
          <a:r>
            <a:rPr kumimoji="1" lang="ja-JP" altLang="en-US" sz="1600">
              <a:solidFill>
                <a:schemeClr val="tx1"/>
              </a:solidFill>
              <a:latin typeface="+mj-ea"/>
              <a:ea typeface="+mj-ea"/>
            </a:rPr>
            <a:t>・</a:t>
          </a:r>
          <a:r>
            <a:rPr kumimoji="1" lang="en-US" altLang="ja-JP" sz="1600">
              <a:solidFill>
                <a:schemeClr val="tx1"/>
              </a:solidFill>
              <a:latin typeface="+mj-ea"/>
              <a:ea typeface="+mj-ea"/>
            </a:rPr>
            <a:t>8</a:t>
          </a:r>
          <a:r>
            <a:rPr kumimoji="1" lang="ja-JP" altLang="en-US" sz="1600">
              <a:solidFill>
                <a:schemeClr val="tx1"/>
              </a:solidFill>
              <a:latin typeface="+mj-ea"/>
              <a:ea typeface="+mj-ea"/>
            </a:rPr>
            <a:t>は下記備考を参照の上、書類をご用意ください。</a:t>
          </a:r>
          <a:endParaRPr kumimoji="1" lang="en-US" altLang="ja-JP" sz="1600">
            <a:solidFill>
              <a:schemeClr val="tx1"/>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158750</xdr:colOff>
      <xdr:row>16</xdr:row>
      <xdr:rowOff>234950</xdr:rowOff>
    </xdr:from>
    <xdr:to>
      <xdr:col>23</xdr:col>
      <xdr:colOff>22860</xdr:colOff>
      <xdr:row>19</xdr:row>
      <xdr:rowOff>95250</xdr:rowOff>
    </xdr:to>
    <xdr:sp macro="" textlink="">
      <xdr:nvSpPr>
        <xdr:cNvPr id="6" name="吹き出し: 角を丸めた四角形 5">
          <a:extLst>
            <a:ext uri="{FF2B5EF4-FFF2-40B4-BE49-F238E27FC236}">
              <a16:creationId xmlns:a16="http://schemas.microsoft.com/office/drawing/2014/main" id="{DD7C3094-7C55-43C7-979E-9C8CE34F0D3A}"/>
            </a:ext>
          </a:extLst>
        </xdr:cNvPr>
        <xdr:cNvSpPr/>
      </xdr:nvSpPr>
      <xdr:spPr>
        <a:xfrm>
          <a:off x="2924810" y="4014470"/>
          <a:ext cx="2942590" cy="568960"/>
        </a:xfrm>
        <a:prstGeom prst="wedgeRoundRectCallout">
          <a:avLst>
            <a:gd name="adj1" fmla="val -71545"/>
            <a:gd name="adj2" fmla="val 7593"/>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別紙</a:t>
          </a:r>
          <a:r>
            <a:rPr kumimoji="1" lang="en-US" altLang="ja-JP" sz="1200">
              <a:solidFill>
                <a:schemeClr val="tx1"/>
              </a:solidFill>
              <a:latin typeface="+mj-ea"/>
              <a:ea typeface="+mj-ea"/>
            </a:rPr>
            <a:t>1-1</a:t>
          </a:r>
          <a:r>
            <a:rPr kumimoji="1" lang="ja-JP" altLang="en-US" sz="1200">
              <a:solidFill>
                <a:schemeClr val="tx1"/>
              </a:solidFill>
              <a:latin typeface="+mj-ea"/>
              <a:ea typeface="+mj-ea"/>
            </a:rPr>
            <a:t>「所要額調書」交付申請額</a:t>
          </a:r>
          <a:r>
            <a:rPr kumimoji="1" lang="en-US" altLang="ja-JP" sz="1200">
              <a:solidFill>
                <a:schemeClr val="tx1"/>
              </a:solidFill>
              <a:latin typeface="+mj-ea"/>
              <a:ea typeface="+mj-ea"/>
            </a:rPr>
            <a:t>(C)</a:t>
          </a:r>
          <a:r>
            <a:rPr kumimoji="1" lang="ja-JP" altLang="en-US" sz="1200">
              <a:solidFill>
                <a:schemeClr val="tx1"/>
              </a:solidFill>
              <a:latin typeface="+mj-ea"/>
              <a:ea typeface="+mj-ea"/>
            </a:rPr>
            <a:t>と同額が入力されているかご確認ください。</a:t>
          </a:r>
          <a:endParaRPr kumimoji="1" lang="en-US" altLang="ja-JP" sz="1200">
            <a:solidFill>
              <a:schemeClr val="tx1"/>
            </a:solidFill>
            <a:latin typeface="+mj-ea"/>
            <a:ea typeface="+mj-ea"/>
          </a:endParaRPr>
        </a:p>
      </xdr:txBody>
    </xdr:sp>
    <xdr:clientData/>
  </xdr:twoCellAnchor>
  <xdr:twoCellAnchor>
    <xdr:from>
      <xdr:col>0</xdr:col>
      <xdr:colOff>101600</xdr:colOff>
      <xdr:row>5</xdr:row>
      <xdr:rowOff>114301</xdr:rowOff>
    </xdr:from>
    <xdr:to>
      <xdr:col>10</xdr:col>
      <xdr:colOff>260350</xdr:colOff>
      <xdr:row>9</xdr:row>
      <xdr:rowOff>205740</xdr:rowOff>
    </xdr:to>
    <xdr:sp macro="" textlink="">
      <xdr:nvSpPr>
        <xdr:cNvPr id="7" name="吹き出し: 角を丸めた四角形 6">
          <a:extLst>
            <a:ext uri="{FF2B5EF4-FFF2-40B4-BE49-F238E27FC236}">
              <a16:creationId xmlns:a16="http://schemas.microsoft.com/office/drawing/2014/main" id="{6B7C6DD0-E1FF-4311-B341-F4EA5DD4FD94}"/>
            </a:ext>
          </a:extLst>
        </xdr:cNvPr>
        <xdr:cNvSpPr/>
      </xdr:nvSpPr>
      <xdr:spPr>
        <a:xfrm>
          <a:off x="101600" y="1295401"/>
          <a:ext cx="2467610" cy="1036319"/>
        </a:xfrm>
        <a:prstGeom prst="wedgeRoundRectCallout">
          <a:avLst>
            <a:gd name="adj1" fmla="val 59764"/>
            <a:gd name="adj2" fmla="val 388"/>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法人名・法人所在地・代表者職名・代表者氏名が</a:t>
          </a:r>
          <a:r>
            <a:rPr kumimoji="1" lang="en-US" altLang="ja-JP" sz="1200">
              <a:solidFill>
                <a:schemeClr val="tx1"/>
              </a:solidFill>
              <a:latin typeface="+mj-ea"/>
              <a:ea typeface="+mj-ea"/>
            </a:rPr>
            <a:t>G</a:t>
          </a:r>
          <a:r>
            <a:rPr kumimoji="1" lang="ja-JP" altLang="en-US" sz="1200">
              <a:solidFill>
                <a:schemeClr val="tx1"/>
              </a:solidFill>
              <a:latin typeface="+mj-ea"/>
              <a:ea typeface="+mj-ea"/>
            </a:rPr>
            <a:t>ビズ</a:t>
          </a:r>
          <a:r>
            <a:rPr kumimoji="1" lang="en-US" altLang="ja-JP" sz="1200">
              <a:solidFill>
                <a:schemeClr val="tx1"/>
              </a:solidFill>
              <a:latin typeface="+mj-ea"/>
              <a:ea typeface="+mj-ea"/>
            </a:rPr>
            <a:t>ID</a:t>
          </a:r>
          <a:r>
            <a:rPr kumimoji="1" lang="ja-JP" altLang="en-US" sz="1200">
              <a:solidFill>
                <a:schemeClr val="tx1"/>
              </a:solidFill>
              <a:latin typeface="+mj-ea"/>
              <a:ea typeface="+mj-ea"/>
            </a:rPr>
            <a:t>の内容と</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一致するようにご記載ください。</a:t>
          </a:r>
          <a:endParaRPr kumimoji="1" lang="en-US" altLang="ja-JP" sz="1200">
            <a:solidFill>
              <a:schemeClr val="tx1"/>
            </a:solidFill>
            <a:latin typeface="+mj-ea"/>
            <a:ea typeface="+mj-ea"/>
          </a:endParaRPr>
        </a:p>
      </xdr:txBody>
    </xdr:sp>
    <xdr:clientData/>
  </xdr:twoCellAnchor>
  <xdr:twoCellAnchor>
    <xdr:from>
      <xdr:col>10</xdr:col>
      <xdr:colOff>438150</xdr:colOff>
      <xdr:row>1</xdr:row>
      <xdr:rowOff>63501</xdr:rowOff>
    </xdr:from>
    <xdr:to>
      <xdr:col>18</xdr:col>
      <xdr:colOff>26306</xdr:colOff>
      <xdr:row>2</xdr:row>
      <xdr:rowOff>133350</xdr:rowOff>
    </xdr:to>
    <xdr:sp macro="" textlink="">
      <xdr:nvSpPr>
        <xdr:cNvPr id="8" name="吹き出し: 角を丸めた四角形 7">
          <a:extLst>
            <a:ext uri="{FF2B5EF4-FFF2-40B4-BE49-F238E27FC236}">
              <a16:creationId xmlns:a16="http://schemas.microsoft.com/office/drawing/2014/main" id="{CB0C72C1-68AB-4E05-B698-726A08905168}"/>
            </a:ext>
          </a:extLst>
        </xdr:cNvPr>
        <xdr:cNvSpPr/>
      </xdr:nvSpPr>
      <xdr:spPr>
        <a:xfrm>
          <a:off x="2806700" y="304801"/>
          <a:ext cx="1855106" cy="311149"/>
        </a:xfrm>
        <a:prstGeom prst="wedgeRoundRectCallout">
          <a:avLst>
            <a:gd name="adj1" fmla="val 61084"/>
            <a:gd name="adj2" fmla="val -40618"/>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申請日をご記載ください。</a:t>
          </a:r>
          <a:endParaRPr kumimoji="1" lang="en-US" altLang="ja-JP" sz="1200">
            <a:solidFill>
              <a:schemeClr val="tx1"/>
            </a:solidFill>
            <a:latin typeface="+mj-ea"/>
            <a:ea typeface="+mj-ea"/>
          </a:endParaRPr>
        </a:p>
      </xdr:txBody>
    </xdr:sp>
    <xdr:clientData/>
  </xdr:twoCellAnchor>
  <xdr:twoCellAnchor>
    <xdr:from>
      <xdr:col>10</xdr:col>
      <xdr:colOff>406400</xdr:colOff>
      <xdr:row>20</xdr:row>
      <xdr:rowOff>152400</xdr:rowOff>
    </xdr:from>
    <xdr:to>
      <xdr:col>24</xdr:col>
      <xdr:colOff>209550</xdr:colOff>
      <xdr:row>24</xdr:row>
      <xdr:rowOff>196850</xdr:rowOff>
    </xdr:to>
    <xdr:sp macro="" textlink="">
      <xdr:nvSpPr>
        <xdr:cNvPr id="3" name="吹き出し: 角を丸めた四角形 2">
          <a:extLst>
            <a:ext uri="{FF2B5EF4-FFF2-40B4-BE49-F238E27FC236}">
              <a16:creationId xmlns:a16="http://schemas.microsoft.com/office/drawing/2014/main" id="{1CCE3C67-97DA-493B-9AB4-09518AFD8566}"/>
            </a:ext>
          </a:extLst>
        </xdr:cNvPr>
        <xdr:cNvSpPr/>
      </xdr:nvSpPr>
      <xdr:spPr>
        <a:xfrm>
          <a:off x="2774950" y="4978400"/>
          <a:ext cx="3651250" cy="1009650"/>
        </a:xfrm>
        <a:prstGeom prst="wedgeRoundRectCallout">
          <a:avLst>
            <a:gd name="adj1" fmla="val -65224"/>
            <a:gd name="adj2" fmla="val 4303"/>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事業所名・事業所番号・事業所所在地は事業所指定を受けた内容と一致するようにご記載ください。</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事業所種別は適切なものをプルダウンより選択</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してください。</a:t>
          </a:r>
          <a:endParaRPr kumimoji="1" lang="en-US" altLang="ja-JP" sz="1200">
            <a:solidFill>
              <a:schemeClr val="tx1"/>
            </a:solidFill>
            <a:latin typeface="+mj-ea"/>
            <a:ea typeface="+mj-ea"/>
          </a:endParaRPr>
        </a:p>
      </xdr:txBody>
    </xdr:sp>
    <xdr:clientData/>
  </xdr:twoCellAnchor>
  <xdr:twoCellAnchor>
    <xdr:from>
      <xdr:col>15</xdr:col>
      <xdr:colOff>146050</xdr:colOff>
      <xdr:row>33</xdr:row>
      <xdr:rowOff>101600</xdr:rowOff>
    </xdr:from>
    <xdr:to>
      <xdr:col>25</xdr:col>
      <xdr:colOff>215900</xdr:colOff>
      <xdr:row>35</xdr:row>
      <xdr:rowOff>12700</xdr:rowOff>
    </xdr:to>
    <xdr:sp macro="" textlink="">
      <xdr:nvSpPr>
        <xdr:cNvPr id="14" name="吹き出し: 角を丸めた四角形 13">
          <a:extLst>
            <a:ext uri="{FF2B5EF4-FFF2-40B4-BE49-F238E27FC236}">
              <a16:creationId xmlns:a16="http://schemas.microsoft.com/office/drawing/2014/main" id="{34F9F601-FF6D-4548-90D1-7E80A4C40D9B}"/>
            </a:ext>
          </a:extLst>
        </xdr:cNvPr>
        <xdr:cNvSpPr/>
      </xdr:nvSpPr>
      <xdr:spPr>
        <a:xfrm>
          <a:off x="4184650" y="8064500"/>
          <a:ext cx="2559050" cy="393700"/>
        </a:xfrm>
        <a:prstGeom prst="wedgeRoundRectCallout">
          <a:avLst>
            <a:gd name="adj1" fmla="val 2324"/>
            <a:gd name="adj2" fmla="val 122303"/>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担当者名などを必ずご記載ください。</a:t>
          </a:r>
          <a:endParaRPr kumimoji="1" lang="en-US" altLang="ja-JP" sz="1200">
            <a:solidFill>
              <a:schemeClr val="tx1"/>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222250</xdr:colOff>
      <xdr:row>30</xdr:row>
      <xdr:rowOff>558800</xdr:rowOff>
    </xdr:from>
    <xdr:to>
      <xdr:col>11</xdr:col>
      <xdr:colOff>30480</xdr:colOff>
      <xdr:row>32</xdr:row>
      <xdr:rowOff>114300</xdr:rowOff>
    </xdr:to>
    <xdr:sp macro="" textlink="">
      <xdr:nvSpPr>
        <xdr:cNvPr id="4" name="吹き出し: 角を丸めた四角形 3">
          <a:extLst>
            <a:ext uri="{FF2B5EF4-FFF2-40B4-BE49-F238E27FC236}">
              <a16:creationId xmlns:a16="http://schemas.microsoft.com/office/drawing/2014/main" id="{B335EC77-B70C-45FE-ABE5-FB54903529C3}"/>
            </a:ext>
          </a:extLst>
        </xdr:cNvPr>
        <xdr:cNvSpPr/>
      </xdr:nvSpPr>
      <xdr:spPr>
        <a:xfrm>
          <a:off x="4527550" y="9550400"/>
          <a:ext cx="2482850" cy="843280"/>
        </a:xfrm>
        <a:prstGeom prst="wedgeRoundRectCallout">
          <a:avLst>
            <a:gd name="adj1" fmla="val -68125"/>
            <a:gd name="adj2" fmla="val 4486"/>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正しい金額が入力されているか</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ご確認ください。</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a:solidFill>
                <a:schemeClr val="tx1"/>
              </a:solidFill>
              <a:latin typeface="+mj-ea"/>
              <a:ea typeface="+mj-ea"/>
            </a:rPr>
            <a:t>※</a:t>
          </a:r>
          <a:r>
            <a:rPr kumimoji="1" lang="ja-JP" altLang="en-US" sz="1200">
              <a:solidFill>
                <a:schemeClr val="tx1"/>
              </a:solidFill>
              <a:latin typeface="+mj-ea"/>
              <a:ea typeface="+mj-ea"/>
            </a:rPr>
            <a:t>補助率は</a:t>
          </a:r>
          <a:r>
            <a:rPr kumimoji="1" lang="en-US" altLang="ja-JP" sz="1200">
              <a:solidFill>
                <a:schemeClr val="tx1"/>
              </a:solidFill>
              <a:latin typeface="+mj-ea"/>
              <a:ea typeface="+mj-ea"/>
            </a:rPr>
            <a:t>3/4</a:t>
          </a:r>
          <a:r>
            <a:rPr kumimoji="1" lang="ja-JP" altLang="en-US" sz="1200">
              <a:solidFill>
                <a:schemeClr val="tx1"/>
              </a:solidFill>
              <a:latin typeface="+mj-ea"/>
              <a:ea typeface="+mj-ea"/>
            </a:rPr>
            <a:t>で固定</a:t>
          </a:r>
          <a:endParaRPr kumimoji="1" lang="en-US" altLang="ja-JP" sz="1200">
            <a:solidFill>
              <a:schemeClr val="tx1"/>
            </a:solidFill>
            <a:latin typeface="+mj-ea"/>
            <a:ea typeface="+mj-ea"/>
          </a:endParaRPr>
        </a:p>
      </xdr:txBody>
    </xdr:sp>
    <xdr:clientData/>
  </xdr:twoCellAnchor>
  <xdr:twoCellAnchor>
    <xdr:from>
      <xdr:col>9</xdr:col>
      <xdr:colOff>488950</xdr:colOff>
      <xdr:row>22</xdr:row>
      <xdr:rowOff>57150</xdr:rowOff>
    </xdr:from>
    <xdr:to>
      <xdr:col>11</xdr:col>
      <xdr:colOff>944880</xdr:colOff>
      <xdr:row>26</xdr:row>
      <xdr:rowOff>285750</xdr:rowOff>
    </xdr:to>
    <xdr:sp macro="" textlink="">
      <xdr:nvSpPr>
        <xdr:cNvPr id="6" name="吹き出し: 角を丸めた四角形 5">
          <a:extLst>
            <a:ext uri="{FF2B5EF4-FFF2-40B4-BE49-F238E27FC236}">
              <a16:creationId xmlns:a16="http://schemas.microsoft.com/office/drawing/2014/main" id="{21E903EB-2ADF-445C-9CD7-EE91D8CD618E}"/>
            </a:ext>
          </a:extLst>
        </xdr:cNvPr>
        <xdr:cNvSpPr/>
      </xdr:nvSpPr>
      <xdr:spPr>
        <a:xfrm>
          <a:off x="5312410" y="6861810"/>
          <a:ext cx="2612390" cy="1447800"/>
        </a:xfrm>
        <a:prstGeom prst="wedgeRoundRectCallout">
          <a:avLst>
            <a:gd name="adj1" fmla="val -93022"/>
            <a:gd name="adj2" fmla="val 6138"/>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対象利用者が６人以上いる場合は、欄を追加して記載してください。</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尚、</a:t>
          </a:r>
          <a:r>
            <a:rPr kumimoji="1" lang="ja-JP" altLang="ja-JP" sz="1200">
              <a:solidFill>
                <a:schemeClr val="tx1"/>
              </a:solidFill>
              <a:effectLst/>
              <a:latin typeface="+mn-lt"/>
              <a:ea typeface="+mn-ea"/>
              <a:cs typeface="+mn-cs"/>
            </a:rPr>
            <a:t>欄を追加した場合は数式が</a:t>
          </a:r>
          <a:endParaRPr kumimoji="1" lang="en-US" altLang="ja-JP" sz="1200">
            <a:solidFill>
              <a:schemeClr val="tx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tx1"/>
              </a:solidFill>
              <a:effectLst/>
              <a:latin typeface="+mn-lt"/>
              <a:ea typeface="+mn-ea"/>
              <a:cs typeface="+mn-cs"/>
            </a:rPr>
            <a:t>反映されませんので、合計時間</a:t>
          </a:r>
          <a:r>
            <a:rPr kumimoji="1" lang="ja-JP" altLang="en-US" sz="1200">
              <a:solidFill>
                <a:schemeClr val="tx1"/>
              </a:solidFill>
              <a:effectLst/>
              <a:latin typeface="+mn-lt"/>
              <a:ea typeface="+mn-ea"/>
              <a:cs typeface="+mn-cs"/>
            </a:rPr>
            <a:t>・合計所要額</a:t>
          </a:r>
          <a:r>
            <a:rPr kumimoji="1" lang="ja-JP" altLang="ja-JP" sz="1200">
              <a:solidFill>
                <a:schemeClr val="tx1"/>
              </a:solidFill>
              <a:effectLst/>
              <a:latin typeface="+mn-lt"/>
              <a:ea typeface="+mn-ea"/>
              <a:cs typeface="+mn-cs"/>
            </a:rPr>
            <a:t>を手入力してください。</a:t>
          </a:r>
          <a:endParaRPr kumimoji="1" lang="en-US" altLang="ja-JP" sz="1200">
            <a:solidFill>
              <a:schemeClr val="tx1"/>
            </a:solidFill>
            <a:latin typeface="+mj-ea"/>
            <a:ea typeface="+mj-ea"/>
          </a:endParaRPr>
        </a:p>
      </xdr:txBody>
    </xdr:sp>
    <xdr:clientData/>
  </xdr:twoCellAnchor>
  <xdr:twoCellAnchor>
    <xdr:from>
      <xdr:col>9</xdr:col>
      <xdr:colOff>355600</xdr:colOff>
      <xdr:row>8</xdr:row>
      <xdr:rowOff>133350</xdr:rowOff>
    </xdr:from>
    <xdr:to>
      <xdr:col>11</xdr:col>
      <xdr:colOff>1035050</xdr:colOff>
      <xdr:row>9</xdr:row>
      <xdr:rowOff>165100</xdr:rowOff>
    </xdr:to>
    <xdr:sp macro="" textlink="">
      <xdr:nvSpPr>
        <xdr:cNvPr id="8" name="吹き出し: 角を丸めた四角形 7">
          <a:extLst>
            <a:ext uri="{FF2B5EF4-FFF2-40B4-BE49-F238E27FC236}">
              <a16:creationId xmlns:a16="http://schemas.microsoft.com/office/drawing/2014/main" id="{F302C464-B913-4D33-AFF5-6EEE100CEB1B}"/>
            </a:ext>
          </a:extLst>
        </xdr:cNvPr>
        <xdr:cNvSpPr/>
      </xdr:nvSpPr>
      <xdr:spPr>
        <a:xfrm>
          <a:off x="5270500" y="2647950"/>
          <a:ext cx="2876550" cy="412750"/>
        </a:xfrm>
        <a:prstGeom prst="wedgeRoundRectCallout">
          <a:avLst>
            <a:gd name="adj1" fmla="val -84206"/>
            <a:gd name="adj2" fmla="val 3563"/>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別紙</a:t>
          </a:r>
          <a:r>
            <a:rPr kumimoji="1" lang="en-US" altLang="ja-JP" sz="1200">
              <a:solidFill>
                <a:schemeClr val="tx1"/>
              </a:solidFill>
              <a:latin typeface="+mj-ea"/>
              <a:ea typeface="+mj-ea"/>
            </a:rPr>
            <a:t>1-2</a:t>
          </a:r>
          <a:r>
            <a:rPr kumimoji="1" lang="ja-JP" altLang="en-US" sz="1200">
              <a:solidFill>
                <a:schemeClr val="tx1"/>
              </a:solidFill>
              <a:latin typeface="+mj-ea"/>
              <a:ea typeface="+mj-ea"/>
            </a:rPr>
            <a:t>の</a:t>
          </a:r>
          <a:r>
            <a:rPr kumimoji="1" lang="en-US" altLang="ja-JP" sz="1200">
              <a:solidFill>
                <a:schemeClr val="tx1"/>
              </a:solidFill>
              <a:latin typeface="+mj-ea"/>
              <a:ea typeface="+mj-ea"/>
            </a:rPr>
            <a:t>(H)</a:t>
          </a:r>
          <a:r>
            <a:rPr kumimoji="1" lang="ja-JP" altLang="en-US" sz="1200">
              <a:solidFill>
                <a:schemeClr val="tx1"/>
              </a:solidFill>
              <a:latin typeface="+mj-ea"/>
              <a:ea typeface="+mj-ea"/>
            </a:rPr>
            <a:t>及び</a:t>
          </a:r>
          <a:r>
            <a:rPr kumimoji="1" lang="en-US" altLang="ja-JP" sz="1200">
              <a:solidFill>
                <a:schemeClr val="tx1"/>
              </a:solidFill>
              <a:latin typeface="+mj-ea"/>
              <a:ea typeface="+mj-ea"/>
            </a:rPr>
            <a:t>(I)</a:t>
          </a:r>
          <a:r>
            <a:rPr kumimoji="1" lang="ja-JP" altLang="en-US" sz="1200">
              <a:solidFill>
                <a:schemeClr val="tx1"/>
              </a:solidFill>
              <a:latin typeface="+mj-ea"/>
              <a:ea typeface="+mj-ea"/>
            </a:rPr>
            <a:t>を転記してください。</a:t>
          </a:r>
          <a:endParaRPr kumimoji="1" lang="en-US" altLang="ja-JP" sz="1200">
            <a:solidFill>
              <a:schemeClr val="tx1"/>
            </a:solidFill>
            <a:latin typeface="+mj-ea"/>
            <a:ea typeface="+mj-ea"/>
          </a:endParaRPr>
        </a:p>
      </xdr:txBody>
    </xdr:sp>
    <xdr:clientData/>
  </xdr:twoCellAnchor>
  <xdr:twoCellAnchor>
    <xdr:from>
      <xdr:col>9</xdr:col>
      <xdr:colOff>177800</xdr:colOff>
      <xdr:row>4</xdr:row>
      <xdr:rowOff>25400</xdr:rowOff>
    </xdr:from>
    <xdr:to>
      <xdr:col>11</xdr:col>
      <xdr:colOff>1060450</xdr:colOff>
      <xdr:row>6</xdr:row>
      <xdr:rowOff>19050</xdr:rowOff>
    </xdr:to>
    <xdr:sp macro="" textlink="">
      <xdr:nvSpPr>
        <xdr:cNvPr id="9" name="吹き出し: 角を丸めた四角形 8">
          <a:extLst>
            <a:ext uri="{FF2B5EF4-FFF2-40B4-BE49-F238E27FC236}">
              <a16:creationId xmlns:a16="http://schemas.microsoft.com/office/drawing/2014/main" id="{4850C6A5-95FF-4E19-8040-99478DCEA67C}"/>
            </a:ext>
          </a:extLst>
        </xdr:cNvPr>
        <xdr:cNvSpPr/>
      </xdr:nvSpPr>
      <xdr:spPr>
        <a:xfrm>
          <a:off x="5092700" y="1289050"/>
          <a:ext cx="3079750" cy="552450"/>
        </a:xfrm>
        <a:prstGeom prst="wedgeRoundRectCallout">
          <a:avLst>
            <a:gd name="adj1" fmla="val 753"/>
            <a:gd name="adj2" fmla="val -187832"/>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法人名・事業所名が正しく記載されているか</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ご確認ください。</a:t>
          </a:r>
          <a:endParaRPr kumimoji="1" lang="en-US" altLang="ja-JP" sz="1200">
            <a:solidFill>
              <a:schemeClr val="tx1"/>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129540</xdr:colOff>
          <xdr:row>8</xdr:row>
          <xdr:rowOff>7620</xdr:rowOff>
        </xdr:from>
        <xdr:to>
          <xdr:col>6</xdr:col>
          <xdr:colOff>53340</xdr:colOff>
          <xdr:row>10</xdr:row>
          <xdr:rowOff>163830</xdr:rowOff>
        </xdr:to>
        <xdr:grpSp>
          <xdr:nvGrpSpPr>
            <xdr:cNvPr id="8" name="グループ化 7">
              <a:extLst>
                <a:ext uri="{FF2B5EF4-FFF2-40B4-BE49-F238E27FC236}">
                  <a16:creationId xmlns:a16="http://schemas.microsoft.com/office/drawing/2014/main" id="{850F2446-F7A4-4B95-AEDF-7A00A16EA84A}"/>
                </a:ext>
              </a:extLst>
            </xdr:cNvPr>
            <xdr:cNvGrpSpPr/>
          </xdr:nvGrpSpPr>
          <xdr:grpSpPr>
            <a:xfrm>
              <a:off x="129540" y="2331720"/>
              <a:ext cx="5631180" cy="720090"/>
              <a:chOff x="274320" y="2484120"/>
              <a:chExt cx="5608322" cy="815340"/>
            </a:xfrm>
          </xdr:grpSpPr>
          <xdr:sp macro="" textlink="">
            <xdr:nvSpPr>
              <xdr:cNvPr id="13374" name="Check Box 62" hidden="1">
                <a:extLst>
                  <a:ext uri="{63B3BB69-23CF-44E3-9099-C40C66FF867C}">
                    <a14:compatExt spid="_x0000_s13374"/>
                  </a:ext>
                  <a:ext uri="{FF2B5EF4-FFF2-40B4-BE49-F238E27FC236}">
                    <a16:creationId xmlns:a16="http://schemas.microsoft.com/office/drawing/2014/main" id="{00000000-0008-0000-0300-00003E340000}"/>
                  </a:ext>
                </a:extLst>
              </xdr:cNvPr>
              <xdr:cNvSpPr/>
            </xdr:nvSpPr>
            <xdr:spPr bwMode="auto">
              <a:xfrm>
                <a:off x="274320" y="2484120"/>
                <a:ext cx="243840" cy="24383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375" name="Check Box 63" hidden="1">
                <a:extLst>
                  <a:ext uri="{63B3BB69-23CF-44E3-9099-C40C66FF867C}">
                    <a14:compatExt spid="_x0000_s13375"/>
                  </a:ext>
                  <a:ext uri="{FF2B5EF4-FFF2-40B4-BE49-F238E27FC236}">
                    <a16:creationId xmlns:a16="http://schemas.microsoft.com/office/drawing/2014/main" id="{00000000-0008-0000-0300-00003F340000}"/>
                  </a:ext>
                </a:extLst>
              </xdr:cNvPr>
              <xdr:cNvSpPr/>
            </xdr:nvSpPr>
            <xdr:spPr bwMode="auto">
              <a:xfrm>
                <a:off x="1501140" y="2484120"/>
                <a:ext cx="243840" cy="24383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376" name="Check Box 64" hidden="1">
                <a:extLst>
                  <a:ext uri="{63B3BB69-23CF-44E3-9099-C40C66FF867C}">
                    <a14:compatExt spid="_x0000_s13376"/>
                  </a:ext>
                  <a:ext uri="{FF2B5EF4-FFF2-40B4-BE49-F238E27FC236}">
                    <a16:creationId xmlns:a16="http://schemas.microsoft.com/office/drawing/2014/main" id="{00000000-0008-0000-0300-000040340000}"/>
                  </a:ext>
                </a:extLst>
              </xdr:cNvPr>
              <xdr:cNvSpPr/>
            </xdr:nvSpPr>
            <xdr:spPr bwMode="auto">
              <a:xfrm>
                <a:off x="3970020" y="2499361"/>
                <a:ext cx="320040" cy="2362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377" name="Check Box 65" hidden="1">
                <a:extLst>
                  <a:ext uri="{63B3BB69-23CF-44E3-9099-C40C66FF867C}">
                    <a14:compatExt spid="_x0000_s13377"/>
                  </a:ext>
                  <a:ext uri="{FF2B5EF4-FFF2-40B4-BE49-F238E27FC236}">
                    <a16:creationId xmlns:a16="http://schemas.microsoft.com/office/drawing/2014/main" id="{00000000-0008-0000-0300-000041340000}"/>
                  </a:ext>
                </a:extLst>
              </xdr:cNvPr>
              <xdr:cNvSpPr/>
            </xdr:nvSpPr>
            <xdr:spPr bwMode="auto">
              <a:xfrm>
                <a:off x="274320" y="2773680"/>
                <a:ext cx="243840" cy="24383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378" name="Check Box 66" hidden="1">
                <a:extLst>
                  <a:ext uri="{63B3BB69-23CF-44E3-9099-C40C66FF867C}">
                    <a14:compatExt spid="_x0000_s13378"/>
                  </a:ext>
                  <a:ext uri="{FF2B5EF4-FFF2-40B4-BE49-F238E27FC236}">
                    <a16:creationId xmlns:a16="http://schemas.microsoft.com/office/drawing/2014/main" id="{00000000-0008-0000-0300-000042340000}"/>
                  </a:ext>
                </a:extLst>
              </xdr:cNvPr>
              <xdr:cNvSpPr/>
            </xdr:nvSpPr>
            <xdr:spPr bwMode="auto">
              <a:xfrm>
                <a:off x="3291840" y="2773680"/>
                <a:ext cx="236220" cy="24383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379" name="Check Box 67" hidden="1">
                <a:extLst>
                  <a:ext uri="{63B3BB69-23CF-44E3-9099-C40C66FF867C}">
                    <a14:compatExt spid="_x0000_s13379"/>
                  </a:ext>
                  <a:ext uri="{FF2B5EF4-FFF2-40B4-BE49-F238E27FC236}">
                    <a16:creationId xmlns:a16="http://schemas.microsoft.com/office/drawing/2014/main" id="{00000000-0008-0000-0300-000043340000}"/>
                  </a:ext>
                </a:extLst>
              </xdr:cNvPr>
              <xdr:cNvSpPr/>
            </xdr:nvSpPr>
            <xdr:spPr bwMode="auto">
              <a:xfrm>
                <a:off x="4381500" y="2773680"/>
                <a:ext cx="243840" cy="24383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380" name="Check Box 68" hidden="1">
                <a:extLst>
                  <a:ext uri="{63B3BB69-23CF-44E3-9099-C40C66FF867C}">
                    <a14:compatExt spid="_x0000_s13380"/>
                  </a:ext>
                  <a:ext uri="{FF2B5EF4-FFF2-40B4-BE49-F238E27FC236}">
                    <a16:creationId xmlns:a16="http://schemas.microsoft.com/office/drawing/2014/main" id="{00000000-0008-0000-0300-000044340000}"/>
                  </a:ext>
                </a:extLst>
              </xdr:cNvPr>
              <xdr:cNvSpPr/>
            </xdr:nvSpPr>
            <xdr:spPr bwMode="auto">
              <a:xfrm>
                <a:off x="3558540" y="3055621"/>
                <a:ext cx="243840" cy="24383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381" name="Check Box 69" hidden="1">
                <a:extLst>
                  <a:ext uri="{63B3BB69-23CF-44E3-9099-C40C66FF867C}">
                    <a14:compatExt spid="_x0000_s13381"/>
                  </a:ext>
                  <a:ext uri="{FF2B5EF4-FFF2-40B4-BE49-F238E27FC236}">
                    <a16:creationId xmlns:a16="http://schemas.microsoft.com/office/drawing/2014/main" id="{00000000-0008-0000-0300-000045340000}"/>
                  </a:ext>
                </a:extLst>
              </xdr:cNvPr>
              <xdr:cNvSpPr/>
            </xdr:nvSpPr>
            <xdr:spPr bwMode="auto">
              <a:xfrm>
                <a:off x="2743200" y="2491740"/>
                <a:ext cx="243840" cy="24383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382" name="Check Box 70" hidden="1">
                <a:extLst>
                  <a:ext uri="{63B3BB69-23CF-44E3-9099-C40C66FF867C}">
                    <a14:compatExt spid="_x0000_s13382"/>
                  </a:ext>
                  <a:ext uri="{FF2B5EF4-FFF2-40B4-BE49-F238E27FC236}">
                    <a16:creationId xmlns:a16="http://schemas.microsoft.com/office/drawing/2014/main" id="{00000000-0008-0000-0300-000046340000}"/>
                  </a:ext>
                </a:extLst>
              </xdr:cNvPr>
              <xdr:cNvSpPr/>
            </xdr:nvSpPr>
            <xdr:spPr bwMode="auto">
              <a:xfrm>
                <a:off x="2034540" y="2773680"/>
                <a:ext cx="320040" cy="2209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383" name="Check Box 71" hidden="1">
                <a:extLst>
                  <a:ext uri="{63B3BB69-23CF-44E3-9099-C40C66FF867C}">
                    <a14:compatExt spid="_x0000_s13383"/>
                  </a:ext>
                  <a:ext uri="{FF2B5EF4-FFF2-40B4-BE49-F238E27FC236}">
                    <a16:creationId xmlns:a16="http://schemas.microsoft.com/office/drawing/2014/main" id="{00000000-0008-0000-0300-000047340000}"/>
                  </a:ext>
                </a:extLst>
              </xdr:cNvPr>
              <xdr:cNvSpPr/>
            </xdr:nvSpPr>
            <xdr:spPr bwMode="auto">
              <a:xfrm>
                <a:off x="274320" y="3048001"/>
                <a:ext cx="243840" cy="24383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384" name="Check Box 72" hidden="1">
                <a:extLst>
                  <a:ext uri="{63B3BB69-23CF-44E3-9099-C40C66FF867C}">
                    <a14:compatExt spid="_x0000_s13384"/>
                  </a:ext>
                  <a:ext uri="{FF2B5EF4-FFF2-40B4-BE49-F238E27FC236}">
                    <a16:creationId xmlns:a16="http://schemas.microsoft.com/office/drawing/2014/main" id="{00000000-0008-0000-0300-000048340000}"/>
                  </a:ext>
                </a:extLst>
              </xdr:cNvPr>
              <xdr:cNvSpPr/>
            </xdr:nvSpPr>
            <xdr:spPr bwMode="auto">
              <a:xfrm>
                <a:off x="2034540" y="3055621"/>
                <a:ext cx="243840" cy="24383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385" name="Check Box 73" hidden="1">
                <a:extLst>
                  <a:ext uri="{63B3BB69-23CF-44E3-9099-C40C66FF867C}">
                    <a14:compatExt spid="_x0000_s13385"/>
                  </a:ext>
                  <a:ext uri="{FF2B5EF4-FFF2-40B4-BE49-F238E27FC236}">
                    <a16:creationId xmlns:a16="http://schemas.microsoft.com/office/drawing/2014/main" id="{00000000-0008-0000-0300-000049340000}"/>
                  </a:ext>
                </a:extLst>
              </xdr:cNvPr>
              <xdr:cNvSpPr/>
            </xdr:nvSpPr>
            <xdr:spPr bwMode="auto">
              <a:xfrm>
                <a:off x="5196842" y="2491740"/>
                <a:ext cx="685800" cy="2362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20</xdr:row>
          <xdr:rowOff>266700</xdr:rowOff>
        </xdr:from>
        <xdr:to>
          <xdr:col>1</xdr:col>
          <xdr:colOff>571500</xdr:colOff>
          <xdr:row>21</xdr:row>
          <xdr:rowOff>297180</xdr:rowOff>
        </xdr:to>
        <xdr:sp macro="" textlink="">
          <xdr:nvSpPr>
            <xdr:cNvPr id="13386" name="Check Box 74" hidden="1">
              <a:extLst>
                <a:ext uri="{63B3BB69-23CF-44E3-9099-C40C66FF867C}">
                  <a14:compatExt spid="_x0000_s13386"/>
                </a:ext>
                <a:ext uri="{FF2B5EF4-FFF2-40B4-BE49-F238E27FC236}">
                  <a16:creationId xmlns:a16="http://schemas.microsoft.com/office/drawing/2014/main" id="{00000000-0008-0000-0300-00004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45720</xdr:colOff>
          <xdr:row>30</xdr:row>
          <xdr:rowOff>1270</xdr:rowOff>
        </xdr:from>
        <xdr:to>
          <xdr:col>1</xdr:col>
          <xdr:colOff>586740</xdr:colOff>
          <xdr:row>32</xdr:row>
          <xdr:rowOff>0</xdr:rowOff>
        </xdr:to>
        <xdr:grpSp>
          <xdr:nvGrpSpPr>
            <xdr:cNvPr id="9" name="グループ化 8">
              <a:extLst>
                <a:ext uri="{FF2B5EF4-FFF2-40B4-BE49-F238E27FC236}">
                  <a16:creationId xmlns:a16="http://schemas.microsoft.com/office/drawing/2014/main" id="{D4204B6C-765E-49AC-9E6B-07DE77BA7243}"/>
                </a:ext>
              </a:extLst>
            </xdr:cNvPr>
            <xdr:cNvGrpSpPr/>
          </xdr:nvGrpSpPr>
          <xdr:grpSpPr>
            <a:xfrm>
              <a:off x="198120" y="6987540"/>
              <a:ext cx="541020" cy="0"/>
              <a:chOff x="129538" y="0"/>
              <a:chExt cx="578172" cy="0"/>
            </a:xfrm>
          </xdr:grpSpPr>
          <xdr:sp macro="" textlink="">
            <xdr:nvSpPr>
              <xdr:cNvPr id="13387" name="Check Box 75" hidden="1">
                <a:extLst>
                  <a:ext uri="{63B3BB69-23CF-44E3-9099-C40C66FF867C}">
                    <a14:compatExt spid="_x0000_s13387"/>
                  </a:ext>
                  <a:ext uri="{FF2B5EF4-FFF2-40B4-BE49-F238E27FC236}">
                    <a16:creationId xmlns:a16="http://schemas.microsoft.com/office/drawing/2014/main" id="{00000000-0008-0000-0300-00004B340000}"/>
                  </a:ext>
                </a:extLst>
              </xdr:cNvPr>
              <xdr:cNvSpPr/>
            </xdr:nvSpPr>
            <xdr:spPr bwMode="auto">
              <a:xfrm>
                <a:off x="235270" y="0"/>
                <a:ext cx="47244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388" name="Check Box 76" hidden="1">
                <a:extLst>
                  <a:ext uri="{63B3BB69-23CF-44E3-9099-C40C66FF867C}">
                    <a14:compatExt spid="_x0000_s13388"/>
                  </a:ext>
                  <a:ext uri="{FF2B5EF4-FFF2-40B4-BE49-F238E27FC236}">
                    <a16:creationId xmlns:a16="http://schemas.microsoft.com/office/drawing/2014/main" id="{00000000-0008-0000-0300-00004C340000}"/>
                  </a:ext>
                </a:extLst>
              </xdr:cNvPr>
              <xdr:cNvSpPr/>
            </xdr:nvSpPr>
            <xdr:spPr bwMode="auto">
              <a:xfrm>
                <a:off x="129538" y="0"/>
                <a:ext cx="47244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twoCellAnchor>
    <xdr:from>
      <xdr:col>2</xdr:col>
      <xdr:colOff>167640</xdr:colOff>
      <xdr:row>0</xdr:row>
      <xdr:rowOff>209550</xdr:rowOff>
    </xdr:from>
    <xdr:to>
      <xdr:col>4</xdr:col>
      <xdr:colOff>635000</xdr:colOff>
      <xdr:row>2</xdr:row>
      <xdr:rowOff>241300</xdr:rowOff>
    </xdr:to>
    <xdr:sp macro="" textlink="">
      <xdr:nvSpPr>
        <xdr:cNvPr id="10" name="吹き出し: 角を丸めた四角形 9">
          <a:extLst>
            <a:ext uri="{FF2B5EF4-FFF2-40B4-BE49-F238E27FC236}">
              <a16:creationId xmlns:a16="http://schemas.microsoft.com/office/drawing/2014/main" id="{E04A51CB-2DAE-4114-B1D6-929E096E91A2}"/>
            </a:ext>
          </a:extLst>
        </xdr:cNvPr>
        <xdr:cNvSpPr/>
      </xdr:nvSpPr>
      <xdr:spPr>
        <a:xfrm>
          <a:off x="1623060" y="209550"/>
          <a:ext cx="2821940" cy="504190"/>
        </a:xfrm>
        <a:prstGeom prst="wedgeRoundRectCallout">
          <a:avLst>
            <a:gd name="adj1" fmla="val 63060"/>
            <a:gd name="adj2" fmla="val -49235"/>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正しく記載されているかご確認ください。</a:t>
          </a:r>
          <a:endParaRPr kumimoji="1" lang="en-US" altLang="ja-JP" sz="1200">
            <a:solidFill>
              <a:schemeClr val="tx1"/>
            </a:solidFill>
            <a:latin typeface="+mj-ea"/>
            <a:ea typeface="+mj-ea"/>
          </a:endParaRPr>
        </a:p>
      </xdr:txBody>
    </xdr:sp>
    <xdr:clientData/>
  </xdr:twoCellAnchor>
  <xdr:twoCellAnchor>
    <xdr:from>
      <xdr:col>2</xdr:col>
      <xdr:colOff>1098550</xdr:colOff>
      <xdr:row>5</xdr:row>
      <xdr:rowOff>311150</xdr:rowOff>
    </xdr:from>
    <xdr:to>
      <xdr:col>5</xdr:col>
      <xdr:colOff>444500</xdr:colOff>
      <xdr:row>7</xdr:row>
      <xdr:rowOff>184150</xdr:rowOff>
    </xdr:to>
    <xdr:sp macro="" textlink="">
      <xdr:nvSpPr>
        <xdr:cNvPr id="11" name="吹き出し: 角を丸めた四角形 10">
          <a:extLst>
            <a:ext uri="{FF2B5EF4-FFF2-40B4-BE49-F238E27FC236}">
              <a16:creationId xmlns:a16="http://schemas.microsoft.com/office/drawing/2014/main" id="{35F8CF70-26D1-44BB-AB04-B7B90BF10EB3}"/>
            </a:ext>
          </a:extLst>
        </xdr:cNvPr>
        <xdr:cNvSpPr/>
      </xdr:nvSpPr>
      <xdr:spPr>
        <a:xfrm>
          <a:off x="2578100" y="1746250"/>
          <a:ext cx="2533650" cy="495300"/>
        </a:xfrm>
        <a:prstGeom prst="wedgeRoundRectCallout">
          <a:avLst>
            <a:gd name="adj1" fmla="val -55572"/>
            <a:gd name="adj2" fmla="val 54356"/>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該当する項目に☑をつけてください。</a:t>
          </a:r>
          <a:endParaRPr kumimoji="1" lang="en-US" altLang="ja-JP" sz="1200">
            <a:solidFill>
              <a:schemeClr val="tx1"/>
            </a:solidFill>
            <a:latin typeface="+mj-ea"/>
            <a:ea typeface="+mj-ea"/>
          </a:endParaRPr>
        </a:p>
      </xdr:txBody>
    </xdr:sp>
    <xdr:clientData/>
  </xdr:twoCellAnchor>
  <xdr:twoCellAnchor>
    <xdr:from>
      <xdr:col>6</xdr:col>
      <xdr:colOff>520700</xdr:colOff>
      <xdr:row>3</xdr:row>
      <xdr:rowOff>25400</xdr:rowOff>
    </xdr:from>
    <xdr:to>
      <xdr:col>13</xdr:col>
      <xdr:colOff>209550</xdr:colOff>
      <xdr:row>6</xdr:row>
      <xdr:rowOff>12700</xdr:rowOff>
    </xdr:to>
    <xdr:sp macro="" textlink="">
      <xdr:nvSpPr>
        <xdr:cNvPr id="12" name="吹き出し: 角を丸めた四角形 11">
          <a:extLst>
            <a:ext uri="{FF2B5EF4-FFF2-40B4-BE49-F238E27FC236}">
              <a16:creationId xmlns:a16="http://schemas.microsoft.com/office/drawing/2014/main" id="{61020E12-AE6F-4FDB-ABCB-DA643FC3CF39}"/>
            </a:ext>
          </a:extLst>
        </xdr:cNvPr>
        <xdr:cNvSpPr/>
      </xdr:nvSpPr>
      <xdr:spPr>
        <a:xfrm>
          <a:off x="6330950" y="806450"/>
          <a:ext cx="2870200" cy="977900"/>
        </a:xfrm>
        <a:prstGeom prst="wedgeRoundRectCallout">
          <a:avLst>
            <a:gd name="adj1" fmla="val 60076"/>
            <a:gd name="adj2" fmla="val -47716"/>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対象となる利用者様が複数名いる場合は、プルダウンより②、③</a:t>
          </a:r>
          <a:r>
            <a:rPr kumimoji="1" lang="en-US" altLang="ja-JP" sz="1200">
              <a:solidFill>
                <a:schemeClr val="tx1"/>
              </a:solidFill>
              <a:latin typeface="+mj-ea"/>
              <a:ea typeface="+mj-ea"/>
            </a:rPr>
            <a:t>…</a:t>
          </a:r>
          <a:r>
            <a:rPr kumimoji="1" lang="ja-JP" altLang="en-US" sz="1200">
              <a:solidFill>
                <a:schemeClr val="tx1"/>
              </a:solidFill>
              <a:latin typeface="+mj-ea"/>
              <a:ea typeface="+mj-ea"/>
            </a:rPr>
            <a:t>と選択し、</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対象利用者様全員分作成してください。</a:t>
          </a:r>
          <a:endParaRPr kumimoji="1" lang="en-US" altLang="ja-JP" sz="1200">
            <a:solidFill>
              <a:schemeClr val="tx1"/>
            </a:solidFill>
            <a:latin typeface="+mj-ea"/>
            <a:ea typeface="+mj-ea"/>
          </a:endParaRPr>
        </a:p>
      </xdr:txBody>
    </xdr:sp>
    <xdr:clientData/>
  </xdr:twoCellAnchor>
  <xdr:twoCellAnchor>
    <xdr:from>
      <xdr:col>5</xdr:col>
      <xdr:colOff>323850</xdr:colOff>
      <xdr:row>21</xdr:row>
      <xdr:rowOff>63500</xdr:rowOff>
    </xdr:from>
    <xdr:to>
      <xdr:col>10</xdr:col>
      <xdr:colOff>88900</xdr:colOff>
      <xdr:row>25</xdr:row>
      <xdr:rowOff>6350</xdr:rowOff>
    </xdr:to>
    <xdr:sp macro="" textlink="">
      <xdr:nvSpPr>
        <xdr:cNvPr id="15" name="吹き出し: 角を丸めた四角形 14">
          <a:extLst>
            <a:ext uri="{FF2B5EF4-FFF2-40B4-BE49-F238E27FC236}">
              <a16:creationId xmlns:a16="http://schemas.microsoft.com/office/drawing/2014/main" id="{8419F494-AE6A-414B-B40A-A0F01851D730}"/>
            </a:ext>
          </a:extLst>
        </xdr:cNvPr>
        <xdr:cNvSpPr/>
      </xdr:nvSpPr>
      <xdr:spPr>
        <a:xfrm>
          <a:off x="4991100" y="5397500"/>
          <a:ext cx="3136900" cy="889000"/>
        </a:xfrm>
        <a:prstGeom prst="wedgeRoundRectCallout">
          <a:avLst>
            <a:gd name="adj1" fmla="val -72910"/>
            <a:gd name="adj2" fmla="val -30973"/>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n-ea"/>
              <a:ea typeface="+mn-ea"/>
            </a:rPr>
            <a:t>必ず☑をつけてください。</a:t>
          </a:r>
          <a:endParaRPr kumimoji="1" lang="en-US" altLang="ja-JP" sz="1200">
            <a:solidFill>
              <a:schemeClr val="tx1"/>
            </a:solidFill>
            <a:latin typeface="+mn-ea"/>
            <a:ea typeface="+mn-ea"/>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200" b="0" i="0">
              <a:solidFill>
                <a:schemeClr val="tx1"/>
              </a:solidFill>
              <a:effectLst/>
              <a:latin typeface="+mn-ea"/>
              <a:ea typeface="+mn-ea"/>
              <a:cs typeface="+mn-cs"/>
            </a:rPr>
            <a:t>※</a:t>
          </a:r>
          <a:r>
            <a:rPr lang="ja-JP" altLang="en-US" sz="1200" b="0" i="0">
              <a:solidFill>
                <a:schemeClr val="tx1"/>
              </a:solidFill>
              <a:effectLst/>
              <a:latin typeface="+mn-ea"/>
              <a:ea typeface="+mn-ea"/>
              <a:cs typeface="+mn-cs"/>
            </a:rPr>
            <a:t>介護報酬の加算（複数人訪問加算等）が適用できない場合のみ申請対象となります。</a:t>
          </a:r>
          <a:endParaRPr kumimoji="1" lang="en-US" altLang="ja-JP" sz="1200">
            <a:solidFill>
              <a:schemeClr val="tx1"/>
            </a:solidFill>
            <a:latin typeface="+mn-ea"/>
            <a:ea typeface="+mn-ea"/>
          </a:endParaRPr>
        </a:p>
      </xdr:txBody>
    </xdr:sp>
    <xdr:clientData/>
  </xdr:twoCellAnchor>
  <xdr:twoCellAnchor>
    <xdr:from>
      <xdr:col>1</xdr:col>
      <xdr:colOff>812800</xdr:colOff>
      <xdr:row>41</xdr:row>
      <xdr:rowOff>107950</xdr:rowOff>
    </xdr:from>
    <xdr:to>
      <xdr:col>4</xdr:col>
      <xdr:colOff>590550</xdr:colOff>
      <xdr:row>45</xdr:row>
      <xdr:rowOff>205740</xdr:rowOff>
    </xdr:to>
    <xdr:sp macro="" textlink="">
      <xdr:nvSpPr>
        <xdr:cNvPr id="16" name="吹き出し: 角を丸めた四角形 15">
          <a:extLst>
            <a:ext uri="{FF2B5EF4-FFF2-40B4-BE49-F238E27FC236}">
              <a16:creationId xmlns:a16="http://schemas.microsoft.com/office/drawing/2014/main" id="{4B59C9EF-0B19-4AE5-9815-213ED60085AC}"/>
            </a:ext>
          </a:extLst>
        </xdr:cNvPr>
        <xdr:cNvSpPr/>
      </xdr:nvSpPr>
      <xdr:spPr>
        <a:xfrm>
          <a:off x="965200" y="9678670"/>
          <a:ext cx="3435350" cy="1065530"/>
        </a:xfrm>
        <a:prstGeom prst="wedgeRoundRectCallout">
          <a:avLst>
            <a:gd name="adj1" fmla="val -63119"/>
            <a:gd name="adj2" fmla="val -54547"/>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訪問日が</a:t>
          </a:r>
          <a:r>
            <a:rPr kumimoji="1" lang="en-US" altLang="ja-JP" sz="1200">
              <a:solidFill>
                <a:schemeClr val="tx1"/>
              </a:solidFill>
              <a:latin typeface="+mj-ea"/>
              <a:ea typeface="+mj-ea"/>
            </a:rPr>
            <a:t>10</a:t>
          </a:r>
          <a:r>
            <a:rPr kumimoji="1" lang="ja-JP" altLang="en-US" sz="1200">
              <a:solidFill>
                <a:schemeClr val="tx1"/>
              </a:solidFill>
              <a:latin typeface="+mj-ea"/>
              <a:ea typeface="+mj-ea"/>
            </a:rPr>
            <a:t>日以上ある場合は適宜行を増やすか別紙にご記載ください。</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尚、訪問日は令和</a:t>
          </a:r>
          <a:r>
            <a:rPr kumimoji="1" lang="en-US" altLang="ja-JP" sz="1200">
              <a:solidFill>
                <a:schemeClr val="tx1"/>
              </a:solidFill>
              <a:latin typeface="+mj-ea"/>
              <a:ea typeface="+mj-ea"/>
            </a:rPr>
            <a:t>8</a:t>
          </a:r>
          <a:r>
            <a:rPr kumimoji="1" lang="ja-JP" altLang="en-US" sz="1200">
              <a:solidFill>
                <a:schemeClr val="tx1"/>
              </a:solidFill>
              <a:latin typeface="+mj-ea"/>
              <a:ea typeface="+mj-ea"/>
            </a:rPr>
            <a:t>年</a:t>
          </a:r>
          <a:r>
            <a:rPr kumimoji="1" lang="en-US" altLang="ja-JP" sz="1200">
              <a:solidFill>
                <a:schemeClr val="tx1"/>
              </a:solidFill>
              <a:latin typeface="+mj-ea"/>
              <a:ea typeface="+mj-ea"/>
            </a:rPr>
            <a:t>4</a:t>
          </a:r>
          <a:r>
            <a:rPr kumimoji="1" lang="ja-JP" altLang="en-US" sz="1200">
              <a:solidFill>
                <a:schemeClr val="tx1"/>
              </a:solidFill>
              <a:latin typeface="+mj-ea"/>
              <a:ea typeface="+mj-ea"/>
            </a:rPr>
            <a:t>月</a:t>
          </a:r>
          <a:r>
            <a:rPr kumimoji="1" lang="en-US" altLang="ja-JP" sz="1200">
              <a:solidFill>
                <a:schemeClr val="tx1"/>
              </a:solidFill>
              <a:latin typeface="+mj-ea"/>
              <a:ea typeface="+mj-ea"/>
            </a:rPr>
            <a:t>1</a:t>
          </a:r>
          <a:r>
            <a:rPr kumimoji="1" lang="ja-JP" altLang="en-US" sz="1200">
              <a:solidFill>
                <a:schemeClr val="tx1"/>
              </a:solidFill>
              <a:latin typeface="+mj-ea"/>
              <a:ea typeface="+mj-ea"/>
            </a:rPr>
            <a:t>日～令和</a:t>
          </a:r>
          <a:r>
            <a:rPr kumimoji="1" lang="en-US" altLang="ja-JP" sz="1200">
              <a:solidFill>
                <a:schemeClr val="tx1"/>
              </a:solidFill>
              <a:latin typeface="+mj-ea"/>
              <a:ea typeface="+mj-ea"/>
            </a:rPr>
            <a:t>9</a:t>
          </a:r>
          <a:r>
            <a:rPr kumimoji="1" lang="ja-JP" altLang="en-US" sz="1200">
              <a:solidFill>
                <a:schemeClr val="tx1"/>
              </a:solidFill>
              <a:latin typeface="+mj-ea"/>
              <a:ea typeface="+mj-ea"/>
            </a:rPr>
            <a:t>年</a:t>
          </a:r>
          <a:r>
            <a:rPr kumimoji="1" lang="en-US" altLang="ja-JP" sz="1200">
              <a:solidFill>
                <a:schemeClr val="tx1"/>
              </a:solidFill>
              <a:latin typeface="+mj-ea"/>
              <a:ea typeface="+mj-ea"/>
            </a:rPr>
            <a:t>1</a:t>
          </a:r>
          <a:r>
            <a:rPr kumimoji="1" lang="ja-JP" altLang="en-US" sz="1200">
              <a:solidFill>
                <a:schemeClr val="tx1"/>
              </a:solidFill>
              <a:latin typeface="+mj-ea"/>
              <a:ea typeface="+mj-ea"/>
            </a:rPr>
            <a:t>月</a:t>
          </a:r>
          <a:r>
            <a:rPr kumimoji="1" lang="en-US" altLang="ja-JP" sz="1200">
              <a:solidFill>
                <a:schemeClr val="tx1"/>
              </a:solidFill>
              <a:latin typeface="+mj-ea"/>
              <a:ea typeface="+mj-ea"/>
            </a:rPr>
            <a:t>31</a:t>
          </a:r>
          <a:r>
            <a:rPr kumimoji="1" lang="ja-JP" altLang="en-US" sz="1200">
              <a:solidFill>
                <a:schemeClr val="tx1"/>
              </a:solidFill>
              <a:latin typeface="+mj-ea"/>
              <a:ea typeface="+mj-ea"/>
            </a:rPr>
            <a:t>日までとなっているかご確認下さい。</a:t>
          </a:r>
          <a:endParaRPr kumimoji="1" lang="en-US" altLang="ja-JP" sz="1200">
            <a:solidFill>
              <a:schemeClr val="tx1"/>
            </a:solidFill>
            <a:latin typeface="+mj-ea"/>
            <a:ea typeface="+mj-ea"/>
          </a:endParaRPr>
        </a:p>
      </xdr:txBody>
    </xdr:sp>
    <xdr:clientData/>
  </xdr:twoCellAnchor>
  <xdr:twoCellAnchor>
    <xdr:from>
      <xdr:col>1</xdr:col>
      <xdr:colOff>139700</xdr:colOff>
      <xdr:row>24</xdr:row>
      <xdr:rowOff>158750</xdr:rowOff>
    </xdr:from>
    <xdr:to>
      <xdr:col>2</xdr:col>
      <xdr:colOff>1314450</xdr:colOff>
      <xdr:row>27</xdr:row>
      <xdr:rowOff>50800</xdr:rowOff>
    </xdr:to>
    <xdr:sp macro="" textlink="">
      <xdr:nvSpPr>
        <xdr:cNvPr id="2" name="四角形: 角を丸くする 1">
          <a:extLst>
            <a:ext uri="{FF2B5EF4-FFF2-40B4-BE49-F238E27FC236}">
              <a16:creationId xmlns:a16="http://schemas.microsoft.com/office/drawing/2014/main" id="{708B16AB-E4CE-AEEC-9BF7-CC87BD9E0AC9}"/>
            </a:ext>
          </a:extLst>
        </xdr:cNvPr>
        <xdr:cNvSpPr/>
      </xdr:nvSpPr>
      <xdr:spPr>
        <a:xfrm>
          <a:off x="292100" y="4349750"/>
          <a:ext cx="2501900" cy="387350"/>
        </a:xfrm>
        <a:prstGeom prst="roundRect">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rPr>
            <a:t>具体的な状況をご記載ください。</a:t>
          </a:r>
        </a:p>
      </xdr:txBody>
    </xdr:sp>
    <xdr:clientData/>
  </xdr:twoCellAnchor>
  <xdr:twoCellAnchor>
    <xdr:from>
      <xdr:col>1</xdr:col>
      <xdr:colOff>120650</xdr:colOff>
      <xdr:row>14</xdr:row>
      <xdr:rowOff>139700</xdr:rowOff>
    </xdr:from>
    <xdr:to>
      <xdr:col>12</xdr:col>
      <xdr:colOff>285750</xdr:colOff>
      <xdr:row>17</xdr:row>
      <xdr:rowOff>44450</xdr:rowOff>
    </xdr:to>
    <xdr:sp macro="" textlink="">
      <xdr:nvSpPr>
        <xdr:cNvPr id="3" name="四角形: 角を丸くする 2">
          <a:extLst>
            <a:ext uri="{FF2B5EF4-FFF2-40B4-BE49-F238E27FC236}">
              <a16:creationId xmlns:a16="http://schemas.microsoft.com/office/drawing/2014/main" id="{303D9F61-BC42-4D30-AD05-FC0137F17862}"/>
            </a:ext>
          </a:extLst>
        </xdr:cNvPr>
        <xdr:cNvSpPr/>
      </xdr:nvSpPr>
      <xdr:spPr>
        <a:xfrm>
          <a:off x="273050" y="4083050"/>
          <a:ext cx="8686800" cy="628650"/>
        </a:xfrm>
        <a:prstGeom prst="roundRect">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rPr>
            <a:t>具体的な状況をご記載ください。</a:t>
          </a:r>
          <a:endParaRPr kumimoji="1" lang="en-US" altLang="ja-JP" sz="1200">
            <a:solidFill>
              <a:sysClr val="windowText" lastClr="000000"/>
            </a:solidFill>
          </a:endParaRPr>
        </a:p>
        <a:p>
          <a:pPr algn="l"/>
          <a:r>
            <a:rPr kumimoji="1" lang="en-US" altLang="ja-JP" sz="1200">
              <a:solidFill>
                <a:sysClr val="windowText" lastClr="000000"/>
              </a:solidFill>
            </a:rPr>
            <a:t>※</a:t>
          </a:r>
          <a:r>
            <a:rPr kumimoji="1" lang="ja-JP" altLang="en-US" sz="1200">
              <a:solidFill>
                <a:sysClr val="windowText" lastClr="000000"/>
              </a:solidFill>
            </a:rPr>
            <a:t>「訪問者に対する利用者等によるカスタマーハラスメント行為の内容が確認できる書類」との整合性がある内容をご記載ください。</a:t>
          </a:r>
        </a:p>
      </xdr:txBody>
    </xdr:sp>
    <xdr:clientData/>
  </xdr:twoCellAnchor>
  <xdr:oneCellAnchor>
    <xdr:from>
      <xdr:col>1</xdr:col>
      <xdr:colOff>1174750</xdr:colOff>
      <xdr:row>7</xdr:row>
      <xdr:rowOff>266700</xdr:rowOff>
    </xdr:from>
    <xdr:ext cx="325730" cy="275717"/>
    <xdr:sp macro="" textlink="">
      <xdr:nvSpPr>
        <xdr:cNvPr id="13" name="テキスト ボックス 12">
          <a:extLst>
            <a:ext uri="{FF2B5EF4-FFF2-40B4-BE49-F238E27FC236}">
              <a16:creationId xmlns:a16="http://schemas.microsoft.com/office/drawing/2014/main" id="{6EBEA9E3-AD61-6235-B51F-A26DAB42C4B9}"/>
            </a:ext>
          </a:extLst>
        </xdr:cNvPr>
        <xdr:cNvSpPr txBox="1"/>
      </xdr:nvSpPr>
      <xdr:spPr>
        <a:xfrm>
          <a:off x="1327150" y="23177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2</xdr:col>
      <xdr:colOff>1117600</xdr:colOff>
      <xdr:row>7</xdr:row>
      <xdr:rowOff>273050</xdr:rowOff>
    </xdr:from>
    <xdr:ext cx="325730" cy="275717"/>
    <xdr:sp macro="" textlink="">
      <xdr:nvSpPr>
        <xdr:cNvPr id="14" name="テキスト ボックス 13">
          <a:extLst>
            <a:ext uri="{FF2B5EF4-FFF2-40B4-BE49-F238E27FC236}">
              <a16:creationId xmlns:a16="http://schemas.microsoft.com/office/drawing/2014/main" id="{B14519C6-5142-4132-ACED-1BD4A58C77F8}"/>
            </a:ext>
          </a:extLst>
        </xdr:cNvPr>
        <xdr:cNvSpPr txBox="1"/>
      </xdr:nvSpPr>
      <xdr:spPr>
        <a:xfrm>
          <a:off x="2597150" y="23241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0</xdr:col>
      <xdr:colOff>133350</xdr:colOff>
      <xdr:row>21</xdr:row>
      <xdr:rowOff>19050</xdr:rowOff>
    </xdr:from>
    <xdr:ext cx="325730" cy="275717"/>
    <xdr:sp macro="" textlink="">
      <xdr:nvSpPr>
        <xdr:cNvPr id="17" name="テキスト ボックス 16">
          <a:extLst>
            <a:ext uri="{FF2B5EF4-FFF2-40B4-BE49-F238E27FC236}">
              <a16:creationId xmlns:a16="http://schemas.microsoft.com/office/drawing/2014/main" id="{F5ADD5DA-9D93-4E26-A248-09D3B418F28D}"/>
            </a:ext>
          </a:extLst>
        </xdr:cNvPr>
        <xdr:cNvSpPr txBox="1"/>
      </xdr:nvSpPr>
      <xdr:spPr>
        <a:xfrm>
          <a:off x="133350" y="37909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3</xdr:col>
      <xdr:colOff>501650</xdr:colOff>
      <xdr:row>9</xdr:row>
      <xdr:rowOff>203200</xdr:rowOff>
    </xdr:from>
    <xdr:ext cx="325730" cy="275717"/>
    <xdr:sp macro="" textlink="">
      <xdr:nvSpPr>
        <xdr:cNvPr id="18" name="テキスト ボックス 17">
          <a:extLst>
            <a:ext uri="{FF2B5EF4-FFF2-40B4-BE49-F238E27FC236}">
              <a16:creationId xmlns:a16="http://schemas.microsoft.com/office/drawing/2014/main" id="{2F7433B3-3DAE-40B7-8288-2C24D57D03D0}"/>
            </a:ext>
          </a:extLst>
        </xdr:cNvPr>
        <xdr:cNvSpPr txBox="1"/>
      </xdr:nvSpPr>
      <xdr:spPr>
        <a:xfrm>
          <a:off x="3422650" y="28321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0</xdr:col>
      <xdr:colOff>50800</xdr:colOff>
      <xdr:row>1</xdr:row>
      <xdr:rowOff>69850</xdr:rowOff>
    </xdr:from>
    <xdr:to>
      <xdr:col>22</xdr:col>
      <xdr:colOff>50800</xdr:colOff>
      <xdr:row>3</xdr:row>
      <xdr:rowOff>139700</xdr:rowOff>
    </xdr:to>
    <xdr:sp macro="" textlink="">
      <xdr:nvSpPr>
        <xdr:cNvPr id="2" name="吹き出し: 角を丸めた四角形 1">
          <a:extLst>
            <a:ext uri="{FF2B5EF4-FFF2-40B4-BE49-F238E27FC236}">
              <a16:creationId xmlns:a16="http://schemas.microsoft.com/office/drawing/2014/main" id="{DED1CAF7-B90D-4BFF-9FFF-AFBB4052B1E5}"/>
            </a:ext>
          </a:extLst>
        </xdr:cNvPr>
        <xdr:cNvSpPr/>
      </xdr:nvSpPr>
      <xdr:spPr>
        <a:xfrm>
          <a:off x="50800" y="234950"/>
          <a:ext cx="2692400" cy="400050"/>
        </a:xfrm>
        <a:prstGeom prst="wedgeRoundRectCallout">
          <a:avLst>
            <a:gd name="adj1" fmla="val 66834"/>
            <a:gd name="adj2" fmla="val 388"/>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正しく記載されているかご確認ください。</a:t>
          </a:r>
          <a:endParaRPr kumimoji="1" lang="en-US" altLang="ja-JP" sz="1200">
            <a:solidFill>
              <a:schemeClr val="tx1"/>
            </a:solidFill>
            <a:latin typeface="+mj-ea"/>
            <a:ea typeface="+mj-ea"/>
          </a:endParaRPr>
        </a:p>
      </xdr:txBody>
    </xdr:sp>
    <xdr:clientData/>
  </xdr:twoCellAnchor>
  <xdr:twoCellAnchor>
    <xdr:from>
      <xdr:col>28</xdr:col>
      <xdr:colOff>50800</xdr:colOff>
      <xdr:row>49</xdr:row>
      <xdr:rowOff>50800</xdr:rowOff>
    </xdr:from>
    <xdr:to>
      <xdr:col>50</xdr:col>
      <xdr:colOff>63500</xdr:colOff>
      <xdr:row>54</xdr:row>
      <xdr:rowOff>25400</xdr:rowOff>
    </xdr:to>
    <xdr:sp macro="" textlink="">
      <xdr:nvSpPr>
        <xdr:cNvPr id="3" name="吹き出し: 角を丸めた四角形 2">
          <a:extLst>
            <a:ext uri="{FF2B5EF4-FFF2-40B4-BE49-F238E27FC236}">
              <a16:creationId xmlns:a16="http://schemas.microsoft.com/office/drawing/2014/main" id="{3FED10D0-806A-49F4-A9B2-47C0598D0BD8}"/>
            </a:ext>
          </a:extLst>
        </xdr:cNvPr>
        <xdr:cNvSpPr/>
      </xdr:nvSpPr>
      <xdr:spPr>
        <a:xfrm>
          <a:off x="3429000" y="8140700"/>
          <a:ext cx="2527300" cy="800100"/>
        </a:xfrm>
        <a:prstGeom prst="wedgeRoundRectCallout">
          <a:avLst>
            <a:gd name="adj1" fmla="val -74156"/>
            <a:gd name="adj2" fmla="val -1199"/>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法人名・法人所在地・代表者職名・代表者氏名が</a:t>
          </a:r>
          <a:r>
            <a:rPr kumimoji="1" lang="en-US" altLang="ja-JP" sz="1200">
              <a:solidFill>
                <a:schemeClr val="tx1"/>
              </a:solidFill>
              <a:latin typeface="+mj-ea"/>
              <a:ea typeface="+mj-ea"/>
            </a:rPr>
            <a:t>G</a:t>
          </a:r>
          <a:r>
            <a:rPr kumimoji="1" lang="ja-JP" altLang="en-US" sz="1200">
              <a:solidFill>
                <a:schemeClr val="tx1"/>
              </a:solidFill>
              <a:latin typeface="+mj-ea"/>
              <a:ea typeface="+mj-ea"/>
            </a:rPr>
            <a:t>ビズ</a:t>
          </a:r>
          <a:r>
            <a:rPr kumimoji="1" lang="en-US" altLang="ja-JP" sz="1200">
              <a:solidFill>
                <a:schemeClr val="tx1"/>
              </a:solidFill>
              <a:latin typeface="+mj-ea"/>
              <a:ea typeface="+mj-ea"/>
            </a:rPr>
            <a:t>ID</a:t>
          </a:r>
          <a:r>
            <a:rPr kumimoji="1" lang="ja-JP" altLang="en-US" sz="1200">
              <a:solidFill>
                <a:schemeClr val="tx1"/>
              </a:solidFill>
              <a:latin typeface="+mj-ea"/>
              <a:ea typeface="+mj-ea"/>
            </a:rPr>
            <a:t>の内容と</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一致しているかご確認ください。</a:t>
          </a:r>
          <a:endParaRPr kumimoji="1" lang="en-US" altLang="ja-JP" sz="1200">
            <a:solidFill>
              <a:schemeClr val="tx1"/>
            </a:solidFill>
            <a:latin typeface="+mj-ea"/>
            <a:ea typeface="+mj-ea"/>
          </a:endParaRPr>
        </a:p>
      </xdr:txBody>
    </xdr:sp>
    <xdr:clientData/>
  </xdr:twoCellAnchor>
  <xdr:twoCellAnchor>
    <xdr:from>
      <xdr:col>37</xdr:col>
      <xdr:colOff>63500</xdr:colOff>
      <xdr:row>10</xdr:row>
      <xdr:rowOff>63500</xdr:rowOff>
    </xdr:from>
    <xdr:to>
      <xdr:col>51</xdr:col>
      <xdr:colOff>387350</xdr:colOff>
      <xdr:row>15</xdr:row>
      <xdr:rowOff>38100</xdr:rowOff>
    </xdr:to>
    <xdr:sp macro="" textlink="">
      <xdr:nvSpPr>
        <xdr:cNvPr id="6" name="吹き出し: 角を丸めた四角形 5">
          <a:extLst>
            <a:ext uri="{FF2B5EF4-FFF2-40B4-BE49-F238E27FC236}">
              <a16:creationId xmlns:a16="http://schemas.microsoft.com/office/drawing/2014/main" id="{B81EBF03-169A-4B15-A530-9BF416307D3C}"/>
            </a:ext>
          </a:extLst>
        </xdr:cNvPr>
        <xdr:cNvSpPr/>
      </xdr:nvSpPr>
      <xdr:spPr>
        <a:xfrm>
          <a:off x="4470400" y="1714500"/>
          <a:ext cx="1924050" cy="800100"/>
        </a:xfrm>
        <a:prstGeom prst="wedgeRoundRectCallout">
          <a:avLst>
            <a:gd name="adj1" fmla="val -63827"/>
            <a:gd name="adj2" fmla="val -27466"/>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別紙</a:t>
          </a:r>
          <a:r>
            <a:rPr kumimoji="1" lang="en-US" altLang="ja-JP" sz="1200">
              <a:solidFill>
                <a:schemeClr val="tx1"/>
              </a:solidFill>
              <a:latin typeface="+mj-ea"/>
              <a:ea typeface="+mj-ea"/>
            </a:rPr>
            <a:t>1-1</a:t>
          </a:r>
          <a:r>
            <a:rPr kumimoji="1" lang="ja-JP" altLang="en-US" sz="1200">
              <a:solidFill>
                <a:schemeClr val="tx1"/>
              </a:solidFill>
              <a:latin typeface="+mj-ea"/>
              <a:ea typeface="+mj-ea"/>
            </a:rPr>
            <a:t>「所要額調書」の「交付申請額」</a:t>
          </a:r>
          <a:r>
            <a:rPr kumimoji="1" lang="en-US" altLang="ja-JP" sz="1200">
              <a:solidFill>
                <a:schemeClr val="tx1"/>
              </a:solidFill>
              <a:latin typeface="+mj-ea"/>
              <a:ea typeface="+mj-ea"/>
            </a:rPr>
            <a:t>(C)</a:t>
          </a:r>
          <a:r>
            <a:rPr kumimoji="1" lang="ja-JP" altLang="en-US" sz="1200">
              <a:solidFill>
                <a:schemeClr val="tx1"/>
              </a:solidFill>
              <a:latin typeface="+mj-ea"/>
              <a:ea typeface="+mj-ea"/>
            </a:rPr>
            <a:t>と一致するかご確認ください。</a:t>
          </a:r>
          <a:endParaRPr kumimoji="1" lang="en-US" altLang="ja-JP" sz="1200">
            <a:solidFill>
              <a:schemeClr val="tx1"/>
            </a:solidFill>
            <a:latin typeface="+mj-ea"/>
            <a:ea typeface="+mj-ea"/>
          </a:endParaRPr>
        </a:p>
      </xdr:txBody>
    </xdr:sp>
    <xdr:clientData/>
  </xdr:twoCellAnchor>
  <xdr:twoCellAnchor>
    <xdr:from>
      <xdr:col>1</xdr:col>
      <xdr:colOff>0</xdr:colOff>
      <xdr:row>18</xdr:row>
      <xdr:rowOff>63500</xdr:rowOff>
    </xdr:from>
    <xdr:to>
      <xdr:col>25</xdr:col>
      <xdr:colOff>31750</xdr:colOff>
      <xdr:row>23</xdr:row>
      <xdr:rowOff>57150</xdr:rowOff>
    </xdr:to>
    <xdr:sp macro="" textlink="">
      <xdr:nvSpPr>
        <xdr:cNvPr id="7" name="吹き出し: 角を丸めた四角形 6">
          <a:extLst>
            <a:ext uri="{FF2B5EF4-FFF2-40B4-BE49-F238E27FC236}">
              <a16:creationId xmlns:a16="http://schemas.microsoft.com/office/drawing/2014/main" id="{7EE7E457-A302-41CC-8859-737D14D03B08}"/>
            </a:ext>
          </a:extLst>
        </xdr:cNvPr>
        <xdr:cNvSpPr/>
      </xdr:nvSpPr>
      <xdr:spPr>
        <a:xfrm>
          <a:off x="114300" y="3035300"/>
          <a:ext cx="2952750" cy="819150"/>
        </a:xfrm>
        <a:prstGeom prst="wedgeRoundRectCallout">
          <a:avLst>
            <a:gd name="adj1" fmla="val -3921"/>
            <a:gd name="adj2" fmla="val -89481"/>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補助金以外で賄う部分については、</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「自己資金」又は「寄附金その他収入額」にご記載ください。</a:t>
          </a:r>
          <a:endParaRPr kumimoji="1" lang="en-US" altLang="ja-JP" sz="1200">
            <a:solidFill>
              <a:schemeClr val="tx1"/>
            </a:solidFill>
            <a:latin typeface="+mj-ea"/>
            <a:ea typeface="+mj-ea"/>
          </a:endParaRPr>
        </a:p>
      </xdr:txBody>
    </xdr:sp>
    <xdr:clientData/>
  </xdr:twoCellAnchor>
  <xdr:twoCellAnchor>
    <xdr:from>
      <xdr:col>37</xdr:col>
      <xdr:colOff>76200</xdr:colOff>
      <xdr:row>23</xdr:row>
      <xdr:rowOff>114300</xdr:rowOff>
    </xdr:from>
    <xdr:to>
      <xdr:col>51</xdr:col>
      <xdr:colOff>400050</xdr:colOff>
      <xdr:row>28</xdr:row>
      <xdr:rowOff>88900</xdr:rowOff>
    </xdr:to>
    <xdr:sp macro="" textlink="">
      <xdr:nvSpPr>
        <xdr:cNvPr id="8" name="吹き出し: 角を丸めた四角形 7">
          <a:extLst>
            <a:ext uri="{FF2B5EF4-FFF2-40B4-BE49-F238E27FC236}">
              <a16:creationId xmlns:a16="http://schemas.microsoft.com/office/drawing/2014/main" id="{B25676C0-2038-4463-8F4E-4DC819FDD878}"/>
            </a:ext>
          </a:extLst>
        </xdr:cNvPr>
        <xdr:cNvSpPr/>
      </xdr:nvSpPr>
      <xdr:spPr>
        <a:xfrm>
          <a:off x="4483100" y="3911600"/>
          <a:ext cx="1924050" cy="800100"/>
        </a:xfrm>
        <a:prstGeom prst="wedgeRoundRectCallout">
          <a:avLst>
            <a:gd name="adj1" fmla="val -74058"/>
            <a:gd name="adj2" fmla="val 72534"/>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別紙</a:t>
          </a:r>
          <a:r>
            <a:rPr kumimoji="1" lang="en-US" altLang="ja-JP" sz="1200">
              <a:solidFill>
                <a:schemeClr val="tx1"/>
              </a:solidFill>
              <a:latin typeface="+mj-ea"/>
              <a:ea typeface="+mj-ea"/>
            </a:rPr>
            <a:t>1-1</a:t>
          </a:r>
          <a:r>
            <a:rPr kumimoji="1" lang="ja-JP" altLang="en-US" sz="1200">
              <a:solidFill>
                <a:schemeClr val="tx1"/>
              </a:solidFill>
              <a:latin typeface="+mj-ea"/>
              <a:ea typeface="+mj-ea"/>
            </a:rPr>
            <a:t>「所要額調書」の「合計所要額」</a:t>
          </a:r>
          <a:r>
            <a:rPr kumimoji="1" lang="en-US" altLang="ja-JP" sz="1200">
              <a:solidFill>
                <a:schemeClr val="tx1"/>
              </a:solidFill>
              <a:latin typeface="+mj-ea"/>
              <a:ea typeface="+mj-ea"/>
            </a:rPr>
            <a:t>(A)</a:t>
          </a:r>
          <a:r>
            <a:rPr kumimoji="1" lang="ja-JP" altLang="en-US" sz="1200">
              <a:solidFill>
                <a:schemeClr val="tx1"/>
              </a:solidFill>
              <a:latin typeface="+mj-ea"/>
              <a:ea typeface="+mj-ea"/>
            </a:rPr>
            <a:t>と一致</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しているかご確認ください。</a:t>
          </a:r>
          <a:endParaRPr kumimoji="1" lang="en-US" altLang="ja-JP" sz="1200">
            <a:solidFill>
              <a:schemeClr val="tx1"/>
            </a:solidFill>
            <a:latin typeface="+mj-ea"/>
            <a:ea typeface="+mj-ea"/>
          </a:endParaRPr>
        </a:p>
      </xdr:txBody>
    </xdr:sp>
    <xdr:clientData/>
  </xdr:twoCellAnchor>
  <xdr:twoCellAnchor>
    <xdr:from>
      <xdr:col>39</xdr:col>
      <xdr:colOff>0</xdr:colOff>
      <xdr:row>41</xdr:row>
      <xdr:rowOff>146050</xdr:rowOff>
    </xdr:from>
    <xdr:to>
      <xdr:col>51</xdr:col>
      <xdr:colOff>431800</xdr:colOff>
      <xdr:row>46</xdr:row>
      <xdr:rowOff>120650</xdr:rowOff>
    </xdr:to>
    <xdr:sp macro="" textlink="">
      <xdr:nvSpPr>
        <xdr:cNvPr id="9" name="吹き出し: 角を丸めた四角形 8">
          <a:extLst>
            <a:ext uri="{FF2B5EF4-FFF2-40B4-BE49-F238E27FC236}">
              <a16:creationId xmlns:a16="http://schemas.microsoft.com/office/drawing/2014/main" id="{6EE767A9-C1CE-4E67-A413-3DDA60CA6786}"/>
            </a:ext>
          </a:extLst>
        </xdr:cNvPr>
        <xdr:cNvSpPr/>
      </xdr:nvSpPr>
      <xdr:spPr>
        <a:xfrm>
          <a:off x="4635500" y="6915150"/>
          <a:ext cx="1803400" cy="800100"/>
        </a:xfrm>
        <a:prstGeom prst="wedgeRoundRectCallout">
          <a:avLst>
            <a:gd name="adj1" fmla="val -68777"/>
            <a:gd name="adj2" fmla="val 9836"/>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歳出の部と歳入の部の</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合計が一致しているか</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ご確認ください。</a:t>
          </a:r>
          <a:endParaRPr kumimoji="1" lang="en-US" altLang="ja-JP" sz="1200">
            <a:solidFill>
              <a:schemeClr val="tx1"/>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939\&#21307;&#30274;&#20154;&#26448;&#35506;\Documents%20and%20Settings\T06F06507\&#12487;&#12473;&#12463;&#12488;&#12483;&#12503;\&#24179;&#25104;20&#24180;&#24230;&#65281;&#65288;&#32207;&#21512;&#65289;\&#35036;&#21161;&#37329;\&#24179;&#25104;20&#24180;%20&#36939;&#21942;&#36027;&#12398;&#35036;&#21161;&#37329;&#38306;&#20418;&#65281;&#65286;&#20013;&#26519;&#12398;&#38283;&#26657;&#20419;&#36914;&#20107;&#26989;\&#36215;&#26696;\&#23455;&#26045;&#65286;&#35201;&#32177;&#25913;&#27491;&#65286;&#20132;&#20184;&#30003;&#35531;&#25552;&#20986;&#20381;&#38972;\&#12392;&#12426;&#12354;&#12360;&#12378;&#20107;&#21209;&#36899;&#32097;&#12398;&#29992;&#24847;\&#20013;&#26519;&#29992;\&#21029;&#32025;&#65301;&#65374;&#65301;&#12398;&#65288;&#6530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5"/>
      <sheetName val="様式5-2"/>
      <sheetName val="様式5-3"/>
      <sheetName val="様式5-4"/>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Kaigo@hanako.jp"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6.xml"/><Relationship Id="rId13" Type="http://schemas.openxmlformats.org/officeDocument/2006/relationships/ctrlProp" Target="../ctrlProps/ctrlProp11.xml"/><Relationship Id="rId3" Type="http://schemas.openxmlformats.org/officeDocument/2006/relationships/ctrlProp" Target="../ctrlProps/ctrlProp1.xml"/><Relationship Id="rId7" Type="http://schemas.openxmlformats.org/officeDocument/2006/relationships/ctrlProp" Target="../ctrlProps/ctrlProp5.xml"/><Relationship Id="rId12" Type="http://schemas.openxmlformats.org/officeDocument/2006/relationships/ctrlProp" Target="../ctrlProps/ctrlProp10.xml"/><Relationship Id="rId17" Type="http://schemas.openxmlformats.org/officeDocument/2006/relationships/ctrlProp" Target="../ctrlProps/ctrlProp15.xml"/><Relationship Id="rId2" Type="http://schemas.openxmlformats.org/officeDocument/2006/relationships/vmlDrawing" Target="../drawings/vmlDrawing1.vml"/><Relationship Id="rId16" Type="http://schemas.openxmlformats.org/officeDocument/2006/relationships/ctrlProp" Target="../ctrlProps/ctrlProp14.xml"/><Relationship Id="rId1" Type="http://schemas.openxmlformats.org/officeDocument/2006/relationships/drawing" Target="../drawings/drawing4.xml"/><Relationship Id="rId6" Type="http://schemas.openxmlformats.org/officeDocument/2006/relationships/ctrlProp" Target="../ctrlProps/ctrlProp4.xml"/><Relationship Id="rId11" Type="http://schemas.openxmlformats.org/officeDocument/2006/relationships/ctrlProp" Target="../ctrlProps/ctrlProp9.xml"/><Relationship Id="rId5" Type="http://schemas.openxmlformats.org/officeDocument/2006/relationships/ctrlProp" Target="../ctrlProps/ctrlProp3.xml"/><Relationship Id="rId15" Type="http://schemas.openxmlformats.org/officeDocument/2006/relationships/ctrlProp" Target="../ctrlProps/ctrlProp13.xml"/><Relationship Id="rId10" Type="http://schemas.openxmlformats.org/officeDocument/2006/relationships/ctrlProp" Target="../ctrlProps/ctrlProp8.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C6EF2-62E6-4B45-9554-D71BCE0A3809}">
  <dimension ref="A1:H25"/>
  <sheetViews>
    <sheetView tabSelected="1" topLeftCell="A16" zoomScale="70" zoomScaleNormal="70" workbookViewId="0">
      <selection activeCell="L9" sqref="L9"/>
    </sheetView>
  </sheetViews>
  <sheetFormatPr defaultColWidth="9" defaultRowHeight="15" x14ac:dyDescent="0.2"/>
  <cols>
    <col min="1" max="1" width="11.6640625" style="5" customWidth="1"/>
    <col min="2" max="2" width="18" style="2" customWidth="1"/>
    <col min="3" max="3" width="17.44140625" style="2" customWidth="1"/>
    <col min="4" max="4" width="39" style="2" customWidth="1"/>
    <col min="5" max="5" width="1.5546875" style="2" customWidth="1"/>
    <col min="6" max="6" width="13.33203125" style="2" customWidth="1"/>
    <col min="7" max="7" width="72.33203125" style="5" customWidth="1"/>
    <col min="8" max="8" width="86.44140625" style="1" hidden="1" customWidth="1"/>
    <col min="9" max="16384" width="9" style="2"/>
  </cols>
  <sheetData>
    <row r="1" spans="1:8" ht="49.95" customHeight="1" thickBot="1" x14ac:dyDescent="0.25">
      <c r="A1" s="158" t="s">
        <v>317</v>
      </c>
      <c r="B1" s="159"/>
      <c r="C1" s="160"/>
    </row>
    <row r="2" spans="1:8" ht="15" customHeight="1" x14ac:dyDescent="0.2">
      <c r="A2" s="121"/>
      <c r="B2" s="121"/>
      <c r="C2" s="121"/>
    </row>
    <row r="3" spans="1:8" ht="56.25" customHeight="1" x14ac:dyDescent="0.2">
      <c r="A3" s="161" t="s">
        <v>272</v>
      </c>
      <c r="B3" s="162"/>
      <c r="C3" s="162"/>
      <c r="D3" s="162"/>
      <c r="E3" s="162"/>
      <c r="F3" s="162"/>
      <c r="G3" s="162"/>
    </row>
    <row r="4" spans="1:8" ht="43.5" customHeight="1" thickBot="1" x14ac:dyDescent="0.25">
      <c r="A4" s="15" t="s">
        <v>288</v>
      </c>
      <c r="B4" s="16"/>
      <c r="C4" s="16"/>
      <c r="D4" s="17"/>
      <c r="E4" s="17"/>
      <c r="F4" s="17"/>
      <c r="G4" s="17"/>
    </row>
    <row r="5" spans="1:8" ht="36" customHeight="1" thickBot="1" x14ac:dyDescent="0.25">
      <c r="A5" s="18" t="s">
        <v>16</v>
      </c>
      <c r="B5" s="163" t="s">
        <v>318</v>
      </c>
      <c r="C5" s="163"/>
      <c r="D5" s="164"/>
      <c r="E5" s="165" t="s">
        <v>17</v>
      </c>
      <c r="F5" s="166"/>
      <c r="G5" s="131" t="s">
        <v>281</v>
      </c>
      <c r="H5" s="14" t="s">
        <v>45</v>
      </c>
    </row>
    <row r="6" spans="1:8" ht="36" customHeight="1" thickBot="1" x14ac:dyDescent="0.25">
      <c r="A6" s="19" t="s">
        <v>18</v>
      </c>
      <c r="B6" s="163" t="s">
        <v>319</v>
      </c>
      <c r="C6" s="163"/>
      <c r="D6" s="163"/>
      <c r="E6" s="163"/>
      <c r="F6" s="163"/>
      <c r="G6" s="164"/>
      <c r="H6" s="14" t="s">
        <v>46</v>
      </c>
    </row>
    <row r="7" spans="1:8" ht="21" customHeight="1" thickBot="1" x14ac:dyDescent="0.4">
      <c r="A7" s="20"/>
      <c r="B7" s="21"/>
      <c r="C7" s="22"/>
      <c r="D7" s="17"/>
      <c r="E7" s="17"/>
      <c r="F7" s="17"/>
      <c r="G7" s="17"/>
      <c r="H7" s="14" t="s">
        <v>47</v>
      </c>
    </row>
    <row r="8" spans="1:8" s="3" customFormat="1" ht="18" customHeight="1" thickBot="1" x14ac:dyDescent="0.25">
      <c r="A8" s="153" t="s">
        <v>19</v>
      </c>
      <c r="B8" s="153" t="s">
        <v>20</v>
      </c>
      <c r="C8" s="153"/>
      <c r="D8" s="153"/>
      <c r="E8" s="153"/>
      <c r="F8" s="154" t="s">
        <v>21</v>
      </c>
      <c r="G8" s="156" t="s">
        <v>22</v>
      </c>
      <c r="H8" s="14" t="s">
        <v>217</v>
      </c>
    </row>
    <row r="9" spans="1:8" s="3" customFormat="1" ht="27" customHeight="1" thickBot="1" x14ac:dyDescent="0.25">
      <c r="A9" s="153"/>
      <c r="B9" s="153"/>
      <c r="C9" s="153"/>
      <c r="D9" s="153"/>
      <c r="E9" s="153"/>
      <c r="F9" s="155"/>
      <c r="G9" s="157"/>
      <c r="H9" s="14" t="s">
        <v>208</v>
      </c>
    </row>
    <row r="10" spans="1:8" s="3" customFormat="1" ht="49.5" customHeight="1" thickBot="1" x14ac:dyDescent="0.25">
      <c r="A10" s="23">
        <v>1</v>
      </c>
      <c r="B10" s="144" t="s">
        <v>273</v>
      </c>
      <c r="C10" s="145"/>
      <c r="D10" s="145"/>
      <c r="E10" s="146"/>
      <c r="F10" s="122" t="s">
        <v>320</v>
      </c>
      <c r="G10" s="24"/>
      <c r="H10" s="14" t="s">
        <v>48</v>
      </c>
    </row>
    <row r="11" spans="1:8" s="3" customFormat="1" ht="50.1" customHeight="1" thickBot="1" x14ac:dyDescent="0.25">
      <c r="A11" s="23">
        <v>2</v>
      </c>
      <c r="B11" s="147" t="s">
        <v>27</v>
      </c>
      <c r="C11" s="148"/>
      <c r="D11" s="148"/>
      <c r="E11" s="149"/>
      <c r="F11" s="122" t="s">
        <v>320</v>
      </c>
      <c r="G11" s="25"/>
      <c r="H11" s="14" t="s">
        <v>49</v>
      </c>
    </row>
    <row r="12" spans="1:8" s="4" customFormat="1" ht="50.1" customHeight="1" thickBot="1" x14ac:dyDescent="0.25">
      <c r="A12" s="23">
        <v>3</v>
      </c>
      <c r="B12" s="147" t="s">
        <v>215</v>
      </c>
      <c r="C12" s="148"/>
      <c r="D12" s="148"/>
      <c r="E12" s="149"/>
      <c r="F12" s="122" t="s">
        <v>320</v>
      </c>
      <c r="G12" s="25"/>
      <c r="H12" s="14" t="s">
        <v>205</v>
      </c>
    </row>
    <row r="13" spans="1:8" s="4" customFormat="1" ht="52.8" customHeight="1" thickBot="1" x14ac:dyDescent="0.25">
      <c r="A13" s="23">
        <v>4</v>
      </c>
      <c r="B13" s="147" t="s">
        <v>216</v>
      </c>
      <c r="C13" s="148"/>
      <c r="D13" s="148"/>
      <c r="E13" s="149"/>
      <c r="F13" s="122" t="s">
        <v>320</v>
      </c>
      <c r="G13" s="24"/>
      <c r="H13" s="14"/>
    </row>
    <row r="14" spans="1:8" s="4" customFormat="1" ht="50.1" customHeight="1" thickBot="1" x14ac:dyDescent="0.25">
      <c r="A14" s="23">
        <v>5</v>
      </c>
      <c r="B14" s="26" t="s">
        <v>24</v>
      </c>
      <c r="C14" s="27"/>
      <c r="D14" s="27"/>
      <c r="E14" s="28"/>
      <c r="F14" s="122" t="s">
        <v>320</v>
      </c>
      <c r="G14" s="29"/>
      <c r="H14" s="14"/>
    </row>
    <row r="15" spans="1:8" s="4" customFormat="1" ht="50.1" customHeight="1" thickBot="1" x14ac:dyDescent="0.25">
      <c r="A15" s="23">
        <v>6</v>
      </c>
      <c r="B15" s="150" t="s">
        <v>246</v>
      </c>
      <c r="C15" s="151"/>
      <c r="D15" s="151"/>
      <c r="E15" s="152"/>
      <c r="F15" s="122" t="s">
        <v>320</v>
      </c>
      <c r="G15" s="29" t="s">
        <v>248</v>
      </c>
      <c r="H15" s="14"/>
    </row>
    <row r="16" spans="1:8" s="58" customFormat="1" ht="301.8" customHeight="1" thickBot="1" x14ac:dyDescent="0.25">
      <c r="A16" s="23">
        <v>7</v>
      </c>
      <c r="B16" s="141" t="s">
        <v>243</v>
      </c>
      <c r="C16" s="142"/>
      <c r="D16" s="142"/>
      <c r="E16" s="143"/>
      <c r="F16" s="122" t="s">
        <v>320</v>
      </c>
      <c r="G16" s="99" t="s">
        <v>310</v>
      </c>
    </row>
    <row r="17" spans="1:8" s="58" customFormat="1" ht="118.8" customHeight="1" thickBot="1" x14ac:dyDescent="0.25">
      <c r="A17" s="23">
        <v>8</v>
      </c>
      <c r="B17" s="141" t="s">
        <v>245</v>
      </c>
      <c r="C17" s="142"/>
      <c r="D17" s="142"/>
      <c r="E17" s="143"/>
      <c r="F17" s="122" t="s">
        <v>320</v>
      </c>
      <c r="G17" s="99" t="s">
        <v>289</v>
      </c>
    </row>
    <row r="18" spans="1:8" ht="115.2" hidden="1" customHeight="1" x14ac:dyDescent="0.2">
      <c r="A18" s="23">
        <v>9</v>
      </c>
      <c r="B18" s="144" t="s">
        <v>25</v>
      </c>
      <c r="C18" s="145"/>
      <c r="D18" s="145"/>
      <c r="E18" s="146"/>
      <c r="F18" s="98"/>
      <c r="G18" s="25" t="s">
        <v>290</v>
      </c>
      <c r="H18" s="14"/>
    </row>
    <row r="19" spans="1:8" ht="18.600000000000001" x14ac:dyDescent="0.2">
      <c r="A19" s="30"/>
      <c r="B19" s="31"/>
      <c r="C19" s="31"/>
      <c r="D19" s="31"/>
      <c r="E19" s="31"/>
      <c r="F19" s="32"/>
      <c r="G19" s="33"/>
      <c r="H19" s="14"/>
    </row>
    <row r="20" spans="1:8" ht="18.600000000000001" x14ac:dyDescent="0.2">
      <c r="A20" s="15" t="s">
        <v>206</v>
      </c>
      <c r="B20" s="34"/>
      <c r="C20" s="34"/>
      <c r="D20" s="34"/>
      <c r="E20" s="34"/>
      <c r="F20" s="34"/>
      <c r="G20" s="35"/>
      <c r="H20" s="14"/>
    </row>
    <row r="21" spans="1:8" ht="16.2" x14ac:dyDescent="0.2">
      <c r="A21" s="15" t="s">
        <v>207</v>
      </c>
      <c r="B21" s="21"/>
      <c r="C21" s="21"/>
      <c r="D21" s="21"/>
      <c r="E21" s="21"/>
      <c r="F21" s="21"/>
      <c r="G21" s="36"/>
      <c r="H21" s="14"/>
    </row>
    <row r="22" spans="1:8" ht="16.2" x14ac:dyDescent="0.2">
      <c r="A22" s="15" t="s">
        <v>26</v>
      </c>
      <c r="B22" s="21"/>
      <c r="C22" s="21"/>
      <c r="D22" s="21"/>
      <c r="E22" s="21"/>
      <c r="F22" s="21"/>
      <c r="G22" s="36"/>
      <c r="H22" s="14"/>
    </row>
    <row r="23" spans="1:8" ht="16.2" x14ac:dyDescent="0.2">
      <c r="A23" s="15" t="s">
        <v>291</v>
      </c>
      <c r="B23" s="21"/>
      <c r="C23" s="21"/>
      <c r="D23" s="21"/>
      <c r="E23" s="21"/>
      <c r="F23" s="21"/>
      <c r="G23" s="36"/>
      <c r="H23" s="14"/>
    </row>
    <row r="24" spans="1:8" ht="16.2" x14ac:dyDescent="0.2">
      <c r="A24" s="107" t="s">
        <v>292</v>
      </c>
      <c r="H24" s="14"/>
    </row>
    <row r="25" spans="1:8" x14ac:dyDescent="0.2">
      <c r="H25" s="14"/>
    </row>
  </sheetData>
  <mergeCells count="17">
    <mergeCell ref="A8:A9"/>
    <mergeCell ref="B8:E9"/>
    <mergeCell ref="F8:F9"/>
    <mergeCell ref="G8:G9"/>
    <mergeCell ref="A1:C1"/>
    <mergeCell ref="A3:G3"/>
    <mergeCell ref="B5:D5"/>
    <mergeCell ref="E5:F5"/>
    <mergeCell ref="B6:G6"/>
    <mergeCell ref="B17:E17"/>
    <mergeCell ref="B18:E18"/>
    <mergeCell ref="B10:E10"/>
    <mergeCell ref="B11:E11"/>
    <mergeCell ref="B12:E12"/>
    <mergeCell ref="B13:E13"/>
    <mergeCell ref="B15:E15"/>
    <mergeCell ref="B16:E16"/>
  </mergeCells>
  <phoneticPr fontId="3"/>
  <dataValidations count="1">
    <dataValidation type="list" allowBlank="1" showInputMessage="1" showErrorMessage="1" sqref="WVN16:WVN17 JB16:JB17 SX16:SX17 ACT16:ACT17 AMP16:AMP17 AWL16:AWL17 BGH16:BGH17 BQD16:BQD17 BZZ16:BZZ17 CJV16:CJV17 CTR16:CTR17 DDN16:DDN17 DNJ16:DNJ17 DXF16:DXF17 EHB16:EHB17 EQX16:EQX17 FAT16:FAT17 FKP16:FKP17 FUL16:FUL17 GEH16:GEH17 GOD16:GOD17 GXZ16:GXZ17 HHV16:HHV17 HRR16:HRR17 IBN16:IBN17 ILJ16:ILJ17 IVF16:IVF17 JFB16:JFB17 JOX16:JOX17 JYT16:JYT17 KIP16:KIP17 KSL16:KSL17 LCH16:LCH17 LMD16:LMD17 LVZ16:LVZ17 MFV16:MFV17 MPR16:MPR17 MZN16:MZN17 NJJ16:NJJ17 NTF16:NTF17 ODB16:ODB17 OMX16:OMX17 OWT16:OWT17 PGP16:PGP17 PQL16:PQL17 QAH16:QAH17 QKD16:QKD17 QTZ16:QTZ17 RDV16:RDV17 RNR16:RNR17 RXN16:RXN17 SHJ16:SHJ17 SRF16:SRF17 TBB16:TBB17 TKX16:TKX17 TUT16:TUT17 UEP16:UEP17 UOL16:UOL17 UYH16:UYH17 VID16:VID17 VRZ16:VRZ17 WBV16:WBV17 WLR16:WLR17 F10:F18" xr:uid="{12223207-AEB8-4835-A27C-068F1AF0E90B}">
      <formula1>"✔"</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20E4B-D807-471C-B22E-67E521A530C7}">
  <dimension ref="A1:AC43"/>
  <sheetViews>
    <sheetView topLeftCell="A26" workbookViewId="0">
      <selection activeCell="AC20" sqref="AC20"/>
    </sheetView>
  </sheetViews>
  <sheetFormatPr defaultRowHeight="13.2" x14ac:dyDescent="0.2"/>
  <cols>
    <col min="1" max="1" width="3.109375" customWidth="1"/>
    <col min="2" max="9" width="3.33203125" customWidth="1"/>
    <col min="10" max="10" width="3.88671875" customWidth="1"/>
    <col min="11" max="11" width="6.6640625" customWidth="1"/>
    <col min="12" max="12" width="3.33203125" customWidth="1"/>
    <col min="13" max="13" width="7.109375" customWidth="1"/>
    <col min="14" max="14" width="3.44140625" customWidth="1"/>
    <col min="15" max="16" width="3.33203125" customWidth="1"/>
    <col min="17" max="17" width="1.77734375" customWidth="1"/>
    <col min="18" max="19" width="3.33203125" customWidth="1"/>
    <col min="20" max="20" width="4.5546875" customWidth="1"/>
    <col min="21" max="21" width="3.5546875" customWidth="1"/>
    <col min="22" max="22" width="3.33203125" customWidth="1"/>
    <col min="23" max="23" width="4.44140625" customWidth="1"/>
    <col min="24" max="24" width="3.33203125" customWidth="1"/>
    <col min="25" max="25" width="4.44140625" customWidth="1"/>
    <col min="26" max="26" width="3.5546875" bestFit="1" customWidth="1"/>
    <col min="27" max="27" width="1.109375" customWidth="1"/>
    <col min="28" max="28" width="0" hidden="1" customWidth="1"/>
  </cols>
  <sheetData>
    <row r="1" spans="1:29" ht="19.05" customHeight="1" x14ac:dyDescent="0.2">
      <c r="A1" s="6" t="s">
        <v>223</v>
      </c>
      <c r="B1" s="6"/>
      <c r="C1" s="6"/>
      <c r="D1" s="6"/>
      <c r="E1" s="6"/>
      <c r="F1" s="6"/>
      <c r="G1" s="6"/>
      <c r="H1" s="6"/>
      <c r="I1" s="6"/>
      <c r="J1" s="37"/>
      <c r="K1" s="6"/>
      <c r="L1" s="6"/>
      <c r="M1" s="6"/>
      <c r="N1" s="6"/>
      <c r="O1" s="6"/>
      <c r="P1" s="6"/>
      <c r="Q1" s="6"/>
      <c r="R1" s="6"/>
      <c r="S1" s="6"/>
      <c r="T1" s="185"/>
      <c r="U1" s="185"/>
      <c r="V1" s="185"/>
      <c r="W1" s="185"/>
      <c r="X1" s="185"/>
      <c r="Y1" s="185"/>
      <c r="Z1" s="185"/>
      <c r="AA1" s="6"/>
      <c r="AB1" s="6"/>
      <c r="AC1" s="6"/>
    </row>
    <row r="2" spans="1:29" ht="19.05" customHeight="1" x14ac:dyDescent="0.2">
      <c r="A2" s="6"/>
      <c r="B2" s="6"/>
      <c r="C2" s="6"/>
      <c r="D2" s="6"/>
      <c r="E2" s="6"/>
      <c r="F2" s="6"/>
      <c r="G2" s="6"/>
      <c r="H2" s="6"/>
      <c r="I2" s="6"/>
      <c r="J2" s="37"/>
      <c r="K2" s="6"/>
      <c r="L2" s="6"/>
      <c r="M2" s="6"/>
      <c r="N2" s="6"/>
      <c r="O2" s="6"/>
      <c r="P2" s="6"/>
      <c r="Q2" s="6"/>
      <c r="R2" s="6"/>
      <c r="S2" s="6"/>
      <c r="T2" s="93" t="s">
        <v>277</v>
      </c>
      <c r="U2" s="123">
        <v>8</v>
      </c>
      <c r="V2" s="6" t="s">
        <v>278</v>
      </c>
      <c r="W2" s="123" t="s">
        <v>321</v>
      </c>
      <c r="X2" s="6" t="s">
        <v>279</v>
      </c>
      <c r="Y2" s="123" t="s">
        <v>321</v>
      </c>
      <c r="Z2" s="6" t="s">
        <v>280</v>
      </c>
      <c r="AA2" s="6"/>
      <c r="AB2" s="6"/>
      <c r="AC2" s="6"/>
    </row>
    <row r="3" spans="1:29" ht="19.05" customHeight="1" x14ac:dyDescent="0.2">
      <c r="A3" s="6"/>
      <c r="B3" s="6"/>
      <c r="C3" s="6"/>
      <c r="D3" s="6"/>
      <c r="E3" s="6"/>
      <c r="F3" s="6"/>
      <c r="G3" s="6"/>
      <c r="H3" s="6"/>
      <c r="I3" s="6"/>
      <c r="J3" s="37"/>
      <c r="K3" s="6"/>
      <c r="L3" s="6"/>
      <c r="M3" s="6"/>
      <c r="N3" s="6"/>
      <c r="O3" s="6"/>
      <c r="P3" s="6"/>
      <c r="Q3" s="6"/>
      <c r="R3" s="6"/>
      <c r="S3" s="6"/>
      <c r="T3" s="6"/>
      <c r="U3" s="6"/>
      <c r="V3" s="6"/>
      <c r="W3" s="6"/>
      <c r="X3" s="6"/>
      <c r="Y3" s="6"/>
      <c r="Z3" s="6"/>
      <c r="AA3" s="6"/>
      <c r="AB3" s="14"/>
      <c r="AC3" s="6"/>
    </row>
    <row r="4" spans="1:29" ht="19.05" customHeight="1" x14ac:dyDescent="0.2">
      <c r="A4" s="6"/>
      <c r="B4" s="6" t="s">
        <v>3</v>
      </c>
      <c r="C4" s="6"/>
      <c r="D4" s="6"/>
      <c r="E4" s="6"/>
      <c r="F4" s="6"/>
      <c r="G4" s="6"/>
      <c r="H4" s="6"/>
      <c r="I4" s="6"/>
      <c r="J4" s="37"/>
      <c r="K4" s="6"/>
      <c r="L4" s="6"/>
      <c r="M4" s="6"/>
      <c r="N4" s="6"/>
      <c r="O4" s="6"/>
      <c r="P4" s="6"/>
      <c r="Q4" s="6"/>
      <c r="R4" s="6"/>
      <c r="S4" s="6"/>
      <c r="T4" s="6"/>
      <c r="U4" s="6"/>
      <c r="V4" s="6"/>
      <c r="W4" s="6"/>
      <c r="X4" s="6"/>
      <c r="Y4" s="6"/>
      <c r="Z4" s="6"/>
      <c r="AA4" s="6"/>
      <c r="AB4" s="14"/>
      <c r="AC4" s="6"/>
    </row>
    <row r="5" spans="1:29" ht="19.05" customHeight="1" x14ac:dyDescent="0.2">
      <c r="A5" s="6"/>
      <c r="B5" s="6"/>
      <c r="C5" s="6"/>
      <c r="D5" s="6"/>
      <c r="E5" s="6"/>
      <c r="F5" s="6"/>
      <c r="G5" s="6"/>
      <c r="H5" s="6"/>
      <c r="I5" s="6"/>
      <c r="J5" s="6"/>
      <c r="K5" s="37"/>
      <c r="L5" s="104"/>
      <c r="M5" s="6"/>
      <c r="N5" s="6"/>
      <c r="O5" s="6"/>
      <c r="P5" s="6"/>
      <c r="Q5" s="6"/>
      <c r="R5" s="6"/>
      <c r="S5" s="6"/>
      <c r="T5" s="6"/>
      <c r="U5" s="6"/>
      <c r="V5" s="6"/>
      <c r="W5" s="6"/>
      <c r="X5" s="6"/>
      <c r="Y5" s="6"/>
      <c r="Z5" s="6"/>
      <c r="AA5" s="6"/>
      <c r="AB5" s="14"/>
      <c r="AC5" s="6"/>
    </row>
    <row r="6" spans="1:29" ht="19.05" customHeight="1" x14ac:dyDescent="0.2">
      <c r="A6" s="6"/>
      <c r="B6" s="6"/>
      <c r="C6" s="6"/>
      <c r="D6" s="6"/>
      <c r="E6" s="6"/>
      <c r="F6" s="6"/>
      <c r="G6" s="6"/>
      <c r="H6" s="6"/>
      <c r="I6" s="6"/>
      <c r="J6" s="37"/>
      <c r="K6" s="6"/>
      <c r="L6" s="6" t="s">
        <v>8</v>
      </c>
      <c r="M6" s="6"/>
      <c r="N6" s="6"/>
      <c r="O6" s="174" t="s">
        <v>322</v>
      </c>
      <c r="P6" s="174"/>
      <c r="Q6" s="174"/>
      <c r="R6" s="174"/>
      <c r="S6" s="174"/>
      <c r="T6" s="174"/>
      <c r="U6" s="174"/>
      <c r="V6" s="174"/>
      <c r="W6" s="174"/>
      <c r="X6" s="174"/>
      <c r="Y6" s="174"/>
      <c r="Z6" s="174"/>
      <c r="AA6" s="6"/>
      <c r="AB6" s="6" t="s">
        <v>281</v>
      </c>
      <c r="AC6" s="6"/>
    </row>
    <row r="7" spans="1:29" ht="19.05" customHeight="1" x14ac:dyDescent="0.2">
      <c r="A7" s="6"/>
      <c r="B7" s="6"/>
      <c r="C7" s="6"/>
      <c r="D7" s="6"/>
      <c r="E7" s="6"/>
      <c r="F7" s="6"/>
      <c r="G7" s="6"/>
      <c r="H7" s="6"/>
      <c r="I7" s="6"/>
      <c r="J7" s="37"/>
      <c r="K7" s="6"/>
      <c r="L7" s="6" t="s">
        <v>275</v>
      </c>
      <c r="M7" s="6"/>
      <c r="N7" s="6"/>
      <c r="O7" s="174" t="s">
        <v>323</v>
      </c>
      <c r="P7" s="186"/>
      <c r="Q7" s="186"/>
      <c r="R7" s="186"/>
      <c r="S7" s="186"/>
      <c r="T7" s="186"/>
      <c r="U7" s="186"/>
      <c r="V7" s="186"/>
      <c r="W7" s="186"/>
      <c r="X7" s="186"/>
      <c r="Y7" s="186"/>
      <c r="Z7" s="186"/>
      <c r="AA7" s="6"/>
      <c r="AB7" s="6" t="s">
        <v>282</v>
      </c>
      <c r="AC7" s="6"/>
    </row>
    <row r="8" spans="1:29" ht="19.05" customHeight="1" x14ac:dyDescent="0.2">
      <c r="A8" s="6"/>
      <c r="B8" s="6"/>
      <c r="C8" s="6"/>
      <c r="D8" s="6"/>
      <c r="E8" s="6"/>
      <c r="F8" s="6"/>
      <c r="G8" s="6"/>
      <c r="H8" s="6"/>
      <c r="I8" s="6"/>
      <c r="J8" s="37"/>
      <c r="K8" s="6"/>
      <c r="L8" s="6" t="s">
        <v>276</v>
      </c>
      <c r="M8" s="6"/>
      <c r="N8" s="6"/>
      <c r="O8" s="174" t="s">
        <v>324</v>
      </c>
      <c r="P8" s="186"/>
      <c r="Q8" s="186"/>
      <c r="R8" s="186"/>
      <c r="S8" s="186"/>
      <c r="T8" s="186"/>
      <c r="U8" s="186"/>
      <c r="V8" s="186"/>
      <c r="W8" s="186"/>
      <c r="X8" s="6"/>
      <c r="Y8" s="14"/>
      <c r="Z8" s="6"/>
      <c r="AA8" s="6"/>
      <c r="AB8" s="96" t="s">
        <v>47</v>
      </c>
      <c r="AC8" s="6"/>
    </row>
    <row r="9" spans="1:29" ht="19.05" customHeight="1" x14ac:dyDescent="0.2">
      <c r="A9" s="6"/>
      <c r="B9" s="6"/>
      <c r="C9" s="6"/>
      <c r="D9" s="6"/>
      <c r="E9" s="6"/>
      <c r="F9" s="6"/>
      <c r="G9" s="6"/>
      <c r="H9" s="6"/>
      <c r="I9" s="6"/>
      <c r="J9" s="37"/>
      <c r="K9" s="6"/>
      <c r="L9" s="6" t="s">
        <v>274</v>
      </c>
      <c r="M9" s="6"/>
      <c r="N9" s="6"/>
      <c r="O9" s="174" t="s">
        <v>325</v>
      </c>
      <c r="P9" s="174"/>
      <c r="Q9" s="174"/>
      <c r="R9" s="174"/>
      <c r="S9" s="174"/>
      <c r="T9" s="174"/>
      <c r="U9" s="174"/>
      <c r="V9" s="174"/>
      <c r="W9" s="174"/>
      <c r="X9" s="6"/>
      <c r="Y9" s="6"/>
      <c r="Z9" s="6"/>
      <c r="AA9" s="6"/>
      <c r="AB9" s="96" t="s">
        <v>283</v>
      </c>
      <c r="AC9" s="6"/>
    </row>
    <row r="10" spans="1:29" ht="19.05" customHeight="1" x14ac:dyDescent="0.2">
      <c r="A10" s="6"/>
      <c r="B10" s="6"/>
      <c r="C10" s="6"/>
      <c r="D10" s="6"/>
      <c r="E10" s="6"/>
      <c r="F10" s="6"/>
      <c r="G10" s="6"/>
      <c r="H10" s="6"/>
      <c r="I10" s="6"/>
      <c r="J10" s="37"/>
      <c r="K10" s="6"/>
      <c r="L10" s="6"/>
      <c r="M10" s="6"/>
      <c r="N10" s="6"/>
      <c r="O10" s="6"/>
      <c r="P10" s="6"/>
      <c r="Q10" s="6"/>
      <c r="R10" s="6"/>
      <c r="S10" s="6"/>
      <c r="T10" s="6"/>
      <c r="U10" s="6"/>
      <c r="V10" s="6"/>
      <c r="W10" s="6"/>
      <c r="X10" s="6"/>
      <c r="Y10" s="6"/>
      <c r="Z10" s="6"/>
      <c r="AA10" s="6"/>
      <c r="AB10" s="96" t="s">
        <v>284</v>
      </c>
      <c r="AC10" s="6"/>
    </row>
    <row r="11" spans="1:29" ht="19.05" customHeight="1" x14ac:dyDescent="0.2">
      <c r="A11" s="187" t="s">
        <v>311</v>
      </c>
      <c r="B11" s="187"/>
      <c r="C11" s="187"/>
      <c r="D11" s="187"/>
      <c r="E11" s="187"/>
      <c r="F11" s="187"/>
      <c r="G11" s="187"/>
      <c r="H11" s="187"/>
      <c r="I11" s="187"/>
      <c r="J11" s="187"/>
      <c r="K11" s="187"/>
      <c r="L11" s="187"/>
      <c r="M11" s="187"/>
      <c r="N11" s="187"/>
      <c r="O11" s="187"/>
      <c r="P11" s="187"/>
      <c r="Q11" s="187"/>
      <c r="R11" s="187"/>
      <c r="S11" s="187"/>
      <c r="T11" s="187"/>
      <c r="U11" s="187"/>
      <c r="V11" s="187"/>
      <c r="W11" s="187"/>
      <c r="X11" s="187"/>
      <c r="Y11" s="187"/>
      <c r="Z11" s="187"/>
      <c r="AA11" s="6"/>
      <c r="AB11" s="96" t="s">
        <v>48</v>
      </c>
      <c r="AC11" s="6"/>
    </row>
    <row r="12" spans="1:29" ht="19.05" customHeight="1" x14ac:dyDescent="0.2">
      <c r="A12" s="187" t="s">
        <v>204</v>
      </c>
      <c r="B12" s="187"/>
      <c r="C12" s="187"/>
      <c r="D12" s="187"/>
      <c r="E12" s="187"/>
      <c r="F12" s="187"/>
      <c r="G12" s="187"/>
      <c r="H12" s="187"/>
      <c r="I12" s="187"/>
      <c r="J12" s="187"/>
      <c r="K12" s="187"/>
      <c r="L12" s="187"/>
      <c r="M12" s="187"/>
      <c r="N12" s="187"/>
      <c r="O12" s="187"/>
      <c r="P12" s="187"/>
      <c r="Q12" s="187"/>
      <c r="R12" s="187"/>
      <c r="S12" s="187"/>
      <c r="T12" s="187"/>
      <c r="U12" s="187"/>
      <c r="V12" s="187"/>
      <c r="W12" s="187"/>
      <c r="X12" s="187"/>
      <c r="Y12" s="187"/>
      <c r="Z12" s="187"/>
      <c r="AA12" s="6"/>
      <c r="AB12" s="96" t="s">
        <v>49</v>
      </c>
      <c r="AC12" s="6"/>
    </row>
    <row r="13" spans="1:29" ht="19.05" customHeight="1" x14ac:dyDescent="0.2">
      <c r="A13" s="6"/>
      <c r="B13" s="6"/>
      <c r="C13" s="6"/>
      <c r="D13" s="6"/>
      <c r="E13" s="6"/>
      <c r="F13" s="6"/>
      <c r="G13" s="6"/>
      <c r="H13" s="6"/>
      <c r="I13" s="6"/>
      <c r="J13" s="37"/>
      <c r="K13" s="6"/>
      <c r="L13" s="6"/>
      <c r="M13" s="6"/>
      <c r="N13" s="6"/>
      <c r="O13" s="6"/>
      <c r="P13" s="6"/>
      <c r="Q13" s="6"/>
      <c r="R13" s="6"/>
      <c r="S13" s="6"/>
      <c r="T13" s="6"/>
      <c r="U13" s="6"/>
      <c r="V13" s="6"/>
      <c r="W13" s="6"/>
      <c r="X13" s="6"/>
      <c r="Y13" s="6"/>
      <c r="Z13" s="6"/>
      <c r="AA13" s="6"/>
      <c r="AB13" s="96" t="s">
        <v>285</v>
      </c>
      <c r="AC13" s="6"/>
    </row>
    <row r="14" spans="1:29" ht="19.05" customHeight="1" x14ac:dyDescent="0.2">
      <c r="A14" s="6"/>
      <c r="B14" s="7" t="s">
        <v>23</v>
      </c>
      <c r="C14" s="8"/>
      <c r="D14" s="8"/>
      <c r="E14" s="8"/>
      <c r="F14" s="8"/>
      <c r="G14" s="8"/>
      <c r="H14" s="8"/>
      <c r="I14" s="8"/>
      <c r="J14" s="9"/>
      <c r="K14" s="8"/>
      <c r="L14" s="8"/>
      <c r="M14" s="8"/>
      <c r="N14" s="8"/>
      <c r="O14" s="8"/>
      <c r="P14" s="8"/>
      <c r="Q14" s="8"/>
      <c r="R14" s="8"/>
      <c r="S14" s="8"/>
      <c r="T14" s="8"/>
      <c r="U14" s="8"/>
      <c r="V14" s="8"/>
      <c r="W14" s="8"/>
      <c r="X14" s="8"/>
      <c r="Y14" s="8"/>
      <c r="Z14" s="8"/>
      <c r="AA14" s="6"/>
      <c r="AB14" s="14" t="s">
        <v>286</v>
      </c>
      <c r="AC14" s="6"/>
    </row>
    <row r="15" spans="1:29" ht="19.05" customHeight="1" x14ac:dyDescent="0.2">
      <c r="A15" s="8"/>
      <c r="B15" s="8"/>
      <c r="C15" s="8"/>
      <c r="D15" s="8"/>
      <c r="E15" s="8"/>
      <c r="F15" s="8"/>
      <c r="G15" s="8"/>
      <c r="H15" s="8"/>
      <c r="I15" s="8"/>
      <c r="J15" s="9"/>
      <c r="K15" s="8"/>
      <c r="L15" s="8"/>
      <c r="M15" s="8"/>
      <c r="N15" s="8"/>
      <c r="O15" s="8"/>
      <c r="P15" s="8"/>
      <c r="Q15" s="8"/>
      <c r="R15" s="8"/>
      <c r="S15" s="8"/>
      <c r="T15" s="8"/>
      <c r="U15" s="8"/>
      <c r="V15" s="8"/>
      <c r="W15" s="8"/>
      <c r="X15" s="8"/>
      <c r="Y15" s="8"/>
      <c r="Z15" s="8"/>
      <c r="AA15" s="6"/>
      <c r="AB15" s="14" t="s">
        <v>287</v>
      </c>
      <c r="AC15" s="6"/>
    </row>
    <row r="16" spans="1:29" ht="19.05" customHeight="1" x14ac:dyDescent="0.2">
      <c r="A16" s="187" t="s">
        <v>0</v>
      </c>
      <c r="B16" s="187"/>
      <c r="C16" s="187"/>
      <c r="D16" s="187"/>
      <c r="E16" s="187"/>
      <c r="F16" s="187"/>
      <c r="G16" s="187"/>
      <c r="H16" s="187"/>
      <c r="I16" s="187"/>
      <c r="J16" s="187"/>
      <c r="K16" s="187"/>
      <c r="L16" s="187"/>
      <c r="M16" s="187"/>
      <c r="N16" s="187"/>
      <c r="O16" s="187"/>
      <c r="P16" s="187"/>
      <c r="Q16" s="187"/>
      <c r="R16" s="187"/>
      <c r="S16" s="187"/>
      <c r="T16" s="187"/>
      <c r="U16" s="187"/>
      <c r="V16" s="187"/>
      <c r="W16" s="187"/>
      <c r="X16" s="187"/>
      <c r="Y16" s="187"/>
      <c r="Z16" s="187"/>
      <c r="AA16" s="6"/>
      <c r="AB16" s="14"/>
      <c r="AC16" s="6"/>
    </row>
    <row r="17" spans="1:29" ht="19.05" customHeight="1" x14ac:dyDescent="0.2">
      <c r="A17" s="6"/>
      <c r="B17" s="6"/>
      <c r="C17" s="6"/>
      <c r="D17" s="6"/>
      <c r="E17" s="6"/>
      <c r="F17" s="6"/>
      <c r="G17" s="6"/>
      <c r="H17" s="6"/>
      <c r="I17" s="6"/>
      <c r="J17" s="37"/>
      <c r="K17" s="6"/>
      <c r="L17" s="6"/>
      <c r="M17" s="6"/>
      <c r="N17" s="6"/>
      <c r="O17" s="6"/>
      <c r="P17" s="6"/>
      <c r="Q17" s="6"/>
      <c r="R17" s="6"/>
      <c r="S17" s="6"/>
      <c r="T17" s="6"/>
      <c r="U17" s="6"/>
      <c r="V17" s="6"/>
      <c r="W17" s="6"/>
      <c r="X17" s="6"/>
      <c r="Y17" s="6"/>
      <c r="Z17" s="6"/>
      <c r="AA17" s="6"/>
      <c r="AB17" s="14"/>
      <c r="AC17" s="6"/>
    </row>
    <row r="18" spans="1:29" ht="19.05" customHeight="1" x14ac:dyDescent="0.2">
      <c r="A18" s="6"/>
      <c r="B18" s="6" t="s">
        <v>7</v>
      </c>
      <c r="C18" s="6"/>
      <c r="D18" s="6"/>
      <c r="E18" s="6"/>
      <c r="F18" s="6"/>
      <c r="G18" s="6"/>
      <c r="H18" s="6"/>
      <c r="I18" s="6"/>
      <c r="J18" s="37"/>
      <c r="K18" s="6"/>
      <c r="L18" s="6"/>
      <c r="M18" s="6"/>
      <c r="N18" s="6"/>
      <c r="O18" s="6"/>
      <c r="P18" s="6"/>
      <c r="Q18" s="6"/>
      <c r="R18" s="6"/>
      <c r="S18" s="10"/>
      <c r="T18" s="10"/>
      <c r="U18" s="10"/>
      <c r="V18" s="10"/>
      <c r="W18" s="10"/>
      <c r="X18" s="6"/>
      <c r="Y18" s="6"/>
      <c r="Z18" s="6"/>
      <c r="AA18" s="6"/>
      <c r="AB18" s="14"/>
      <c r="AC18" s="6"/>
    </row>
    <row r="19" spans="1:29" ht="19.05" customHeight="1" x14ac:dyDescent="0.2">
      <c r="A19" s="6"/>
      <c r="B19" s="6" t="s">
        <v>4</v>
      </c>
      <c r="C19" s="11"/>
      <c r="D19" s="12"/>
      <c r="E19" s="188">
        <v>11000</v>
      </c>
      <c r="F19" s="188"/>
      <c r="G19" s="188"/>
      <c r="H19" s="188"/>
      <c r="I19" s="188"/>
      <c r="J19" s="13" t="s">
        <v>1</v>
      </c>
      <c r="K19" s="6"/>
      <c r="L19" s="6"/>
      <c r="M19" s="6"/>
      <c r="N19" s="6"/>
      <c r="O19" s="6"/>
      <c r="P19" s="6"/>
      <c r="Q19" s="6"/>
      <c r="R19" s="6"/>
      <c r="S19" s="6"/>
      <c r="T19" s="6"/>
      <c r="U19" s="6"/>
      <c r="V19" s="6"/>
      <c r="W19" s="6"/>
      <c r="X19" s="6"/>
      <c r="Y19" s="6"/>
      <c r="Z19" s="6"/>
      <c r="AA19" s="6"/>
      <c r="AB19" s="14"/>
      <c r="AC19" s="6"/>
    </row>
    <row r="20" spans="1:29" ht="19.05" customHeight="1" x14ac:dyDescent="0.2">
      <c r="A20" s="6"/>
      <c r="B20" s="6" t="s">
        <v>11</v>
      </c>
      <c r="C20" s="6"/>
      <c r="D20" s="6"/>
      <c r="E20" s="6"/>
      <c r="F20" s="6"/>
      <c r="G20" s="6"/>
      <c r="H20" s="6"/>
      <c r="I20" s="6"/>
      <c r="J20" s="6"/>
      <c r="K20" s="6"/>
      <c r="L20" s="6"/>
      <c r="M20" s="6"/>
      <c r="N20" s="6"/>
      <c r="O20" s="6"/>
      <c r="P20" s="6"/>
      <c r="Q20" s="6"/>
      <c r="R20" s="6"/>
      <c r="S20" s="6"/>
      <c r="T20" s="6"/>
      <c r="U20" s="6"/>
      <c r="V20" s="6"/>
      <c r="W20" s="6"/>
      <c r="X20" s="6"/>
      <c r="Y20" s="6"/>
      <c r="Z20" s="6"/>
      <c r="AA20" s="6"/>
      <c r="AB20" s="14"/>
      <c r="AC20" s="6"/>
    </row>
    <row r="21" spans="1:29" ht="19.05" customHeight="1" x14ac:dyDescent="0.2">
      <c r="A21" s="6"/>
      <c r="B21" s="6"/>
      <c r="C21" s="174" t="s">
        <v>326</v>
      </c>
      <c r="D21" s="174"/>
      <c r="E21" s="174"/>
      <c r="F21" s="174"/>
      <c r="G21" s="174"/>
      <c r="H21" s="174"/>
      <c r="I21" s="174"/>
      <c r="J21" s="174"/>
      <c r="K21" s="174"/>
      <c r="L21" s="174"/>
      <c r="M21" s="174"/>
      <c r="N21" s="174"/>
      <c r="O21" s="174"/>
      <c r="P21" s="174"/>
      <c r="Q21" s="174"/>
      <c r="R21" s="174"/>
      <c r="S21" s="174"/>
      <c r="T21" s="174"/>
      <c r="U21" s="174"/>
      <c r="V21" s="174"/>
      <c r="W21" s="174"/>
      <c r="X21" s="174"/>
      <c r="Y21" s="6"/>
      <c r="Z21" s="6"/>
      <c r="AA21" s="6"/>
      <c r="AB21" s="14"/>
      <c r="AC21" s="6"/>
    </row>
    <row r="22" spans="1:29" ht="19.05" customHeight="1" x14ac:dyDescent="0.2">
      <c r="A22" s="6"/>
      <c r="B22" s="6" t="s">
        <v>12</v>
      </c>
      <c r="C22" s="6"/>
      <c r="D22" s="6"/>
      <c r="E22" s="6"/>
      <c r="F22" s="6"/>
      <c r="G22" s="6"/>
      <c r="H22" s="6"/>
      <c r="I22" s="6"/>
      <c r="J22" s="6"/>
      <c r="K22" s="6"/>
      <c r="L22" s="6"/>
      <c r="M22" s="6"/>
      <c r="N22" s="6"/>
      <c r="O22" s="6"/>
      <c r="P22" s="6"/>
      <c r="Q22" s="6"/>
      <c r="R22" s="6"/>
      <c r="S22" s="6"/>
      <c r="T22" s="6"/>
      <c r="U22" s="6"/>
      <c r="V22" s="6"/>
      <c r="W22" s="6"/>
      <c r="X22" s="6"/>
      <c r="Y22" s="6"/>
      <c r="Z22" s="6"/>
      <c r="AA22" s="6"/>
      <c r="AB22" s="14"/>
      <c r="AC22" s="6"/>
    </row>
    <row r="23" spans="1:29" ht="19.05" customHeight="1" x14ac:dyDescent="0.2">
      <c r="A23" s="6"/>
      <c r="B23" s="6"/>
      <c r="C23" s="174" t="s">
        <v>281</v>
      </c>
      <c r="D23" s="174"/>
      <c r="E23" s="174"/>
      <c r="F23" s="174"/>
      <c r="G23" s="174"/>
      <c r="H23" s="174"/>
      <c r="I23" s="174"/>
      <c r="J23" s="174"/>
      <c r="K23" s="174"/>
      <c r="L23" s="174"/>
      <c r="M23" s="95"/>
      <c r="N23" s="95"/>
      <c r="O23" s="95"/>
      <c r="P23" s="95"/>
      <c r="Q23" s="6"/>
      <c r="R23" s="6"/>
      <c r="S23" s="6"/>
      <c r="T23" s="6"/>
      <c r="U23" s="6"/>
      <c r="V23" s="6"/>
      <c r="W23" s="6"/>
      <c r="X23" s="6"/>
      <c r="Y23" s="6"/>
      <c r="Z23" s="6"/>
      <c r="AA23" s="6"/>
      <c r="AB23" s="14"/>
      <c r="AC23" s="6"/>
    </row>
    <row r="24" spans="1:29" ht="19.05" customHeight="1" x14ac:dyDescent="0.2">
      <c r="A24" s="6"/>
      <c r="B24" s="6" t="s">
        <v>13</v>
      </c>
      <c r="C24" s="6"/>
      <c r="D24" s="6"/>
      <c r="E24" s="6"/>
      <c r="F24" s="6"/>
      <c r="G24" s="6"/>
      <c r="H24" s="6"/>
      <c r="I24" s="6"/>
      <c r="J24" s="6"/>
      <c r="K24" s="6"/>
      <c r="L24" s="6"/>
      <c r="M24" s="6"/>
      <c r="N24" s="6"/>
      <c r="O24" s="6"/>
      <c r="P24" s="6"/>
      <c r="Q24" s="6"/>
      <c r="R24" s="6"/>
      <c r="S24" s="6"/>
      <c r="T24" s="6"/>
      <c r="U24" s="6"/>
      <c r="V24" s="6"/>
      <c r="W24" s="6"/>
      <c r="X24" s="6"/>
      <c r="Y24" s="6"/>
      <c r="Z24" s="6"/>
      <c r="AA24" s="6"/>
      <c r="AB24" s="14"/>
      <c r="AC24" s="6"/>
    </row>
    <row r="25" spans="1:29" ht="19.05" customHeight="1" x14ac:dyDescent="0.2">
      <c r="A25" s="6"/>
      <c r="B25" s="6"/>
      <c r="C25" s="174">
        <v>1312345678</v>
      </c>
      <c r="D25" s="174"/>
      <c r="E25" s="174"/>
      <c r="F25" s="174"/>
      <c r="G25" s="174"/>
      <c r="H25" s="174"/>
      <c r="I25" s="174"/>
      <c r="J25" s="174"/>
      <c r="K25" s="174"/>
      <c r="L25" s="174"/>
      <c r="M25" s="6"/>
      <c r="N25" s="6"/>
      <c r="O25" s="6"/>
      <c r="P25" s="6"/>
      <c r="Q25" s="6"/>
      <c r="R25" s="6"/>
      <c r="S25" s="6"/>
      <c r="T25" s="6"/>
      <c r="U25" s="6"/>
      <c r="V25" s="6"/>
      <c r="W25" s="6"/>
      <c r="X25" s="6"/>
      <c r="Y25" s="6"/>
      <c r="Z25" s="6"/>
      <c r="AA25" s="6"/>
      <c r="AB25" s="14"/>
      <c r="AC25" s="6"/>
    </row>
    <row r="26" spans="1:29" ht="19.05" customHeight="1" x14ac:dyDescent="0.2">
      <c r="A26" s="6"/>
      <c r="B26" s="6" t="s">
        <v>14</v>
      </c>
      <c r="C26" s="6"/>
      <c r="D26" s="6"/>
      <c r="E26" s="6"/>
      <c r="F26" s="6"/>
      <c r="G26" s="6"/>
      <c r="H26" s="6"/>
      <c r="I26" s="6"/>
      <c r="J26" s="6"/>
      <c r="K26" s="6"/>
      <c r="L26" s="6"/>
      <c r="M26" s="6"/>
      <c r="N26" s="6"/>
      <c r="O26" s="6"/>
      <c r="P26" s="6"/>
      <c r="Q26" s="6"/>
      <c r="R26" s="6"/>
      <c r="S26" s="6"/>
      <c r="T26" s="6"/>
      <c r="U26" s="6"/>
      <c r="V26" s="6"/>
      <c r="W26" s="6"/>
      <c r="X26" s="6"/>
      <c r="Y26" s="6"/>
      <c r="Z26" s="6"/>
      <c r="AA26" s="6"/>
      <c r="AB26" s="14"/>
      <c r="AC26" s="6"/>
    </row>
    <row r="27" spans="1:29" ht="19.05" customHeight="1" x14ac:dyDescent="0.2">
      <c r="A27" s="6"/>
      <c r="B27" s="6"/>
      <c r="C27" s="174" t="s">
        <v>327</v>
      </c>
      <c r="D27" s="174"/>
      <c r="E27" s="174"/>
      <c r="F27" s="174"/>
      <c r="G27" s="174"/>
      <c r="H27" s="174"/>
      <c r="I27" s="174"/>
      <c r="J27" s="174"/>
      <c r="K27" s="174"/>
      <c r="L27" s="174"/>
      <c r="M27" s="174"/>
      <c r="N27" s="174"/>
      <c r="O27" s="174"/>
      <c r="P27" s="174"/>
      <c r="Q27" s="174"/>
      <c r="R27" s="174"/>
      <c r="S27" s="174"/>
      <c r="T27" s="174"/>
      <c r="U27" s="174"/>
      <c r="V27" s="174"/>
      <c r="W27" s="174"/>
      <c r="X27" s="174"/>
      <c r="Y27" s="6"/>
      <c r="Z27" s="6"/>
      <c r="AA27" s="6"/>
      <c r="AB27" s="14"/>
      <c r="AC27" s="6"/>
    </row>
    <row r="28" spans="1:29" ht="19.05" customHeight="1" x14ac:dyDescent="0.2">
      <c r="A28" s="6"/>
      <c r="B28" s="6" t="s">
        <v>15</v>
      </c>
      <c r="C28" s="6"/>
      <c r="D28" s="6"/>
      <c r="E28" s="6"/>
      <c r="F28" s="6"/>
      <c r="G28" s="6"/>
      <c r="H28" s="6"/>
      <c r="I28" s="6"/>
      <c r="J28" s="37"/>
      <c r="K28" s="6"/>
      <c r="L28" s="6"/>
      <c r="M28" s="6"/>
      <c r="N28" s="6"/>
      <c r="O28" s="6"/>
      <c r="P28" s="6"/>
      <c r="Q28" s="6"/>
      <c r="R28" s="6"/>
      <c r="S28" s="6"/>
      <c r="T28" s="6"/>
      <c r="U28" s="6"/>
      <c r="V28" s="6"/>
      <c r="W28" s="6"/>
      <c r="X28" s="6"/>
      <c r="Y28" s="6"/>
      <c r="Z28" s="6"/>
      <c r="AA28" s="6"/>
      <c r="AB28" s="6"/>
      <c r="AC28" s="6"/>
    </row>
    <row r="29" spans="1:29" ht="19.05" customHeight="1" x14ac:dyDescent="0.2">
      <c r="A29" s="6"/>
      <c r="B29" s="14" t="s">
        <v>312</v>
      </c>
      <c r="C29" s="6"/>
      <c r="D29" s="6"/>
      <c r="E29" s="6"/>
      <c r="F29" s="6"/>
      <c r="G29" s="6"/>
      <c r="H29" s="6"/>
      <c r="I29" s="6"/>
      <c r="J29" s="37"/>
      <c r="K29" s="6"/>
      <c r="L29" s="6"/>
      <c r="M29" s="6"/>
      <c r="N29" s="6"/>
      <c r="O29" s="6"/>
      <c r="P29" s="6"/>
      <c r="Q29" s="6"/>
      <c r="R29" s="6"/>
      <c r="S29" s="6"/>
      <c r="T29" s="6"/>
      <c r="U29" s="6"/>
      <c r="V29" s="6"/>
      <c r="W29" s="6"/>
      <c r="X29" s="6"/>
      <c r="Y29" s="6"/>
      <c r="Z29" s="6"/>
      <c r="AA29" s="6"/>
      <c r="AB29" s="6"/>
      <c r="AC29" s="6"/>
    </row>
    <row r="30" spans="1:29" ht="19.05" customHeight="1" x14ac:dyDescent="0.2">
      <c r="A30" s="6"/>
      <c r="B30" s="14" t="s">
        <v>269</v>
      </c>
      <c r="C30" s="6"/>
      <c r="D30" s="6"/>
      <c r="E30" s="6"/>
      <c r="F30" s="6"/>
      <c r="G30" s="6"/>
      <c r="H30" s="6"/>
      <c r="I30" s="6"/>
      <c r="J30" s="37"/>
      <c r="K30" s="6"/>
      <c r="L30" s="6"/>
      <c r="M30" s="6"/>
      <c r="N30" s="6"/>
      <c r="O30" s="6"/>
      <c r="P30" s="6"/>
      <c r="Q30" s="6"/>
      <c r="R30" s="6"/>
      <c r="S30" s="6"/>
      <c r="T30" s="6"/>
      <c r="U30" s="6"/>
      <c r="V30" s="6"/>
      <c r="W30" s="6"/>
      <c r="X30" s="6"/>
      <c r="Y30" s="6"/>
      <c r="Z30" s="6"/>
      <c r="AA30" s="6"/>
      <c r="AB30" s="6"/>
      <c r="AC30" s="6"/>
    </row>
    <row r="31" spans="1:29" ht="19.05" customHeight="1" x14ac:dyDescent="0.2">
      <c r="A31" s="6"/>
      <c r="B31" s="14" t="s">
        <v>210</v>
      </c>
      <c r="C31" s="6"/>
      <c r="D31" s="6"/>
      <c r="E31" s="6"/>
      <c r="F31" s="6"/>
      <c r="G31" s="6"/>
      <c r="H31" s="6"/>
      <c r="I31" s="6"/>
      <c r="J31" s="37"/>
      <c r="K31" s="6"/>
      <c r="L31" s="6"/>
      <c r="M31" s="6"/>
      <c r="N31" s="6"/>
      <c r="O31" s="6"/>
      <c r="P31" s="6"/>
      <c r="Q31" s="6"/>
      <c r="R31" s="6"/>
      <c r="S31" s="6"/>
      <c r="T31" s="6"/>
      <c r="U31" s="6"/>
      <c r="V31" s="6"/>
      <c r="W31" s="6"/>
      <c r="X31" s="6"/>
      <c r="Y31" s="6"/>
      <c r="Z31" s="6"/>
      <c r="AA31" s="6"/>
      <c r="AB31" s="6"/>
      <c r="AC31" s="6"/>
    </row>
    <row r="32" spans="1:29" ht="19.05" customHeight="1" x14ac:dyDescent="0.2">
      <c r="A32" s="6"/>
      <c r="B32" s="14" t="s">
        <v>209</v>
      </c>
      <c r="C32" s="6"/>
      <c r="D32" s="6"/>
      <c r="E32" s="6"/>
      <c r="F32" s="6"/>
      <c r="G32" s="6"/>
      <c r="H32" s="6"/>
      <c r="I32" s="6"/>
      <c r="J32" s="37"/>
      <c r="K32" s="6"/>
      <c r="L32" s="6"/>
      <c r="M32" s="6"/>
      <c r="N32" s="6"/>
      <c r="O32" s="6"/>
      <c r="P32" s="6"/>
      <c r="Q32" s="6"/>
      <c r="R32" s="6"/>
      <c r="S32" s="6"/>
      <c r="T32" s="6"/>
      <c r="U32" s="6"/>
      <c r="V32" s="6"/>
      <c r="W32" s="6"/>
      <c r="X32" s="6"/>
      <c r="Y32" s="6"/>
      <c r="Z32" s="6"/>
      <c r="AA32" s="6"/>
      <c r="AB32" s="6"/>
      <c r="AC32" s="6"/>
    </row>
    <row r="33" spans="1:29" ht="19.05" customHeight="1" x14ac:dyDescent="0.2">
      <c r="A33" s="6"/>
      <c r="B33" s="6"/>
      <c r="C33" s="6"/>
      <c r="D33" s="6"/>
      <c r="E33" s="6"/>
      <c r="F33" s="6"/>
      <c r="G33" s="6"/>
      <c r="H33" s="6"/>
      <c r="I33" s="6"/>
      <c r="J33" s="37"/>
      <c r="K33" s="6"/>
      <c r="L33" s="6"/>
      <c r="M33" s="6"/>
      <c r="N33" s="6"/>
      <c r="O33" s="6"/>
      <c r="P33" s="6"/>
      <c r="Q33" s="6"/>
      <c r="R33" s="6"/>
      <c r="S33" s="6"/>
      <c r="T33" s="6"/>
      <c r="U33" s="6"/>
      <c r="V33" s="6"/>
      <c r="W33" s="6"/>
      <c r="X33" s="6"/>
      <c r="Y33" s="6"/>
      <c r="Z33" s="6"/>
      <c r="AA33" s="6"/>
      <c r="AB33" s="6"/>
      <c r="AC33" s="6"/>
    </row>
    <row r="34" spans="1:29" ht="19.05" customHeight="1" x14ac:dyDescent="0.2">
      <c r="A34" s="6"/>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c r="Z34" s="175"/>
      <c r="AA34" s="6"/>
      <c r="AB34" s="6"/>
      <c r="AC34" s="6"/>
    </row>
    <row r="35" spans="1:29" ht="19.05" customHeight="1" x14ac:dyDescent="0.2">
      <c r="A35" s="6"/>
      <c r="B35" s="175"/>
      <c r="C35" s="175"/>
      <c r="D35" s="175"/>
      <c r="E35" s="175"/>
      <c r="F35" s="175"/>
      <c r="G35" s="175"/>
      <c r="H35" s="175"/>
      <c r="I35" s="175"/>
      <c r="J35" s="175"/>
      <c r="K35" s="175"/>
      <c r="L35" s="175"/>
      <c r="M35" s="175"/>
      <c r="N35" s="175"/>
      <c r="O35" s="175"/>
      <c r="P35" s="175"/>
      <c r="Q35" s="175"/>
      <c r="R35" s="175"/>
      <c r="S35" s="175"/>
      <c r="T35" s="175"/>
      <c r="U35" s="175"/>
      <c r="V35" s="175"/>
      <c r="W35" s="175"/>
      <c r="X35" s="175"/>
      <c r="Y35" s="175"/>
      <c r="Z35" s="175"/>
      <c r="AA35" s="6"/>
      <c r="AB35" s="6"/>
      <c r="AC35" s="6"/>
    </row>
    <row r="36" spans="1:29" ht="19.05" customHeight="1" x14ac:dyDescent="0.2">
      <c r="A36" s="6"/>
      <c r="B36" s="6"/>
      <c r="C36" s="6"/>
      <c r="D36" s="6"/>
      <c r="E36" s="6"/>
      <c r="F36" s="6"/>
      <c r="G36" s="6"/>
      <c r="H36" s="6"/>
      <c r="I36" s="6"/>
      <c r="J36" s="6" t="s">
        <v>214</v>
      </c>
      <c r="K36" s="6"/>
      <c r="L36" s="6"/>
      <c r="M36" s="6"/>
      <c r="N36" s="6"/>
      <c r="O36" s="6"/>
      <c r="P36" s="6"/>
      <c r="Q36" s="6"/>
      <c r="R36" s="6"/>
      <c r="S36" s="6"/>
      <c r="T36" s="6"/>
      <c r="U36" s="6"/>
      <c r="V36" s="6"/>
      <c r="W36" s="6"/>
      <c r="X36" s="6"/>
      <c r="Y36" s="6"/>
      <c r="Z36" s="6"/>
      <c r="AA36" s="6"/>
      <c r="AB36" s="6"/>
      <c r="AC36" s="6"/>
    </row>
    <row r="37" spans="1:29" x14ac:dyDescent="0.2">
      <c r="A37" s="6"/>
      <c r="B37" s="6"/>
      <c r="C37" s="6"/>
      <c r="D37" s="6"/>
      <c r="E37" s="6"/>
      <c r="F37" s="6"/>
      <c r="G37" s="6"/>
      <c r="H37" s="6"/>
      <c r="I37" s="6"/>
      <c r="J37" s="176" t="s">
        <v>211</v>
      </c>
      <c r="K37" s="177"/>
      <c r="L37" s="177"/>
      <c r="M37" s="178"/>
      <c r="N37" s="108" t="s">
        <v>305</v>
      </c>
      <c r="O37" s="182" t="s">
        <v>328</v>
      </c>
      <c r="P37" s="182"/>
      <c r="Q37" s="182"/>
      <c r="R37" s="182"/>
      <c r="S37" s="182"/>
      <c r="T37" s="182"/>
      <c r="U37" s="182"/>
      <c r="V37" s="182"/>
      <c r="W37" s="182"/>
      <c r="X37" s="182"/>
      <c r="Y37" s="182"/>
      <c r="Z37" s="183"/>
      <c r="AA37" s="6"/>
      <c r="AB37" s="6"/>
      <c r="AC37" s="6"/>
    </row>
    <row r="38" spans="1:29" ht="40.049999999999997" customHeight="1" x14ac:dyDescent="0.2">
      <c r="A38" s="6"/>
      <c r="B38" s="6"/>
      <c r="C38" s="6"/>
      <c r="D38" s="6"/>
      <c r="E38" s="6"/>
      <c r="F38" s="6"/>
      <c r="G38" s="6"/>
      <c r="H38" s="6"/>
      <c r="I38" s="6"/>
      <c r="J38" s="179"/>
      <c r="K38" s="180"/>
      <c r="L38" s="180"/>
      <c r="M38" s="181"/>
      <c r="N38" s="184" t="s">
        <v>329</v>
      </c>
      <c r="O38" s="184"/>
      <c r="P38" s="184"/>
      <c r="Q38" s="184"/>
      <c r="R38" s="184"/>
      <c r="S38" s="184"/>
      <c r="T38" s="184"/>
      <c r="U38" s="184"/>
      <c r="V38" s="184"/>
      <c r="W38" s="184"/>
      <c r="X38" s="184"/>
      <c r="Y38" s="184"/>
      <c r="Z38" s="184"/>
      <c r="AA38" s="6"/>
      <c r="AB38" s="6"/>
      <c r="AC38" s="6"/>
    </row>
    <row r="39" spans="1:29" ht="19.05" customHeight="1" x14ac:dyDescent="0.2">
      <c r="A39" s="6"/>
      <c r="B39" s="6"/>
      <c r="C39" s="6"/>
      <c r="D39" s="6"/>
      <c r="E39" s="6"/>
      <c r="F39" s="6"/>
      <c r="G39" s="6"/>
      <c r="H39" s="6"/>
      <c r="I39" s="6"/>
      <c r="J39" s="167" t="s">
        <v>212</v>
      </c>
      <c r="K39" s="167"/>
      <c r="L39" s="167"/>
      <c r="M39" s="167"/>
      <c r="N39" s="168" t="s">
        <v>330</v>
      </c>
      <c r="O39" s="168"/>
      <c r="P39" s="168"/>
      <c r="Q39" s="168"/>
      <c r="R39" s="168"/>
      <c r="S39" s="168"/>
      <c r="T39" s="168"/>
      <c r="U39" s="168"/>
      <c r="V39" s="168"/>
      <c r="W39" s="168"/>
      <c r="X39" s="168"/>
      <c r="Y39" s="168"/>
      <c r="Z39" s="168"/>
      <c r="AA39" s="6"/>
      <c r="AB39" s="6"/>
      <c r="AC39" s="6"/>
    </row>
    <row r="40" spans="1:29" ht="12.45" customHeight="1" x14ac:dyDescent="0.2">
      <c r="A40" s="6"/>
      <c r="B40" s="6"/>
      <c r="C40" s="6"/>
      <c r="D40" s="6"/>
      <c r="E40" s="6"/>
      <c r="F40" s="6"/>
      <c r="G40" s="6"/>
      <c r="H40" s="6"/>
      <c r="I40" s="6"/>
      <c r="J40" s="170" t="s">
        <v>213</v>
      </c>
      <c r="K40" s="170"/>
      <c r="L40" s="170"/>
      <c r="M40" s="170"/>
      <c r="N40" s="171" t="s">
        <v>331</v>
      </c>
      <c r="O40" s="171"/>
      <c r="P40" s="171"/>
      <c r="Q40" s="171"/>
      <c r="R40" s="171"/>
      <c r="S40" s="171"/>
      <c r="T40" s="171"/>
      <c r="U40" s="171"/>
      <c r="V40" s="171"/>
      <c r="W40" s="171"/>
      <c r="X40" s="171"/>
      <c r="Y40" s="171"/>
      <c r="Z40" s="171"/>
      <c r="AA40" s="6"/>
      <c r="AB40" s="6"/>
      <c r="AC40" s="6"/>
    </row>
    <row r="41" spans="1:29" ht="19.05" customHeight="1" x14ac:dyDescent="0.2">
      <c r="A41" s="6"/>
      <c r="B41" s="6"/>
      <c r="C41" s="6"/>
      <c r="D41" s="6"/>
      <c r="E41" s="6"/>
      <c r="F41" s="6"/>
      <c r="G41" s="6"/>
      <c r="H41" s="6"/>
      <c r="I41" s="6"/>
      <c r="J41" s="172" t="s">
        <v>2</v>
      </c>
      <c r="K41" s="172"/>
      <c r="L41" s="172"/>
      <c r="M41" s="172"/>
      <c r="N41" s="173" t="s">
        <v>332</v>
      </c>
      <c r="O41" s="173"/>
      <c r="P41" s="173"/>
      <c r="Q41" s="173"/>
      <c r="R41" s="173"/>
      <c r="S41" s="173"/>
      <c r="T41" s="173"/>
      <c r="U41" s="173"/>
      <c r="V41" s="173"/>
      <c r="W41" s="173"/>
      <c r="X41" s="173"/>
      <c r="Y41" s="173"/>
      <c r="Z41" s="173"/>
      <c r="AA41" s="6"/>
      <c r="AB41" s="6"/>
      <c r="AC41" s="6"/>
    </row>
    <row r="42" spans="1:29" ht="19.05" customHeight="1" x14ac:dyDescent="0.2">
      <c r="A42" s="6"/>
      <c r="B42" s="6"/>
      <c r="C42" s="6"/>
      <c r="D42" s="6"/>
      <c r="E42" s="6"/>
      <c r="F42" s="6"/>
      <c r="G42" s="6"/>
      <c r="H42" s="6"/>
      <c r="I42" s="6"/>
      <c r="J42" s="167" t="s">
        <v>5</v>
      </c>
      <c r="K42" s="167"/>
      <c r="L42" s="167"/>
      <c r="M42" s="167"/>
      <c r="N42" s="168" t="s">
        <v>333</v>
      </c>
      <c r="O42" s="168"/>
      <c r="P42" s="168"/>
      <c r="Q42" s="168"/>
      <c r="R42" s="168"/>
      <c r="S42" s="168"/>
      <c r="T42" s="168"/>
      <c r="U42" s="168"/>
      <c r="V42" s="168"/>
      <c r="W42" s="168"/>
      <c r="X42" s="168"/>
      <c r="Y42" s="168"/>
      <c r="Z42" s="168"/>
      <c r="AA42" s="6"/>
      <c r="AB42" s="6"/>
      <c r="AC42" s="6"/>
    </row>
    <row r="43" spans="1:29" ht="19.05" customHeight="1" x14ac:dyDescent="0.2">
      <c r="A43" s="6"/>
      <c r="B43" s="6"/>
      <c r="C43" s="6"/>
      <c r="D43" s="6"/>
      <c r="E43" s="6"/>
      <c r="F43" s="6"/>
      <c r="G43" s="6"/>
      <c r="H43" s="6"/>
      <c r="I43" s="6"/>
      <c r="J43" s="167" t="s">
        <v>6</v>
      </c>
      <c r="K43" s="167"/>
      <c r="L43" s="167"/>
      <c r="M43" s="167"/>
      <c r="N43" s="169" t="s">
        <v>334</v>
      </c>
      <c r="O43" s="168"/>
      <c r="P43" s="168"/>
      <c r="Q43" s="168"/>
      <c r="R43" s="168"/>
      <c r="S43" s="168"/>
      <c r="T43" s="168"/>
      <c r="U43" s="168"/>
      <c r="V43" s="168"/>
      <c r="W43" s="168"/>
      <c r="X43" s="168"/>
      <c r="Y43" s="168"/>
      <c r="Z43" s="168"/>
      <c r="AA43" s="6"/>
      <c r="AB43" s="6"/>
      <c r="AC43" s="6"/>
    </row>
  </sheetData>
  <mergeCells count="28">
    <mergeCell ref="C25:L25"/>
    <mergeCell ref="T1:Z1"/>
    <mergeCell ref="O6:Z6"/>
    <mergeCell ref="O7:Z7"/>
    <mergeCell ref="O8:W8"/>
    <mergeCell ref="O9:W9"/>
    <mergeCell ref="A11:Z11"/>
    <mergeCell ref="A12:Z12"/>
    <mergeCell ref="A16:Z16"/>
    <mergeCell ref="E19:I19"/>
    <mergeCell ref="C21:X21"/>
    <mergeCell ref="C23:L23"/>
    <mergeCell ref="C27:X27"/>
    <mergeCell ref="B34:Z34"/>
    <mergeCell ref="B35:Z35"/>
    <mergeCell ref="J37:M38"/>
    <mergeCell ref="O37:Z37"/>
    <mergeCell ref="N38:Z38"/>
    <mergeCell ref="J42:M42"/>
    <mergeCell ref="N42:Z42"/>
    <mergeCell ref="J43:M43"/>
    <mergeCell ref="N43:Z43"/>
    <mergeCell ref="J39:M39"/>
    <mergeCell ref="N39:Z39"/>
    <mergeCell ref="J40:M40"/>
    <mergeCell ref="N40:Z40"/>
    <mergeCell ref="J41:M41"/>
    <mergeCell ref="N41:Z41"/>
  </mergeCells>
  <phoneticPr fontId="3"/>
  <dataValidations count="2">
    <dataValidation type="list" allowBlank="1" showInputMessage="1" showErrorMessage="1" prompt="プルダウンから選択してください" sqref="C23" xr:uid="{11BDA5FA-E53F-4025-8822-22B2DDE67DC4}">
      <formula1>$AB$6:$AB$15</formula1>
    </dataValidation>
    <dataValidation allowBlank="1" showInputMessage="1" showErrorMessage="1" prompt="自動入力されます" sqref="E19:I19" xr:uid="{F5A48C28-8297-4222-BF8B-390DD536D6F4}"/>
  </dataValidations>
  <hyperlinks>
    <hyperlink ref="N43" r:id="rId1" xr:uid="{0C57A4A7-73AC-490E-AFBC-822BF271EB7F}"/>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6D0E4-D0E4-438C-A082-4408A516CDF8}">
  <dimension ref="A1:N37"/>
  <sheetViews>
    <sheetView topLeftCell="A27" workbookViewId="0"/>
  </sheetViews>
  <sheetFormatPr defaultRowHeight="13.2" x14ac:dyDescent="0.2"/>
  <cols>
    <col min="1" max="1" width="2.77734375" customWidth="1"/>
    <col min="2" max="7" width="10" customWidth="1"/>
    <col min="8" max="8" width="3.88671875" customWidth="1"/>
    <col min="9" max="9" width="3.6640625" customWidth="1"/>
    <col min="10" max="10" width="15" customWidth="1"/>
    <col min="11" max="13" width="16.44140625" customWidth="1"/>
    <col min="14" max="14" width="12.21875" customWidth="1"/>
  </cols>
  <sheetData>
    <row r="1" spans="1:14" ht="25.95" customHeight="1" x14ac:dyDescent="0.2">
      <c r="A1" s="59"/>
      <c r="B1" s="59" t="s">
        <v>28</v>
      </c>
      <c r="C1" s="59"/>
      <c r="D1" s="59"/>
      <c r="E1" s="59"/>
      <c r="F1" s="60"/>
      <c r="G1" s="198" t="s">
        <v>9</v>
      </c>
      <c r="H1" s="200"/>
      <c r="I1" s="214" t="s">
        <v>322</v>
      </c>
      <c r="J1" s="214"/>
      <c r="K1" s="214"/>
      <c r="L1" s="214"/>
      <c r="M1" s="59"/>
      <c r="N1" s="59"/>
    </row>
    <row r="2" spans="1:14" ht="25.5" customHeight="1" x14ac:dyDescent="0.2">
      <c r="A2" s="59"/>
      <c r="B2" s="59"/>
      <c r="C2" s="59"/>
      <c r="D2" s="59"/>
      <c r="E2" s="59"/>
      <c r="F2" s="60"/>
      <c r="G2" s="198" t="s">
        <v>10</v>
      </c>
      <c r="H2" s="200"/>
      <c r="I2" s="214" t="s">
        <v>319</v>
      </c>
      <c r="J2" s="214"/>
      <c r="K2" s="214"/>
      <c r="L2" s="214"/>
      <c r="M2" s="59"/>
      <c r="N2" s="59"/>
    </row>
    <row r="3" spans="1:14" ht="24" customHeight="1" x14ac:dyDescent="0.2">
      <c r="A3" s="59"/>
      <c r="B3" s="59"/>
      <c r="C3" s="59"/>
      <c r="D3" s="59"/>
      <c r="E3" s="59"/>
      <c r="F3" s="59"/>
      <c r="G3" s="59"/>
      <c r="H3" s="59"/>
      <c r="I3" s="59"/>
      <c r="J3" s="60"/>
      <c r="K3" s="59"/>
      <c r="L3" s="60"/>
      <c r="M3" s="60"/>
      <c r="N3" s="62"/>
    </row>
    <row r="4" spans="1:14" ht="24" customHeight="1" x14ac:dyDescent="0.2">
      <c r="A4" s="59"/>
      <c r="B4" s="215" t="s">
        <v>313</v>
      </c>
      <c r="C4" s="215"/>
      <c r="D4" s="215"/>
      <c r="E4" s="215"/>
      <c r="F4" s="215"/>
      <c r="G4" s="215"/>
      <c r="H4" s="215"/>
      <c r="I4" s="215"/>
      <c r="J4" s="215"/>
      <c r="K4" s="215"/>
      <c r="L4" s="215"/>
      <c r="M4" s="59"/>
      <c r="N4" s="59"/>
    </row>
    <row r="5" spans="1:14" ht="22.95" customHeight="1" x14ac:dyDescent="0.2">
      <c r="A5" s="59"/>
      <c r="B5" s="60"/>
      <c r="C5" s="60"/>
      <c r="D5" s="60"/>
      <c r="E5" s="60"/>
      <c r="F5" s="60"/>
      <c r="G5" s="60"/>
      <c r="H5" s="60"/>
      <c r="I5" s="60"/>
      <c r="J5" s="60"/>
      <c r="K5" s="60"/>
      <c r="L5" s="60"/>
      <c r="M5" s="60"/>
      <c r="N5" s="60"/>
    </row>
    <row r="6" spans="1:14" ht="21" customHeight="1" x14ac:dyDescent="0.2">
      <c r="A6" s="59"/>
      <c r="B6" s="76" t="s">
        <v>240</v>
      </c>
      <c r="C6" s="76"/>
      <c r="D6" s="74"/>
      <c r="E6" s="60"/>
      <c r="F6" s="60"/>
      <c r="G6" s="60"/>
      <c r="H6" s="60"/>
      <c r="I6" s="60"/>
      <c r="J6" s="59"/>
      <c r="K6" s="59"/>
      <c r="L6" s="63"/>
      <c r="M6" s="63"/>
      <c r="N6" s="63"/>
    </row>
    <row r="7" spans="1:14" ht="25.05" customHeight="1" x14ac:dyDescent="0.2">
      <c r="A7" s="59"/>
      <c r="B7" s="211" t="s">
        <v>249</v>
      </c>
      <c r="C7" s="212"/>
      <c r="D7" s="213"/>
      <c r="E7" s="85"/>
      <c r="F7" s="86"/>
      <c r="G7" s="86"/>
      <c r="H7" s="63"/>
      <c r="I7" s="63"/>
      <c r="J7" s="63"/>
      <c r="K7" s="63"/>
      <c r="L7" s="59"/>
      <c r="M7" s="59"/>
      <c r="N7" s="59"/>
    </row>
    <row r="8" spans="1:14" ht="29.55" customHeight="1" x14ac:dyDescent="0.2">
      <c r="A8" s="59"/>
      <c r="B8" s="198" t="s">
        <v>222</v>
      </c>
      <c r="C8" s="199"/>
      <c r="D8" s="200"/>
      <c r="E8" s="216">
        <v>9.5</v>
      </c>
      <c r="F8" s="217"/>
      <c r="G8" s="218"/>
      <c r="H8" s="59" t="s">
        <v>224</v>
      </c>
      <c r="I8" s="59"/>
      <c r="J8" s="59"/>
      <c r="K8" s="63"/>
      <c r="L8" s="63"/>
      <c r="M8" s="63"/>
      <c r="N8" s="59"/>
    </row>
    <row r="9" spans="1:14" ht="30" customHeight="1" x14ac:dyDescent="0.2">
      <c r="A9" s="59"/>
      <c r="B9" s="198" t="s">
        <v>221</v>
      </c>
      <c r="C9" s="199"/>
      <c r="D9" s="200"/>
      <c r="E9" s="219">
        <v>15750</v>
      </c>
      <c r="F9" s="220"/>
      <c r="G9" s="221"/>
      <c r="H9" s="59" t="s">
        <v>225</v>
      </c>
      <c r="I9" s="59"/>
      <c r="J9" s="59"/>
      <c r="K9" s="63"/>
      <c r="L9" s="63"/>
      <c r="M9" s="63"/>
      <c r="N9" s="59"/>
    </row>
    <row r="10" spans="1:14" ht="23.55" customHeight="1" x14ac:dyDescent="0.2">
      <c r="A10" s="59"/>
      <c r="B10" s="59"/>
      <c r="C10" s="59"/>
      <c r="D10" s="59"/>
      <c r="E10" s="59"/>
      <c r="F10" s="59"/>
      <c r="G10" s="59"/>
      <c r="H10" s="59"/>
      <c r="I10" s="59"/>
      <c r="J10" s="59"/>
      <c r="K10" s="63"/>
      <c r="L10" s="63"/>
      <c r="M10" s="63"/>
      <c r="N10" s="59"/>
    </row>
    <row r="11" spans="1:14" ht="22.95" customHeight="1" x14ac:dyDescent="0.2">
      <c r="A11" s="59"/>
      <c r="B11" s="211" t="s">
        <v>250</v>
      </c>
      <c r="C11" s="212"/>
      <c r="D11" s="213"/>
      <c r="E11" s="59"/>
      <c r="F11" s="59"/>
      <c r="G11" s="59"/>
      <c r="H11" s="63"/>
      <c r="I11" s="63"/>
      <c r="J11" s="63"/>
      <c r="K11" s="63"/>
      <c r="L11" s="59"/>
      <c r="M11" s="59"/>
      <c r="N11" s="59"/>
    </row>
    <row r="12" spans="1:14" ht="22.05" customHeight="1" x14ac:dyDescent="0.2">
      <c r="A12" s="59"/>
      <c r="B12" s="198" t="s">
        <v>222</v>
      </c>
      <c r="C12" s="199"/>
      <c r="D12" s="200"/>
      <c r="E12" s="201"/>
      <c r="F12" s="202"/>
      <c r="G12" s="203"/>
      <c r="H12" s="59" t="s">
        <v>224</v>
      </c>
      <c r="I12" s="59"/>
      <c r="J12" s="59"/>
      <c r="K12" s="63"/>
      <c r="L12" s="63"/>
      <c r="M12" s="63"/>
      <c r="N12" s="59"/>
    </row>
    <row r="13" spans="1:14" ht="24.45" customHeight="1" x14ac:dyDescent="0.2">
      <c r="A13" s="59"/>
      <c r="B13" s="198" t="s">
        <v>221</v>
      </c>
      <c r="C13" s="199"/>
      <c r="D13" s="200"/>
      <c r="E13" s="204"/>
      <c r="F13" s="205"/>
      <c r="G13" s="206"/>
      <c r="H13" s="59" t="s">
        <v>225</v>
      </c>
      <c r="I13" s="59"/>
      <c r="J13" s="59"/>
      <c r="K13" s="63"/>
      <c r="L13" s="63"/>
      <c r="M13" s="63"/>
      <c r="N13" s="59"/>
    </row>
    <row r="14" spans="1:14" ht="24" customHeight="1" x14ac:dyDescent="0.2">
      <c r="A14" s="59"/>
      <c r="B14" s="59"/>
      <c r="C14" s="59"/>
      <c r="D14" s="59"/>
      <c r="E14" s="59"/>
      <c r="F14" s="59"/>
      <c r="G14" s="59"/>
      <c r="H14" s="59"/>
      <c r="I14" s="59"/>
      <c r="J14" s="59"/>
      <c r="K14" s="63"/>
      <c r="L14" s="63"/>
      <c r="M14" s="63"/>
      <c r="N14" s="59"/>
    </row>
    <row r="15" spans="1:14" ht="23.55" customHeight="1" x14ac:dyDescent="0.2">
      <c r="A15" s="59"/>
      <c r="B15" s="211" t="s">
        <v>251</v>
      </c>
      <c r="C15" s="212"/>
      <c r="D15" s="213"/>
      <c r="E15" s="59"/>
      <c r="F15" s="59"/>
      <c r="G15" s="59"/>
      <c r="H15" s="63"/>
      <c r="I15" s="63"/>
      <c r="J15" s="63"/>
      <c r="K15" s="63"/>
      <c r="L15" s="59"/>
      <c r="M15" s="59"/>
      <c r="N15" s="59"/>
    </row>
    <row r="16" spans="1:14" ht="24.45" customHeight="1" x14ac:dyDescent="0.2">
      <c r="A16" s="59"/>
      <c r="B16" s="198" t="s">
        <v>222</v>
      </c>
      <c r="C16" s="199"/>
      <c r="D16" s="200"/>
      <c r="E16" s="201"/>
      <c r="F16" s="202"/>
      <c r="G16" s="203"/>
      <c r="H16" s="59" t="s">
        <v>224</v>
      </c>
      <c r="I16" s="59"/>
      <c r="J16" s="59"/>
      <c r="K16" s="63"/>
      <c r="L16" s="63"/>
      <c r="M16" s="63"/>
      <c r="N16" s="59"/>
    </row>
    <row r="17" spans="1:14" ht="25.05" customHeight="1" x14ac:dyDescent="0.2">
      <c r="A17" s="59"/>
      <c r="B17" s="198" t="s">
        <v>221</v>
      </c>
      <c r="C17" s="199"/>
      <c r="D17" s="200"/>
      <c r="E17" s="204"/>
      <c r="F17" s="205"/>
      <c r="G17" s="206"/>
      <c r="H17" s="59" t="s">
        <v>225</v>
      </c>
      <c r="I17" s="59"/>
      <c r="J17" s="59"/>
      <c r="K17" s="63"/>
      <c r="L17" s="63"/>
      <c r="M17" s="63"/>
      <c r="N17" s="59"/>
    </row>
    <row r="18" spans="1:14" ht="25.05" customHeight="1" x14ac:dyDescent="0.2">
      <c r="A18" s="59"/>
      <c r="B18" s="59"/>
      <c r="C18" s="59"/>
      <c r="D18" s="63"/>
      <c r="E18" s="63"/>
      <c r="F18" s="63"/>
      <c r="G18" s="59"/>
      <c r="H18" s="59"/>
      <c r="I18" s="59"/>
      <c r="J18" s="59"/>
      <c r="K18" s="59"/>
      <c r="L18" s="59"/>
      <c r="M18" s="59"/>
      <c r="N18" s="59"/>
    </row>
    <row r="19" spans="1:14" ht="24.45" customHeight="1" x14ac:dyDescent="0.2">
      <c r="A19" s="59"/>
      <c r="B19" s="211" t="s">
        <v>307</v>
      </c>
      <c r="C19" s="212"/>
      <c r="D19" s="213"/>
      <c r="E19" s="59"/>
      <c r="F19" s="59"/>
      <c r="G19" s="59"/>
      <c r="H19" s="63"/>
      <c r="I19" s="63"/>
      <c r="J19" s="63"/>
      <c r="K19" s="63"/>
      <c r="L19" s="59"/>
      <c r="M19" s="59"/>
      <c r="N19" s="59"/>
    </row>
    <row r="20" spans="1:14" ht="24.45" customHeight="1" x14ac:dyDescent="0.2">
      <c r="A20" s="59"/>
      <c r="B20" s="198" t="s">
        <v>222</v>
      </c>
      <c r="C20" s="199"/>
      <c r="D20" s="200"/>
      <c r="E20" s="201"/>
      <c r="F20" s="202"/>
      <c r="G20" s="203"/>
      <c r="H20" s="59" t="s">
        <v>224</v>
      </c>
      <c r="I20" s="59"/>
      <c r="J20" s="59"/>
      <c r="K20" s="63"/>
      <c r="L20" s="63"/>
      <c r="M20" s="63"/>
      <c r="N20" s="59"/>
    </row>
    <row r="21" spans="1:14" ht="24" customHeight="1" x14ac:dyDescent="0.2">
      <c r="A21" s="59"/>
      <c r="B21" s="198" t="s">
        <v>221</v>
      </c>
      <c r="C21" s="199"/>
      <c r="D21" s="200"/>
      <c r="E21" s="204"/>
      <c r="F21" s="205"/>
      <c r="G21" s="206"/>
      <c r="H21" s="59" t="s">
        <v>225</v>
      </c>
      <c r="I21" s="59"/>
      <c r="J21" s="59"/>
      <c r="K21" s="63"/>
      <c r="L21" s="63"/>
      <c r="M21" s="63"/>
      <c r="N21" s="59"/>
    </row>
    <row r="22" spans="1:14" ht="25.05" customHeight="1" x14ac:dyDescent="0.2">
      <c r="A22" s="59"/>
      <c r="B22" s="59"/>
      <c r="C22" s="59"/>
      <c r="D22" s="59"/>
      <c r="E22" s="63"/>
      <c r="F22" s="63"/>
      <c r="G22" s="63"/>
      <c r="H22" s="59"/>
      <c r="I22" s="59"/>
      <c r="J22" s="59"/>
      <c r="K22" s="59"/>
      <c r="L22" s="59"/>
      <c r="M22" s="59"/>
      <c r="N22" s="59"/>
    </row>
    <row r="23" spans="1:14" ht="23.55" customHeight="1" x14ac:dyDescent="0.2">
      <c r="A23" s="59"/>
      <c r="B23" s="211" t="s">
        <v>308</v>
      </c>
      <c r="C23" s="212"/>
      <c r="D23" s="213"/>
      <c r="E23" s="59"/>
      <c r="F23" s="59"/>
      <c r="G23" s="59"/>
      <c r="H23" s="63"/>
      <c r="I23" s="63"/>
      <c r="J23" s="63"/>
      <c r="K23" s="63"/>
      <c r="L23" s="59"/>
      <c r="M23" s="59"/>
      <c r="N23" s="59"/>
    </row>
    <row r="24" spans="1:14" ht="24" customHeight="1" x14ac:dyDescent="0.2">
      <c r="A24" s="59"/>
      <c r="B24" s="198" t="s">
        <v>222</v>
      </c>
      <c r="C24" s="199"/>
      <c r="D24" s="200"/>
      <c r="E24" s="201"/>
      <c r="F24" s="202"/>
      <c r="G24" s="203"/>
      <c r="H24" s="59" t="s">
        <v>224</v>
      </c>
      <c r="I24" s="59"/>
      <c r="J24" s="59"/>
      <c r="K24" s="63"/>
      <c r="L24" s="63"/>
      <c r="M24" s="63"/>
      <c r="N24" s="59"/>
    </row>
    <row r="25" spans="1:14" ht="24" customHeight="1" x14ac:dyDescent="0.2">
      <c r="A25" s="59"/>
      <c r="B25" s="198" t="s">
        <v>221</v>
      </c>
      <c r="C25" s="199"/>
      <c r="D25" s="200"/>
      <c r="E25" s="204"/>
      <c r="F25" s="205"/>
      <c r="G25" s="206"/>
      <c r="H25" s="106" t="s">
        <v>225</v>
      </c>
      <c r="I25" s="59"/>
      <c r="J25" s="63"/>
      <c r="K25" s="63"/>
      <c r="L25" s="59"/>
      <c r="M25" s="59"/>
      <c r="N25" s="59"/>
    </row>
    <row r="26" spans="1:14" ht="25.05" customHeight="1" x14ac:dyDescent="0.2">
      <c r="A26" s="66"/>
      <c r="B26" s="73"/>
      <c r="C26" s="73"/>
      <c r="D26" s="73"/>
      <c r="E26" s="73"/>
      <c r="F26" s="73"/>
      <c r="G26" s="73"/>
      <c r="H26" s="75"/>
      <c r="I26" s="75"/>
      <c r="J26" s="67"/>
      <c r="K26" s="67"/>
      <c r="L26" s="67"/>
      <c r="M26" s="64"/>
      <c r="N26" s="65"/>
    </row>
    <row r="27" spans="1:14" ht="25.05" customHeight="1" x14ac:dyDescent="0.2">
      <c r="A27" s="59"/>
      <c r="B27" s="75" t="s">
        <v>241</v>
      </c>
      <c r="C27" s="75"/>
      <c r="D27" s="59"/>
      <c r="E27" s="59"/>
      <c r="F27" s="59"/>
      <c r="G27" s="59"/>
      <c r="H27" s="59"/>
      <c r="I27" s="59"/>
      <c r="J27" s="59"/>
      <c r="K27" s="59"/>
      <c r="L27" s="59"/>
      <c r="M27" s="59"/>
      <c r="N27" s="59"/>
    </row>
    <row r="28" spans="1:14" ht="25.5" customHeight="1" x14ac:dyDescent="0.2">
      <c r="A28" s="59"/>
      <c r="B28" s="207" t="s">
        <v>236</v>
      </c>
      <c r="C28" s="207"/>
      <c r="D28" s="207"/>
      <c r="E28" s="208">
        <f>IF(E8="","",SUM(E8,E12,E16,E20,E24))</f>
        <v>9.5</v>
      </c>
      <c r="F28" s="209"/>
      <c r="G28" s="210"/>
      <c r="H28" s="59" t="s">
        <v>224</v>
      </c>
      <c r="I28" s="59"/>
      <c r="J28" s="59"/>
      <c r="K28" s="59"/>
      <c r="L28" s="59"/>
      <c r="M28" s="59"/>
      <c r="N28" s="59"/>
    </row>
    <row r="29" spans="1:14" x14ac:dyDescent="0.2">
      <c r="A29" s="66"/>
      <c r="B29" s="75"/>
      <c r="C29" s="75"/>
      <c r="D29" s="75"/>
      <c r="E29" s="75"/>
      <c r="F29" s="75"/>
      <c r="G29" s="75"/>
      <c r="H29" s="75"/>
      <c r="I29" s="75"/>
      <c r="J29" s="67"/>
      <c r="K29" s="67"/>
      <c r="L29" s="67"/>
      <c r="M29" s="64"/>
      <c r="N29" s="65"/>
    </row>
    <row r="30" spans="1:14" x14ac:dyDescent="0.2">
      <c r="A30" s="66"/>
      <c r="B30" s="75"/>
      <c r="C30" s="75"/>
      <c r="D30" s="75"/>
      <c r="E30" s="75"/>
      <c r="F30" s="75"/>
      <c r="G30" s="79" t="s">
        <v>225</v>
      </c>
      <c r="H30" s="79"/>
      <c r="I30" s="79"/>
      <c r="J30" s="78"/>
      <c r="K30" s="67"/>
      <c r="L30" s="67"/>
      <c r="M30" s="67"/>
      <c r="N30" s="64"/>
    </row>
    <row r="31" spans="1:14" ht="64.95" customHeight="1" x14ac:dyDescent="0.2">
      <c r="A31" s="59"/>
      <c r="B31" s="190" t="s">
        <v>237</v>
      </c>
      <c r="C31" s="191"/>
      <c r="D31" s="190" t="s">
        <v>238</v>
      </c>
      <c r="E31" s="191"/>
      <c r="F31" s="192" t="s">
        <v>271</v>
      </c>
      <c r="G31" s="192"/>
      <c r="H31" s="78"/>
      <c r="I31" s="78"/>
      <c r="J31" s="59"/>
      <c r="K31" s="59"/>
      <c r="L31" s="59"/>
      <c r="M31" s="59"/>
      <c r="N31" s="59"/>
    </row>
    <row r="32" spans="1:14" ht="37.049999999999997" customHeight="1" x14ac:dyDescent="0.2">
      <c r="A32" s="66"/>
      <c r="B32" s="193">
        <f>IF(E9="","",SUM(E9,E13,E17,E21,E25))</f>
        <v>15750</v>
      </c>
      <c r="C32" s="194"/>
      <c r="D32" s="195">
        <v>0.75</v>
      </c>
      <c r="E32" s="196"/>
      <c r="F32" s="197">
        <f>IF(B32="","",ROUNDDOWN(B32*D32,-3))</f>
        <v>11000</v>
      </c>
      <c r="G32" s="197"/>
      <c r="H32" s="75"/>
      <c r="I32" s="75"/>
      <c r="J32" s="75"/>
      <c r="K32" s="75"/>
      <c r="L32" s="75"/>
      <c r="M32" s="67"/>
      <c r="N32" s="67"/>
    </row>
    <row r="33" spans="1:14" x14ac:dyDescent="0.2">
      <c r="A33" s="66"/>
      <c r="B33" s="75"/>
      <c r="C33" s="75"/>
      <c r="D33" s="75"/>
      <c r="E33" s="75"/>
      <c r="F33" s="75"/>
      <c r="G33" s="75"/>
      <c r="H33" s="75"/>
      <c r="I33" s="75"/>
      <c r="J33" s="67"/>
      <c r="K33" s="67"/>
      <c r="L33" s="67"/>
      <c r="M33" s="64"/>
      <c r="N33" s="65"/>
    </row>
    <row r="34" spans="1:14" x14ac:dyDescent="0.2">
      <c r="A34" s="66"/>
      <c r="B34" s="75"/>
      <c r="C34" s="75"/>
      <c r="D34" s="75"/>
      <c r="E34" s="75"/>
      <c r="F34" s="75"/>
      <c r="G34" s="75"/>
      <c r="H34" s="75"/>
      <c r="I34" s="75"/>
      <c r="J34" s="67"/>
      <c r="K34" s="67"/>
      <c r="L34" s="67"/>
      <c r="M34" s="64"/>
      <c r="N34" s="65"/>
    </row>
    <row r="35" spans="1:14" x14ac:dyDescent="0.2">
      <c r="A35" s="66"/>
      <c r="B35" s="189" t="s">
        <v>242</v>
      </c>
      <c r="C35" s="189"/>
      <c r="D35" s="189"/>
      <c r="E35" s="189"/>
      <c r="F35" s="189"/>
      <c r="G35" s="189"/>
      <c r="H35" s="189"/>
      <c r="I35" s="189"/>
      <c r="J35" s="189"/>
      <c r="K35" s="189"/>
      <c r="L35" s="189"/>
      <c r="M35" s="189"/>
      <c r="N35" s="189"/>
    </row>
    <row r="36" spans="1:14" x14ac:dyDescent="0.2">
      <c r="A36" s="68"/>
      <c r="B36" s="189" t="s">
        <v>239</v>
      </c>
      <c r="C36" s="189"/>
      <c r="D36" s="189"/>
      <c r="E36" s="189"/>
      <c r="F36" s="189"/>
      <c r="G36" s="189"/>
      <c r="H36" s="189"/>
      <c r="I36" s="189"/>
      <c r="J36" s="189"/>
      <c r="K36" s="189"/>
      <c r="L36" s="189"/>
      <c r="M36" s="189"/>
      <c r="N36" s="189"/>
    </row>
    <row r="37" spans="1:14" x14ac:dyDescent="0.2">
      <c r="A37" s="68"/>
      <c r="B37" s="69"/>
      <c r="C37" s="69"/>
      <c r="D37" s="69"/>
      <c r="E37" s="69"/>
      <c r="F37" s="69"/>
      <c r="G37" s="69"/>
      <c r="H37" s="69"/>
      <c r="I37" s="69"/>
      <c r="J37" s="69"/>
      <c r="K37" s="69"/>
      <c r="L37" s="69"/>
      <c r="M37" s="69"/>
      <c r="N37" s="69"/>
    </row>
  </sheetData>
  <mergeCells count="40">
    <mergeCell ref="B12:D12"/>
    <mergeCell ref="E12:G12"/>
    <mergeCell ref="G1:H1"/>
    <mergeCell ref="I1:L1"/>
    <mergeCell ref="G2:H2"/>
    <mergeCell ref="I2:L2"/>
    <mergeCell ref="B4:L4"/>
    <mergeCell ref="B7:D7"/>
    <mergeCell ref="B8:D8"/>
    <mergeCell ref="E8:G8"/>
    <mergeCell ref="B9:D9"/>
    <mergeCell ref="E9:G9"/>
    <mergeCell ref="B11:D11"/>
    <mergeCell ref="B23:D23"/>
    <mergeCell ref="B13:D13"/>
    <mergeCell ref="E13:G13"/>
    <mergeCell ref="B15:D15"/>
    <mergeCell ref="B16:D16"/>
    <mergeCell ref="E16:G16"/>
    <mergeCell ref="B17:D17"/>
    <mergeCell ref="E17:G17"/>
    <mergeCell ref="B19:D19"/>
    <mergeCell ref="B20:D20"/>
    <mergeCell ref="E20:G20"/>
    <mergeCell ref="B21:D21"/>
    <mergeCell ref="E21:G21"/>
    <mergeCell ref="B24:D24"/>
    <mergeCell ref="E24:G24"/>
    <mergeCell ref="B25:D25"/>
    <mergeCell ref="E25:G25"/>
    <mergeCell ref="B28:D28"/>
    <mergeCell ref="E28:G28"/>
    <mergeCell ref="B35:N35"/>
    <mergeCell ref="B36:N36"/>
    <mergeCell ref="B31:C31"/>
    <mergeCell ref="D31:E31"/>
    <mergeCell ref="F31:G31"/>
    <mergeCell ref="B32:C32"/>
    <mergeCell ref="D32:E32"/>
    <mergeCell ref="F32:G32"/>
  </mergeCells>
  <phoneticPr fontId="3"/>
  <dataValidations count="1">
    <dataValidation allowBlank="1" showInputMessage="1" showErrorMessage="1" prompt="自動入力されます" sqref="I1:I2 E28:G28 B32:C32 F32:G32" xr:uid="{007D9794-7EBF-419B-84A9-E7103D7A835C}"/>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7B7F5-F137-4823-A6DE-362A0332DF83}">
  <dimension ref="A1:S56"/>
  <sheetViews>
    <sheetView topLeftCell="A48" workbookViewId="0">
      <selection activeCell="T42" sqref="T42"/>
    </sheetView>
  </sheetViews>
  <sheetFormatPr defaultRowHeight="13.2" x14ac:dyDescent="0.2"/>
  <cols>
    <col min="1" max="1" width="2.21875" customWidth="1"/>
    <col min="2" max="2" width="19" customWidth="1"/>
    <col min="3" max="3" width="20.6640625" customWidth="1"/>
    <col min="4" max="4" width="13.6640625" customWidth="1"/>
    <col min="5" max="5" width="11.33203125" customWidth="1"/>
    <col min="6" max="6" width="16.33203125" customWidth="1"/>
    <col min="7" max="7" width="13.6640625" customWidth="1"/>
    <col min="8" max="8" width="6.109375" customWidth="1"/>
    <col min="9" max="9" width="6" customWidth="1"/>
    <col min="10" max="10" width="6.21875" customWidth="1"/>
    <col min="11" max="15" width="4.5546875" customWidth="1"/>
    <col min="16" max="16" width="8" customWidth="1"/>
    <col min="17" max="17" width="2.109375" customWidth="1"/>
    <col min="19" max="19" width="4.77734375" style="57" hidden="1" customWidth="1"/>
  </cols>
  <sheetData>
    <row r="1" spans="1:19" ht="24.45" customHeight="1" x14ac:dyDescent="0.2">
      <c r="A1" s="57"/>
      <c r="B1" s="57" t="s">
        <v>29</v>
      </c>
      <c r="C1" s="57"/>
      <c r="D1" s="57"/>
      <c r="E1" s="57"/>
      <c r="F1" s="61" t="s">
        <v>10</v>
      </c>
      <c r="G1" s="265" t="s">
        <v>346</v>
      </c>
      <c r="H1" s="266"/>
      <c r="I1" s="266"/>
      <c r="J1" s="266"/>
      <c r="K1" s="266"/>
      <c r="L1" s="266"/>
      <c r="M1" s="266"/>
      <c r="N1" s="266"/>
      <c r="O1" s="267"/>
      <c r="P1" s="62"/>
      <c r="Q1" s="14"/>
    </row>
    <row r="2" spans="1:19" x14ac:dyDescent="0.2">
      <c r="A2" s="57"/>
      <c r="B2" s="57"/>
      <c r="C2" s="57"/>
      <c r="D2" s="57"/>
      <c r="E2" s="57"/>
      <c r="F2" s="57"/>
      <c r="G2" s="60"/>
      <c r="H2" s="62"/>
      <c r="I2" s="62"/>
      <c r="J2" s="62"/>
      <c r="K2" s="62"/>
      <c r="L2" s="62"/>
      <c r="M2" s="62"/>
      <c r="N2" s="62"/>
      <c r="O2" s="62"/>
      <c r="P2" s="62"/>
      <c r="Q2" s="62"/>
      <c r="S2" s="57" t="s">
        <v>253</v>
      </c>
    </row>
    <row r="3" spans="1:19" ht="24" customHeight="1" x14ac:dyDescent="0.2">
      <c r="A3" s="57"/>
      <c r="B3" s="57"/>
      <c r="C3" s="57"/>
      <c r="D3" s="57"/>
      <c r="E3" s="57"/>
      <c r="F3" s="57"/>
      <c r="G3" s="60"/>
      <c r="H3" s="62"/>
      <c r="I3" s="62"/>
      <c r="J3" s="62"/>
      <c r="K3" s="62"/>
      <c r="L3" s="62"/>
      <c r="M3" s="268" t="s">
        <v>252</v>
      </c>
      <c r="N3" s="269"/>
      <c r="O3" s="124" t="s">
        <v>335</v>
      </c>
      <c r="P3" s="62"/>
      <c r="Q3" s="62"/>
      <c r="S3" s="57" t="s">
        <v>254</v>
      </c>
    </row>
    <row r="4" spans="1:19" ht="25.5" customHeight="1" x14ac:dyDescent="0.2">
      <c r="A4" s="57"/>
      <c r="B4" s="57"/>
      <c r="C4" s="57"/>
      <c r="D4" s="57"/>
      <c r="E4" s="57"/>
      <c r="F4" s="57"/>
      <c r="G4" s="60"/>
      <c r="H4" s="62"/>
      <c r="I4" s="62"/>
      <c r="J4" s="62"/>
      <c r="K4" s="88"/>
      <c r="L4" s="88"/>
      <c r="M4" s="88"/>
      <c r="N4" s="88"/>
      <c r="O4" s="88"/>
      <c r="P4" s="89"/>
      <c r="Q4" s="89"/>
      <c r="S4" s="57" t="s">
        <v>255</v>
      </c>
    </row>
    <row r="5" spans="1:19" ht="25.95" customHeight="1" x14ac:dyDescent="0.2">
      <c r="A5" s="270" t="s">
        <v>258</v>
      </c>
      <c r="B5" s="270"/>
      <c r="C5" s="270"/>
      <c r="D5" s="270"/>
      <c r="E5" s="270"/>
      <c r="F5" s="270"/>
      <c r="G5" s="270"/>
      <c r="H5" s="270"/>
      <c r="I5" s="270"/>
      <c r="J5" s="270"/>
      <c r="K5" s="270"/>
      <c r="L5" s="270"/>
      <c r="M5" s="270"/>
      <c r="N5" s="270"/>
      <c r="O5" s="270"/>
      <c r="P5" s="270"/>
      <c r="Q5" s="270"/>
      <c r="S5" s="57" t="s">
        <v>256</v>
      </c>
    </row>
    <row r="6" spans="1:19" ht="26.55" customHeight="1" x14ac:dyDescent="0.2">
      <c r="A6" s="87"/>
      <c r="B6" s="87"/>
      <c r="C6" s="125"/>
      <c r="D6" s="87"/>
      <c r="E6" s="87"/>
      <c r="F6" s="87"/>
      <c r="G6" s="87"/>
      <c r="H6" s="87"/>
      <c r="I6" s="87"/>
      <c r="J6" s="87"/>
      <c r="K6" s="87"/>
      <c r="L6" s="87"/>
      <c r="M6" s="87"/>
      <c r="N6" s="87"/>
      <c r="O6" s="87"/>
      <c r="P6" s="87"/>
      <c r="Q6" s="87"/>
      <c r="S6" s="57" t="s">
        <v>257</v>
      </c>
    </row>
    <row r="7" spans="1:19" ht="22.5" customHeight="1" x14ac:dyDescent="0.2">
      <c r="A7" s="72" t="s">
        <v>259</v>
      </c>
      <c r="B7" s="70"/>
      <c r="C7" s="70"/>
      <c r="D7" s="70"/>
      <c r="E7" s="70"/>
      <c r="F7" s="70"/>
      <c r="G7" s="70"/>
      <c r="H7" s="70"/>
      <c r="I7" s="70"/>
      <c r="J7" s="70"/>
      <c r="K7" s="70"/>
      <c r="L7" s="70"/>
      <c r="M7" s="70"/>
      <c r="N7" s="70"/>
      <c r="O7" s="70"/>
      <c r="P7" s="70"/>
      <c r="Q7" s="57"/>
      <c r="S7" s="57" t="s">
        <v>263</v>
      </c>
    </row>
    <row r="8" spans="1:19" ht="22.5" customHeight="1" x14ac:dyDescent="0.2">
      <c r="A8" s="57"/>
      <c r="B8" s="224" t="s">
        <v>260</v>
      </c>
      <c r="C8" s="224"/>
      <c r="D8" s="70"/>
      <c r="E8" s="70"/>
      <c r="F8" s="70"/>
      <c r="G8" s="70"/>
      <c r="H8" s="70"/>
      <c r="I8" s="70"/>
      <c r="J8" s="70"/>
      <c r="K8" s="70"/>
      <c r="L8" s="70"/>
      <c r="M8" s="70"/>
      <c r="N8" s="70"/>
      <c r="O8" s="70"/>
      <c r="P8" s="70"/>
      <c r="Q8" s="70"/>
      <c r="S8" s="57" t="s">
        <v>264</v>
      </c>
    </row>
    <row r="9" spans="1:19" ht="22.5" customHeight="1" x14ac:dyDescent="0.2">
      <c r="A9" s="57"/>
      <c r="B9" s="271" t="s">
        <v>293</v>
      </c>
      <c r="C9" s="271"/>
      <c r="D9" s="271"/>
      <c r="E9" s="271"/>
      <c r="F9" s="271"/>
      <c r="G9" s="271"/>
      <c r="H9" s="271"/>
      <c r="I9" s="271"/>
      <c r="J9" s="271"/>
      <c r="K9" s="271"/>
      <c r="L9" s="271"/>
      <c r="M9" s="271"/>
      <c r="N9" s="271"/>
      <c r="O9" s="271"/>
      <c r="P9" s="271"/>
      <c r="Q9" s="83"/>
      <c r="S9" s="57" t="s">
        <v>265</v>
      </c>
    </row>
    <row r="10" spans="1:19" ht="22.5" customHeight="1" x14ac:dyDescent="0.2">
      <c r="A10" s="57"/>
      <c r="B10" s="254" t="s">
        <v>294</v>
      </c>
      <c r="C10" s="254"/>
      <c r="D10" s="254"/>
      <c r="E10" s="254"/>
      <c r="F10" s="254"/>
      <c r="G10" s="254"/>
      <c r="H10" s="254"/>
      <c r="I10" s="254"/>
      <c r="J10" s="254"/>
      <c r="K10" s="254"/>
      <c r="L10" s="254"/>
      <c r="M10" s="254"/>
      <c r="N10" s="254"/>
      <c r="O10" s="254"/>
      <c r="P10" s="254"/>
      <c r="Q10" s="83"/>
      <c r="S10" s="57" t="s">
        <v>266</v>
      </c>
    </row>
    <row r="11" spans="1:19" ht="22.5" customHeight="1" x14ac:dyDescent="0.2">
      <c r="A11" s="57"/>
      <c r="B11" s="254" t="s">
        <v>295</v>
      </c>
      <c r="C11" s="254"/>
      <c r="D11" s="254"/>
      <c r="E11" s="254"/>
      <c r="F11" s="254"/>
      <c r="G11" s="254"/>
      <c r="H11" s="254"/>
      <c r="I11" s="254"/>
      <c r="J11" s="254"/>
      <c r="K11" s="254"/>
      <c r="L11" s="254"/>
      <c r="M11" s="254"/>
      <c r="N11" s="254"/>
      <c r="O11" s="254"/>
      <c r="P11" s="254"/>
      <c r="Q11" s="83"/>
      <c r="S11" s="57" t="s">
        <v>267</v>
      </c>
    </row>
    <row r="12" spans="1:19" ht="22.5" customHeight="1" x14ac:dyDescent="0.2">
      <c r="A12" s="57"/>
      <c r="B12" s="255" t="s">
        <v>296</v>
      </c>
      <c r="C12" s="255"/>
      <c r="D12" s="255"/>
      <c r="E12" s="255"/>
      <c r="F12" s="255"/>
      <c r="G12" s="255"/>
      <c r="H12" s="255"/>
      <c r="I12" s="255"/>
      <c r="J12" s="255"/>
      <c r="K12" s="255"/>
      <c r="L12" s="255"/>
      <c r="M12" s="255"/>
      <c r="N12" s="255"/>
      <c r="O12" s="255"/>
      <c r="P12" s="255"/>
      <c r="Q12" s="84"/>
    </row>
    <row r="13" spans="1:19" x14ac:dyDescent="0.2">
      <c r="A13" s="57"/>
      <c r="B13" s="84"/>
      <c r="C13" s="84"/>
      <c r="D13" s="84"/>
      <c r="E13" s="84"/>
      <c r="F13" s="84"/>
      <c r="G13" s="84"/>
      <c r="H13" s="84"/>
      <c r="I13" s="84"/>
      <c r="J13" s="84"/>
      <c r="K13" s="84"/>
      <c r="L13" s="84"/>
      <c r="M13" s="84"/>
      <c r="N13" s="84"/>
      <c r="O13" s="84"/>
      <c r="P13" s="84"/>
      <c r="Q13" s="84"/>
    </row>
    <row r="14" spans="1:19" ht="22.95" customHeight="1" x14ac:dyDescent="0.2">
      <c r="A14" s="57"/>
      <c r="B14" s="256" t="s">
        <v>262</v>
      </c>
      <c r="C14" s="256"/>
      <c r="D14" s="256"/>
      <c r="E14" s="256"/>
      <c r="F14" s="256"/>
      <c r="G14" s="256"/>
      <c r="H14" s="256"/>
      <c r="I14" s="256"/>
      <c r="J14" s="256"/>
      <c r="K14" s="256"/>
      <c r="L14" s="256"/>
      <c r="M14" s="256"/>
      <c r="N14" s="256"/>
      <c r="O14" s="256"/>
      <c r="P14" s="256"/>
      <c r="Q14" s="84"/>
    </row>
    <row r="15" spans="1:19" ht="19.5" customHeight="1" x14ac:dyDescent="0.2">
      <c r="A15" s="57"/>
      <c r="B15" s="257"/>
      <c r="C15" s="258"/>
      <c r="D15" s="258"/>
      <c r="E15" s="258"/>
      <c r="F15" s="258"/>
      <c r="G15" s="258"/>
      <c r="H15" s="258"/>
      <c r="I15" s="258"/>
      <c r="J15" s="258"/>
      <c r="K15" s="258"/>
      <c r="L15" s="258"/>
      <c r="M15" s="258"/>
      <c r="N15" s="258"/>
      <c r="O15" s="258"/>
      <c r="P15" s="259"/>
      <c r="Q15" s="84"/>
    </row>
    <row r="16" spans="1:19" ht="21" customHeight="1" x14ac:dyDescent="0.2">
      <c r="A16" s="57"/>
      <c r="B16" s="260"/>
      <c r="C16" s="254"/>
      <c r="D16" s="254"/>
      <c r="E16" s="254"/>
      <c r="F16" s="254"/>
      <c r="G16" s="254"/>
      <c r="H16" s="254"/>
      <c r="I16" s="254"/>
      <c r="J16" s="254"/>
      <c r="K16" s="254"/>
      <c r="L16" s="254"/>
      <c r="M16" s="254"/>
      <c r="N16" s="254"/>
      <c r="O16" s="254"/>
      <c r="P16" s="261"/>
      <c r="Q16" s="84"/>
    </row>
    <row r="17" spans="1:17" ht="16.5" customHeight="1" x14ac:dyDescent="0.2">
      <c r="A17" s="57"/>
      <c r="B17" s="260"/>
      <c r="C17" s="254"/>
      <c r="D17" s="254"/>
      <c r="E17" s="254"/>
      <c r="F17" s="254"/>
      <c r="G17" s="254"/>
      <c r="H17" s="254"/>
      <c r="I17" s="254"/>
      <c r="J17" s="254"/>
      <c r="K17" s="254"/>
      <c r="L17" s="254"/>
      <c r="M17" s="254"/>
      <c r="N17" s="254"/>
      <c r="O17" s="254"/>
      <c r="P17" s="261"/>
      <c r="Q17" s="84"/>
    </row>
    <row r="18" spans="1:17" ht="19.05" customHeight="1" x14ac:dyDescent="0.2">
      <c r="A18" s="57"/>
      <c r="B18" s="262"/>
      <c r="C18" s="263"/>
      <c r="D18" s="263"/>
      <c r="E18" s="263"/>
      <c r="F18" s="263"/>
      <c r="G18" s="263"/>
      <c r="H18" s="263"/>
      <c r="I18" s="263"/>
      <c r="J18" s="263"/>
      <c r="K18" s="263"/>
      <c r="L18" s="263"/>
      <c r="M18" s="263"/>
      <c r="N18" s="263"/>
      <c r="O18" s="263"/>
      <c r="P18" s="264"/>
      <c r="Q18" s="84"/>
    </row>
    <row r="19" spans="1:17" x14ac:dyDescent="0.2">
      <c r="A19" s="57"/>
      <c r="B19" s="92"/>
      <c r="C19" s="92"/>
      <c r="D19" s="92"/>
      <c r="E19" s="92"/>
      <c r="F19" s="92"/>
      <c r="G19" s="92"/>
      <c r="H19" s="92"/>
      <c r="I19" s="92"/>
      <c r="J19" s="92"/>
      <c r="K19" s="92"/>
      <c r="L19" s="92"/>
      <c r="M19" s="92"/>
      <c r="N19" s="92"/>
      <c r="O19" s="92"/>
      <c r="P19" s="92"/>
      <c r="Q19" s="84"/>
    </row>
    <row r="20" spans="1:17" ht="20.55" customHeight="1" x14ac:dyDescent="0.2">
      <c r="A20" s="223" t="s">
        <v>314</v>
      </c>
      <c r="B20" s="223"/>
      <c r="C20" s="223"/>
      <c r="D20" s="223"/>
      <c r="E20" s="223"/>
      <c r="F20" s="223"/>
      <c r="G20" s="223"/>
      <c r="H20" s="223"/>
      <c r="I20" s="223"/>
      <c r="J20" s="223"/>
      <c r="K20" s="223"/>
      <c r="L20" s="84"/>
      <c r="M20" s="84"/>
      <c r="N20" s="84"/>
      <c r="O20" s="84"/>
      <c r="P20" s="84"/>
      <c r="Q20" s="57"/>
    </row>
    <row r="21" spans="1:17" ht="19.05" hidden="1" customHeight="1" x14ac:dyDescent="0.2">
      <c r="A21" s="57"/>
      <c r="B21" s="254" t="s">
        <v>297</v>
      </c>
      <c r="C21" s="254"/>
      <c r="D21" s="254"/>
      <c r="E21" s="254"/>
      <c r="F21" s="254"/>
      <c r="G21" s="100"/>
      <c r="H21" s="92"/>
      <c r="I21" s="92"/>
      <c r="J21" s="92"/>
      <c r="K21" s="92"/>
      <c r="L21" s="92"/>
      <c r="M21" s="92"/>
      <c r="N21" s="92"/>
      <c r="O21" s="92"/>
      <c r="P21" s="92"/>
      <c r="Q21" s="84"/>
    </row>
    <row r="22" spans="1:17" ht="28.95" customHeight="1" x14ac:dyDescent="0.2">
      <c r="A22" s="57"/>
      <c r="B22" s="254" t="s">
        <v>309</v>
      </c>
      <c r="C22" s="254"/>
      <c r="D22" s="254"/>
      <c r="E22" s="254"/>
      <c r="F22" s="254"/>
      <c r="G22" s="254"/>
      <c r="H22" s="92"/>
      <c r="I22" s="92"/>
      <c r="J22" s="92"/>
      <c r="K22" s="92"/>
      <c r="L22" s="92"/>
      <c r="M22" s="92"/>
      <c r="N22" s="92"/>
      <c r="O22" s="92"/>
      <c r="P22" s="92"/>
      <c r="Q22" s="84"/>
    </row>
    <row r="23" spans="1:17" x14ac:dyDescent="0.2">
      <c r="A23" s="57"/>
      <c r="B23" s="83"/>
      <c r="C23" s="83"/>
      <c r="D23" s="83"/>
      <c r="E23" s="83"/>
      <c r="F23" s="83"/>
      <c r="G23" s="83"/>
      <c r="H23" s="92"/>
      <c r="I23" s="92"/>
      <c r="J23" s="92"/>
      <c r="K23" s="92"/>
      <c r="L23" s="92"/>
      <c r="M23" s="92"/>
      <c r="N23" s="92"/>
      <c r="O23" s="92"/>
      <c r="P23" s="92"/>
      <c r="Q23" s="84"/>
    </row>
    <row r="24" spans="1:17" ht="19.5" customHeight="1" x14ac:dyDescent="0.2">
      <c r="A24" s="57"/>
      <c r="B24" s="256" t="s">
        <v>304</v>
      </c>
      <c r="C24" s="256"/>
      <c r="D24" s="256"/>
      <c r="E24" s="256"/>
      <c r="F24" s="256"/>
      <c r="G24" s="256"/>
      <c r="H24" s="256"/>
      <c r="I24" s="256"/>
      <c r="J24" s="256"/>
      <c r="K24" s="256"/>
      <c r="L24" s="256"/>
      <c r="M24" s="256"/>
      <c r="N24" s="256"/>
      <c r="O24" s="256"/>
      <c r="P24" s="256"/>
      <c r="Q24" s="84"/>
    </row>
    <row r="25" spans="1:17" x14ac:dyDescent="0.2">
      <c r="A25" s="57"/>
      <c r="B25" s="257"/>
      <c r="C25" s="258"/>
      <c r="D25" s="258"/>
      <c r="E25" s="258"/>
      <c r="F25" s="258"/>
      <c r="G25" s="258"/>
      <c r="H25" s="258"/>
      <c r="I25" s="258"/>
      <c r="J25" s="258"/>
      <c r="K25" s="258"/>
      <c r="L25" s="258"/>
      <c r="M25" s="258"/>
      <c r="N25" s="258"/>
      <c r="O25" s="258"/>
      <c r="P25" s="259"/>
      <c r="Q25" s="84"/>
    </row>
    <row r="26" spans="1:17" x14ac:dyDescent="0.2">
      <c r="A26" s="57"/>
      <c r="B26" s="260"/>
      <c r="C26" s="254"/>
      <c r="D26" s="254"/>
      <c r="E26" s="254"/>
      <c r="F26" s="254"/>
      <c r="G26" s="254"/>
      <c r="H26" s="254"/>
      <c r="I26" s="254"/>
      <c r="J26" s="254"/>
      <c r="K26" s="254"/>
      <c r="L26" s="254"/>
      <c r="M26" s="254"/>
      <c r="N26" s="254"/>
      <c r="O26" s="254"/>
      <c r="P26" s="261"/>
      <c r="Q26" s="84"/>
    </row>
    <row r="27" spans="1:17" x14ac:dyDescent="0.2">
      <c r="A27" s="57"/>
      <c r="B27" s="260"/>
      <c r="C27" s="254"/>
      <c r="D27" s="254"/>
      <c r="E27" s="254"/>
      <c r="F27" s="254"/>
      <c r="G27" s="254"/>
      <c r="H27" s="254"/>
      <c r="I27" s="254"/>
      <c r="J27" s="254"/>
      <c r="K27" s="254"/>
      <c r="L27" s="254"/>
      <c r="M27" s="254"/>
      <c r="N27" s="254"/>
      <c r="O27" s="254"/>
      <c r="P27" s="261"/>
      <c r="Q27" s="84"/>
    </row>
    <row r="28" spans="1:17" x14ac:dyDescent="0.2">
      <c r="A28" s="57"/>
      <c r="B28" s="262"/>
      <c r="C28" s="263"/>
      <c r="D28" s="263"/>
      <c r="E28" s="263"/>
      <c r="F28" s="263"/>
      <c r="G28" s="263"/>
      <c r="H28" s="263"/>
      <c r="I28" s="263"/>
      <c r="J28" s="263"/>
      <c r="K28" s="263"/>
      <c r="L28" s="263"/>
      <c r="M28" s="263"/>
      <c r="N28" s="263"/>
      <c r="O28" s="263"/>
      <c r="P28" s="264"/>
      <c r="Q28" s="84"/>
    </row>
    <row r="29" spans="1:17" ht="19.95" customHeight="1" x14ac:dyDescent="0.2">
      <c r="A29" s="57"/>
      <c r="B29" s="92"/>
      <c r="C29" s="92"/>
      <c r="D29" s="92"/>
      <c r="E29" s="92"/>
      <c r="F29" s="92"/>
      <c r="G29" s="92"/>
      <c r="H29" s="92"/>
      <c r="I29" s="92"/>
      <c r="J29" s="92"/>
      <c r="K29" s="92"/>
      <c r="L29" s="92"/>
      <c r="M29" s="92"/>
      <c r="N29" s="92"/>
      <c r="O29" s="92"/>
      <c r="P29" s="92"/>
      <c r="Q29" s="84"/>
    </row>
    <row r="30" spans="1:17" hidden="1" x14ac:dyDescent="0.2">
      <c r="A30" s="72" t="s">
        <v>261</v>
      </c>
      <c r="B30" s="70"/>
      <c r="C30" s="70"/>
      <c r="D30" s="70"/>
      <c r="E30" s="70"/>
      <c r="F30" s="70"/>
      <c r="G30" s="70"/>
      <c r="H30" s="70"/>
      <c r="I30" s="70"/>
      <c r="J30" s="70"/>
      <c r="K30" s="70"/>
      <c r="L30" s="70"/>
      <c r="M30" s="70"/>
      <c r="N30" s="70"/>
      <c r="O30" s="70"/>
      <c r="P30" s="70"/>
      <c r="Q30" s="57"/>
    </row>
    <row r="31" spans="1:17" ht="24.45" hidden="1" customHeight="1" x14ac:dyDescent="0.2">
      <c r="A31" s="57"/>
      <c r="B31" s="254" t="s">
        <v>298</v>
      </c>
      <c r="C31" s="254"/>
      <c r="D31" s="254"/>
      <c r="E31" s="254"/>
      <c r="F31" s="254"/>
      <c r="G31" s="254"/>
      <c r="H31" s="254"/>
      <c r="I31" s="254"/>
      <c r="J31" s="254"/>
      <c r="K31" s="254"/>
      <c r="L31" s="254"/>
      <c r="M31" s="254"/>
      <c r="N31" s="254"/>
      <c r="O31" s="254"/>
      <c r="P31" s="254"/>
      <c r="Q31" s="70"/>
    </row>
    <row r="32" spans="1:17" ht="28.5" hidden="1" customHeight="1" x14ac:dyDescent="0.2">
      <c r="A32" s="57"/>
      <c r="B32" s="254" t="s">
        <v>299</v>
      </c>
      <c r="C32" s="254"/>
      <c r="D32" s="254"/>
      <c r="E32" s="254"/>
      <c r="F32" s="254"/>
      <c r="G32" s="254"/>
      <c r="H32" s="254"/>
      <c r="I32" s="254"/>
      <c r="J32" s="254"/>
      <c r="K32" s="254"/>
      <c r="L32" s="254"/>
      <c r="M32" s="254"/>
      <c r="N32" s="254"/>
      <c r="O32" s="254"/>
      <c r="P32" s="254"/>
      <c r="Q32" s="70"/>
    </row>
    <row r="33" spans="1:17" ht="26.55" hidden="1" customHeight="1" x14ac:dyDescent="0.2">
      <c r="A33" s="57"/>
      <c r="B33" s="223" t="s">
        <v>315</v>
      </c>
      <c r="C33" s="223"/>
      <c r="D33" s="223"/>
      <c r="E33" s="223"/>
      <c r="F33" s="223"/>
      <c r="G33" s="223"/>
      <c r="H33" s="223"/>
      <c r="I33" s="223"/>
      <c r="J33" s="223"/>
      <c r="K33" s="223"/>
      <c r="L33" s="223"/>
      <c r="M33" s="223"/>
      <c r="N33" s="223"/>
      <c r="O33" s="223"/>
      <c r="P33" s="223"/>
      <c r="Q33" s="70"/>
    </row>
    <row r="34" spans="1:17" ht="28.05" hidden="1" customHeight="1" x14ac:dyDescent="0.2">
      <c r="A34" s="57"/>
      <c r="B34" s="223" t="s">
        <v>316</v>
      </c>
      <c r="C34" s="223"/>
      <c r="D34" s="223"/>
      <c r="E34" s="223"/>
      <c r="F34" s="223"/>
      <c r="G34" s="223"/>
      <c r="H34" s="223"/>
      <c r="I34" s="223"/>
      <c r="J34" s="223"/>
      <c r="K34" s="223"/>
      <c r="L34" s="223"/>
      <c r="M34" s="223"/>
      <c r="N34" s="223"/>
      <c r="O34" s="223"/>
      <c r="P34" s="223"/>
      <c r="Q34" s="70"/>
    </row>
    <row r="35" spans="1:17" ht="21" customHeight="1" x14ac:dyDescent="0.2">
      <c r="A35" s="72" t="s">
        <v>300</v>
      </c>
      <c r="B35" s="70"/>
      <c r="C35" s="70"/>
      <c r="D35" s="70"/>
      <c r="E35" s="70"/>
      <c r="F35" s="70"/>
      <c r="G35" s="70"/>
      <c r="H35" s="70"/>
      <c r="I35" s="70"/>
      <c r="J35" s="70"/>
      <c r="K35" s="70"/>
      <c r="L35" s="70"/>
      <c r="M35" s="70"/>
      <c r="N35" s="70"/>
      <c r="O35" s="70"/>
      <c r="P35" s="70"/>
      <c r="Q35" s="57"/>
    </row>
    <row r="36" spans="1:17" ht="82.95" customHeight="1" x14ac:dyDescent="0.2">
      <c r="A36" s="57"/>
      <c r="B36" s="82" t="s">
        <v>218</v>
      </c>
      <c r="C36" s="82" t="s">
        <v>220</v>
      </c>
      <c r="D36" s="80" t="s">
        <v>244</v>
      </c>
      <c r="E36" s="81" t="s">
        <v>226</v>
      </c>
      <c r="F36" s="81" t="s">
        <v>227</v>
      </c>
      <c r="G36" s="81" t="s">
        <v>228</v>
      </c>
      <c r="H36" s="190" t="s">
        <v>229</v>
      </c>
      <c r="I36" s="253"/>
      <c r="J36" s="191"/>
      <c r="K36" s="190" t="s">
        <v>230</v>
      </c>
      <c r="L36" s="253"/>
      <c r="M36" s="191"/>
      <c r="N36" s="190" t="s">
        <v>231</v>
      </c>
      <c r="O36" s="253"/>
      <c r="P36" s="191"/>
      <c r="Q36" s="90"/>
    </row>
    <row r="37" spans="1:17" ht="19.95" customHeight="1" x14ac:dyDescent="0.2">
      <c r="A37" s="57"/>
      <c r="B37" s="126" t="s">
        <v>336</v>
      </c>
      <c r="C37" s="127" t="s">
        <v>341</v>
      </c>
      <c r="D37" s="128">
        <v>2000</v>
      </c>
      <c r="E37" s="128"/>
      <c r="F37" s="140">
        <f>D37-E37</f>
        <v>2000</v>
      </c>
      <c r="G37" s="71">
        <v>1700</v>
      </c>
      <c r="H37" s="193">
        <f>IF(F37="","",MIN(F37,G37))</f>
        <v>1700</v>
      </c>
      <c r="I37" s="249"/>
      <c r="J37" s="194"/>
      <c r="K37" s="250">
        <v>2</v>
      </c>
      <c r="L37" s="251"/>
      <c r="M37" s="252"/>
      <c r="N37" s="193">
        <f>ROUNDDOWN(H37*K37,0)</f>
        <v>3400</v>
      </c>
      <c r="O37" s="249"/>
      <c r="P37" s="194"/>
      <c r="Q37" s="77"/>
    </row>
    <row r="38" spans="1:17" ht="19.5" customHeight="1" x14ac:dyDescent="0.2">
      <c r="A38" s="57"/>
      <c r="B38" s="126" t="s">
        <v>337</v>
      </c>
      <c r="C38" s="127" t="s">
        <v>342</v>
      </c>
      <c r="D38" s="128">
        <v>1800</v>
      </c>
      <c r="E38" s="128"/>
      <c r="F38" s="140">
        <f t="shared" ref="F38:F41" si="0">D38-E38</f>
        <v>1800</v>
      </c>
      <c r="G38" s="71">
        <v>1700</v>
      </c>
      <c r="H38" s="193">
        <f t="shared" ref="H38:H41" si="1">IF(F38="","",MIN(F38,G38))</f>
        <v>1700</v>
      </c>
      <c r="I38" s="249"/>
      <c r="J38" s="194"/>
      <c r="K38" s="250">
        <v>1.5</v>
      </c>
      <c r="L38" s="251"/>
      <c r="M38" s="252"/>
      <c r="N38" s="193">
        <f t="shared" ref="N38:N41" si="2">ROUNDDOWN(H38*K38,0)</f>
        <v>2550</v>
      </c>
      <c r="O38" s="249"/>
      <c r="P38" s="194"/>
      <c r="Q38" s="77"/>
    </row>
    <row r="39" spans="1:17" ht="19.95" customHeight="1" x14ac:dyDescent="0.2">
      <c r="A39" s="57"/>
      <c r="B39" s="126" t="s">
        <v>338</v>
      </c>
      <c r="C39" s="127" t="s">
        <v>343</v>
      </c>
      <c r="D39" s="128">
        <v>1600</v>
      </c>
      <c r="E39" s="128"/>
      <c r="F39" s="140">
        <f t="shared" si="0"/>
        <v>1600</v>
      </c>
      <c r="G39" s="71">
        <v>1700</v>
      </c>
      <c r="H39" s="193">
        <f t="shared" si="1"/>
        <v>1600</v>
      </c>
      <c r="I39" s="249"/>
      <c r="J39" s="194"/>
      <c r="K39" s="250">
        <v>2.5</v>
      </c>
      <c r="L39" s="251"/>
      <c r="M39" s="252"/>
      <c r="N39" s="193">
        <f t="shared" si="2"/>
        <v>4000</v>
      </c>
      <c r="O39" s="249"/>
      <c r="P39" s="194"/>
      <c r="Q39" s="77"/>
    </row>
    <row r="40" spans="1:17" ht="21" customHeight="1" x14ac:dyDescent="0.2">
      <c r="A40" s="57"/>
      <c r="B40" s="126" t="s">
        <v>339</v>
      </c>
      <c r="C40" s="127" t="s">
        <v>341</v>
      </c>
      <c r="D40" s="128">
        <v>2000</v>
      </c>
      <c r="E40" s="128"/>
      <c r="F40" s="140">
        <f t="shared" si="0"/>
        <v>2000</v>
      </c>
      <c r="G40" s="71">
        <v>1700</v>
      </c>
      <c r="H40" s="193">
        <f t="shared" si="1"/>
        <v>1700</v>
      </c>
      <c r="I40" s="249"/>
      <c r="J40" s="194"/>
      <c r="K40" s="250">
        <v>2</v>
      </c>
      <c r="L40" s="251"/>
      <c r="M40" s="252"/>
      <c r="N40" s="193">
        <f t="shared" si="2"/>
        <v>3400</v>
      </c>
      <c r="O40" s="249"/>
      <c r="P40" s="194"/>
      <c r="Q40" s="77"/>
    </row>
    <row r="41" spans="1:17" ht="19.95" customHeight="1" x14ac:dyDescent="0.2">
      <c r="A41" s="57"/>
      <c r="B41" s="126" t="s">
        <v>340</v>
      </c>
      <c r="C41" s="127" t="s">
        <v>342</v>
      </c>
      <c r="D41" s="128">
        <v>1800</v>
      </c>
      <c r="E41" s="128">
        <v>200</v>
      </c>
      <c r="F41" s="140">
        <f t="shared" si="0"/>
        <v>1600</v>
      </c>
      <c r="G41" s="71">
        <v>1700</v>
      </c>
      <c r="H41" s="193">
        <f t="shared" si="1"/>
        <v>1600</v>
      </c>
      <c r="I41" s="249"/>
      <c r="J41" s="194"/>
      <c r="K41" s="250">
        <v>1.5</v>
      </c>
      <c r="L41" s="251"/>
      <c r="M41" s="252"/>
      <c r="N41" s="193">
        <f t="shared" si="2"/>
        <v>2400</v>
      </c>
      <c r="O41" s="249"/>
      <c r="P41" s="194"/>
      <c r="Q41" s="77"/>
    </row>
    <row r="42" spans="1:17" ht="19.95" customHeight="1" x14ac:dyDescent="0.2">
      <c r="A42" s="57"/>
      <c r="B42" s="101"/>
      <c r="C42" s="109"/>
      <c r="D42" s="103"/>
      <c r="E42" s="103"/>
      <c r="F42" s="71">
        <f>D42-E42</f>
        <v>0</v>
      </c>
      <c r="G42" s="71">
        <v>1700</v>
      </c>
      <c r="H42" s="234">
        <f>IF(F42="","",MIN(F42,G42))</f>
        <v>0</v>
      </c>
      <c r="I42" s="235"/>
      <c r="J42" s="236"/>
      <c r="K42" s="237"/>
      <c r="L42" s="238"/>
      <c r="M42" s="239"/>
      <c r="N42" s="234">
        <f>ROUNDDOWN(H42*K42,0)</f>
        <v>0</v>
      </c>
      <c r="O42" s="235"/>
      <c r="P42" s="236"/>
      <c r="Q42" s="77"/>
    </row>
    <row r="43" spans="1:17" ht="20.55" customHeight="1" x14ac:dyDescent="0.2">
      <c r="A43" s="57"/>
      <c r="B43" s="101"/>
      <c r="C43" s="109"/>
      <c r="D43" s="103"/>
      <c r="E43" s="103"/>
      <c r="F43" s="71">
        <f t="shared" ref="F43:F46" si="3">D43-E43</f>
        <v>0</v>
      </c>
      <c r="G43" s="71">
        <v>1700</v>
      </c>
      <c r="H43" s="234">
        <f t="shared" ref="H43:H46" si="4">IF(F43="","",MIN(F43,G43))</f>
        <v>0</v>
      </c>
      <c r="I43" s="235"/>
      <c r="J43" s="236"/>
      <c r="K43" s="237"/>
      <c r="L43" s="238"/>
      <c r="M43" s="239"/>
      <c r="N43" s="234">
        <f t="shared" ref="N43:N46" si="5">ROUNDDOWN(H43*K43,0)</f>
        <v>0</v>
      </c>
      <c r="O43" s="235"/>
      <c r="P43" s="236"/>
      <c r="Q43" s="77"/>
    </row>
    <row r="44" spans="1:17" ht="18.45" customHeight="1" x14ac:dyDescent="0.2">
      <c r="A44" s="57"/>
      <c r="B44" s="102"/>
      <c r="C44" s="109"/>
      <c r="D44" s="103"/>
      <c r="E44" s="103"/>
      <c r="F44" s="71">
        <f t="shared" si="3"/>
        <v>0</v>
      </c>
      <c r="G44" s="71">
        <v>1700</v>
      </c>
      <c r="H44" s="234">
        <f t="shared" si="4"/>
        <v>0</v>
      </c>
      <c r="I44" s="235"/>
      <c r="J44" s="236"/>
      <c r="K44" s="237"/>
      <c r="L44" s="238"/>
      <c r="M44" s="239"/>
      <c r="N44" s="234">
        <f t="shared" si="5"/>
        <v>0</v>
      </c>
      <c r="O44" s="235"/>
      <c r="P44" s="236"/>
      <c r="Q44" s="77"/>
    </row>
    <row r="45" spans="1:17" ht="18.45" customHeight="1" x14ac:dyDescent="0.2">
      <c r="A45" s="57"/>
      <c r="B45" s="102"/>
      <c r="C45" s="109"/>
      <c r="D45" s="103"/>
      <c r="E45" s="103"/>
      <c r="F45" s="71">
        <f t="shared" si="3"/>
        <v>0</v>
      </c>
      <c r="G45" s="71">
        <v>1700</v>
      </c>
      <c r="H45" s="234">
        <f t="shared" si="4"/>
        <v>0</v>
      </c>
      <c r="I45" s="235"/>
      <c r="J45" s="236"/>
      <c r="K45" s="237"/>
      <c r="L45" s="238"/>
      <c r="M45" s="239"/>
      <c r="N45" s="234">
        <f t="shared" si="5"/>
        <v>0</v>
      </c>
      <c r="O45" s="235"/>
      <c r="P45" s="236"/>
      <c r="Q45" s="77"/>
    </row>
    <row r="46" spans="1:17" ht="21" customHeight="1" x14ac:dyDescent="0.2">
      <c r="A46" s="57"/>
      <c r="B46" s="102"/>
      <c r="C46" s="109"/>
      <c r="D46" s="103"/>
      <c r="E46" s="103"/>
      <c r="F46" s="71">
        <f t="shared" si="3"/>
        <v>0</v>
      </c>
      <c r="G46" s="71">
        <v>1700</v>
      </c>
      <c r="H46" s="234">
        <f t="shared" si="4"/>
        <v>0</v>
      </c>
      <c r="I46" s="235"/>
      <c r="J46" s="236"/>
      <c r="K46" s="237"/>
      <c r="L46" s="238"/>
      <c r="M46" s="239"/>
      <c r="N46" s="234">
        <f t="shared" si="5"/>
        <v>0</v>
      </c>
      <c r="O46" s="235"/>
      <c r="P46" s="236"/>
      <c r="Q46" s="77"/>
    </row>
    <row r="47" spans="1:17" x14ac:dyDescent="0.2">
      <c r="A47" s="57"/>
      <c r="B47" s="70"/>
      <c r="C47" s="70"/>
      <c r="D47" s="77"/>
      <c r="E47" s="70"/>
      <c r="F47" s="77"/>
      <c r="G47" s="77"/>
      <c r="H47" s="240"/>
      <c r="I47" s="241"/>
      <c r="J47" s="242"/>
      <c r="K47" s="243" t="s">
        <v>232</v>
      </c>
      <c r="L47" s="244"/>
      <c r="M47" s="245"/>
      <c r="N47" s="246" t="s">
        <v>233</v>
      </c>
      <c r="O47" s="247"/>
      <c r="P47" s="248"/>
      <c r="Q47" s="91"/>
    </row>
    <row r="48" spans="1:17" ht="19.5" customHeight="1" x14ac:dyDescent="0.2">
      <c r="A48" s="57"/>
      <c r="B48" s="72"/>
      <c r="C48" s="70"/>
      <c r="D48" s="70"/>
      <c r="E48" s="70"/>
      <c r="F48" s="70"/>
      <c r="G48" s="70"/>
      <c r="H48" s="225" t="s">
        <v>219</v>
      </c>
      <c r="I48" s="226"/>
      <c r="J48" s="227"/>
      <c r="K48" s="228">
        <f>SUM(K37:M46)</f>
        <v>9.5</v>
      </c>
      <c r="L48" s="229"/>
      <c r="M48" s="230"/>
      <c r="N48" s="231">
        <f>SUM(N37:P46)</f>
        <v>15750</v>
      </c>
      <c r="O48" s="232"/>
      <c r="P48" s="233"/>
      <c r="Q48" s="77"/>
    </row>
    <row r="49" spans="1:17" x14ac:dyDescent="0.2">
      <c r="A49" s="57"/>
      <c r="B49" s="72"/>
      <c r="C49" s="70"/>
      <c r="D49" s="70"/>
      <c r="E49" s="70"/>
      <c r="F49" s="70"/>
      <c r="G49" s="70"/>
      <c r="H49" s="70"/>
      <c r="I49" s="70"/>
      <c r="J49" s="70"/>
      <c r="K49" s="132"/>
      <c r="L49" s="132"/>
      <c r="M49" s="132"/>
      <c r="N49" s="133"/>
      <c r="O49" s="133"/>
      <c r="P49" s="133"/>
      <c r="Q49" s="77"/>
    </row>
    <row r="50" spans="1:17" ht="19.5" customHeight="1" x14ac:dyDescent="0.2">
      <c r="A50" s="57"/>
      <c r="B50" s="224" t="s">
        <v>268</v>
      </c>
      <c r="C50" s="224"/>
      <c r="D50" s="224"/>
      <c r="E50" s="224"/>
      <c r="F50" s="224"/>
      <c r="G50" s="224"/>
      <c r="H50" s="224"/>
      <c r="I50" s="224"/>
      <c r="J50" s="224"/>
      <c r="K50" s="224"/>
      <c r="L50" s="224"/>
      <c r="M50" s="224"/>
      <c r="N50" s="224"/>
      <c r="O50" s="224"/>
      <c r="P50" s="224"/>
      <c r="Q50" s="224"/>
    </row>
    <row r="51" spans="1:17" ht="30.45" customHeight="1" x14ac:dyDescent="0.2">
      <c r="A51" s="57"/>
      <c r="B51" s="223" t="s">
        <v>301</v>
      </c>
      <c r="C51" s="223"/>
      <c r="D51" s="223"/>
      <c r="E51" s="223"/>
      <c r="F51" s="223"/>
      <c r="G51" s="223"/>
      <c r="H51" s="223"/>
      <c r="I51" s="223"/>
      <c r="J51" s="223"/>
      <c r="K51" s="223"/>
      <c r="L51" s="223"/>
      <c r="M51" s="223"/>
      <c r="N51" s="223"/>
      <c r="O51" s="223"/>
      <c r="P51" s="223"/>
      <c r="Q51" s="83"/>
    </row>
    <row r="52" spans="1:17" ht="21.45" customHeight="1" x14ac:dyDescent="0.2">
      <c r="A52" s="57"/>
      <c r="B52" s="223" t="s">
        <v>235</v>
      </c>
      <c r="C52" s="223"/>
      <c r="D52" s="223"/>
      <c r="E52" s="223"/>
      <c r="F52" s="223"/>
      <c r="G52" s="223"/>
      <c r="H52" s="223"/>
      <c r="I52" s="223"/>
      <c r="J52" s="223"/>
      <c r="K52" s="223"/>
      <c r="L52" s="223"/>
      <c r="M52" s="223"/>
      <c r="N52" s="223"/>
      <c r="O52" s="223"/>
      <c r="P52" s="223"/>
      <c r="Q52" s="83"/>
    </row>
    <row r="53" spans="1:17" ht="28.95" customHeight="1" x14ac:dyDescent="0.2">
      <c r="A53" s="57"/>
      <c r="B53" s="222" t="s">
        <v>234</v>
      </c>
      <c r="C53" s="222"/>
      <c r="D53" s="222"/>
      <c r="E53" s="222"/>
      <c r="F53" s="222"/>
      <c r="G53" s="222"/>
      <c r="H53" s="222"/>
      <c r="I53" s="222"/>
      <c r="J53" s="222"/>
      <c r="K53" s="222"/>
      <c r="L53" s="222"/>
      <c r="M53" s="222"/>
      <c r="N53" s="222"/>
      <c r="O53" s="222"/>
      <c r="P53" s="222"/>
      <c r="Q53" s="84"/>
    </row>
    <row r="54" spans="1:17" ht="21.45" customHeight="1" x14ac:dyDescent="0.2">
      <c r="A54" s="57"/>
      <c r="B54" s="223" t="s">
        <v>247</v>
      </c>
      <c r="C54" s="223"/>
      <c r="D54" s="223"/>
      <c r="E54" s="223"/>
      <c r="F54" s="223"/>
      <c r="G54" s="223"/>
      <c r="H54" s="223"/>
      <c r="I54" s="223"/>
      <c r="J54" s="223"/>
      <c r="K54" s="223"/>
      <c r="L54" s="223"/>
      <c r="M54" s="223"/>
      <c r="N54" s="223"/>
      <c r="O54" s="223"/>
      <c r="P54" s="223"/>
      <c r="Q54" s="83"/>
    </row>
    <row r="55" spans="1:17" ht="19.95" customHeight="1" x14ac:dyDescent="0.2">
      <c r="A55" s="57"/>
      <c r="B55" s="224" t="s">
        <v>302</v>
      </c>
      <c r="C55" s="224"/>
      <c r="D55" s="224"/>
      <c r="E55" s="224"/>
      <c r="F55" s="224"/>
      <c r="G55" s="224"/>
      <c r="H55" s="224"/>
      <c r="I55" s="224"/>
      <c r="J55" s="224"/>
      <c r="K55" s="224"/>
      <c r="L55" s="224"/>
      <c r="M55" s="224"/>
      <c r="N55" s="224"/>
      <c r="O55" s="224"/>
      <c r="P55" s="224"/>
      <c r="Q55" s="70"/>
    </row>
    <row r="56" spans="1:17" ht="22.5" customHeight="1" x14ac:dyDescent="0.2">
      <c r="A56" s="57"/>
      <c r="B56" s="224" t="s">
        <v>303</v>
      </c>
      <c r="C56" s="224"/>
      <c r="D56" s="224"/>
      <c r="E56" s="224"/>
      <c r="F56" s="224"/>
      <c r="G56" s="224"/>
      <c r="H56" s="224"/>
      <c r="I56" s="224"/>
      <c r="J56" s="224"/>
      <c r="K56" s="224"/>
      <c r="L56" s="224"/>
      <c r="M56" s="224"/>
      <c r="N56" s="224"/>
      <c r="O56" s="224"/>
      <c r="P56" s="224"/>
      <c r="Q56" s="57"/>
    </row>
  </sheetData>
  <mergeCells count="65">
    <mergeCell ref="B10:P10"/>
    <mergeCell ref="G1:O1"/>
    <mergeCell ref="M3:N3"/>
    <mergeCell ref="A5:Q5"/>
    <mergeCell ref="B8:C8"/>
    <mergeCell ref="B9:P9"/>
    <mergeCell ref="B33:P33"/>
    <mergeCell ref="B11:P11"/>
    <mergeCell ref="B12:P12"/>
    <mergeCell ref="B14:P14"/>
    <mergeCell ref="B15:P18"/>
    <mergeCell ref="A20:K20"/>
    <mergeCell ref="B21:F21"/>
    <mergeCell ref="B22:G22"/>
    <mergeCell ref="B24:P24"/>
    <mergeCell ref="B25:P28"/>
    <mergeCell ref="B31:P31"/>
    <mergeCell ref="B32:P32"/>
    <mergeCell ref="B34:P34"/>
    <mergeCell ref="H36:J36"/>
    <mergeCell ref="K36:M36"/>
    <mergeCell ref="N36:P36"/>
    <mergeCell ref="H37:J37"/>
    <mergeCell ref="K37:M37"/>
    <mergeCell ref="N37:P37"/>
    <mergeCell ref="H38:J38"/>
    <mergeCell ref="K38:M38"/>
    <mergeCell ref="N38:P38"/>
    <mergeCell ref="H39:J39"/>
    <mergeCell ref="K39:M39"/>
    <mergeCell ref="N39:P39"/>
    <mergeCell ref="H40:J40"/>
    <mergeCell ref="K40:M40"/>
    <mergeCell ref="N40:P40"/>
    <mergeCell ref="H41:J41"/>
    <mergeCell ref="K41:M41"/>
    <mergeCell ref="N41:P41"/>
    <mergeCell ref="H42:J42"/>
    <mergeCell ref="K42:M42"/>
    <mergeCell ref="N42:P42"/>
    <mergeCell ref="H43:J43"/>
    <mergeCell ref="K43:M43"/>
    <mergeCell ref="N43:P43"/>
    <mergeCell ref="H44:J44"/>
    <mergeCell ref="K44:M44"/>
    <mergeCell ref="N44:P44"/>
    <mergeCell ref="H45:J45"/>
    <mergeCell ref="K45:M45"/>
    <mergeCell ref="N45:P45"/>
    <mergeCell ref="H46:J46"/>
    <mergeCell ref="K46:M46"/>
    <mergeCell ref="N46:P46"/>
    <mergeCell ref="H47:J47"/>
    <mergeCell ref="K47:M47"/>
    <mergeCell ref="N47:P47"/>
    <mergeCell ref="B53:P53"/>
    <mergeCell ref="B54:P54"/>
    <mergeCell ref="B55:P55"/>
    <mergeCell ref="B56:P56"/>
    <mergeCell ref="H48:J48"/>
    <mergeCell ref="K48:M48"/>
    <mergeCell ref="N48:P48"/>
    <mergeCell ref="B50:Q50"/>
    <mergeCell ref="B51:P51"/>
    <mergeCell ref="B52:P52"/>
  </mergeCells>
  <phoneticPr fontId="3"/>
  <dataValidations count="2">
    <dataValidation allowBlank="1" showInputMessage="1" showErrorMessage="1" prompt="自動入力されます" sqref="G1:O1 F37 H37:J37 N37:P37 K48:P48 F42 H42:J42 N42:P42" xr:uid="{BB3B140D-6B9B-4F54-958F-5B5B51C0208E}"/>
    <dataValidation type="list" allowBlank="1" showInputMessage="1" showErrorMessage="1" sqref="O3" xr:uid="{ECD49A60-616B-4BBD-8593-E2BE67D3FE8B}">
      <formula1>$S$2:$S$11</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3374" r:id="rId3" name="Check Box 62">
              <controlPr defaultSize="0" autoFill="0" autoLine="0" autoPict="0">
                <anchor moveWithCells="1">
                  <from>
                    <xdr:col>0</xdr:col>
                    <xdr:colOff>129540</xdr:colOff>
                    <xdr:row>8</xdr:row>
                    <xdr:rowOff>7620</xdr:rowOff>
                  </from>
                  <to>
                    <xdr:col>1</xdr:col>
                    <xdr:colOff>220980</xdr:colOff>
                    <xdr:row>8</xdr:row>
                    <xdr:rowOff>220980</xdr:rowOff>
                  </to>
                </anchor>
              </controlPr>
            </control>
          </mc:Choice>
        </mc:AlternateContent>
        <mc:AlternateContent xmlns:mc="http://schemas.openxmlformats.org/markup-compatibility/2006">
          <mc:Choice Requires="x14">
            <control shapeId="13375" r:id="rId4" name="Check Box 63">
              <controlPr defaultSize="0" autoFill="0" autoLine="0" autoPict="0">
                <anchor moveWithCells="1">
                  <from>
                    <xdr:col>1</xdr:col>
                    <xdr:colOff>1211580</xdr:colOff>
                    <xdr:row>8</xdr:row>
                    <xdr:rowOff>7620</xdr:rowOff>
                  </from>
                  <to>
                    <xdr:col>2</xdr:col>
                    <xdr:colOff>152400</xdr:colOff>
                    <xdr:row>8</xdr:row>
                    <xdr:rowOff>220980</xdr:rowOff>
                  </to>
                </anchor>
              </controlPr>
            </control>
          </mc:Choice>
        </mc:AlternateContent>
        <mc:AlternateContent xmlns:mc="http://schemas.openxmlformats.org/markup-compatibility/2006">
          <mc:Choice Requires="x14">
            <control shapeId="13376" r:id="rId5" name="Check Box 64">
              <controlPr defaultSize="0" autoFill="0" autoLine="0" autoPict="0">
                <anchor moveWithCells="1">
                  <from>
                    <xdr:col>4</xdr:col>
                    <xdr:colOff>30480</xdr:colOff>
                    <xdr:row>8</xdr:row>
                    <xdr:rowOff>22860</xdr:rowOff>
                  </from>
                  <to>
                    <xdr:col>4</xdr:col>
                    <xdr:colOff>350520</xdr:colOff>
                    <xdr:row>8</xdr:row>
                    <xdr:rowOff>228600</xdr:rowOff>
                  </to>
                </anchor>
              </controlPr>
            </control>
          </mc:Choice>
        </mc:AlternateContent>
        <mc:AlternateContent xmlns:mc="http://schemas.openxmlformats.org/markup-compatibility/2006">
          <mc:Choice Requires="x14">
            <control shapeId="13377" r:id="rId6" name="Check Box 65">
              <controlPr defaultSize="0" autoFill="0" autoLine="0" autoPict="0">
                <anchor moveWithCells="1">
                  <from>
                    <xdr:col>0</xdr:col>
                    <xdr:colOff>129540</xdr:colOff>
                    <xdr:row>8</xdr:row>
                    <xdr:rowOff>266700</xdr:rowOff>
                  </from>
                  <to>
                    <xdr:col>1</xdr:col>
                    <xdr:colOff>220980</xdr:colOff>
                    <xdr:row>9</xdr:row>
                    <xdr:rowOff>198120</xdr:rowOff>
                  </to>
                </anchor>
              </controlPr>
            </control>
          </mc:Choice>
        </mc:AlternateContent>
        <mc:AlternateContent xmlns:mc="http://schemas.openxmlformats.org/markup-compatibility/2006">
          <mc:Choice Requires="x14">
            <control shapeId="13378" r:id="rId7" name="Check Box 66">
              <controlPr defaultSize="0" autoFill="0" autoLine="0" autoPict="0">
                <anchor moveWithCells="1">
                  <from>
                    <xdr:col>3</xdr:col>
                    <xdr:colOff>289560</xdr:colOff>
                    <xdr:row>8</xdr:row>
                    <xdr:rowOff>266700</xdr:rowOff>
                  </from>
                  <to>
                    <xdr:col>3</xdr:col>
                    <xdr:colOff>525780</xdr:colOff>
                    <xdr:row>9</xdr:row>
                    <xdr:rowOff>198120</xdr:rowOff>
                  </to>
                </anchor>
              </controlPr>
            </control>
          </mc:Choice>
        </mc:AlternateContent>
        <mc:AlternateContent xmlns:mc="http://schemas.openxmlformats.org/markup-compatibility/2006">
          <mc:Choice Requires="x14">
            <control shapeId="13379" r:id="rId8" name="Check Box 67">
              <controlPr defaultSize="0" autoFill="0" autoLine="0" autoPict="0">
                <anchor moveWithCells="1">
                  <from>
                    <xdr:col>4</xdr:col>
                    <xdr:colOff>441960</xdr:colOff>
                    <xdr:row>8</xdr:row>
                    <xdr:rowOff>266700</xdr:rowOff>
                  </from>
                  <to>
                    <xdr:col>4</xdr:col>
                    <xdr:colOff>685800</xdr:colOff>
                    <xdr:row>9</xdr:row>
                    <xdr:rowOff>198120</xdr:rowOff>
                  </to>
                </anchor>
              </controlPr>
            </control>
          </mc:Choice>
        </mc:AlternateContent>
        <mc:AlternateContent xmlns:mc="http://schemas.openxmlformats.org/markup-compatibility/2006">
          <mc:Choice Requires="x14">
            <control shapeId="13380" r:id="rId9" name="Check Box 68">
              <controlPr defaultSize="0" autoFill="0" autoLine="0" autoPict="0">
                <anchor moveWithCells="1">
                  <from>
                    <xdr:col>3</xdr:col>
                    <xdr:colOff>556260</xdr:colOff>
                    <xdr:row>9</xdr:row>
                    <xdr:rowOff>228600</xdr:rowOff>
                  </from>
                  <to>
                    <xdr:col>3</xdr:col>
                    <xdr:colOff>800100</xdr:colOff>
                    <xdr:row>10</xdr:row>
                    <xdr:rowOff>167640</xdr:rowOff>
                  </to>
                </anchor>
              </controlPr>
            </control>
          </mc:Choice>
        </mc:AlternateContent>
        <mc:AlternateContent xmlns:mc="http://schemas.openxmlformats.org/markup-compatibility/2006">
          <mc:Choice Requires="x14">
            <control shapeId="13381" r:id="rId10" name="Check Box 69">
              <controlPr defaultSize="0" autoFill="0" autoLine="0" autoPict="0">
                <anchor moveWithCells="1">
                  <from>
                    <xdr:col>2</xdr:col>
                    <xdr:colOff>1150620</xdr:colOff>
                    <xdr:row>8</xdr:row>
                    <xdr:rowOff>15240</xdr:rowOff>
                  </from>
                  <to>
                    <xdr:col>2</xdr:col>
                    <xdr:colOff>1394460</xdr:colOff>
                    <xdr:row>8</xdr:row>
                    <xdr:rowOff>228600</xdr:rowOff>
                  </to>
                </anchor>
              </controlPr>
            </control>
          </mc:Choice>
        </mc:AlternateContent>
        <mc:AlternateContent xmlns:mc="http://schemas.openxmlformats.org/markup-compatibility/2006">
          <mc:Choice Requires="x14">
            <control shapeId="13382" r:id="rId11" name="Check Box 70">
              <controlPr defaultSize="0" autoFill="0" autoLine="0" autoPict="0">
                <anchor moveWithCells="1">
                  <from>
                    <xdr:col>2</xdr:col>
                    <xdr:colOff>441960</xdr:colOff>
                    <xdr:row>8</xdr:row>
                    <xdr:rowOff>266700</xdr:rowOff>
                  </from>
                  <to>
                    <xdr:col>2</xdr:col>
                    <xdr:colOff>762000</xdr:colOff>
                    <xdr:row>9</xdr:row>
                    <xdr:rowOff>175260</xdr:rowOff>
                  </to>
                </anchor>
              </controlPr>
            </control>
          </mc:Choice>
        </mc:AlternateContent>
        <mc:AlternateContent xmlns:mc="http://schemas.openxmlformats.org/markup-compatibility/2006">
          <mc:Choice Requires="x14">
            <control shapeId="13383" r:id="rId12" name="Check Box 71">
              <controlPr defaultSize="0" autoFill="0" autoLine="0" autoPict="0">
                <anchor moveWithCells="1">
                  <from>
                    <xdr:col>0</xdr:col>
                    <xdr:colOff>129540</xdr:colOff>
                    <xdr:row>9</xdr:row>
                    <xdr:rowOff>220980</xdr:rowOff>
                  </from>
                  <to>
                    <xdr:col>1</xdr:col>
                    <xdr:colOff>220980</xdr:colOff>
                    <xdr:row>10</xdr:row>
                    <xdr:rowOff>160020</xdr:rowOff>
                  </to>
                </anchor>
              </controlPr>
            </control>
          </mc:Choice>
        </mc:AlternateContent>
        <mc:AlternateContent xmlns:mc="http://schemas.openxmlformats.org/markup-compatibility/2006">
          <mc:Choice Requires="x14">
            <control shapeId="13384" r:id="rId13" name="Check Box 72">
              <controlPr defaultSize="0" autoFill="0" autoLine="0" autoPict="0">
                <anchor moveWithCells="1">
                  <from>
                    <xdr:col>2</xdr:col>
                    <xdr:colOff>441960</xdr:colOff>
                    <xdr:row>9</xdr:row>
                    <xdr:rowOff>228600</xdr:rowOff>
                  </from>
                  <to>
                    <xdr:col>2</xdr:col>
                    <xdr:colOff>685800</xdr:colOff>
                    <xdr:row>10</xdr:row>
                    <xdr:rowOff>167640</xdr:rowOff>
                  </to>
                </anchor>
              </controlPr>
            </control>
          </mc:Choice>
        </mc:AlternateContent>
        <mc:AlternateContent xmlns:mc="http://schemas.openxmlformats.org/markup-compatibility/2006">
          <mc:Choice Requires="x14">
            <control shapeId="13385" r:id="rId14" name="Check Box 73">
              <controlPr defaultSize="0" autoFill="0" autoLine="0" autoPict="0">
                <anchor moveWithCells="1">
                  <from>
                    <xdr:col>5</xdr:col>
                    <xdr:colOff>487680</xdr:colOff>
                    <xdr:row>8</xdr:row>
                    <xdr:rowOff>15240</xdr:rowOff>
                  </from>
                  <to>
                    <xdr:col>6</xdr:col>
                    <xdr:colOff>53340</xdr:colOff>
                    <xdr:row>8</xdr:row>
                    <xdr:rowOff>220980</xdr:rowOff>
                  </to>
                </anchor>
              </controlPr>
            </control>
          </mc:Choice>
        </mc:AlternateContent>
        <mc:AlternateContent xmlns:mc="http://schemas.openxmlformats.org/markup-compatibility/2006">
          <mc:Choice Requires="x14">
            <control shapeId="13386" r:id="rId15" name="Check Box 74">
              <controlPr defaultSize="0" autoFill="0" autoLine="0" autoPict="0">
                <anchor moveWithCells="1">
                  <from>
                    <xdr:col>1</xdr:col>
                    <xdr:colOff>30480</xdr:colOff>
                    <xdr:row>20</xdr:row>
                    <xdr:rowOff>266700</xdr:rowOff>
                  </from>
                  <to>
                    <xdr:col>1</xdr:col>
                    <xdr:colOff>571500</xdr:colOff>
                    <xdr:row>21</xdr:row>
                    <xdr:rowOff>297180</xdr:rowOff>
                  </to>
                </anchor>
              </controlPr>
            </control>
          </mc:Choice>
        </mc:AlternateContent>
        <mc:AlternateContent xmlns:mc="http://schemas.openxmlformats.org/markup-compatibility/2006">
          <mc:Choice Requires="x14">
            <control shapeId="13387" r:id="rId16" name="Check Box 75">
              <controlPr defaultSize="0" autoFill="0" autoLine="0" autoPict="0">
                <anchor moveWithCells="1">
                  <from>
                    <xdr:col>1</xdr:col>
                    <xdr:colOff>144780</xdr:colOff>
                    <xdr:row>29</xdr:row>
                    <xdr:rowOff>0</xdr:rowOff>
                  </from>
                  <to>
                    <xdr:col>1</xdr:col>
                    <xdr:colOff>586740</xdr:colOff>
                    <xdr:row>29</xdr:row>
                    <xdr:rowOff>0</xdr:rowOff>
                  </to>
                </anchor>
              </controlPr>
            </control>
          </mc:Choice>
        </mc:AlternateContent>
        <mc:AlternateContent xmlns:mc="http://schemas.openxmlformats.org/markup-compatibility/2006">
          <mc:Choice Requires="x14">
            <control shapeId="13388" r:id="rId17" name="Check Box 76">
              <controlPr defaultSize="0" autoFill="0" autoLine="0" autoPict="0">
                <anchor moveWithCells="1">
                  <from>
                    <xdr:col>1</xdr:col>
                    <xdr:colOff>45720</xdr:colOff>
                    <xdr:row>29</xdr:row>
                    <xdr:rowOff>0</xdr:rowOff>
                  </from>
                  <to>
                    <xdr:col>1</xdr:col>
                    <xdr:colOff>487680</xdr:colOff>
                    <xdr:row>29</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9583F-11B5-4D8C-B74D-61D49D767AF0}">
  <dimension ref="A1:AY54"/>
  <sheetViews>
    <sheetView topLeftCell="A31" workbookViewId="0"/>
  </sheetViews>
  <sheetFormatPr defaultRowHeight="13.2" x14ac:dyDescent="0.2"/>
  <cols>
    <col min="1" max="10" width="1.6640625" customWidth="1"/>
    <col min="11" max="11" width="2.44140625" customWidth="1"/>
    <col min="12" max="12" width="2.109375" customWidth="1"/>
    <col min="13" max="14" width="1.6640625" customWidth="1"/>
    <col min="15" max="15" width="2.44140625" customWidth="1"/>
    <col min="16" max="16" width="2.109375" customWidth="1"/>
    <col min="17" max="51" width="1.6640625" customWidth="1"/>
  </cols>
  <sheetData>
    <row r="1" spans="1:51" x14ac:dyDescent="0.2">
      <c r="A1" s="38"/>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row>
    <row r="2" spans="1:51" x14ac:dyDescent="0.2">
      <c r="A2" s="38"/>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41" t="s">
        <v>18</v>
      </c>
      <c r="AD2" s="314" t="s">
        <v>344</v>
      </c>
      <c r="AE2" s="314"/>
      <c r="AF2" s="314"/>
      <c r="AG2" s="314"/>
      <c r="AH2" s="314"/>
      <c r="AI2" s="314"/>
      <c r="AJ2" s="314"/>
      <c r="AK2" s="314"/>
      <c r="AL2" s="314"/>
      <c r="AM2" s="314"/>
      <c r="AN2" s="314"/>
      <c r="AO2" s="314"/>
      <c r="AP2" s="314"/>
      <c r="AQ2" s="314"/>
      <c r="AR2" s="314"/>
      <c r="AS2" s="314"/>
      <c r="AT2" s="314"/>
      <c r="AU2" s="314"/>
      <c r="AV2" s="314"/>
      <c r="AW2" s="314"/>
      <c r="AX2" s="314"/>
      <c r="AY2" s="38"/>
    </row>
    <row r="3" spans="1:51" x14ac:dyDescent="0.2">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41"/>
      <c r="AG3" s="105"/>
      <c r="AH3" s="105"/>
      <c r="AI3" s="105"/>
      <c r="AJ3" s="105"/>
      <c r="AK3" s="105"/>
      <c r="AL3" s="105"/>
      <c r="AM3" s="105"/>
      <c r="AN3" s="105"/>
      <c r="AO3" s="105"/>
      <c r="AP3" s="105"/>
      <c r="AQ3" s="105"/>
      <c r="AR3" s="105"/>
      <c r="AS3" s="105"/>
      <c r="AT3" s="105"/>
      <c r="AU3" s="105"/>
      <c r="AV3" s="105"/>
      <c r="AW3" s="105"/>
      <c r="AX3" s="105"/>
      <c r="AY3" s="38"/>
    </row>
    <row r="4" spans="1:51" x14ac:dyDescent="0.2">
      <c r="A4" s="38"/>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row>
    <row r="5" spans="1:51" x14ac:dyDescent="0.2">
      <c r="A5" s="315" t="s">
        <v>44</v>
      </c>
      <c r="B5" s="315"/>
      <c r="C5" s="315"/>
      <c r="D5" s="315"/>
      <c r="E5" s="315"/>
      <c r="F5" s="315"/>
      <c r="G5" s="315"/>
      <c r="H5" s="315"/>
      <c r="I5" s="315"/>
      <c r="J5" s="315"/>
      <c r="K5" s="315"/>
      <c r="L5" s="315"/>
      <c r="M5" s="315"/>
      <c r="N5" s="315"/>
      <c r="O5" s="315"/>
      <c r="P5" s="315"/>
      <c r="Q5" s="315"/>
      <c r="R5" s="315"/>
      <c r="S5" s="315"/>
      <c r="T5" s="315"/>
      <c r="U5" s="315"/>
      <c r="V5" s="315"/>
      <c r="W5" s="315"/>
      <c r="X5" s="315"/>
      <c r="Y5" s="315"/>
      <c r="Z5" s="315"/>
      <c r="AA5" s="315"/>
      <c r="AB5" s="315"/>
      <c r="AC5" s="315"/>
      <c r="AD5" s="315"/>
      <c r="AE5" s="315"/>
      <c r="AF5" s="315"/>
      <c r="AG5" s="315"/>
      <c r="AH5" s="315"/>
      <c r="AI5" s="315"/>
      <c r="AJ5" s="315"/>
      <c r="AK5" s="315"/>
      <c r="AL5" s="315"/>
      <c r="AM5" s="315"/>
      <c r="AN5" s="315"/>
      <c r="AO5" s="315"/>
      <c r="AP5" s="315"/>
      <c r="AQ5" s="315"/>
      <c r="AR5" s="315"/>
      <c r="AS5" s="315"/>
      <c r="AT5" s="315"/>
      <c r="AU5" s="315"/>
      <c r="AV5" s="315"/>
      <c r="AW5" s="315"/>
      <c r="AX5" s="315"/>
      <c r="AY5" s="315"/>
    </row>
    <row r="6" spans="1:51" x14ac:dyDescent="0.2">
      <c r="A6" s="38"/>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row>
    <row r="7" spans="1:51" x14ac:dyDescent="0.2">
      <c r="A7" s="38"/>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row>
    <row r="8" spans="1:51" x14ac:dyDescent="0.2">
      <c r="A8" s="39"/>
      <c r="B8" s="39" t="s">
        <v>43</v>
      </c>
      <c r="C8" s="39"/>
      <c r="D8" s="39"/>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row>
    <row r="9" spans="1:51" x14ac:dyDescent="0.2">
      <c r="A9" s="39"/>
      <c r="B9" s="39"/>
      <c r="C9" s="39"/>
      <c r="D9" s="39"/>
      <c r="E9" s="39"/>
      <c r="F9" s="39"/>
      <c r="G9" s="39"/>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41" t="s">
        <v>42</v>
      </c>
    </row>
    <row r="10" spans="1:51" x14ac:dyDescent="0.2">
      <c r="A10" s="39"/>
      <c r="B10" s="38"/>
      <c r="C10" s="38"/>
      <c r="D10" s="273" t="s">
        <v>37</v>
      </c>
      <c r="E10" s="274"/>
      <c r="F10" s="274"/>
      <c r="G10" s="274"/>
      <c r="H10" s="274"/>
      <c r="I10" s="274"/>
      <c r="J10" s="274"/>
      <c r="K10" s="274"/>
      <c r="L10" s="274"/>
      <c r="M10" s="274"/>
      <c r="N10" s="274"/>
      <c r="O10" s="274"/>
      <c r="P10" s="274"/>
      <c r="Q10" s="274"/>
      <c r="R10" s="275"/>
      <c r="S10" s="316" t="s">
        <v>36</v>
      </c>
      <c r="T10" s="317"/>
      <c r="U10" s="317"/>
      <c r="V10" s="317"/>
      <c r="W10" s="317"/>
      <c r="X10" s="317"/>
      <c r="Y10" s="317"/>
      <c r="Z10" s="317"/>
      <c r="AA10" s="317"/>
      <c r="AB10" s="317"/>
      <c r="AC10" s="317"/>
      <c r="AD10" s="317"/>
      <c r="AE10" s="317"/>
      <c r="AF10" s="317"/>
      <c r="AG10" s="317"/>
      <c r="AH10" s="317"/>
      <c r="AI10" s="318"/>
      <c r="AJ10" s="273" t="s">
        <v>35</v>
      </c>
      <c r="AK10" s="274"/>
      <c r="AL10" s="274"/>
      <c r="AM10" s="274"/>
      <c r="AN10" s="274"/>
      <c r="AO10" s="274"/>
      <c r="AP10" s="274"/>
      <c r="AQ10" s="274"/>
      <c r="AR10" s="274"/>
      <c r="AS10" s="274"/>
      <c r="AT10" s="274"/>
      <c r="AU10" s="274"/>
      <c r="AV10" s="274"/>
      <c r="AW10" s="274"/>
      <c r="AX10" s="274"/>
      <c r="AY10" s="275"/>
    </row>
    <row r="11" spans="1:51" x14ac:dyDescent="0.2">
      <c r="A11" s="39"/>
      <c r="B11" s="39"/>
      <c r="C11" s="39"/>
      <c r="D11" s="296" t="s">
        <v>41</v>
      </c>
      <c r="E11" s="297"/>
      <c r="F11" s="297"/>
      <c r="G11" s="297"/>
      <c r="H11" s="297"/>
      <c r="I11" s="297"/>
      <c r="J11" s="297"/>
      <c r="K11" s="297"/>
      <c r="L11" s="297"/>
      <c r="M11" s="297"/>
      <c r="N11" s="297"/>
      <c r="O11" s="297"/>
      <c r="P11" s="297"/>
      <c r="Q11" s="297"/>
      <c r="R11" s="298"/>
      <c r="S11" s="302">
        <v>11000</v>
      </c>
      <c r="T11" s="303"/>
      <c r="U11" s="303"/>
      <c r="V11" s="303"/>
      <c r="W11" s="303"/>
      <c r="X11" s="303"/>
      <c r="Y11" s="303"/>
      <c r="Z11" s="303"/>
      <c r="AA11" s="303"/>
      <c r="AB11" s="303"/>
      <c r="AC11" s="303"/>
      <c r="AD11" s="303"/>
      <c r="AE11" s="303"/>
      <c r="AF11" s="303"/>
      <c r="AG11" s="303"/>
      <c r="AH11" s="303"/>
      <c r="AI11" s="304"/>
      <c r="AJ11" s="110"/>
      <c r="AK11" s="111"/>
      <c r="AL11" s="111"/>
      <c r="AM11" s="111"/>
      <c r="AN11" s="111"/>
      <c r="AO11" s="111"/>
      <c r="AP11" s="111"/>
      <c r="AQ11" s="111"/>
      <c r="AR11" s="111"/>
      <c r="AS11" s="111"/>
      <c r="AT11" s="111"/>
      <c r="AU11" s="111"/>
      <c r="AV11" s="111"/>
      <c r="AW11" s="111"/>
      <c r="AX11" s="111"/>
      <c r="AY11" s="112"/>
    </row>
    <row r="12" spans="1:51" x14ac:dyDescent="0.2">
      <c r="A12" s="39"/>
      <c r="B12" s="39"/>
      <c r="C12" s="39"/>
      <c r="D12" s="299"/>
      <c r="E12" s="300"/>
      <c r="F12" s="300"/>
      <c r="G12" s="300"/>
      <c r="H12" s="300"/>
      <c r="I12" s="300"/>
      <c r="J12" s="300"/>
      <c r="K12" s="300"/>
      <c r="L12" s="300"/>
      <c r="M12" s="300"/>
      <c r="N12" s="300"/>
      <c r="O12" s="300"/>
      <c r="P12" s="300"/>
      <c r="Q12" s="300"/>
      <c r="R12" s="301"/>
      <c r="S12" s="305"/>
      <c r="T12" s="306"/>
      <c r="U12" s="306"/>
      <c r="V12" s="306"/>
      <c r="W12" s="306"/>
      <c r="X12" s="306"/>
      <c r="Y12" s="306"/>
      <c r="Z12" s="306"/>
      <c r="AA12" s="306"/>
      <c r="AB12" s="306"/>
      <c r="AC12" s="306"/>
      <c r="AD12" s="306"/>
      <c r="AE12" s="306"/>
      <c r="AF12" s="306"/>
      <c r="AG12" s="306"/>
      <c r="AH12" s="306"/>
      <c r="AI12" s="307"/>
      <c r="AJ12" s="113"/>
      <c r="AK12" s="38"/>
      <c r="AL12" s="38"/>
      <c r="AM12" s="38"/>
      <c r="AN12" s="38"/>
      <c r="AO12" s="38"/>
      <c r="AP12" s="38"/>
      <c r="AQ12" s="38"/>
      <c r="AR12" s="38"/>
      <c r="AS12" s="38"/>
      <c r="AT12" s="38"/>
      <c r="AU12" s="38"/>
      <c r="AV12" s="38"/>
      <c r="AW12" s="38"/>
      <c r="AX12" s="38"/>
      <c r="AY12" s="114"/>
    </row>
    <row r="13" spans="1:51" x14ac:dyDescent="0.2">
      <c r="A13" s="39"/>
      <c r="B13" s="39"/>
      <c r="C13" s="39"/>
      <c r="D13" s="299" t="s">
        <v>40</v>
      </c>
      <c r="E13" s="300"/>
      <c r="F13" s="300"/>
      <c r="G13" s="300"/>
      <c r="H13" s="300"/>
      <c r="I13" s="300"/>
      <c r="J13" s="300"/>
      <c r="K13" s="300"/>
      <c r="L13" s="300"/>
      <c r="M13" s="300"/>
      <c r="N13" s="300"/>
      <c r="O13" s="300"/>
      <c r="P13" s="300"/>
      <c r="Q13" s="300"/>
      <c r="R13" s="301"/>
      <c r="S13" s="305">
        <v>4550</v>
      </c>
      <c r="T13" s="306"/>
      <c r="U13" s="306"/>
      <c r="V13" s="306"/>
      <c r="W13" s="306"/>
      <c r="X13" s="306"/>
      <c r="Y13" s="306"/>
      <c r="Z13" s="306"/>
      <c r="AA13" s="306"/>
      <c r="AB13" s="306"/>
      <c r="AC13" s="306"/>
      <c r="AD13" s="306"/>
      <c r="AE13" s="306"/>
      <c r="AF13" s="306"/>
      <c r="AG13" s="306"/>
      <c r="AH13" s="306"/>
      <c r="AI13" s="307"/>
      <c r="AJ13" s="113"/>
      <c r="AK13" s="38"/>
      <c r="AL13" s="38"/>
      <c r="AM13" s="38"/>
      <c r="AN13" s="38"/>
      <c r="AO13" s="38"/>
      <c r="AP13" s="38"/>
      <c r="AQ13" s="38"/>
      <c r="AR13" s="38"/>
      <c r="AS13" s="38"/>
      <c r="AT13" s="38"/>
      <c r="AU13" s="38"/>
      <c r="AV13" s="38"/>
      <c r="AW13" s="38"/>
      <c r="AX13" s="38"/>
      <c r="AY13" s="114"/>
    </row>
    <row r="14" spans="1:51" x14ac:dyDescent="0.2">
      <c r="A14" s="39"/>
      <c r="B14" s="39"/>
      <c r="C14" s="39"/>
      <c r="D14" s="299"/>
      <c r="E14" s="300"/>
      <c r="F14" s="300"/>
      <c r="G14" s="300"/>
      <c r="H14" s="300"/>
      <c r="I14" s="300"/>
      <c r="J14" s="300"/>
      <c r="K14" s="300"/>
      <c r="L14" s="300"/>
      <c r="M14" s="300"/>
      <c r="N14" s="300"/>
      <c r="O14" s="300"/>
      <c r="P14" s="300"/>
      <c r="Q14" s="300"/>
      <c r="R14" s="301"/>
      <c r="S14" s="305"/>
      <c r="T14" s="306"/>
      <c r="U14" s="306"/>
      <c r="V14" s="306"/>
      <c r="W14" s="306"/>
      <c r="X14" s="306"/>
      <c r="Y14" s="306"/>
      <c r="Z14" s="306"/>
      <c r="AA14" s="306"/>
      <c r="AB14" s="306"/>
      <c r="AC14" s="306"/>
      <c r="AD14" s="306"/>
      <c r="AE14" s="306"/>
      <c r="AF14" s="306"/>
      <c r="AG14" s="306"/>
      <c r="AH14" s="306"/>
      <c r="AI14" s="307"/>
      <c r="AJ14" s="113"/>
      <c r="AK14" s="38"/>
      <c r="AL14" s="38"/>
      <c r="AM14" s="38"/>
      <c r="AN14" s="38"/>
      <c r="AO14" s="38"/>
      <c r="AP14" s="38"/>
      <c r="AQ14" s="38"/>
      <c r="AR14" s="38"/>
      <c r="AS14" s="38"/>
      <c r="AT14" s="38"/>
      <c r="AU14" s="38"/>
      <c r="AV14" s="38"/>
      <c r="AW14" s="38"/>
      <c r="AX14" s="38"/>
      <c r="AY14" s="114"/>
    </row>
    <row r="15" spans="1:51" x14ac:dyDescent="0.2">
      <c r="A15" s="39"/>
      <c r="B15" s="39"/>
      <c r="C15" s="39"/>
      <c r="D15" s="287" t="s">
        <v>306</v>
      </c>
      <c r="E15" s="288"/>
      <c r="F15" s="288"/>
      <c r="G15" s="288"/>
      <c r="H15" s="288"/>
      <c r="I15" s="288"/>
      <c r="J15" s="288"/>
      <c r="K15" s="288"/>
      <c r="L15" s="288"/>
      <c r="M15" s="288"/>
      <c r="N15" s="288"/>
      <c r="O15" s="288"/>
      <c r="P15" s="288"/>
      <c r="Q15" s="288"/>
      <c r="R15" s="289"/>
      <c r="S15" s="311">
        <v>200</v>
      </c>
      <c r="T15" s="312"/>
      <c r="U15" s="312"/>
      <c r="V15" s="312"/>
      <c r="W15" s="312"/>
      <c r="X15" s="312"/>
      <c r="Y15" s="312"/>
      <c r="Z15" s="312"/>
      <c r="AA15" s="312"/>
      <c r="AB15" s="312"/>
      <c r="AC15" s="312"/>
      <c r="AD15" s="312"/>
      <c r="AE15" s="312"/>
      <c r="AF15" s="312"/>
      <c r="AG15" s="312"/>
      <c r="AH15" s="312"/>
      <c r="AI15" s="313"/>
      <c r="AJ15" s="113"/>
      <c r="AK15" s="38"/>
      <c r="AL15" s="38"/>
      <c r="AM15" s="38"/>
      <c r="AN15" s="38"/>
      <c r="AO15" s="38"/>
      <c r="AP15" s="38"/>
      <c r="AQ15" s="38"/>
      <c r="AR15" s="38"/>
      <c r="AS15" s="38"/>
      <c r="AT15" s="38"/>
      <c r="AU15" s="38"/>
      <c r="AV15" s="38"/>
      <c r="AW15" s="38"/>
      <c r="AX15" s="38"/>
      <c r="AY15" s="114"/>
    </row>
    <row r="16" spans="1:51" x14ac:dyDescent="0.2">
      <c r="A16" s="39"/>
      <c r="B16" s="39"/>
      <c r="C16" s="39"/>
      <c r="D16" s="287"/>
      <c r="E16" s="288"/>
      <c r="F16" s="288"/>
      <c r="G16" s="288"/>
      <c r="H16" s="288"/>
      <c r="I16" s="288"/>
      <c r="J16" s="288"/>
      <c r="K16" s="288"/>
      <c r="L16" s="288"/>
      <c r="M16" s="288"/>
      <c r="N16" s="288"/>
      <c r="O16" s="288"/>
      <c r="P16" s="288"/>
      <c r="Q16" s="288"/>
      <c r="R16" s="289"/>
      <c r="S16" s="311"/>
      <c r="T16" s="312"/>
      <c r="U16" s="312"/>
      <c r="V16" s="312"/>
      <c r="W16" s="312"/>
      <c r="X16" s="312"/>
      <c r="Y16" s="312"/>
      <c r="Z16" s="312"/>
      <c r="AA16" s="312"/>
      <c r="AB16" s="312"/>
      <c r="AC16" s="312"/>
      <c r="AD16" s="312"/>
      <c r="AE16" s="312"/>
      <c r="AF16" s="312"/>
      <c r="AG16" s="312"/>
      <c r="AH16" s="312"/>
      <c r="AI16" s="313"/>
      <c r="AJ16" s="113"/>
      <c r="AK16" s="38"/>
      <c r="AL16" s="38"/>
      <c r="AM16" s="38"/>
      <c r="AN16" s="38"/>
      <c r="AO16" s="38"/>
      <c r="AP16" s="38"/>
      <c r="AQ16" s="38"/>
      <c r="AR16" s="38"/>
      <c r="AS16" s="38"/>
      <c r="AT16" s="38"/>
      <c r="AU16" s="38"/>
      <c r="AV16" s="38"/>
      <c r="AW16" s="38"/>
      <c r="AX16" s="38"/>
      <c r="AY16" s="114"/>
    </row>
    <row r="17" spans="1:51" x14ac:dyDescent="0.2">
      <c r="A17" s="39"/>
      <c r="B17" s="39"/>
      <c r="C17" s="39"/>
      <c r="D17" s="49"/>
      <c r="E17" s="39"/>
      <c r="F17" s="39"/>
      <c r="G17" s="39"/>
      <c r="H17" s="39"/>
      <c r="I17" s="39"/>
      <c r="J17" s="39"/>
      <c r="K17" s="39"/>
      <c r="L17" s="39"/>
      <c r="M17" s="39"/>
      <c r="N17" s="39"/>
      <c r="O17" s="39"/>
      <c r="P17" s="39"/>
      <c r="Q17" s="39"/>
      <c r="R17" s="46"/>
      <c r="S17" s="115"/>
      <c r="T17" s="116"/>
      <c r="U17" s="116"/>
      <c r="V17" s="116"/>
      <c r="W17" s="116"/>
      <c r="X17" s="116"/>
      <c r="Y17" s="116"/>
      <c r="Z17" s="116"/>
      <c r="AA17" s="116"/>
      <c r="AB17" s="116"/>
      <c r="AC17" s="116"/>
      <c r="AD17" s="116"/>
      <c r="AE17" s="116"/>
      <c r="AF17" s="116"/>
      <c r="AG17" s="116"/>
      <c r="AH17" s="116"/>
      <c r="AI17" s="117"/>
      <c r="AJ17" s="113"/>
      <c r="AK17" s="38"/>
      <c r="AL17" s="38"/>
      <c r="AM17" s="38"/>
      <c r="AN17" s="38"/>
      <c r="AO17" s="38"/>
      <c r="AP17" s="38"/>
      <c r="AQ17" s="38"/>
      <c r="AR17" s="38"/>
      <c r="AS17" s="38"/>
      <c r="AT17" s="38"/>
      <c r="AU17" s="38"/>
      <c r="AV17" s="38"/>
      <c r="AW17" s="38"/>
      <c r="AX17" s="38"/>
      <c r="AY17" s="114"/>
    </row>
    <row r="18" spans="1:51" x14ac:dyDescent="0.2">
      <c r="A18" s="39"/>
      <c r="B18" s="39"/>
      <c r="C18" s="39"/>
      <c r="D18" s="49"/>
      <c r="E18" s="39"/>
      <c r="F18" s="39"/>
      <c r="G18" s="39"/>
      <c r="H18" s="39"/>
      <c r="I18" s="39"/>
      <c r="J18" s="39"/>
      <c r="K18" s="39"/>
      <c r="L18" s="39"/>
      <c r="M18" s="39"/>
      <c r="N18" s="39"/>
      <c r="O18" s="39"/>
      <c r="P18" s="39"/>
      <c r="Q18" s="39"/>
      <c r="R18" s="46"/>
      <c r="S18" s="115"/>
      <c r="T18" s="116"/>
      <c r="U18" s="116"/>
      <c r="V18" s="116"/>
      <c r="W18" s="116"/>
      <c r="X18" s="116"/>
      <c r="Y18" s="116"/>
      <c r="Z18" s="116"/>
      <c r="AA18" s="116"/>
      <c r="AB18" s="116"/>
      <c r="AC18" s="116"/>
      <c r="AD18" s="116"/>
      <c r="AE18" s="116"/>
      <c r="AF18" s="116"/>
      <c r="AG18" s="116"/>
      <c r="AH18" s="116"/>
      <c r="AI18" s="117"/>
      <c r="AJ18" s="113"/>
      <c r="AK18" s="38"/>
      <c r="AL18" s="38"/>
      <c r="AM18" s="38"/>
      <c r="AN18" s="38"/>
      <c r="AO18" s="38"/>
      <c r="AP18" s="38"/>
      <c r="AQ18" s="38"/>
      <c r="AR18" s="38"/>
      <c r="AS18" s="38"/>
      <c r="AT18" s="38"/>
      <c r="AU18" s="38"/>
      <c r="AV18" s="38"/>
      <c r="AW18" s="38"/>
      <c r="AX18" s="38"/>
      <c r="AY18" s="114"/>
    </row>
    <row r="19" spans="1:51" x14ac:dyDescent="0.2">
      <c r="A19" s="39"/>
      <c r="B19" s="39"/>
      <c r="C19" s="39"/>
      <c r="D19" s="49"/>
      <c r="E19" s="39"/>
      <c r="F19" s="39"/>
      <c r="G19" s="39"/>
      <c r="H19" s="39"/>
      <c r="I19" s="39"/>
      <c r="J19" s="39"/>
      <c r="K19" s="39"/>
      <c r="L19" s="39"/>
      <c r="M19" s="39"/>
      <c r="N19" s="39"/>
      <c r="O19" s="39"/>
      <c r="P19" s="39"/>
      <c r="Q19" s="39"/>
      <c r="R19" s="46"/>
      <c r="S19" s="115"/>
      <c r="T19" s="116"/>
      <c r="U19" s="116"/>
      <c r="V19" s="116"/>
      <c r="W19" s="116"/>
      <c r="X19" s="116"/>
      <c r="Y19" s="116"/>
      <c r="Z19" s="116"/>
      <c r="AA19" s="116"/>
      <c r="AB19" s="116"/>
      <c r="AC19" s="116"/>
      <c r="AD19" s="116"/>
      <c r="AE19" s="116"/>
      <c r="AF19" s="116"/>
      <c r="AG19" s="116"/>
      <c r="AH19" s="116"/>
      <c r="AI19" s="117"/>
      <c r="AJ19" s="113"/>
      <c r="AK19" s="38"/>
      <c r="AL19" s="38"/>
      <c r="AM19" s="38"/>
      <c r="AN19" s="38"/>
      <c r="AO19" s="38"/>
      <c r="AP19" s="38"/>
      <c r="AQ19" s="38"/>
      <c r="AR19" s="38"/>
      <c r="AS19" s="38"/>
      <c r="AT19" s="38"/>
      <c r="AU19" s="38"/>
      <c r="AV19" s="38"/>
      <c r="AW19" s="38"/>
      <c r="AX19" s="38"/>
      <c r="AY19" s="114"/>
    </row>
    <row r="20" spans="1:51" x14ac:dyDescent="0.2">
      <c r="A20" s="39"/>
      <c r="B20" s="39"/>
      <c r="C20" s="39"/>
      <c r="D20" s="49"/>
      <c r="E20" s="39"/>
      <c r="F20" s="39"/>
      <c r="G20" s="39"/>
      <c r="H20" s="39"/>
      <c r="I20" s="39"/>
      <c r="J20" s="39"/>
      <c r="K20" s="39"/>
      <c r="L20" s="39"/>
      <c r="M20" s="39"/>
      <c r="N20" s="39"/>
      <c r="O20" s="39"/>
      <c r="P20" s="39"/>
      <c r="Q20" s="39"/>
      <c r="R20" s="46"/>
      <c r="S20" s="115"/>
      <c r="T20" s="116"/>
      <c r="U20" s="116"/>
      <c r="V20" s="116"/>
      <c r="W20" s="116"/>
      <c r="X20" s="116"/>
      <c r="Y20" s="116"/>
      <c r="Z20" s="116"/>
      <c r="AA20" s="116"/>
      <c r="AB20" s="116"/>
      <c r="AC20" s="116"/>
      <c r="AD20" s="116"/>
      <c r="AE20" s="116"/>
      <c r="AF20" s="116"/>
      <c r="AG20" s="116"/>
      <c r="AH20" s="116"/>
      <c r="AI20" s="117"/>
      <c r="AJ20" s="113"/>
      <c r="AK20" s="38"/>
      <c r="AL20" s="38"/>
      <c r="AM20" s="38"/>
      <c r="AN20" s="38"/>
      <c r="AO20" s="38"/>
      <c r="AP20" s="38"/>
      <c r="AQ20" s="38"/>
      <c r="AR20" s="38"/>
      <c r="AS20" s="38"/>
      <c r="AT20" s="38"/>
      <c r="AU20" s="38"/>
      <c r="AV20" s="38"/>
      <c r="AW20" s="38"/>
      <c r="AX20" s="38"/>
      <c r="AY20" s="114"/>
    </row>
    <row r="21" spans="1:51" x14ac:dyDescent="0.2">
      <c r="A21" s="39"/>
      <c r="B21" s="39"/>
      <c r="C21" s="39"/>
      <c r="D21" s="49"/>
      <c r="E21" s="39"/>
      <c r="F21" s="39"/>
      <c r="G21" s="39"/>
      <c r="H21" s="39"/>
      <c r="I21" s="39"/>
      <c r="J21" s="39"/>
      <c r="K21" s="39"/>
      <c r="L21" s="39"/>
      <c r="M21" s="39"/>
      <c r="N21" s="39"/>
      <c r="O21" s="39"/>
      <c r="P21" s="39"/>
      <c r="Q21" s="39"/>
      <c r="R21" s="46"/>
      <c r="S21" s="115"/>
      <c r="T21" s="116"/>
      <c r="U21" s="116"/>
      <c r="V21" s="116"/>
      <c r="W21" s="116"/>
      <c r="X21" s="116"/>
      <c r="Y21" s="116"/>
      <c r="Z21" s="116"/>
      <c r="AA21" s="116"/>
      <c r="AB21" s="116"/>
      <c r="AC21" s="116"/>
      <c r="AD21" s="116"/>
      <c r="AE21" s="116"/>
      <c r="AF21" s="116"/>
      <c r="AG21" s="116"/>
      <c r="AH21" s="116"/>
      <c r="AI21" s="117"/>
      <c r="AJ21" s="113"/>
      <c r="AK21" s="38"/>
      <c r="AL21" s="38"/>
      <c r="AM21" s="38"/>
      <c r="AN21" s="38"/>
      <c r="AO21" s="38"/>
      <c r="AP21" s="38"/>
      <c r="AQ21" s="38"/>
      <c r="AR21" s="38"/>
      <c r="AS21" s="38"/>
      <c r="AT21" s="38"/>
      <c r="AU21" s="38"/>
      <c r="AV21" s="38"/>
      <c r="AW21" s="38"/>
      <c r="AX21" s="38"/>
      <c r="AY21" s="114"/>
    </row>
    <row r="22" spans="1:51" x14ac:dyDescent="0.2">
      <c r="A22" s="39"/>
      <c r="B22" s="39"/>
      <c r="C22" s="39"/>
      <c r="D22" s="49"/>
      <c r="E22" s="39"/>
      <c r="F22" s="39"/>
      <c r="G22" s="39"/>
      <c r="H22" s="39"/>
      <c r="I22" s="39"/>
      <c r="J22" s="39"/>
      <c r="K22" s="39"/>
      <c r="L22" s="39"/>
      <c r="M22" s="39"/>
      <c r="N22" s="39"/>
      <c r="O22" s="39"/>
      <c r="P22" s="39"/>
      <c r="Q22" s="39"/>
      <c r="R22" s="46"/>
      <c r="S22" s="115"/>
      <c r="T22" s="116"/>
      <c r="U22" s="116"/>
      <c r="V22" s="116"/>
      <c r="W22" s="116"/>
      <c r="X22" s="116"/>
      <c r="Y22" s="116"/>
      <c r="Z22" s="116"/>
      <c r="AA22" s="116"/>
      <c r="AB22" s="116"/>
      <c r="AC22" s="116"/>
      <c r="AD22" s="116"/>
      <c r="AE22" s="116"/>
      <c r="AF22" s="116"/>
      <c r="AG22" s="116"/>
      <c r="AH22" s="116"/>
      <c r="AI22" s="117"/>
      <c r="AJ22" s="113"/>
      <c r="AK22" s="38"/>
      <c r="AL22" s="38"/>
      <c r="AM22" s="38"/>
      <c r="AN22" s="38"/>
      <c r="AO22" s="38"/>
      <c r="AP22" s="38"/>
      <c r="AQ22" s="38"/>
      <c r="AR22" s="38"/>
      <c r="AS22" s="38"/>
      <c r="AT22" s="38"/>
      <c r="AU22" s="38"/>
      <c r="AV22" s="38"/>
      <c r="AW22" s="38"/>
      <c r="AX22" s="38"/>
      <c r="AY22" s="114"/>
    </row>
    <row r="23" spans="1:51" x14ac:dyDescent="0.2">
      <c r="A23" s="39"/>
      <c r="B23" s="39"/>
      <c r="C23" s="39"/>
      <c r="D23" s="49"/>
      <c r="E23" s="39"/>
      <c r="F23" s="39"/>
      <c r="G23" s="39"/>
      <c r="H23" s="39"/>
      <c r="I23" s="39"/>
      <c r="J23" s="39"/>
      <c r="K23" s="39"/>
      <c r="L23" s="39"/>
      <c r="M23" s="39"/>
      <c r="N23" s="39"/>
      <c r="O23" s="39"/>
      <c r="P23" s="39"/>
      <c r="Q23" s="39"/>
      <c r="R23" s="46"/>
      <c r="S23" s="115"/>
      <c r="T23" s="116"/>
      <c r="U23" s="116"/>
      <c r="V23" s="116"/>
      <c r="W23" s="116"/>
      <c r="X23" s="116"/>
      <c r="Y23" s="116"/>
      <c r="Z23" s="116"/>
      <c r="AA23" s="116"/>
      <c r="AB23" s="116"/>
      <c r="AC23" s="116"/>
      <c r="AD23" s="116"/>
      <c r="AE23" s="116"/>
      <c r="AF23" s="116"/>
      <c r="AG23" s="116"/>
      <c r="AH23" s="116"/>
      <c r="AI23" s="117"/>
      <c r="AJ23" s="113"/>
      <c r="AK23" s="38"/>
      <c r="AL23" s="38"/>
      <c r="AM23" s="38"/>
      <c r="AN23" s="38"/>
      <c r="AO23" s="38"/>
      <c r="AP23" s="38"/>
      <c r="AQ23" s="38"/>
      <c r="AR23" s="38"/>
      <c r="AS23" s="38"/>
      <c r="AT23" s="38"/>
      <c r="AU23" s="38"/>
      <c r="AV23" s="38"/>
      <c r="AW23" s="38"/>
      <c r="AX23" s="38"/>
      <c r="AY23" s="114"/>
    </row>
    <row r="24" spans="1:51" x14ac:dyDescent="0.2">
      <c r="A24" s="39"/>
      <c r="B24" s="39"/>
      <c r="C24" s="39"/>
      <c r="D24" s="49"/>
      <c r="E24" s="39"/>
      <c r="F24" s="39"/>
      <c r="G24" s="39"/>
      <c r="H24" s="39"/>
      <c r="I24" s="39"/>
      <c r="J24" s="39"/>
      <c r="K24" s="39"/>
      <c r="L24" s="39"/>
      <c r="M24" s="39"/>
      <c r="N24" s="39"/>
      <c r="O24" s="39"/>
      <c r="P24" s="39"/>
      <c r="Q24" s="39"/>
      <c r="R24" s="46"/>
      <c r="S24" s="115"/>
      <c r="T24" s="116"/>
      <c r="U24" s="116"/>
      <c r="V24" s="116"/>
      <c r="W24" s="116"/>
      <c r="X24" s="116"/>
      <c r="Y24" s="116"/>
      <c r="Z24" s="116"/>
      <c r="AA24" s="116"/>
      <c r="AB24" s="116"/>
      <c r="AC24" s="116"/>
      <c r="AD24" s="116"/>
      <c r="AE24" s="116"/>
      <c r="AF24" s="116"/>
      <c r="AG24" s="116"/>
      <c r="AH24" s="116"/>
      <c r="AI24" s="117"/>
      <c r="AJ24" s="118"/>
      <c r="AK24" s="119"/>
      <c r="AL24" s="119"/>
      <c r="AM24" s="119"/>
      <c r="AN24" s="119"/>
      <c r="AO24" s="119"/>
      <c r="AP24" s="119"/>
      <c r="AQ24" s="119"/>
      <c r="AR24" s="119"/>
      <c r="AS24" s="119"/>
      <c r="AT24" s="119"/>
      <c r="AU24" s="119"/>
      <c r="AV24" s="119"/>
      <c r="AW24" s="119"/>
      <c r="AX24" s="119"/>
      <c r="AY24" s="120"/>
    </row>
    <row r="25" spans="1:51" x14ac:dyDescent="0.2">
      <c r="A25" s="39"/>
      <c r="B25" s="38"/>
      <c r="C25" s="38"/>
      <c r="D25" s="273" t="s">
        <v>34</v>
      </c>
      <c r="E25" s="274"/>
      <c r="F25" s="274"/>
      <c r="G25" s="274"/>
      <c r="H25" s="274"/>
      <c r="I25" s="274"/>
      <c r="J25" s="274"/>
      <c r="K25" s="274"/>
      <c r="L25" s="274"/>
      <c r="M25" s="274"/>
      <c r="N25" s="274"/>
      <c r="O25" s="274"/>
      <c r="P25" s="274"/>
      <c r="Q25" s="274"/>
      <c r="R25" s="275"/>
      <c r="S25" s="276">
        <v>15750</v>
      </c>
      <c r="T25" s="276"/>
      <c r="U25" s="276"/>
      <c r="V25" s="276"/>
      <c r="W25" s="276"/>
      <c r="X25" s="276"/>
      <c r="Y25" s="276"/>
      <c r="Z25" s="276"/>
      <c r="AA25" s="276"/>
      <c r="AB25" s="276"/>
      <c r="AC25" s="276"/>
      <c r="AD25" s="276"/>
      <c r="AE25" s="276"/>
      <c r="AF25" s="276"/>
      <c r="AG25" s="276"/>
      <c r="AH25" s="276"/>
      <c r="AI25" s="276"/>
      <c r="AJ25" s="45"/>
      <c r="AK25" s="44"/>
      <c r="AL25" s="44"/>
      <c r="AM25" s="44"/>
      <c r="AN25" s="44"/>
      <c r="AO25" s="44"/>
      <c r="AP25" s="44"/>
      <c r="AQ25" s="44"/>
      <c r="AR25" s="44"/>
      <c r="AS25" s="44"/>
      <c r="AT25" s="44"/>
      <c r="AU25" s="44"/>
      <c r="AV25" s="44"/>
      <c r="AW25" s="44"/>
      <c r="AX25" s="44"/>
      <c r="AY25" s="43"/>
    </row>
    <row r="26" spans="1:51" x14ac:dyDescent="0.2">
      <c r="A26" s="39"/>
      <c r="B26" s="38"/>
      <c r="C26" s="38"/>
      <c r="D26" s="50"/>
      <c r="E26" s="50"/>
      <c r="F26" s="50"/>
      <c r="G26" s="50"/>
      <c r="H26" s="50"/>
      <c r="I26" s="50"/>
      <c r="J26" s="50"/>
      <c r="K26" s="50"/>
      <c r="L26" s="50"/>
      <c r="M26" s="50"/>
      <c r="N26" s="50"/>
      <c r="O26" s="50"/>
      <c r="P26" s="50"/>
      <c r="Q26" s="50"/>
      <c r="R26" s="50"/>
      <c r="S26" s="130"/>
      <c r="T26" s="130"/>
      <c r="U26" s="130"/>
      <c r="V26" s="130"/>
      <c r="W26" s="130"/>
      <c r="X26" s="130"/>
      <c r="Y26" s="130"/>
      <c r="Z26" s="130"/>
      <c r="AA26" s="130"/>
      <c r="AB26" s="130"/>
      <c r="AC26" s="130"/>
      <c r="AD26" s="130"/>
      <c r="AE26" s="130"/>
      <c r="AF26" s="130"/>
      <c r="AG26" s="130"/>
      <c r="AH26" s="130"/>
      <c r="AI26" s="130"/>
      <c r="AJ26" s="39"/>
      <c r="AK26" s="39"/>
      <c r="AL26" s="39"/>
      <c r="AM26" s="39"/>
      <c r="AN26" s="39"/>
      <c r="AO26" s="39"/>
      <c r="AP26" s="39"/>
      <c r="AQ26" s="39"/>
      <c r="AR26" s="39"/>
      <c r="AS26" s="39"/>
      <c r="AT26" s="39"/>
      <c r="AU26" s="39"/>
      <c r="AV26" s="39"/>
      <c r="AW26" s="39"/>
      <c r="AX26" s="39"/>
      <c r="AY26" s="39"/>
    </row>
    <row r="27" spans="1:51" x14ac:dyDescent="0.2">
      <c r="A27" s="39"/>
      <c r="B27" s="38"/>
      <c r="C27" s="38"/>
      <c r="D27" s="50"/>
      <c r="E27" s="50"/>
      <c r="F27" s="50"/>
      <c r="G27" s="50"/>
      <c r="H27" s="50"/>
      <c r="I27" s="50"/>
      <c r="J27" s="50"/>
      <c r="K27" s="50"/>
      <c r="L27" s="50"/>
      <c r="M27" s="50"/>
      <c r="N27" s="50"/>
      <c r="O27" s="50"/>
      <c r="P27" s="50"/>
      <c r="Q27" s="50"/>
      <c r="R27" s="50"/>
      <c r="S27" s="130"/>
      <c r="T27" s="130"/>
      <c r="U27" s="130"/>
      <c r="V27" s="130"/>
      <c r="W27" s="130"/>
      <c r="X27" s="130"/>
      <c r="Y27" s="130"/>
      <c r="Z27" s="130"/>
      <c r="AA27" s="130"/>
      <c r="AB27" s="130"/>
      <c r="AC27" s="130"/>
      <c r="AD27" s="130"/>
      <c r="AE27" s="130"/>
      <c r="AF27" s="130"/>
      <c r="AG27" s="130"/>
      <c r="AH27" s="130"/>
      <c r="AI27" s="130"/>
      <c r="AJ27" s="39"/>
      <c r="AK27" s="39"/>
      <c r="AL27" s="39"/>
      <c r="AM27" s="39"/>
      <c r="AN27" s="39"/>
      <c r="AO27" s="39"/>
      <c r="AP27" s="39"/>
      <c r="AQ27" s="39"/>
      <c r="AR27" s="39"/>
      <c r="AS27" s="39"/>
      <c r="AT27" s="39"/>
      <c r="AU27" s="39"/>
      <c r="AV27" s="39"/>
      <c r="AW27" s="39"/>
      <c r="AX27" s="39"/>
      <c r="AY27" s="39"/>
    </row>
    <row r="28" spans="1:51" x14ac:dyDescent="0.2">
      <c r="A28" s="39"/>
      <c r="B28" s="39" t="s">
        <v>39</v>
      </c>
      <c r="C28" s="39"/>
      <c r="D28" s="39"/>
      <c r="E28" s="39"/>
      <c r="F28" s="39"/>
      <c r="G28" s="39"/>
      <c r="H28" s="39"/>
      <c r="I28" s="39"/>
      <c r="J28" s="39"/>
      <c r="K28" s="39"/>
      <c r="L28" s="39"/>
      <c r="M28" s="39"/>
      <c r="N28" s="39"/>
      <c r="O28" s="39"/>
      <c r="P28" s="39"/>
      <c r="Q28" s="39"/>
      <c r="R28" s="39"/>
      <c r="S28" s="130"/>
      <c r="T28" s="130"/>
      <c r="U28" s="130"/>
      <c r="V28" s="130"/>
      <c r="W28" s="130"/>
      <c r="X28" s="130"/>
      <c r="Y28" s="130"/>
      <c r="Z28" s="130"/>
      <c r="AA28" s="130"/>
      <c r="AB28" s="130"/>
      <c r="AC28" s="130"/>
      <c r="AD28" s="130"/>
      <c r="AE28" s="130"/>
      <c r="AF28" s="130"/>
      <c r="AG28" s="130"/>
      <c r="AH28" s="130"/>
      <c r="AI28" s="130"/>
      <c r="AJ28" s="39"/>
      <c r="AK28" s="39"/>
      <c r="AL28" s="39"/>
      <c r="AM28" s="39"/>
      <c r="AN28" s="39"/>
      <c r="AO28" s="39"/>
      <c r="AP28" s="39"/>
      <c r="AQ28" s="39"/>
      <c r="AR28" s="39"/>
      <c r="AS28" s="39"/>
      <c r="AT28" s="39"/>
      <c r="AU28" s="39"/>
      <c r="AV28" s="39"/>
      <c r="AW28" s="39"/>
      <c r="AX28" s="39"/>
      <c r="AY28" s="39"/>
    </row>
    <row r="29" spans="1:51" x14ac:dyDescent="0.2">
      <c r="A29" s="39"/>
      <c r="B29" s="39" t="s">
        <v>38</v>
      </c>
      <c r="C29" s="39"/>
      <c r="D29" s="39"/>
      <c r="E29" s="39"/>
      <c r="F29" s="39"/>
      <c r="G29" s="39"/>
      <c r="H29" s="39"/>
      <c r="I29" s="39"/>
      <c r="J29" s="39"/>
      <c r="K29" s="39"/>
      <c r="L29" s="39"/>
      <c r="M29" s="39"/>
      <c r="N29" s="39"/>
      <c r="O29" s="39"/>
      <c r="P29" s="39"/>
      <c r="Q29" s="39"/>
      <c r="R29" s="39"/>
      <c r="S29" s="130"/>
      <c r="T29" s="130"/>
      <c r="U29" s="130"/>
      <c r="V29" s="130"/>
      <c r="W29" s="130"/>
      <c r="X29" s="130"/>
      <c r="Y29" s="130"/>
      <c r="Z29" s="130"/>
      <c r="AA29" s="130"/>
      <c r="AB29" s="130"/>
      <c r="AC29" s="130"/>
      <c r="AD29" s="130"/>
      <c r="AE29" s="130"/>
      <c r="AF29" s="130"/>
      <c r="AG29" s="130"/>
      <c r="AH29" s="130"/>
      <c r="AI29" s="130"/>
      <c r="AJ29" s="39"/>
      <c r="AK29" s="39"/>
      <c r="AL29" s="39"/>
      <c r="AM29" s="39"/>
      <c r="AN29" s="39"/>
      <c r="AO29" s="39"/>
      <c r="AP29" s="39"/>
      <c r="AQ29" s="39"/>
      <c r="AR29" s="39"/>
      <c r="AS29" s="39"/>
      <c r="AT29" s="39"/>
      <c r="AU29" s="39"/>
      <c r="AV29" s="39"/>
      <c r="AW29" s="39"/>
      <c r="AX29" s="39"/>
      <c r="AY29" s="39"/>
    </row>
    <row r="30" spans="1:51" x14ac:dyDescent="0.2">
      <c r="A30" s="39"/>
      <c r="B30" s="38"/>
      <c r="C30" s="38"/>
      <c r="D30" s="273" t="s">
        <v>37</v>
      </c>
      <c r="E30" s="274"/>
      <c r="F30" s="274"/>
      <c r="G30" s="274"/>
      <c r="H30" s="274"/>
      <c r="I30" s="274"/>
      <c r="J30" s="274"/>
      <c r="K30" s="274"/>
      <c r="L30" s="274"/>
      <c r="M30" s="274"/>
      <c r="N30" s="274"/>
      <c r="O30" s="274"/>
      <c r="P30" s="274"/>
      <c r="Q30" s="274"/>
      <c r="R30" s="275"/>
      <c r="S30" s="293" t="s">
        <v>36</v>
      </c>
      <c r="T30" s="294"/>
      <c r="U30" s="294"/>
      <c r="V30" s="294"/>
      <c r="W30" s="294"/>
      <c r="X30" s="294"/>
      <c r="Y30" s="294"/>
      <c r="Z30" s="294"/>
      <c r="AA30" s="294"/>
      <c r="AB30" s="294"/>
      <c r="AC30" s="294"/>
      <c r="AD30" s="294"/>
      <c r="AE30" s="294"/>
      <c r="AF30" s="294"/>
      <c r="AG30" s="294"/>
      <c r="AH30" s="294"/>
      <c r="AI30" s="295"/>
      <c r="AJ30" s="273" t="s">
        <v>35</v>
      </c>
      <c r="AK30" s="274"/>
      <c r="AL30" s="274"/>
      <c r="AM30" s="274"/>
      <c r="AN30" s="274"/>
      <c r="AO30" s="274"/>
      <c r="AP30" s="274"/>
      <c r="AQ30" s="274"/>
      <c r="AR30" s="274"/>
      <c r="AS30" s="274"/>
      <c r="AT30" s="274"/>
      <c r="AU30" s="274"/>
      <c r="AV30" s="274"/>
      <c r="AW30" s="274"/>
      <c r="AX30" s="274"/>
      <c r="AY30" s="275"/>
    </row>
    <row r="31" spans="1:51" x14ac:dyDescent="0.2">
      <c r="A31" s="39"/>
      <c r="B31" s="39"/>
      <c r="C31" s="39"/>
      <c r="D31" s="296" t="s">
        <v>270</v>
      </c>
      <c r="E31" s="297"/>
      <c r="F31" s="297"/>
      <c r="G31" s="297"/>
      <c r="H31" s="297"/>
      <c r="I31" s="297"/>
      <c r="J31" s="297"/>
      <c r="K31" s="297"/>
      <c r="L31" s="297"/>
      <c r="M31" s="297"/>
      <c r="N31" s="297"/>
      <c r="O31" s="297"/>
      <c r="P31" s="297"/>
      <c r="Q31" s="297"/>
      <c r="R31" s="298"/>
      <c r="S31" s="302">
        <f>S25</f>
        <v>15750</v>
      </c>
      <c r="T31" s="303"/>
      <c r="U31" s="303"/>
      <c r="V31" s="303"/>
      <c r="W31" s="303"/>
      <c r="X31" s="303"/>
      <c r="Y31" s="303"/>
      <c r="Z31" s="303"/>
      <c r="AA31" s="303"/>
      <c r="AB31" s="303"/>
      <c r="AC31" s="303"/>
      <c r="AD31" s="303"/>
      <c r="AE31" s="303"/>
      <c r="AF31" s="303"/>
      <c r="AG31" s="303"/>
      <c r="AH31" s="303"/>
      <c r="AI31" s="304"/>
      <c r="AJ31" s="308"/>
      <c r="AK31" s="309"/>
      <c r="AL31" s="309"/>
      <c r="AM31" s="309"/>
      <c r="AN31" s="309"/>
      <c r="AO31" s="309"/>
      <c r="AP31" s="309"/>
      <c r="AQ31" s="309"/>
      <c r="AR31" s="309"/>
      <c r="AS31" s="309"/>
      <c r="AT31" s="309"/>
      <c r="AU31" s="309"/>
      <c r="AV31" s="309"/>
      <c r="AW31" s="309"/>
      <c r="AX31" s="309"/>
      <c r="AY31" s="310"/>
    </row>
    <row r="32" spans="1:51" x14ac:dyDescent="0.2">
      <c r="A32" s="39"/>
      <c r="B32" s="39"/>
      <c r="C32" s="39"/>
      <c r="D32" s="299"/>
      <c r="E32" s="300"/>
      <c r="F32" s="300"/>
      <c r="G32" s="300"/>
      <c r="H32" s="300"/>
      <c r="I32" s="300"/>
      <c r="J32" s="300"/>
      <c r="K32" s="300"/>
      <c r="L32" s="300"/>
      <c r="M32" s="300"/>
      <c r="N32" s="300"/>
      <c r="O32" s="300"/>
      <c r="P32" s="300"/>
      <c r="Q32" s="300"/>
      <c r="R32" s="301"/>
      <c r="S32" s="305"/>
      <c r="T32" s="306"/>
      <c r="U32" s="306"/>
      <c r="V32" s="306"/>
      <c r="W32" s="306"/>
      <c r="X32" s="306"/>
      <c r="Y32" s="306"/>
      <c r="Z32" s="306"/>
      <c r="AA32" s="306"/>
      <c r="AB32" s="306"/>
      <c r="AC32" s="306"/>
      <c r="AD32" s="306"/>
      <c r="AE32" s="306"/>
      <c r="AF32" s="306"/>
      <c r="AG32" s="306"/>
      <c r="AH32" s="306"/>
      <c r="AI32" s="307"/>
      <c r="AJ32" s="281"/>
      <c r="AK32" s="282"/>
      <c r="AL32" s="282"/>
      <c r="AM32" s="282"/>
      <c r="AN32" s="282"/>
      <c r="AO32" s="282"/>
      <c r="AP32" s="282"/>
      <c r="AQ32" s="282"/>
      <c r="AR32" s="282"/>
      <c r="AS32" s="282"/>
      <c r="AT32" s="282"/>
      <c r="AU32" s="282"/>
      <c r="AV32" s="282"/>
      <c r="AW32" s="282"/>
      <c r="AX32" s="282"/>
      <c r="AY32" s="283"/>
    </row>
    <row r="33" spans="1:51" x14ac:dyDescent="0.2">
      <c r="A33" s="39"/>
      <c r="B33" s="39"/>
      <c r="C33" s="39"/>
      <c r="D33" s="287"/>
      <c r="E33" s="288"/>
      <c r="F33" s="288"/>
      <c r="G33" s="288"/>
      <c r="H33" s="288"/>
      <c r="I33" s="288"/>
      <c r="J33" s="288"/>
      <c r="K33" s="288"/>
      <c r="L33" s="288"/>
      <c r="M33" s="288"/>
      <c r="N33" s="288"/>
      <c r="O33" s="288"/>
      <c r="P33" s="288"/>
      <c r="Q33" s="288"/>
      <c r="R33" s="289"/>
      <c r="S33" s="290"/>
      <c r="T33" s="291"/>
      <c r="U33" s="291"/>
      <c r="V33" s="291"/>
      <c r="W33" s="291"/>
      <c r="X33" s="291"/>
      <c r="Y33" s="291"/>
      <c r="Z33" s="291"/>
      <c r="AA33" s="291"/>
      <c r="AB33" s="291"/>
      <c r="AC33" s="291"/>
      <c r="AD33" s="291"/>
      <c r="AE33" s="291"/>
      <c r="AF33" s="291"/>
      <c r="AG33" s="291"/>
      <c r="AH33" s="291"/>
      <c r="AI33" s="292"/>
      <c r="AJ33" s="281"/>
      <c r="AK33" s="282"/>
      <c r="AL33" s="282"/>
      <c r="AM33" s="282"/>
      <c r="AN33" s="282"/>
      <c r="AO33" s="282"/>
      <c r="AP33" s="282"/>
      <c r="AQ33" s="282"/>
      <c r="AR33" s="282"/>
      <c r="AS33" s="282"/>
      <c r="AT33" s="282"/>
      <c r="AU33" s="282"/>
      <c r="AV33" s="282"/>
      <c r="AW33" s="282"/>
      <c r="AX33" s="282"/>
      <c r="AY33" s="283"/>
    </row>
    <row r="34" spans="1:51" x14ac:dyDescent="0.2">
      <c r="A34" s="39"/>
      <c r="B34" s="39"/>
      <c r="C34" s="39"/>
      <c r="D34" s="287"/>
      <c r="E34" s="288"/>
      <c r="F34" s="288"/>
      <c r="G34" s="288"/>
      <c r="H34" s="288"/>
      <c r="I34" s="288"/>
      <c r="J34" s="288"/>
      <c r="K34" s="288"/>
      <c r="L34" s="288"/>
      <c r="M34" s="288"/>
      <c r="N34" s="288"/>
      <c r="O34" s="288"/>
      <c r="P34" s="288"/>
      <c r="Q34" s="288"/>
      <c r="R34" s="289"/>
      <c r="S34" s="290"/>
      <c r="T34" s="291"/>
      <c r="U34" s="291"/>
      <c r="V34" s="291"/>
      <c r="W34" s="291"/>
      <c r="X34" s="291"/>
      <c r="Y34" s="291"/>
      <c r="Z34" s="291"/>
      <c r="AA34" s="291"/>
      <c r="AB34" s="291"/>
      <c r="AC34" s="291"/>
      <c r="AD34" s="291"/>
      <c r="AE34" s="291"/>
      <c r="AF34" s="291"/>
      <c r="AG34" s="291"/>
      <c r="AH34" s="291"/>
      <c r="AI34" s="292"/>
      <c r="AJ34" s="281"/>
      <c r="AK34" s="282"/>
      <c r="AL34" s="282"/>
      <c r="AM34" s="282"/>
      <c r="AN34" s="282"/>
      <c r="AO34" s="282"/>
      <c r="AP34" s="282"/>
      <c r="AQ34" s="282"/>
      <c r="AR34" s="282"/>
      <c r="AS34" s="282"/>
      <c r="AT34" s="282"/>
      <c r="AU34" s="282"/>
      <c r="AV34" s="282"/>
      <c r="AW34" s="282"/>
      <c r="AX34" s="282"/>
      <c r="AY34" s="283"/>
    </row>
    <row r="35" spans="1:51" x14ac:dyDescent="0.2">
      <c r="A35" s="39"/>
      <c r="B35" s="39"/>
      <c r="C35" s="39"/>
      <c r="D35" s="49"/>
      <c r="E35" s="39"/>
      <c r="F35" s="39"/>
      <c r="G35" s="39"/>
      <c r="H35" s="39"/>
      <c r="I35" s="39"/>
      <c r="J35" s="39"/>
      <c r="K35" s="39"/>
      <c r="L35" s="39"/>
      <c r="M35" s="39"/>
      <c r="N35" s="39"/>
      <c r="O35" s="39"/>
      <c r="P35" s="39"/>
      <c r="Q35" s="39"/>
      <c r="R35" s="46"/>
      <c r="S35" s="278"/>
      <c r="T35" s="279"/>
      <c r="U35" s="279"/>
      <c r="V35" s="279"/>
      <c r="W35" s="279"/>
      <c r="X35" s="279"/>
      <c r="Y35" s="279"/>
      <c r="Z35" s="279"/>
      <c r="AA35" s="279"/>
      <c r="AB35" s="279"/>
      <c r="AC35" s="279"/>
      <c r="AD35" s="279"/>
      <c r="AE35" s="279"/>
      <c r="AF35" s="279"/>
      <c r="AG35" s="279"/>
      <c r="AH35" s="279"/>
      <c r="AI35" s="280"/>
      <c r="AJ35" s="281"/>
      <c r="AK35" s="282"/>
      <c r="AL35" s="282"/>
      <c r="AM35" s="282"/>
      <c r="AN35" s="282"/>
      <c r="AO35" s="282"/>
      <c r="AP35" s="282"/>
      <c r="AQ35" s="282"/>
      <c r="AR35" s="282"/>
      <c r="AS35" s="282"/>
      <c r="AT35" s="282"/>
      <c r="AU35" s="282"/>
      <c r="AV35" s="282"/>
      <c r="AW35" s="282"/>
      <c r="AX35" s="282"/>
      <c r="AY35" s="283"/>
    </row>
    <row r="36" spans="1:51" x14ac:dyDescent="0.2">
      <c r="A36" s="39"/>
      <c r="B36" s="39"/>
      <c r="C36" s="39"/>
      <c r="D36" s="49"/>
      <c r="E36" s="39"/>
      <c r="F36" s="39"/>
      <c r="G36" s="39"/>
      <c r="H36" s="39"/>
      <c r="I36" s="39"/>
      <c r="J36" s="39"/>
      <c r="K36" s="39"/>
      <c r="L36" s="39"/>
      <c r="M36" s="39"/>
      <c r="N36" s="39"/>
      <c r="O36" s="39"/>
      <c r="P36" s="39"/>
      <c r="Q36" s="39"/>
      <c r="R36" s="46"/>
      <c r="S36" s="278"/>
      <c r="T36" s="279"/>
      <c r="U36" s="279"/>
      <c r="V36" s="279"/>
      <c r="W36" s="279"/>
      <c r="X36" s="279"/>
      <c r="Y36" s="279"/>
      <c r="Z36" s="279"/>
      <c r="AA36" s="279"/>
      <c r="AB36" s="279"/>
      <c r="AC36" s="279"/>
      <c r="AD36" s="279"/>
      <c r="AE36" s="279"/>
      <c r="AF36" s="279"/>
      <c r="AG36" s="279"/>
      <c r="AH36" s="279"/>
      <c r="AI36" s="280"/>
      <c r="AJ36" s="281"/>
      <c r="AK36" s="282"/>
      <c r="AL36" s="282"/>
      <c r="AM36" s="282"/>
      <c r="AN36" s="282"/>
      <c r="AO36" s="282"/>
      <c r="AP36" s="282"/>
      <c r="AQ36" s="282"/>
      <c r="AR36" s="282"/>
      <c r="AS36" s="282"/>
      <c r="AT36" s="282"/>
      <c r="AU36" s="282"/>
      <c r="AV36" s="282"/>
      <c r="AW36" s="282"/>
      <c r="AX36" s="282"/>
      <c r="AY36" s="283"/>
    </row>
    <row r="37" spans="1:51" x14ac:dyDescent="0.2">
      <c r="A37" s="39"/>
      <c r="B37" s="39"/>
      <c r="C37" s="39"/>
      <c r="D37" s="49"/>
      <c r="E37" s="39"/>
      <c r="F37" s="39"/>
      <c r="G37" s="39"/>
      <c r="H37" s="39"/>
      <c r="I37" s="39"/>
      <c r="J37" s="39"/>
      <c r="K37" s="39"/>
      <c r="L37" s="39"/>
      <c r="M37" s="39"/>
      <c r="N37" s="39"/>
      <c r="O37" s="39"/>
      <c r="P37" s="39"/>
      <c r="Q37" s="39"/>
      <c r="R37" s="46"/>
      <c r="S37" s="278"/>
      <c r="T37" s="279"/>
      <c r="U37" s="279"/>
      <c r="V37" s="279"/>
      <c r="W37" s="279"/>
      <c r="X37" s="279"/>
      <c r="Y37" s="279"/>
      <c r="Z37" s="279"/>
      <c r="AA37" s="279"/>
      <c r="AB37" s="279"/>
      <c r="AC37" s="279"/>
      <c r="AD37" s="279"/>
      <c r="AE37" s="279"/>
      <c r="AF37" s="279"/>
      <c r="AG37" s="279"/>
      <c r="AH37" s="279"/>
      <c r="AI37" s="280"/>
      <c r="AJ37" s="281"/>
      <c r="AK37" s="282"/>
      <c r="AL37" s="282"/>
      <c r="AM37" s="282"/>
      <c r="AN37" s="282"/>
      <c r="AO37" s="282"/>
      <c r="AP37" s="282"/>
      <c r="AQ37" s="282"/>
      <c r="AR37" s="282"/>
      <c r="AS37" s="282"/>
      <c r="AT37" s="282"/>
      <c r="AU37" s="282"/>
      <c r="AV37" s="282"/>
      <c r="AW37" s="282"/>
      <c r="AX37" s="282"/>
      <c r="AY37" s="283"/>
    </row>
    <row r="38" spans="1:51" x14ac:dyDescent="0.2">
      <c r="A38" s="39"/>
      <c r="B38" s="39"/>
      <c r="C38" s="39"/>
      <c r="D38" s="49"/>
      <c r="E38" s="39"/>
      <c r="F38" s="39"/>
      <c r="G38" s="39"/>
      <c r="H38" s="39"/>
      <c r="I38" s="39"/>
      <c r="J38" s="39"/>
      <c r="K38" s="39"/>
      <c r="L38" s="39"/>
      <c r="M38" s="39"/>
      <c r="N38" s="39"/>
      <c r="O38" s="39"/>
      <c r="P38" s="39"/>
      <c r="Q38" s="39"/>
      <c r="R38" s="46"/>
      <c r="S38" s="278"/>
      <c r="T38" s="279"/>
      <c r="U38" s="279"/>
      <c r="V38" s="279"/>
      <c r="W38" s="279"/>
      <c r="X38" s="279"/>
      <c r="Y38" s="279"/>
      <c r="Z38" s="279"/>
      <c r="AA38" s="279"/>
      <c r="AB38" s="279"/>
      <c r="AC38" s="279"/>
      <c r="AD38" s="279"/>
      <c r="AE38" s="279"/>
      <c r="AF38" s="279"/>
      <c r="AG38" s="279"/>
      <c r="AH38" s="279"/>
      <c r="AI38" s="280"/>
      <c r="AJ38" s="281"/>
      <c r="AK38" s="282"/>
      <c r="AL38" s="282"/>
      <c r="AM38" s="282"/>
      <c r="AN38" s="282"/>
      <c r="AO38" s="282"/>
      <c r="AP38" s="282"/>
      <c r="AQ38" s="282"/>
      <c r="AR38" s="282"/>
      <c r="AS38" s="282"/>
      <c r="AT38" s="282"/>
      <c r="AU38" s="282"/>
      <c r="AV38" s="282"/>
      <c r="AW38" s="282"/>
      <c r="AX38" s="282"/>
      <c r="AY38" s="283"/>
    </row>
    <row r="39" spans="1:51" x14ac:dyDescent="0.2">
      <c r="A39" s="39"/>
      <c r="B39" s="39"/>
      <c r="C39" s="39"/>
      <c r="D39" s="49"/>
      <c r="E39" s="39"/>
      <c r="F39" s="39"/>
      <c r="G39" s="39"/>
      <c r="H39" s="39"/>
      <c r="I39" s="39"/>
      <c r="J39" s="39"/>
      <c r="K39" s="39"/>
      <c r="L39" s="39"/>
      <c r="M39" s="39"/>
      <c r="N39" s="39"/>
      <c r="O39" s="39"/>
      <c r="P39" s="39"/>
      <c r="Q39" s="39"/>
      <c r="R39" s="46"/>
      <c r="S39" s="278"/>
      <c r="T39" s="279"/>
      <c r="U39" s="279"/>
      <c r="V39" s="279"/>
      <c r="W39" s="279"/>
      <c r="X39" s="279"/>
      <c r="Y39" s="279"/>
      <c r="Z39" s="279"/>
      <c r="AA39" s="279"/>
      <c r="AB39" s="279"/>
      <c r="AC39" s="279"/>
      <c r="AD39" s="279"/>
      <c r="AE39" s="279"/>
      <c r="AF39" s="279"/>
      <c r="AG39" s="279"/>
      <c r="AH39" s="279"/>
      <c r="AI39" s="280"/>
      <c r="AJ39" s="281"/>
      <c r="AK39" s="282"/>
      <c r="AL39" s="282"/>
      <c r="AM39" s="282"/>
      <c r="AN39" s="282"/>
      <c r="AO39" s="282"/>
      <c r="AP39" s="282"/>
      <c r="AQ39" s="282"/>
      <c r="AR39" s="282"/>
      <c r="AS39" s="282"/>
      <c r="AT39" s="282"/>
      <c r="AU39" s="282"/>
      <c r="AV39" s="282"/>
      <c r="AW39" s="282"/>
      <c r="AX39" s="282"/>
      <c r="AY39" s="283"/>
    </row>
    <row r="40" spans="1:51" x14ac:dyDescent="0.2">
      <c r="A40" s="39"/>
      <c r="B40" s="39"/>
      <c r="C40" s="39"/>
      <c r="D40" s="49"/>
      <c r="E40" s="39"/>
      <c r="F40" s="39"/>
      <c r="G40" s="39"/>
      <c r="H40" s="39"/>
      <c r="I40" s="39"/>
      <c r="J40" s="39"/>
      <c r="K40" s="39"/>
      <c r="L40" s="39"/>
      <c r="M40" s="39"/>
      <c r="N40" s="39"/>
      <c r="O40" s="39"/>
      <c r="P40" s="39"/>
      <c r="Q40" s="39"/>
      <c r="R40" s="46"/>
      <c r="S40" s="278"/>
      <c r="T40" s="279"/>
      <c r="U40" s="279"/>
      <c r="V40" s="279"/>
      <c r="W40" s="279"/>
      <c r="X40" s="279"/>
      <c r="Y40" s="279"/>
      <c r="Z40" s="279"/>
      <c r="AA40" s="279"/>
      <c r="AB40" s="279"/>
      <c r="AC40" s="279"/>
      <c r="AD40" s="279"/>
      <c r="AE40" s="279"/>
      <c r="AF40" s="279"/>
      <c r="AG40" s="279"/>
      <c r="AH40" s="279"/>
      <c r="AI40" s="280"/>
      <c r="AJ40" s="281"/>
      <c r="AK40" s="282"/>
      <c r="AL40" s="282"/>
      <c r="AM40" s="282"/>
      <c r="AN40" s="282"/>
      <c r="AO40" s="282"/>
      <c r="AP40" s="282"/>
      <c r="AQ40" s="282"/>
      <c r="AR40" s="282"/>
      <c r="AS40" s="282"/>
      <c r="AT40" s="282"/>
      <c r="AU40" s="282"/>
      <c r="AV40" s="282"/>
      <c r="AW40" s="282"/>
      <c r="AX40" s="282"/>
      <c r="AY40" s="283"/>
    </row>
    <row r="41" spans="1:51" x14ac:dyDescent="0.2">
      <c r="A41" s="39"/>
      <c r="B41" s="39"/>
      <c r="C41" s="39"/>
      <c r="D41" s="49"/>
      <c r="E41" s="39"/>
      <c r="F41" s="39"/>
      <c r="G41" s="39"/>
      <c r="H41" s="39"/>
      <c r="I41" s="39"/>
      <c r="J41" s="39"/>
      <c r="K41" s="39"/>
      <c r="L41" s="39"/>
      <c r="M41" s="39"/>
      <c r="N41" s="39"/>
      <c r="O41" s="39"/>
      <c r="P41" s="39"/>
      <c r="Q41" s="39"/>
      <c r="R41" s="46"/>
      <c r="S41" s="278"/>
      <c r="T41" s="279"/>
      <c r="U41" s="279"/>
      <c r="V41" s="279"/>
      <c r="W41" s="279"/>
      <c r="X41" s="279"/>
      <c r="Y41" s="279"/>
      <c r="Z41" s="279"/>
      <c r="AA41" s="279"/>
      <c r="AB41" s="279"/>
      <c r="AC41" s="279"/>
      <c r="AD41" s="279"/>
      <c r="AE41" s="279"/>
      <c r="AF41" s="279"/>
      <c r="AG41" s="279"/>
      <c r="AH41" s="279"/>
      <c r="AI41" s="280"/>
      <c r="AJ41" s="281"/>
      <c r="AK41" s="282"/>
      <c r="AL41" s="282"/>
      <c r="AM41" s="282"/>
      <c r="AN41" s="282"/>
      <c r="AO41" s="282"/>
      <c r="AP41" s="282"/>
      <c r="AQ41" s="282"/>
      <c r="AR41" s="282"/>
      <c r="AS41" s="282"/>
      <c r="AT41" s="282"/>
      <c r="AU41" s="282"/>
      <c r="AV41" s="282"/>
      <c r="AW41" s="282"/>
      <c r="AX41" s="282"/>
      <c r="AY41" s="283"/>
    </row>
    <row r="42" spans="1:51" x14ac:dyDescent="0.2">
      <c r="A42" s="39"/>
      <c r="B42" s="39"/>
      <c r="C42" s="39"/>
      <c r="D42" s="49"/>
      <c r="E42" s="39"/>
      <c r="F42" s="39"/>
      <c r="G42" s="39"/>
      <c r="H42" s="39"/>
      <c r="I42" s="39"/>
      <c r="J42" s="39"/>
      <c r="K42" s="39"/>
      <c r="L42" s="39"/>
      <c r="M42" s="39"/>
      <c r="N42" s="39"/>
      <c r="O42" s="39"/>
      <c r="P42" s="39"/>
      <c r="Q42" s="39"/>
      <c r="R42" s="46"/>
      <c r="S42" s="278"/>
      <c r="T42" s="279"/>
      <c r="U42" s="279"/>
      <c r="V42" s="279"/>
      <c r="W42" s="279"/>
      <c r="X42" s="279"/>
      <c r="Y42" s="279"/>
      <c r="Z42" s="279"/>
      <c r="AA42" s="279"/>
      <c r="AB42" s="279"/>
      <c r="AC42" s="279"/>
      <c r="AD42" s="279"/>
      <c r="AE42" s="279"/>
      <c r="AF42" s="279"/>
      <c r="AG42" s="279"/>
      <c r="AH42" s="279"/>
      <c r="AI42" s="280"/>
      <c r="AJ42" s="281"/>
      <c r="AK42" s="282"/>
      <c r="AL42" s="282"/>
      <c r="AM42" s="282"/>
      <c r="AN42" s="282"/>
      <c r="AO42" s="282"/>
      <c r="AP42" s="282"/>
      <c r="AQ42" s="282"/>
      <c r="AR42" s="282"/>
      <c r="AS42" s="282"/>
      <c r="AT42" s="282"/>
      <c r="AU42" s="282"/>
      <c r="AV42" s="282"/>
      <c r="AW42" s="282"/>
      <c r="AX42" s="282"/>
      <c r="AY42" s="283"/>
    </row>
    <row r="43" spans="1:51" x14ac:dyDescent="0.2">
      <c r="A43" s="39"/>
      <c r="B43" s="39"/>
      <c r="C43" s="39"/>
      <c r="D43" s="49"/>
      <c r="E43" s="39"/>
      <c r="F43" s="39"/>
      <c r="G43" s="39"/>
      <c r="H43" s="39"/>
      <c r="I43" s="39"/>
      <c r="J43" s="39"/>
      <c r="K43" s="39"/>
      <c r="L43" s="39"/>
      <c r="M43" s="39"/>
      <c r="N43" s="39"/>
      <c r="O43" s="39"/>
      <c r="P43" s="39"/>
      <c r="Q43" s="39"/>
      <c r="R43" s="46"/>
      <c r="S43" s="278"/>
      <c r="T43" s="279"/>
      <c r="U43" s="279"/>
      <c r="V43" s="279"/>
      <c r="W43" s="279"/>
      <c r="X43" s="279"/>
      <c r="Y43" s="279"/>
      <c r="Z43" s="279"/>
      <c r="AA43" s="279"/>
      <c r="AB43" s="279"/>
      <c r="AC43" s="279"/>
      <c r="AD43" s="279"/>
      <c r="AE43" s="279"/>
      <c r="AF43" s="279"/>
      <c r="AG43" s="279"/>
      <c r="AH43" s="279"/>
      <c r="AI43" s="280"/>
      <c r="AJ43" s="281"/>
      <c r="AK43" s="282"/>
      <c r="AL43" s="282"/>
      <c r="AM43" s="282"/>
      <c r="AN43" s="282"/>
      <c r="AO43" s="282"/>
      <c r="AP43" s="282"/>
      <c r="AQ43" s="282"/>
      <c r="AR43" s="282"/>
      <c r="AS43" s="282"/>
      <c r="AT43" s="282"/>
      <c r="AU43" s="282"/>
      <c r="AV43" s="282"/>
      <c r="AW43" s="282"/>
      <c r="AX43" s="282"/>
      <c r="AY43" s="283"/>
    </row>
    <row r="44" spans="1:51" x14ac:dyDescent="0.2">
      <c r="A44" s="39"/>
      <c r="B44" s="39"/>
      <c r="C44" s="39"/>
      <c r="D44" s="48"/>
      <c r="E44" s="47"/>
      <c r="F44" s="39"/>
      <c r="G44" s="39"/>
      <c r="H44" s="39"/>
      <c r="I44" s="39"/>
      <c r="J44" s="39"/>
      <c r="K44" s="39"/>
      <c r="L44" s="39"/>
      <c r="M44" s="39"/>
      <c r="N44" s="39"/>
      <c r="O44" s="39"/>
      <c r="P44" s="39"/>
      <c r="Q44" s="39"/>
      <c r="R44" s="46"/>
      <c r="S44" s="278"/>
      <c r="T44" s="279"/>
      <c r="U44" s="279"/>
      <c r="V44" s="279"/>
      <c r="W44" s="279"/>
      <c r="X44" s="279"/>
      <c r="Y44" s="279"/>
      <c r="Z44" s="279"/>
      <c r="AA44" s="279"/>
      <c r="AB44" s="279"/>
      <c r="AC44" s="279"/>
      <c r="AD44" s="279"/>
      <c r="AE44" s="279"/>
      <c r="AF44" s="279"/>
      <c r="AG44" s="279"/>
      <c r="AH44" s="279"/>
      <c r="AI44" s="280"/>
      <c r="AJ44" s="284"/>
      <c r="AK44" s="285"/>
      <c r="AL44" s="285"/>
      <c r="AM44" s="285"/>
      <c r="AN44" s="285"/>
      <c r="AO44" s="285"/>
      <c r="AP44" s="285"/>
      <c r="AQ44" s="285"/>
      <c r="AR44" s="285"/>
      <c r="AS44" s="285"/>
      <c r="AT44" s="285"/>
      <c r="AU44" s="285"/>
      <c r="AV44" s="285"/>
      <c r="AW44" s="285"/>
      <c r="AX44" s="285"/>
      <c r="AY44" s="286"/>
    </row>
    <row r="45" spans="1:51" x14ac:dyDescent="0.2">
      <c r="A45" s="39"/>
      <c r="B45" s="38"/>
      <c r="C45" s="38"/>
      <c r="D45" s="273" t="s">
        <v>34</v>
      </c>
      <c r="E45" s="274"/>
      <c r="F45" s="274"/>
      <c r="G45" s="274"/>
      <c r="H45" s="274"/>
      <c r="I45" s="274"/>
      <c r="J45" s="274"/>
      <c r="K45" s="274"/>
      <c r="L45" s="274"/>
      <c r="M45" s="274"/>
      <c r="N45" s="274"/>
      <c r="O45" s="274"/>
      <c r="P45" s="274"/>
      <c r="Q45" s="274"/>
      <c r="R45" s="275"/>
      <c r="S45" s="276">
        <f>SUM(S31:AI44)</f>
        <v>15750</v>
      </c>
      <c r="T45" s="276"/>
      <c r="U45" s="276"/>
      <c r="V45" s="276"/>
      <c r="W45" s="276"/>
      <c r="X45" s="276"/>
      <c r="Y45" s="276"/>
      <c r="Z45" s="276"/>
      <c r="AA45" s="276"/>
      <c r="AB45" s="276"/>
      <c r="AC45" s="276"/>
      <c r="AD45" s="276"/>
      <c r="AE45" s="276"/>
      <c r="AF45" s="276"/>
      <c r="AG45" s="276"/>
      <c r="AH45" s="276"/>
      <c r="AI45" s="276"/>
      <c r="AJ45" s="45"/>
      <c r="AK45" s="44"/>
      <c r="AL45" s="44"/>
      <c r="AM45" s="44"/>
      <c r="AN45" s="44"/>
      <c r="AO45" s="44"/>
      <c r="AP45" s="44"/>
      <c r="AQ45" s="44"/>
      <c r="AR45" s="44"/>
      <c r="AS45" s="44"/>
      <c r="AT45" s="44"/>
      <c r="AU45" s="44"/>
      <c r="AV45" s="44"/>
      <c r="AW45" s="44"/>
      <c r="AX45" s="44"/>
      <c r="AY45" s="43"/>
    </row>
    <row r="46" spans="1:51" x14ac:dyDescent="0.2">
      <c r="A46" s="39"/>
      <c r="B46" s="39"/>
      <c r="C46" s="39"/>
      <c r="D46" s="39"/>
      <c r="E46" s="39"/>
      <c r="F46" s="39"/>
      <c r="G46" s="39"/>
      <c r="H46" s="39"/>
      <c r="I46" s="39"/>
      <c r="J46" s="39"/>
      <c r="K46" s="39"/>
      <c r="L46" s="39"/>
      <c r="M46" s="39"/>
      <c r="N46" s="39"/>
      <c r="O46" s="39"/>
      <c r="P46" s="39"/>
      <c r="Q46" s="39"/>
      <c r="R46" s="39"/>
      <c r="S46" s="129"/>
      <c r="T46" s="129"/>
      <c r="U46" s="129"/>
      <c r="V46" s="129"/>
      <c r="W46" s="129"/>
      <c r="X46" s="129"/>
      <c r="Y46" s="129"/>
      <c r="Z46" s="129"/>
      <c r="AA46" s="129"/>
      <c r="AB46" s="129"/>
      <c r="AC46" s="129"/>
      <c r="AD46" s="129"/>
      <c r="AE46" s="129"/>
      <c r="AF46" s="129"/>
      <c r="AG46" s="129"/>
      <c r="AH46" s="129"/>
      <c r="AI46" s="129"/>
      <c r="AJ46" s="39"/>
      <c r="AK46" s="39"/>
      <c r="AL46" s="39"/>
      <c r="AM46" s="39"/>
      <c r="AN46" s="39"/>
      <c r="AO46" s="39"/>
      <c r="AP46" s="39"/>
      <c r="AQ46" s="39"/>
      <c r="AR46" s="39"/>
      <c r="AS46" s="39"/>
      <c r="AT46" s="39"/>
      <c r="AU46" s="39"/>
      <c r="AV46" s="39"/>
      <c r="AW46" s="39"/>
      <c r="AX46" s="39"/>
      <c r="AY46" s="39"/>
    </row>
    <row r="47" spans="1:51" x14ac:dyDescent="0.2">
      <c r="A47" s="39"/>
      <c r="B47" s="39"/>
      <c r="C47" s="39"/>
      <c r="D47" s="39"/>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row>
    <row r="48" spans="1:51" x14ac:dyDescent="0.2">
      <c r="A48" s="39"/>
      <c r="B48" s="39" t="s">
        <v>33</v>
      </c>
      <c r="C48" s="39" t="s">
        <v>32</v>
      </c>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row>
    <row r="49" spans="1:51" x14ac:dyDescent="0.2">
      <c r="A49" s="39"/>
      <c r="B49" s="39"/>
      <c r="C49" s="39"/>
      <c r="D49" s="39"/>
      <c r="E49" s="39"/>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row>
    <row r="50" spans="1:51" x14ac:dyDescent="0.2">
      <c r="A50" s="39"/>
      <c r="B50" s="39"/>
      <c r="C50" s="42"/>
      <c r="D50" s="40" t="s">
        <v>277</v>
      </c>
      <c r="E50" s="40"/>
      <c r="F50" s="40"/>
      <c r="G50" s="277">
        <v>8</v>
      </c>
      <c r="H50" s="277"/>
      <c r="I50" s="277" t="s">
        <v>278</v>
      </c>
      <c r="J50" s="277"/>
      <c r="K50" s="277" t="s">
        <v>321</v>
      </c>
      <c r="L50" s="277"/>
      <c r="M50" s="277" t="s">
        <v>279</v>
      </c>
      <c r="N50" s="277"/>
      <c r="O50" s="277" t="s">
        <v>321</v>
      </c>
      <c r="P50" s="277"/>
      <c r="Q50" s="134" t="s">
        <v>280</v>
      </c>
      <c r="R50" s="135"/>
      <c r="S50" s="135"/>
      <c r="T50" s="135"/>
      <c r="U50" s="135"/>
      <c r="V50" s="135"/>
      <c r="W50" s="136"/>
      <c r="X50" s="136"/>
      <c r="Y50" s="136"/>
      <c r="Z50" s="136"/>
      <c r="AA50" s="136"/>
      <c r="AB50" s="136"/>
      <c r="AC50" s="136"/>
      <c r="AD50" s="136"/>
      <c r="AE50" s="136"/>
      <c r="AF50" s="136"/>
      <c r="AG50" s="136"/>
      <c r="AH50" s="136"/>
      <c r="AI50" s="136"/>
      <c r="AJ50" s="136"/>
      <c r="AK50" s="39"/>
      <c r="AL50" s="39"/>
      <c r="AM50" s="39"/>
      <c r="AN50" s="39"/>
      <c r="AO50" s="39"/>
      <c r="AP50" s="39"/>
      <c r="AQ50" s="39"/>
      <c r="AR50" s="39"/>
      <c r="AS50" s="39"/>
      <c r="AT50" s="39"/>
      <c r="AU50" s="39"/>
      <c r="AV50" s="39"/>
      <c r="AW50" s="39"/>
      <c r="AX50" s="39"/>
      <c r="AY50" s="39"/>
    </row>
    <row r="51" spans="1:51" x14ac:dyDescent="0.2">
      <c r="A51" s="39"/>
      <c r="B51" s="39"/>
      <c r="C51" s="39"/>
      <c r="D51" s="39"/>
      <c r="E51" s="39"/>
      <c r="F51" s="39"/>
      <c r="G51" s="136"/>
      <c r="H51" s="136"/>
      <c r="I51" s="136"/>
      <c r="J51" s="136"/>
      <c r="K51" s="136"/>
      <c r="L51" s="136"/>
      <c r="M51" s="136"/>
      <c r="N51" s="136"/>
      <c r="O51" s="136"/>
      <c r="P51" s="136"/>
      <c r="Q51" s="136"/>
      <c r="R51" s="136"/>
      <c r="S51" s="136"/>
      <c r="T51" s="136"/>
      <c r="U51" s="136"/>
      <c r="V51" s="136"/>
      <c r="W51" s="136"/>
      <c r="X51" s="136"/>
      <c r="Y51" s="136"/>
      <c r="Z51" s="136"/>
      <c r="AA51" s="136"/>
      <c r="AB51" s="136"/>
      <c r="AC51" s="136"/>
      <c r="AD51" s="136"/>
      <c r="AE51" s="136"/>
      <c r="AF51" s="136"/>
      <c r="AG51" s="136"/>
      <c r="AH51" s="136"/>
      <c r="AI51" s="136"/>
      <c r="AJ51" s="136"/>
      <c r="AK51" s="39"/>
      <c r="AL51" s="39"/>
      <c r="AM51" s="39"/>
      <c r="AN51" s="39"/>
      <c r="AO51" s="39"/>
      <c r="AP51" s="39"/>
      <c r="AQ51" s="39"/>
      <c r="AR51" s="39"/>
      <c r="AS51" s="39"/>
      <c r="AT51" s="39"/>
      <c r="AU51" s="39"/>
      <c r="AV51" s="39"/>
      <c r="AW51" s="39"/>
      <c r="AX51" s="39"/>
      <c r="AY51" s="39"/>
    </row>
    <row r="52" spans="1:51" x14ac:dyDescent="0.2">
      <c r="A52" s="39"/>
      <c r="B52" s="39"/>
      <c r="C52" s="39"/>
      <c r="D52" s="39"/>
      <c r="E52" s="40" t="s">
        <v>31</v>
      </c>
      <c r="F52" s="40"/>
      <c r="G52" s="134"/>
      <c r="H52" s="134"/>
      <c r="I52" s="134"/>
      <c r="J52" s="272" t="s">
        <v>345</v>
      </c>
      <c r="K52" s="272"/>
      <c r="L52" s="272"/>
      <c r="M52" s="272"/>
      <c r="N52" s="272"/>
      <c r="O52" s="272"/>
      <c r="P52" s="272"/>
      <c r="Q52" s="272"/>
      <c r="R52" s="272"/>
      <c r="S52" s="272"/>
      <c r="T52" s="272"/>
      <c r="U52" s="272"/>
      <c r="V52" s="272"/>
      <c r="W52" s="272"/>
      <c r="X52" s="272"/>
      <c r="Y52" s="272"/>
      <c r="Z52" s="272"/>
      <c r="AA52" s="272"/>
      <c r="AB52" s="272"/>
      <c r="AC52" s="272"/>
      <c r="AD52" s="272"/>
      <c r="AE52" s="272"/>
      <c r="AF52" s="272"/>
      <c r="AG52" s="272"/>
      <c r="AH52" s="272"/>
      <c r="AI52" s="272"/>
      <c r="AJ52" s="136"/>
      <c r="AK52" s="39"/>
      <c r="AL52" s="39"/>
      <c r="AM52" s="39"/>
      <c r="AN52" s="39"/>
      <c r="AO52" s="39"/>
      <c r="AP52" s="39"/>
      <c r="AQ52" s="39"/>
      <c r="AR52" s="39"/>
      <c r="AS52" s="39"/>
      <c r="AT52" s="39"/>
      <c r="AU52" s="39"/>
      <c r="AV52" s="39"/>
      <c r="AW52" s="39"/>
      <c r="AX52" s="39"/>
      <c r="AY52" s="39"/>
    </row>
    <row r="53" spans="1:51" x14ac:dyDescent="0.2">
      <c r="A53" s="39"/>
      <c r="B53" s="39"/>
      <c r="C53" s="39"/>
      <c r="D53" s="39"/>
      <c r="E53" s="38"/>
      <c r="F53" s="39"/>
      <c r="G53" s="136"/>
      <c r="H53" s="136"/>
      <c r="I53" s="136"/>
      <c r="J53" s="136"/>
      <c r="K53" s="136"/>
      <c r="L53" s="136"/>
      <c r="M53" s="136"/>
      <c r="N53" s="136"/>
      <c r="O53" s="136"/>
      <c r="P53" s="136"/>
      <c r="Q53" s="136"/>
      <c r="R53" s="136"/>
      <c r="S53" s="136"/>
      <c r="T53" s="136"/>
      <c r="U53" s="136"/>
      <c r="V53" s="137"/>
      <c r="W53" s="136"/>
      <c r="X53" s="136"/>
      <c r="Y53" s="136"/>
      <c r="Z53" s="136"/>
      <c r="AA53" s="136"/>
      <c r="AB53" s="136"/>
      <c r="AC53" s="136"/>
      <c r="AD53" s="138"/>
      <c r="AE53" s="138"/>
      <c r="AF53" s="138"/>
      <c r="AG53" s="138"/>
      <c r="AH53" s="138"/>
      <c r="AI53" s="138"/>
      <c r="AJ53" s="138"/>
      <c r="AK53" s="41"/>
      <c r="AL53" s="41"/>
      <c r="AM53" s="41"/>
      <c r="AN53" s="38"/>
      <c r="AO53" s="41"/>
      <c r="AP53" s="41"/>
      <c r="AQ53" s="41"/>
      <c r="AR53" s="41"/>
      <c r="AS53" s="41"/>
      <c r="AT53" s="38"/>
      <c r="AU53" s="38"/>
      <c r="AV53" s="38"/>
      <c r="AW53" s="38"/>
      <c r="AX53" s="38"/>
      <c r="AY53" s="38"/>
    </row>
    <row r="54" spans="1:51" x14ac:dyDescent="0.2">
      <c r="A54" s="39"/>
      <c r="B54" s="39"/>
      <c r="C54" s="39"/>
      <c r="D54" s="39"/>
      <c r="E54" s="40" t="s">
        <v>30</v>
      </c>
      <c r="F54" s="40"/>
      <c r="G54" s="134"/>
      <c r="H54" s="134"/>
      <c r="I54" s="134"/>
      <c r="J54" s="134"/>
      <c r="K54" s="134"/>
      <c r="L54" s="134"/>
      <c r="M54" s="272" t="s">
        <v>324</v>
      </c>
      <c r="N54" s="272"/>
      <c r="O54" s="272"/>
      <c r="P54" s="272"/>
      <c r="Q54" s="272"/>
      <c r="R54" s="272"/>
      <c r="S54" s="272"/>
      <c r="T54" s="272"/>
      <c r="U54" s="139"/>
      <c r="V54" s="272" t="s">
        <v>325</v>
      </c>
      <c r="W54" s="272"/>
      <c r="X54" s="272"/>
      <c r="Y54" s="272"/>
      <c r="Z54" s="272"/>
      <c r="AA54" s="272"/>
      <c r="AB54" s="272"/>
      <c r="AC54" s="272"/>
      <c r="AD54" s="272"/>
      <c r="AE54" s="272"/>
      <c r="AF54" s="272"/>
      <c r="AG54" s="272"/>
      <c r="AH54" s="272"/>
      <c r="AI54" s="272"/>
      <c r="AJ54" s="272"/>
      <c r="AK54" s="97"/>
      <c r="AL54" s="97"/>
      <c r="AM54" s="97"/>
      <c r="AN54" s="94"/>
      <c r="AO54" s="94"/>
      <c r="AP54" s="94"/>
      <c r="AQ54" s="94"/>
      <c r="AR54" s="94"/>
      <c r="AS54" s="39"/>
      <c r="AT54" s="39"/>
      <c r="AU54" s="39"/>
      <c r="AV54" s="39"/>
      <c r="AW54" s="39"/>
      <c r="AX54" s="39"/>
      <c r="AY54" s="39"/>
    </row>
  </sheetData>
  <mergeCells count="54">
    <mergeCell ref="D11:R12"/>
    <mergeCell ref="S11:AI12"/>
    <mergeCell ref="AD2:AX2"/>
    <mergeCell ref="A5:AY5"/>
    <mergeCell ref="D10:R10"/>
    <mergeCell ref="S10:AI10"/>
    <mergeCell ref="AJ10:AY10"/>
    <mergeCell ref="D13:R14"/>
    <mergeCell ref="S13:AI14"/>
    <mergeCell ref="D15:R16"/>
    <mergeCell ref="S15:AI16"/>
    <mergeCell ref="D25:R25"/>
    <mergeCell ref="S25:AI25"/>
    <mergeCell ref="D30:R30"/>
    <mergeCell ref="S30:AI30"/>
    <mergeCell ref="AJ30:AY30"/>
    <mergeCell ref="D31:R32"/>
    <mergeCell ref="S31:AI32"/>
    <mergeCell ref="AJ31:AY31"/>
    <mergeCell ref="AJ32:AY32"/>
    <mergeCell ref="D33:R34"/>
    <mergeCell ref="S33:AI34"/>
    <mergeCell ref="AJ33:AY33"/>
    <mergeCell ref="AJ34:AY34"/>
    <mergeCell ref="S35:AI35"/>
    <mergeCell ref="AJ35:AY35"/>
    <mergeCell ref="S36:AI36"/>
    <mergeCell ref="AJ36:AY36"/>
    <mergeCell ref="S37:AI37"/>
    <mergeCell ref="AJ37:AY37"/>
    <mergeCell ref="S38:AI38"/>
    <mergeCell ref="AJ38:AY38"/>
    <mergeCell ref="S39:AI39"/>
    <mergeCell ref="AJ39:AY39"/>
    <mergeCell ref="S40:AI40"/>
    <mergeCell ref="AJ40:AY40"/>
    <mergeCell ref="S41:AI41"/>
    <mergeCell ref="AJ41:AY41"/>
    <mergeCell ref="S42:AI42"/>
    <mergeCell ref="AJ42:AY42"/>
    <mergeCell ref="S43:AI43"/>
    <mergeCell ref="AJ43:AY43"/>
    <mergeCell ref="S44:AI44"/>
    <mergeCell ref="AJ44:AY44"/>
    <mergeCell ref="J52:AI52"/>
    <mergeCell ref="M54:T54"/>
    <mergeCell ref="V54:AJ54"/>
    <mergeCell ref="D45:R45"/>
    <mergeCell ref="S45:AI45"/>
    <mergeCell ref="G50:H50"/>
    <mergeCell ref="I50:J50"/>
    <mergeCell ref="K50:L50"/>
    <mergeCell ref="M50:N50"/>
    <mergeCell ref="O50:P50"/>
  </mergeCells>
  <phoneticPr fontId="3"/>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48"/>
  <sheetViews>
    <sheetView topLeftCell="A19" workbookViewId="0">
      <selection activeCell="P9" sqref="P9:P10"/>
    </sheetView>
  </sheetViews>
  <sheetFormatPr defaultColWidth="9" defaultRowHeight="13.2" x14ac:dyDescent="0.2"/>
  <cols>
    <col min="1" max="1" width="13.109375" style="56" customWidth="1"/>
    <col min="2" max="16384" width="9" style="52"/>
  </cols>
  <sheetData>
    <row r="1" spans="1:16" x14ac:dyDescent="0.2">
      <c r="A1" s="51" t="s">
        <v>52</v>
      </c>
      <c r="B1" s="52" t="s">
        <v>53</v>
      </c>
      <c r="C1" s="51" t="s">
        <v>54</v>
      </c>
      <c r="D1" s="52" t="s">
        <v>55</v>
      </c>
      <c r="E1" s="52" t="s">
        <v>56</v>
      </c>
      <c r="F1" s="52" t="s">
        <v>57</v>
      </c>
      <c r="G1" s="52" t="s">
        <v>58</v>
      </c>
    </row>
    <row r="2" spans="1:16" x14ac:dyDescent="0.2">
      <c r="A2" s="51" t="s">
        <v>59</v>
      </c>
      <c r="B2" s="52" t="s">
        <v>60</v>
      </c>
      <c r="C2" s="53" t="s">
        <v>61</v>
      </c>
      <c r="D2" s="51" t="s">
        <v>62</v>
      </c>
      <c r="E2" s="51" t="s">
        <v>63</v>
      </c>
      <c r="F2" s="51" t="s">
        <v>64</v>
      </c>
      <c r="G2" s="52" t="s">
        <v>65</v>
      </c>
      <c r="M2" s="52" t="s">
        <v>66</v>
      </c>
      <c r="P2" s="52" t="s">
        <v>134</v>
      </c>
    </row>
    <row r="3" spans="1:16" x14ac:dyDescent="0.2">
      <c r="A3" s="51" t="s">
        <v>67</v>
      </c>
      <c r="B3" s="52" t="s">
        <v>68</v>
      </c>
      <c r="C3" s="53" t="s">
        <v>69</v>
      </c>
      <c r="D3" s="51" t="s">
        <v>70</v>
      </c>
      <c r="E3" s="51" t="s">
        <v>70</v>
      </c>
      <c r="F3" s="51" t="s">
        <v>71</v>
      </c>
      <c r="G3" s="51"/>
      <c r="M3" s="52" t="s">
        <v>72</v>
      </c>
      <c r="P3" s="52" t="s">
        <v>139</v>
      </c>
    </row>
    <row r="4" spans="1:16" x14ac:dyDescent="0.2">
      <c r="A4" s="51" t="s">
        <v>73</v>
      </c>
      <c r="C4" s="53" t="s">
        <v>74</v>
      </c>
      <c r="D4" s="51" t="s">
        <v>75</v>
      </c>
      <c r="E4" s="51" t="s">
        <v>75</v>
      </c>
      <c r="F4" s="51" t="s">
        <v>76</v>
      </c>
      <c r="I4" s="51" t="s">
        <v>77</v>
      </c>
      <c r="P4" s="52" t="s">
        <v>144</v>
      </c>
    </row>
    <row r="5" spans="1:16" x14ac:dyDescent="0.2">
      <c r="A5" s="51" t="s">
        <v>78</v>
      </c>
      <c r="B5" s="52" t="s">
        <v>79</v>
      </c>
      <c r="C5" s="53" t="s">
        <v>80</v>
      </c>
      <c r="D5" s="51" t="s">
        <v>81</v>
      </c>
      <c r="E5" s="51" t="s">
        <v>82</v>
      </c>
      <c r="F5" s="51"/>
      <c r="P5" s="52" t="s">
        <v>149</v>
      </c>
    </row>
    <row r="6" spans="1:16" x14ac:dyDescent="0.2">
      <c r="A6" s="51" t="s">
        <v>83</v>
      </c>
      <c r="B6" s="52" t="s">
        <v>60</v>
      </c>
      <c r="C6" s="53" t="s">
        <v>84</v>
      </c>
      <c r="E6" s="51" t="s">
        <v>85</v>
      </c>
      <c r="G6" s="51" t="s">
        <v>86</v>
      </c>
      <c r="N6" s="52" t="s">
        <v>87</v>
      </c>
      <c r="P6" s="52" t="s">
        <v>153</v>
      </c>
    </row>
    <row r="7" spans="1:16" x14ac:dyDescent="0.2">
      <c r="A7" s="51" t="s">
        <v>88</v>
      </c>
      <c r="B7" s="52" t="s">
        <v>89</v>
      </c>
      <c r="C7" s="53" t="s">
        <v>90</v>
      </c>
      <c r="E7" s="51" t="s">
        <v>91</v>
      </c>
      <c r="G7" s="51" t="s">
        <v>92</v>
      </c>
      <c r="N7" s="52" t="s">
        <v>93</v>
      </c>
      <c r="P7" s="52" t="s">
        <v>157</v>
      </c>
    </row>
    <row r="8" spans="1:16" x14ac:dyDescent="0.2">
      <c r="A8" s="51" t="s">
        <v>94</v>
      </c>
      <c r="C8" s="53" t="s">
        <v>95</v>
      </c>
      <c r="E8" s="51" t="s">
        <v>96</v>
      </c>
      <c r="N8" s="52" t="s">
        <v>97</v>
      </c>
      <c r="P8" s="52" t="s">
        <v>161</v>
      </c>
    </row>
    <row r="9" spans="1:16" x14ac:dyDescent="0.2">
      <c r="A9" s="51" t="s">
        <v>98</v>
      </c>
      <c r="C9" s="53" t="s">
        <v>99</v>
      </c>
      <c r="E9" s="51" t="s">
        <v>100</v>
      </c>
      <c r="G9" s="52" t="s">
        <v>101</v>
      </c>
      <c r="N9" s="52" t="s">
        <v>102</v>
      </c>
      <c r="P9" s="52" t="s">
        <v>165</v>
      </c>
    </row>
    <row r="10" spans="1:16" x14ac:dyDescent="0.2">
      <c r="A10" s="51" t="s">
        <v>103</v>
      </c>
      <c r="C10" s="53" t="s">
        <v>104</v>
      </c>
      <c r="E10" s="51" t="s">
        <v>105</v>
      </c>
      <c r="G10" s="52" t="s">
        <v>106</v>
      </c>
      <c r="N10" s="52" t="s">
        <v>107</v>
      </c>
      <c r="P10" s="52" t="s">
        <v>203</v>
      </c>
    </row>
    <row r="11" spans="1:16" x14ac:dyDescent="0.2">
      <c r="A11" s="51" t="s">
        <v>108</v>
      </c>
      <c r="C11" s="53" t="s">
        <v>109</v>
      </c>
      <c r="E11" s="51" t="s">
        <v>110</v>
      </c>
      <c r="G11" s="52" t="s">
        <v>111</v>
      </c>
      <c r="N11" s="52" t="s">
        <v>112</v>
      </c>
    </row>
    <row r="12" spans="1:16" x14ac:dyDescent="0.2">
      <c r="A12" s="51" t="s">
        <v>113</v>
      </c>
      <c r="C12" s="53" t="s">
        <v>114</v>
      </c>
      <c r="E12" s="51" t="s">
        <v>115</v>
      </c>
      <c r="N12" s="52" t="s">
        <v>116</v>
      </c>
    </row>
    <row r="13" spans="1:16" x14ac:dyDescent="0.2">
      <c r="A13" s="51" t="s">
        <v>117</v>
      </c>
      <c r="C13" s="53" t="s">
        <v>118</v>
      </c>
      <c r="N13" s="52" t="s">
        <v>119</v>
      </c>
    </row>
    <row r="14" spans="1:16" x14ac:dyDescent="0.2">
      <c r="A14" s="51" t="s">
        <v>120</v>
      </c>
      <c r="C14" s="53" t="s">
        <v>121</v>
      </c>
      <c r="N14" s="52" t="s">
        <v>122</v>
      </c>
    </row>
    <row r="15" spans="1:16" x14ac:dyDescent="0.2">
      <c r="A15" s="51" t="s">
        <v>123</v>
      </c>
      <c r="C15" s="53" t="s">
        <v>124</v>
      </c>
      <c r="N15" s="52" t="s">
        <v>125</v>
      </c>
    </row>
    <row r="16" spans="1:16" x14ac:dyDescent="0.2">
      <c r="A16" s="51" t="s">
        <v>126</v>
      </c>
      <c r="C16" s="53" t="s">
        <v>127</v>
      </c>
      <c r="N16" s="52" t="s">
        <v>128</v>
      </c>
    </row>
    <row r="17" spans="1:16" x14ac:dyDescent="0.2">
      <c r="A17" s="51" t="s">
        <v>129</v>
      </c>
      <c r="C17" s="53" t="s">
        <v>130</v>
      </c>
    </row>
    <row r="18" spans="1:16" ht="72" x14ac:dyDescent="0.2">
      <c r="A18" s="51" t="s">
        <v>131</v>
      </c>
      <c r="C18" s="53" t="s">
        <v>132</v>
      </c>
      <c r="N18" s="54" t="s">
        <v>133</v>
      </c>
      <c r="P18" s="52" t="s">
        <v>135</v>
      </c>
    </row>
    <row r="19" spans="1:16" ht="72" x14ac:dyDescent="0.2">
      <c r="A19" s="51" t="s">
        <v>136</v>
      </c>
      <c r="C19" s="53" t="s">
        <v>137</v>
      </c>
      <c r="N19" s="54" t="s">
        <v>138</v>
      </c>
      <c r="P19" s="52" t="s">
        <v>140</v>
      </c>
    </row>
    <row r="20" spans="1:16" ht="57.6" x14ac:dyDescent="0.2">
      <c r="A20" s="51" t="s">
        <v>141</v>
      </c>
      <c r="C20" s="53" t="s">
        <v>142</v>
      </c>
      <c r="N20" s="54" t="s">
        <v>143</v>
      </c>
      <c r="P20" s="52" t="s">
        <v>145</v>
      </c>
    </row>
    <row r="21" spans="1:16" ht="43.2" x14ac:dyDescent="0.2">
      <c r="A21" s="51" t="s">
        <v>146</v>
      </c>
      <c r="C21" s="53" t="s">
        <v>147</v>
      </c>
      <c r="N21" s="54" t="s">
        <v>148</v>
      </c>
      <c r="P21" s="52" t="s">
        <v>150</v>
      </c>
    </row>
    <row r="22" spans="1:16" ht="14.4" x14ac:dyDescent="0.2">
      <c r="A22" s="51" t="s">
        <v>151</v>
      </c>
      <c r="C22" s="53" t="s">
        <v>152</v>
      </c>
      <c r="N22" s="54" t="s">
        <v>51</v>
      </c>
      <c r="P22" s="52" t="s">
        <v>153</v>
      </c>
    </row>
    <row r="23" spans="1:16" ht="43.2" x14ac:dyDescent="0.2">
      <c r="A23" s="51" t="s">
        <v>154</v>
      </c>
      <c r="C23" s="53" t="s">
        <v>155</v>
      </c>
      <c r="N23" s="55" t="s">
        <v>156</v>
      </c>
      <c r="P23" s="52" t="s">
        <v>157</v>
      </c>
    </row>
    <row r="24" spans="1:16" ht="72" x14ac:dyDescent="0.2">
      <c r="A24" s="51" t="s">
        <v>158</v>
      </c>
      <c r="C24" s="53" t="s">
        <v>159</v>
      </c>
      <c r="N24" s="55" t="s">
        <v>160</v>
      </c>
      <c r="P24" s="52" t="s">
        <v>161</v>
      </c>
    </row>
    <row r="25" spans="1:16" ht="43.2" x14ac:dyDescent="0.2">
      <c r="A25" s="51" t="s">
        <v>162</v>
      </c>
      <c r="C25" s="53" t="s">
        <v>163</v>
      </c>
      <c r="N25" s="55" t="s">
        <v>164</v>
      </c>
      <c r="P25" s="52" t="s">
        <v>166</v>
      </c>
    </row>
    <row r="26" spans="1:16" x14ac:dyDescent="0.2">
      <c r="A26" s="51" t="s">
        <v>167</v>
      </c>
      <c r="C26" s="53" t="s">
        <v>168</v>
      </c>
      <c r="P26" s="52" t="s">
        <v>50</v>
      </c>
    </row>
    <row r="27" spans="1:16" x14ac:dyDescent="0.2">
      <c r="A27" s="51" t="s">
        <v>169</v>
      </c>
      <c r="C27" s="53" t="s">
        <v>170</v>
      </c>
    </row>
    <row r="28" spans="1:16" x14ac:dyDescent="0.2">
      <c r="A28" s="51" t="s">
        <v>171</v>
      </c>
      <c r="C28" s="53" t="s">
        <v>172</v>
      </c>
    </row>
    <row r="29" spans="1:16" x14ac:dyDescent="0.2">
      <c r="A29" s="51" t="s">
        <v>173</v>
      </c>
      <c r="C29" s="53" t="s">
        <v>174</v>
      </c>
    </row>
    <row r="30" spans="1:16" x14ac:dyDescent="0.2">
      <c r="A30" s="51" t="s">
        <v>175</v>
      </c>
      <c r="C30" s="53" t="s">
        <v>176</v>
      </c>
    </row>
    <row r="31" spans="1:16" x14ac:dyDescent="0.2">
      <c r="A31" s="51" t="s">
        <v>177</v>
      </c>
      <c r="C31" s="53" t="s">
        <v>178</v>
      </c>
    </row>
    <row r="32" spans="1:16" x14ac:dyDescent="0.2">
      <c r="A32" s="51" t="s">
        <v>179</v>
      </c>
      <c r="C32" s="53" t="s">
        <v>180</v>
      </c>
    </row>
    <row r="33" spans="1:3" x14ac:dyDescent="0.2">
      <c r="A33" s="51" t="s">
        <v>181</v>
      </c>
      <c r="C33" s="53" t="s">
        <v>182</v>
      </c>
    </row>
    <row r="34" spans="1:3" x14ac:dyDescent="0.2">
      <c r="A34" s="51" t="s">
        <v>183</v>
      </c>
      <c r="C34" s="53" t="s">
        <v>184</v>
      </c>
    </row>
    <row r="35" spans="1:3" x14ac:dyDescent="0.2">
      <c r="A35" s="51" t="s">
        <v>185</v>
      </c>
      <c r="C35" s="53" t="s">
        <v>186</v>
      </c>
    </row>
    <row r="36" spans="1:3" x14ac:dyDescent="0.2">
      <c r="A36" s="51" t="s">
        <v>187</v>
      </c>
      <c r="C36" s="53" t="s">
        <v>188</v>
      </c>
    </row>
    <row r="37" spans="1:3" x14ac:dyDescent="0.2">
      <c r="A37" s="51" t="s">
        <v>189</v>
      </c>
      <c r="C37" s="53" t="s">
        <v>190</v>
      </c>
    </row>
    <row r="38" spans="1:3" x14ac:dyDescent="0.2">
      <c r="A38" s="51" t="s">
        <v>191</v>
      </c>
      <c r="C38" s="53" t="s">
        <v>192</v>
      </c>
    </row>
    <row r="39" spans="1:3" x14ac:dyDescent="0.2">
      <c r="A39" s="51" t="s">
        <v>193</v>
      </c>
    </row>
    <row r="40" spans="1:3" x14ac:dyDescent="0.2">
      <c r="A40" s="51" t="s">
        <v>194</v>
      </c>
    </row>
    <row r="41" spans="1:3" x14ac:dyDescent="0.2">
      <c r="A41" s="51" t="s">
        <v>195</v>
      </c>
    </row>
    <row r="42" spans="1:3" x14ac:dyDescent="0.2">
      <c r="A42" s="51" t="s">
        <v>196</v>
      </c>
    </row>
    <row r="43" spans="1:3" x14ac:dyDescent="0.2">
      <c r="A43" s="51" t="s">
        <v>197</v>
      </c>
    </row>
    <row r="44" spans="1:3" x14ac:dyDescent="0.2">
      <c r="A44" s="51" t="s">
        <v>198</v>
      </c>
    </row>
    <row r="45" spans="1:3" x14ac:dyDescent="0.2">
      <c r="A45" s="51" t="s">
        <v>199</v>
      </c>
    </row>
    <row r="46" spans="1:3" x14ac:dyDescent="0.2">
      <c r="A46" s="51" t="s">
        <v>200</v>
      </c>
    </row>
    <row r="47" spans="1:3" x14ac:dyDescent="0.2">
      <c r="A47" s="51" t="s">
        <v>201</v>
      </c>
    </row>
    <row r="48" spans="1:3" x14ac:dyDescent="0.2">
      <c r="A48" s="51" t="s">
        <v>202</v>
      </c>
    </row>
  </sheetData>
  <phoneticPr fontId="3"/>
  <pageMargins left="0.7" right="0.7" top="0.75" bottom="0.75" header="0.3" footer="0.3"/>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提出書類一覧</vt:lpstr>
      <vt:lpstr>様式第１号</vt:lpstr>
      <vt:lpstr>別紙1-1「所要額調書」</vt:lpstr>
      <vt:lpstr>別紙1-2「内訳書」</vt:lpstr>
      <vt:lpstr>(参考様式)予算書</vt:lpstr>
      <vt:lpstr>データセット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石田　加奈恵</cp:lastModifiedBy>
  <cp:lastPrinted>2026-08-14T06:35:05Z</cp:lastPrinted>
  <dcterms:created xsi:type="dcterms:W3CDTF">1997-01-08T22:48:59Z</dcterms:created>
  <dcterms:modified xsi:type="dcterms:W3CDTF">2026-08-28T06:29:05Z</dcterms:modified>
</cp:coreProperties>
</file>