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1_要綱・様式提供\"/>
    </mc:Choice>
  </mc:AlternateContent>
  <xr:revisionPtr revIDLastSave="0" documentId="13_ncr:1_{2F34F128-D7AE-4C51-94B2-C9B66BC2BF0E}" xr6:coauthVersionLast="47" xr6:coauthVersionMax="47" xr10:uidLastSave="{00000000-0000-0000-0000-000000000000}"/>
  <bookViews>
    <workbookView xWindow="28680" yWindow="-120" windowWidth="29040" windowHeight="15720" tabRatio="673" activeTab="1" xr2:uid="{00000000-000D-0000-FFFF-FFFF00000000}"/>
  </bookViews>
  <sheets>
    <sheet name="提出書類一覧" sheetId="66" r:id="rId1"/>
    <sheet name="様式第１号" sheetId="24" r:id="rId2"/>
    <sheet name="別紙1-1「所要額調書」" sheetId="62" r:id="rId3"/>
    <sheet name="別紙1-2「内訳書」" sheetId="74" r:id="rId4"/>
    <sheet name="(参考様式)予算書" sheetId="70" r:id="rId5"/>
  </sheets>
  <externalReferences>
    <externalReference r:id="rId6"/>
  </externalReferences>
  <definedNames>
    <definedName name="_xlnm.Print_Area" localSheetId="4">'(参考様式)予算書'!$A$1:$BA$55</definedName>
    <definedName name="_xlnm.Print_Area" localSheetId="0">提出書類一覧!$A$1:$G$24</definedName>
    <definedName name="_xlnm.Print_Area" localSheetId="2">'別紙1-1「所要額調書」'!$A$1:$J$15</definedName>
    <definedName name="_xlnm.Print_Area" localSheetId="3">'別紙1-2「内訳書」'!$A$1:$F$15</definedName>
    <definedName name="_xlnm.Print_Area" localSheetId="1">様式第１号!$A$1:$AA$46</definedName>
    <definedName name="_xlnm.Print_Titles" localSheetId="0">提出書類一覧!$2:$7</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5" i="70" l="1"/>
  <c r="S13" i="70"/>
  <c r="B4" i="66"/>
  <c r="G3" i="66"/>
  <c r="V54" i="70"/>
  <c r="M54" i="70"/>
  <c r="J52" i="70"/>
  <c r="O50" i="70"/>
  <c r="K50" i="70"/>
  <c r="G50" i="70"/>
  <c r="H1" i="62"/>
  <c r="B3" i="66"/>
  <c r="C14" i="74"/>
  <c r="H2" i="62" l="1"/>
  <c r="E1" i="74"/>
  <c r="E8" i="74"/>
  <c r="E9" i="74"/>
  <c r="E10" i="74"/>
  <c r="E11" i="74"/>
  <c r="E12" i="74"/>
  <c r="E13" i="74"/>
  <c r="E7" i="74"/>
  <c r="E14" i="74" l="1"/>
  <c r="C8" i="62" l="1"/>
  <c r="S31" i="70"/>
  <c r="S25" i="70" l="1"/>
  <c r="E8" i="62"/>
  <c r="G8" i="62" s="1"/>
  <c r="I8" i="62" s="1"/>
  <c r="E19" i="24" s="1"/>
  <c r="AG2" i="70"/>
  <c r="S11" i="70" l="1"/>
  <c r="S45" i="70"/>
</calcChain>
</file>

<file path=xl/sharedStrings.xml><?xml version="1.0" encoding="utf-8"?>
<sst xmlns="http://schemas.openxmlformats.org/spreadsheetml/2006/main" count="149" uniqueCount="135">
  <si>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</si>
  <si>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</si>
  <si>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</si>
  <si>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</si>
  <si>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</si>
  <si>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</si>
  <si>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</si>
  <si>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</si>
  <si>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</si>
  <si>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補助基準額</t>
    <rPh sb="0" eb="2">
      <t>ホジョ</t>
    </rPh>
    <rPh sb="2" eb="4">
      <t>キジュン</t>
    </rPh>
    <rPh sb="4" eb="5">
      <t>ガク</t>
    </rPh>
    <phoneticPr fontId="7"/>
  </si>
  <si>
    <t>対象経費の
実支出予定額</t>
    <rPh sb="0" eb="2">
      <t>タイショウ</t>
    </rPh>
    <rPh sb="2" eb="4">
      <t>ケイヒ</t>
    </rPh>
    <rPh sb="6" eb="9">
      <t>ジツシシュツ</t>
    </rPh>
    <rPh sb="9" eb="11">
      <t>ヨテイ</t>
    </rPh>
    <rPh sb="11" eb="12">
      <t>ガク</t>
    </rPh>
    <phoneticPr fontId="7"/>
  </si>
  <si>
    <t>差引後実支出
予定額</t>
    <rPh sb="0" eb="2">
      <t>サシヒキ</t>
    </rPh>
    <rPh sb="2" eb="3">
      <t>ゴ</t>
    </rPh>
    <rPh sb="3" eb="6">
      <t>ジツシシュツ</t>
    </rPh>
    <rPh sb="7" eb="9">
      <t>ヨテイ</t>
    </rPh>
    <rPh sb="9" eb="10">
      <t>ガク</t>
    </rPh>
    <phoneticPr fontId="7"/>
  </si>
  <si>
    <t>（Ａ）</t>
    <phoneticPr fontId="7"/>
  </si>
  <si>
    <t>（Ｂ）</t>
    <phoneticPr fontId="7"/>
  </si>
  <si>
    <t>（Ｅ）</t>
    <phoneticPr fontId="7"/>
  </si>
  <si>
    <t>法人名</t>
    <rPh sb="0" eb="2">
      <t>ホウジン</t>
    </rPh>
    <rPh sb="2" eb="3">
      <t>メイ</t>
    </rPh>
    <phoneticPr fontId="7"/>
  </si>
  <si>
    <t>事業所名</t>
    <rPh sb="0" eb="3">
      <t>ジギョウショ</t>
    </rPh>
    <rPh sb="3" eb="4">
      <t>メイ</t>
    </rPh>
    <phoneticPr fontId="7"/>
  </si>
  <si>
    <t>寄附金その他の収入額</t>
    <rPh sb="0" eb="3">
      <t>キフキン</t>
    </rPh>
    <rPh sb="5" eb="6">
      <t>タ</t>
    </rPh>
    <rPh sb="7" eb="9">
      <t>シュウニュウ</t>
    </rPh>
    <rPh sb="9" eb="10">
      <t>ガク</t>
    </rPh>
    <phoneticPr fontId="7"/>
  </si>
  <si>
    <t>金額は、全て円単位で記載すること。</t>
    <rPh sb="0" eb="2">
      <t>キンガク</t>
    </rPh>
    <rPh sb="4" eb="5">
      <t>スベ</t>
    </rPh>
    <rPh sb="6" eb="7">
      <t>エン</t>
    </rPh>
    <rPh sb="7" eb="9">
      <t>タンイ</t>
    </rPh>
    <rPh sb="10" eb="12">
      <t>キサイ</t>
    </rPh>
    <phoneticPr fontId="3"/>
  </si>
  <si>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</si>
  <si>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</si>
  <si>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</si>
  <si>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</si>
  <si>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</si>
  <si>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</si>
  <si>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</si>
  <si>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</si>
  <si>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</si>
  <si>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</si>
  <si>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</si>
  <si>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</si>
  <si>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</si>
  <si>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</si>
  <si>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</si>
  <si>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</si>
  <si>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</si>
  <si>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7"/>
  </si>
  <si>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</si>
  <si>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</si>
  <si>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</si>
  <si>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</si>
  <si>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</si>
  <si>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</si>
  <si>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</si>
  <si>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</si>
  <si>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</si>
  <si>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</si>
  <si>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</si>
  <si>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</si>
  <si>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</si>
  <si>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</si>
  <si>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</si>
  <si>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</si>
  <si>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訪問介護</t>
    <rPh sb="0" eb="2">
      <t>ホウモン</t>
    </rPh>
    <rPh sb="2" eb="4">
      <t>カイゴ</t>
    </rPh>
    <phoneticPr fontId="8"/>
  </si>
  <si>
    <t>（介護予防）訪問看護</t>
  </si>
  <si>
    <t>（介護予防）訪問リハビリテーション</t>
  </si>
  <si>
    <t>（介護予防）小規模多機能型居宅介護</t>
  </si>
  <si>
    <t>看護小規模多機能型居宅介護</t>
  </si>
  <si>
    <t>交付申請書</t>
    <rPh sb="0" eb="2">
      <t>コウフ</t>
    </rPh>
    <rPh sb="2" eb="5">
      <t>シンセイショ</t>
    </rPh>
    <phoneticPr fontId="3"/>
  </si>
  <si>
    <t>様式第１号　(第７条関係)</t>
    <rPh sb="0" eb="2">
      <t>ヨウシキ</t>
    </rPh>
    <rPh sb="2" eb="3">
      <t>ダイ</t>
    </rPh>
    <rPh sb="4" eb="5">
      <t>ゴウ</t>
    </rPh>
    <rPh sb="7" eb="8">
      <t>ダイ</t>
    </rPh>
    <rPh sb="9" eb="10">
      <t>ジョウ</t>
    </rPh>
    <rPh sb="10" eb="12">
      <t>カンケイ</t>
    </rPh>
    <phoneticPr fontId="3"/>
  </si>
  <si>
    <t>品名</t>
    <rPh sb="0" eb="2">
      <t>ヒンメイ</t>
    </rPh>
    <phoneticPr fontId="3"/>
  </si>
  <si>
    <t>数量</t>
    <rPh sb="0" eb="2">
      <t>スウリョウ</t>
    </rPh>
    <phoneticPr fontId="3"/>
  </si>
  <si>
    <t>単価</t>
    <rPh sb="0" eb="2">
      <t>タンカ</t>
    </rPh>
    <phoneticPr fontId="3"/>
  </si>
  <si>
    <t>金額</t>
    <rPh sb="0" eb="2">
      <t>キンガク</t>
    </rPh>
    <phoneticPr fontId="3"/>
  </si>
  <si>
    <t>備考</t>
    <rPh sb="0" eb="2">
      <t>ビコウ</t>
    </rPh>
    <phoneticPr fontId="3"/>
  </si>
  <si>
    <t>合　　計</t>
    <rPh sb="0" eb="1">
      <t>ゴウ</t>
    </rPh>
    <rPh sb="3" eb="4">
      <t>ケイ</t>
    </rPh>
    <phoneticPr fontId="3"/>
  </si>
  <si>
    <t>補助対象経費合計</t>
    <rPh sb="0" eb="2">
      <t>ホジョ</t>
    </rPh>
    <rPh sb="2" eb="4">
      <t>タイショウ</t>
    </rPh>
    <rPh sb="4" eb="6">
      <t>ケイヒ</t>
    </rPh>
    <rPh sb="6" eb="8">
      <t>ゴウケイ</t>
    </rPh>
    <phoneticPr fontId="7"/>
  </si>
  <si>
    <t>（Ｃ＝Ａ－Ｂ）</t>
    <phoneticPr fontId="7"/>
  </si>
  <si>
    <t>（Ｄ）</t>
    <phoneticPr fontId="7"/>
  </si>
  <si>
    <t>補助率</t>
    <rPh sb="0" eb="3">
      <t>ホジョリツ</t>
    </rPh>
    <phoneticPr fontId="7"/>
  </si>
  <si>
    <t>（Ｆ）</t>
    <phoneticPr fontId="7"/>
  </si>
  <si>
    <t>補助所要額</t>
    <rPh sb="0" eb="2">
      <t>ホジョ</t>
    </rPh>
    <rPh sb="2" eb="4">
      <t>ショヨウ</t>
    </rPh>
    <rPh sb="4" eb="5">
      <t>ガク</t>
    </rPh>
    <phoneticPr fontId="7"/>
  </si>
  <si>
    <t>備考</t>
    <rPh sb="0" eb="2">
      <t>ビコウ</t>
    </rPh>
    <phoneticPr fontId="7"/>
  </si>
  <si>
    <t>Ｅ欄には、Ｃ欄とＤ欄を比較して少ない方の額を記載すること。</t>
    <rPh sb="1" eb="2">
      <t>ラン</t>
    </rPh>
    <rPh sb="6" eb="7">
      <t>ラン</t>
    </rPh>
    <rPh sb="9" eb="10">
      <t>ラン</t>
    </rPh>
    <rPh sb="11" eb="13">
      <t>ヒカク</t>
    </rPh>
    <rPh sb="15" eb="16">
      <t>スク</t>
    </rPh>
    <rPh sb="18" eb="19">
      <t>ホウ</t>
    </rPh>
    <rPh sb="20" eb="21">
      <t>ガク</t>
    </rPh>
    <rPh sb="22" eb="24">
      <t>キサイ</t>
    </rPh>
    <phoneticPr fontId="3"/>
  </si>
  <si>
    <t>Ｇ欄には、Ｅ欄の額に補助率を乗じて得た額を記載すること。ただし、千円未満の端数が生じた場合は切り捨てること。</t>
    <rPh sb="1" eb="2">
      <t>ラン</t>
    </rPh>
    <rPh sb="6" eb="7">
      <t>ラン</t>
    </rPh>
    <rPh sb="8" eb="9">
      <t>ガク</t>
    </rPh>
    <rPh sb="10" eb="12">
      <t>ホジョ</t>
    </rPh>
    <rPh sb="12" eb="13">
      <t>リツ</t>
    </rPh>
    <rPh sb="14" eb="15">
      <t>ジョウ</t>
    </rPh>
    <rPh sb="17" eb="18">
      <t>エ</t>
    </rPh>
    <rPh sb="19" eb="20">
      <t>ガク</t>
    </rPh>
    <rPh sb="21" eb="23">
      <t>キサイ</t>
    </rPh>
    <rPh sb="32" eb="34">
      <t>センエン</t>
    </rPh>
    <rPh sb="34" eb="36">
      <t>ミマン</t>
    </rPh>
    <rPh sb="37" eb="38">
      <t>タン</t>
    </rPh>
    <rPh sb="38" eb="39">
      <t>スウ</t>
    </rPh>
    <rPh sb="40" eb="41">
      <t>ショウ</t>
    </rPh>
    <rPh sb="43" eb="45">
      <t>バアイ</t>
    </rPh>
    <phoneticPr fontId="3"/>
  </si>
  <si>
    <t>居宅介護支援</t>
    <phoneticPr fontId="3"/>
  </si>
  <si>
    <t>物品購入費</t>
    <rPh sb="0" eb="2">
      <t>ブッピン</t>
    </rPh>
    <rPh sb="2" eb="5">
      <t>コウニュウヒ</t>
    </rPh>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</si>
  <si>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</si>
  <si>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</si>
  <si>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選定額</t>
    <rPh sb="0" eb="2">
      <t>センテイ</t>
    </rPh>
    <rPh sb="2" eb="3">
      <t>ガク</t>
    </rPh>
    <phoneticPr fontId="7"/>
  </si>
  <si>
    <t>定期巡回・随時対応型訪問介護看護</t>
    <phoneticPr fontId="3"/>
  </si>
  <si>
    <t>　エ　その他参考となる資料</t>
    <rPh sb="5" eb="6">
      <t>タ</t>
    </rPh>
    <rPh sb="6" eb="8">
      <t>サンコウ</t>
    </rPh>
    <rPh sb="11" eb="13">
      <t>シリョウ</t>
    </rPh>
    <phoneticPr fontId="3"/>
  </si>
  <si>
    <t>　ウ　歳入歳出予算（見込）書抄本</t>
    <phoneticPr fontId="3"/>
  </si>
  <si>
    <t>（Ｇ＝Ｅ×1/2）</t>
    <phoneticPr fontId="7"/>
  </si>
  <si>
    <r>
      <t>□　</t>
    </r>
    <r>
      <rPr>
        <sz val="14"/>
        <rFont val="HGPｺﾞｼｯｸM"/>
        <family val="3"/>
        <charset val="128"/>
      </rPr>
      <t xml:space="preserve">「金額換算可能な各種ポイントが付与された場合」とは、具体的には以下のケースになります。
・購入に伴いポイントの付与されるポイントカード（購入先の家電量販店のポイントカード等）を利用した場合
・上記の他、ネットショッピング等により、ポイントが付与される場合
</t>
    </r>
    <r>
      <rPr>
        <sz val="14"/>
        <rFont val="HGPｺﾞｼｯｸM"/>
        <family val="3"/>
        <charset val="128"/>
      </rPr>
      <t>□　</t>
    </r>
    <r>
      <rPr>
        <sz val="14"/>
        <rFont val="HGPｺﾞｼｯｸM"/>
        <family val="3"/>
        <charset val="128"/>
      </rPr>
      <t xml:space="preserve">ポイント数が記載された請求書、ポイント付与の条件（何円購入で何ポイント）や１ポイント当たりの換金率が記載されたカード会社の規約書等を提出してください。
</t>
    </r>
    <r>
      <rPr>
        <sz val="14"/>
        <rFont val="HGPｺﾞｼｯｸM"/>
        <family val="3"/>
        <charset val="128"/>
      </rPr>
      <t>□　</t>
    </r>
    <r>
      <rPr>
        <sz val="14"/>
        <rFont val="HGPｺﾞｼｯｸM"/>
        <family val="3"/>
        <charset val="128"/>
      </rPr>
      <t>各種ポイント相当額については、「寄附金その他収入額」に計上し、対象経費の実支出額から控除してください。
ポイント相当額が控除されていなかったり、計算方法を誤っていたりした場合には、補助金を返還いただく場合がございます。くれぐれもご注意ください。</t>
    </r>
    <rPh sb="199" eb="201">
      <t>テイシュツ</t>
    </rPh>
    <rPh sb="268" eb="270">
      <t>ソウトウ</t>
    </rPh>
    <rPh sb="270" eb="271">
      <t>ガク</t>
    </rPh>
    <rPh sb="272" eb="274">
      <t>コウジョ</t>
    </rPh>
    <phoneticPr fontId="3"/>
  </si>
  <si>
    <t>金額換算可能な各種ポイントが付与・利用された場合の当該ポイント相当額の確認できる根拠資料
（※対象経費の支払い時に金額換算可能な各種ポイントが付与又は利用された事業所のみ）</t>
    <rPh sb="80" eb="83">
      <t>ジギョウショ</t>
    </rPh>
    <phoneticPr fontId="3"/>
  </si>
  <si>
    <t>・印鑑証明書と同じ印鑑を使用し、押印してください。</t>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</si>
  <si>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</si>
  <si>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</si>
  <si>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</si>
  <si>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</si>
  <si>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内容</t>
    <rPh sb="0" eb="2">
      <t>ナイヨウ</t>
    </rPh>
    <phoneticPr fontId="3"/>
  </si>
  <si>
    <t>防犯ブザー</t>
    <rPh sb="0" eb="2">
      <t>ボウハン</t>
    </rPh>
    <phoneticPr fontId="3"/>
  </si>
  <si>
    <t>ボイスレコーダー</t>
    <phoneticPr fontId="3"/>
  </si>
  <si>
    <t>所要額調書（別紙1-1）</t>
    <rPh sb="0" eb="2">
      <t>ショヨウ</t>
    </rPh>
    <rPh sb="2" eb="3">
      <t>ガク</t>
    </rPh>
    <rPh sb="3" eb="5">
      <t>チョウショ</t>
    </rPh>
    <rPh sb="6" eb="8">
      <t>ベッシ</t>
    </rPh>
    <phoneticPr fontId="14"/>
  </si>
  <si>
    <t>所要額内訳書（別紙1-2）</t>
    <rPh sb="0" eb="2">
      <t>ショヨウ</t>
    </rPh>
    <rPh sb="2" eb="3">
      <t>ガク</t>
    </rPh>
    <rPh sb="3" eb="6">
      <t>ウチワケショ</t>
    </rPh>
    <rPh sb="7" eb="9">
      <t>ベッシ</t>
    </rPh>
    <phoneticPr fontId="14"/>
  </si>
  <si>
    <t>補助対象製品のカタログ</t>
    <rPh sb="0" eb="2">
      <t>ホジョ</t>
    </rPh>
    <rPh sb="2" eb="4">
      <t>タイショウ</t>
    </rPh>
    <rPh sb="4" eb="6">
      <t>セイヒン</t>
    </rPh>
    <phoneticPr fontId="3"/>
  </si>
  <si>
    <t>対象経費の所要額内訳書</t>
    <rPh sb="0" eb="2">
      <t>タイショウ</t>
    </rPh>
    <rPh sb="2" eb="4">
      <t>ケイヒ</t>
    </rPh>
    <rPh sb="5" eb="7">
      <t>ショヨウ</t>
    </rPh>
    <rPh sb="7" eb="8">
      <t>ガク</t>
    </rPh>
    <rPh sb="8" eb="10">
      <t>ウチワケ</t>
    </rPh>
    <rPh sb="10" eb="11">
      <t>ショ</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</si>
  <si>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</si>
  <si>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・印鑑証明書と同じ印鑑を使用し、押印してください。</t>
    <rPh sb="1" eb="3">
      <t>インカン</t>
    </rPh>
    <rPh sb="3" eb="6">
      <t>ショウメイショ</t>
    </rPh>
    <rPh sb="7" eb="8">
      <t>オナ</t>
    </rPh>
    <rPh sb="9" eb="11">
      <t>インカン</t>
    </rPh>
    <rPh sb="12" eb="14">
      <t>シヨウ</t>
    </rPh>
    <rPh sb="16" eb="18">
      <t>オウイン</t>
    </rPh>
    <phoneticPr fontId="3"/>
  </si>
  <si>
    <t>・「金額換算可能な各種ポイントが付与された場合」とは、具体的には以下のケースになります。
　①購入に伴いポイントの付与されるポイントカード（購入先の家電量販店のポイントカード等）を利用した場合
　②上記の他、ネットショッピング等により、ポイントが付与される場合
・ポイント数が記載された請求書、ポイント付与の条件（何円購入で何ポイント）や１ポイント当たりの換金率が記載されたカード会社の規約書等を提出してください。
・各種ポイント相当額については、別紙1－1「所要額調書」の「(Ｂ)寄附金その他収入額」に計上し、対象経費の実支出額から控除してください。
・ポイント相当額が控除されていなかったり、計算方法を誤っていたりした場合には、補助金を返還いただく場合がございます。くれぐれもご注意ください。</t>
    <rPh sb="226" eb="228">
      <t>ベッシ</t>
    </rPh>
    <rPh sb="232" eb="234">
      <t>ショヨウ</t>
    </rPh>
    <rPh sb="234" eb="235">
      <t>ガク</t>
    </rPh>
    <rPh sb="235" eb="237">
      <t>チョウショ</t>
    </rPh>
    <phoneticPr fontId="3"/>
  </si>
  <si>
    <t>夜間対応型訪問介護</t>
    <rPh sb="0" eb="2">
      <t>ヤカン</t>
    </rPh>
    <rPh sb="2" eb="5">
      <t>タイオウガタ</t>
    </rPh>
    <rPh sb="5" eb="7">
      <t>ホウモン</t>
    </rPh>
    <rPh sb="7" eb="9">
      <t>カイゴ</t>
    </rPh>
    <phoneticPr fontId="3"/>
  </si>
  <si>
    <t>Ａ欄には、様式１－２「対象経費の支出予定額内訳書」の合計額を記入すること。</t>
    <rPh sb="1" eb="2">
      <t>ラン</t>
    </rPh>
    <phoneticPr fontId="7"/>
  </si>
  <si>
    <t>Ｂ欄には、使途を当該事業に限定した寄附金等があれば、記入すること。
また、対象経費の支払時に、金額換算可能な各種ポイントが付与された場合には、当該ポイント相当額を記入すること。</t>
    <phoneticPr fontId="3"/>
  </si>
  <si>
    <t>７　その他（他補助金との併用について）</t>
    <rPh sb="4" eb="5">
      <t>タ</t>
    </rPh>
    <rPh sb="6" eb="7">
      <t>タ</t>
    </rPh>
    <rPh sb="7" eb="10">
      <t>ホジョキン</t>
    </rPh>
    <rPh sb="12" eb="14">
      <t>ヘイヨウ</t>
    </rPh>
    <phoneticPr fontId="3"/>
  </si>
  <si>
    <t>東京都産業労働局が実施する「カスタマーハラスメント防止対策推進事業」に申請をしていない　または　対象経費の重複はない</t>
    <phoneticPr fontId="3"/>
  </si>
  <si>
    <t>東京都保健医療局が実施する「在宅医療現場におけるハラスメント対策事業」に申請をしていない　または　対象経費の重複はない</t>
    <rPh sb="3" eb="5">
      <t>ホケン</t>
    </rPh>
    <rPh sb="5" eb="7">
      <t>イリョウ</t>
    </rPh>
    <rPh sb="7" eb="8">
      <t>キョク</t>
    </rPh>
    <phoneticPr fontId="7"/>
  </si>
  <si>
    <t>上記以外の対象経費が重複する他の補助金等の交付を受けていない</t>
    <rPh sb="0" eb="2">
      <t>ジョウキ</t>
    </rPh>
    <rPh sb="2" eb="4">
      <t>イガイ</t>
    </rPh>
    <phoneticPr fontId="3"/>
  </si>
  <si>
    <t>防犯ボタン付きセキュリティ端末</t>
    <rPh sb="0" eb="2">
      <t>ボウハン</t>
    </rPh>
    <rPh sb="5" eb="6">
      <t>ツ</t>
    </rPh>
    <rPh sb="13" eb="15">
      <t>タンマツ</t>
    </rPh>
    <phoneticPr fontId="3"/>
  </si>
  <si>
    <t>令和８年度訪問系介護サービス事業所に対する防犯機器等導入支援補助金
提出書類一覧（交付申請時）</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rPh sb="34" eb="36">
      <t>テイシュツ</t>
    </rPh>
    <rPh sb="36" eb="38">
      <t>ショルイ</t>
    </rPh>
    <rPh sb="38" eb="40">
      <t>イチラン</t>
    </rPh>
    <rPh sb="41" eb="43">
      <t>コウフ</t>
    </rPh>
    <rPh sb="43" eb="46">
      <t>シンセイジ</t>
    </rPh>
    <rPh sb="45" eb="47">
      <t>テイシュツコウフシンセイジ</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</si>
  <si>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</si>
  <si>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令和８年度訪問系介護サービス事業所に対する防犯機器等導入支援補助金　提出書類一覧(本票)</t>
    <rPh sb="41" eb="42">
      <t>ホン</t>
    </rPh>
    <rPh sb="42" eb="43">
      <t>ヒョウ</t>
    </rPh>
    <phoneticPr fontId="3"/>
  </si>
  <si>
    <t>補助対象製品の金額が確認できるもの</t>
    <rPh sb="0" eb="2">
      <t>ホジョ</t>
    </rPh>
    <rPh sb="2" eb="4">
      <t>タイショウ</t>
    </rPh>
    <rPh sb="4" eb="6">
      <t>セイヒン</t>
    </rPh>
    <rPh sb="7" eb="9">
      <t>キンガク</t>
    </rPh>
    <rPh sb="10" eb="12">
      <t>カクニン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</si>
  <si>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</si>
  <si>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</si>
  <si>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</si>
  <si>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</si>
  <si>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</si>
  <si>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</si>
  <si>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</si>
  <si>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法人所在地</t>
    <rPh sb="0" eb="2">
      <t>ホウジン</t>
    </rPh>
    <rPh sb="2" eb="5">
      <t>ショザイチ</t>
    </rPh>
    <phoneticPr fontId="3"/>
  </si>
  <si>
    <t>（介護予防）訪問看護</t>
    <phoneticPr fontId="3"/>
  </si>
  <si>
    <t>代表者職名</t>
    <rPh sb="0" eb="3">
      <t>ダイヒョウシャ</t>
    </rPh>
    <rPh sb="3" eb="4">
      <t>ショク</t>
    </rPh>
    <rPh sb="4" eb="5">
      <t>メイ</t>
    </rPh>
    <phoneticPr fontId="3"/>
  </si>
  <si>
    <t>代表者氏名</t>
    <rPh sb="0" eb="3">
      <t>ダイヒョウシャ</t>
    </rPh>
    <rPh sb="3" eb="5">
      <t>シメイ</t>
    </rPh>
    <rPh sb="4" eb="5">
      <t>メイ</t>
    </rPh>
    <phoneticPr fontId="3"/>
  </si>
  <si>
    <t>夜間対応型訪問介護</t>
  </si>
  <si>
    <t>東京都福祉局障害者施策推進部が実施する「障害福祉現場におけるカスタマーハラスメント対策推進事業」に申請をしていない　または　対象経費の重複はない</t>
    <rPh sb="0" eb="3">
      <t>トウキョウト</t>
    </rPh>
    <rPh sb="3" eb="5">
      <t>フクシ</t>
    </rPh>
    <rPh sb="5" eb="6">
      <t>キョク</t>
    </rPh>
    <rPh sb="6" eb="9">
      <t>ショウガイシャ</t>
    </rPh>
    <rPh sb="9" eb="10">
      <t>セ</t>
    </rPh>
    <rPh sb="10" eb="11">
      <t>サク</t>
    </rPh>
    <rPh sb="11" eb="13">
      <t>スイシン</t>
    </rPh>
    <rPh sb="13" eb="14">
      <t>ブ</t>
    </rPh>
    <rPh sb="15" eb="17">
      <t>ジッシ</t>
    </rPh>
    <rPh sb="49" eb="51">
      <t>シンセイ</t>
    </rPh>
    <rPh sb="62" eb="64">
      <t>タイショウ</t>
    </rPh>
    <rPh sb="64" eb="66">
      <t>ケイヒ</t>
    </rPh>
    <rPh sb="67" eb="69">
      <t>チョウフク</t>
    </rPh>
    <phoneticPr fontId="3"/>
  </si>
  <si>
    <t>　ア　令和８年度訪問系介護サービス事業所に対する防犯機器等導入支援補助金　所要額調書（別紙１－１）</t>
    <rPh sb="3" eb="5">
      <t>レイワ</t>
    </rPh>
    <rPh sb="6" eb="8">
      <t>ネンド</t>
    </rPh>
    <rPh sb="8" eb="10">
      <t>ホウモン</t>
    </rPh>
    <rPh sb="10" eb="11">
      <t>ケイ</t>
    </rPh>
    <rPh sb="11" eb="13">
      <t>カイゴ</t>
    </rPh>
    <rPh sb="17" eb="20">
      <t>ジギョウショ</t>
    </rPh>
    <rPh sb="21" eb="22">
      <t>タイ</t>
    </rPh>
    <rPh sb="24" eb="26">
      <t>ボウハン</t>
    </rPh>
    <rPh sb="26" eb="28">
      <t>キキ</t>
    </rPh>
    <rPh sb="28" eb="29">
      <t>トウ</t>
    </rPh>
    <rPh sb="29" eb="31">
      <t>ドウニュウ</t>
    </rPh>
    <rPh sb="31" eb="33">
      <t>シエン</t>
    </rPh>
    <rPh sb="33" eb="36">
      <t>ホジョキン</t>
    </rPh>
    <rPh sb="37" eb="39">
      <t>ショヨウ</t>
    </rPh>
    <rPh sb="39" eb="40">
      <t>ガク</t>
    </rPh>
    <rPh sb="40" eb="42">
      <t>チョウショ</t>
    </rPh>
    <rPh sb="43" eb="45">
      <t>ベッシ</t>
    </rPh>
    <phoneticPr fontId="3"/>
  </si>
  <si>
    <t>定期巡回・随時対応型介護看護</t>
  </si>
  <si>
    <t>居宅介護支援</t>
  </si>
  <si>
    <t>〒</t>
    <phoneticPr fontId="3"/>
  </si>
  <si>
    <t>寄附金その他の収入額</t>
    <phoneticPr fontId="3"/>
  </si>
  <si>
    <r>
      <rPr>
        <sz val="12"/>
        <rFont val="Meiryo UI"/>
        <family val="3"/>
        <charset val="128"/>
      </rPr>
      <t>【購入前もしくは購入したが支払未済の場合】</t>
    </r>
    <r>
      <rPr>
        <sz val="11"/>
        <rFont val="Meiryo UI"/>
        <family val="3"/>
        <charset val="128"/>
      </rPr>
      <t xml:space="preserve">
・製品のカタログで金額が分かるページの写しや見積書等を提出してください。
</t>
    </r>
    <r>
      <rPr>
        <sz val="12"/>
        <rFont val="Meiryo UI"/>
        <family val="3"/>
        <charset val="128"/>
      </rPr>
      <t>【既に支払いを終えている場合】</t>
    </r>
    <r>
      <rPr>
        <sz val="11"/>
        <rFont val="Meiryo UI"/>
        <family val="3"/>
        <charset val="128"/>
      </rPr>
      <t xml:space="preserve">
・納品書及び領収書を提出してください。納品書及び領収書は、同じものを実績報告時点でもご提出いただきます。
・法人又は事業所が宛名となっている書類を提出してください。</t>
    </r>
    <r>
      <rPr>
        <b/>
        <u/>
        <sz val="11"/>
        <rFont val="Meiryo UI"/>
        <family val="3"/>
        <charset val="128"/>
      </rPr>
      <t>個人名が宛名となっているものは認められません。</t>
    </r>
    <r>
      <rPr>
        <u/>
        <sz val="11"/>
        <rFont val="Meiryo UI"/>
        <family val="3"/>
        <charset val="128"/>
      </rPr>
      <t xml:space="preserve">
</t>
    </r>
    <r>
      <rPr>
        <sz val="11"/>
        <rFont val="Meiryo UI"/>
        <family val="3"/>
        <charset val="128"/>
      </rPr>
      <t>・領収書の但し書きは、「お品代」ではなく具体的な製品名の名称を記載してください。銀行振込等で領収書が発行されない場合は、振込の相手方及び金額が証明できる書類を提出してください。</t>
    </r>
    <rPh sb="1" eb="3">
      <t>コウニュウ</t>
    </rPh>
    <rPh sb="3" eb="4">
      <t>マエ</t>
    </rPh>
    <rPh sb="8" eb="10">
      <t>コウニュウ</t>
    </rPh>
    <rPh sb="13" eb="15">
      <t>シハラ</t>
    </rPh>
    <rPh sb="15" eb="17">
      <t>ミサイ</t>
    </rPh>
    <rPh sb="18" eb="20">
      <t>バアイ</t>
    </rPh>
    <rPh sb="23" eb="25">
      <t>セイヒン</t>
    </rPh>
    <rPh sb="31" eb="33">
      <t>キンガク</t>
    </rPh>
    <rPh sb="34" eb="35">
      <t>ワ</t>
    </rPh>
    <rPh sb="41" eb="42">
      <t>ウツ</t>
    </rPh>
    <rPh sb="44" eb="47">
      <t>ミツモリショ</t>
    </rPh>
    <rPh sb="47" eb="48">
      <t>トウ</t>
    </rPh>
    <rPh sb="49" eb="51">
      <t>テイシュツ</t>
    </rPh>
    <rPh sb="209" eb="212">
      <t>セイヒンメイ</t>
    </rPh>
    <phoneticPr fontId="3"/>
  </si>
  <si>
    <t>・令和8年4月1日以降に取得したものを提出してください。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</si>
  <si>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令和８年度訪問系介護サービス事業所に対する防犯機器等導入支援補助金</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phoneticPr fontId="3"/>
  </si>
  <si>
    <t>令和８年度訪問系介護サービス事業所に対する防犯機器等導入支援補助金　所要額調書</t>
    <rPh sb="0" eb="2">
      <t>レイワ</t>
    </rPh>
    <rPh sb="3" eb="4">
      <t>ネン</t>
    </rPh>
    <rPh sb="4" eb="5">
      <t>ド</t>
    </rPh>
    <rPh sb="34" eb="36">
      <t>ショヨウ</t>
    </rPh>
    <rPh sb="36" eb="37">
      <t>ガク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</si>
</sst>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9"/>
      <name val="Meiryo UI"/>
      <family val="3"/>
      <charset val="128"/>
    </font>
    <font>
      <sz val="12"/>
      <color rgb="FF000000"/>
      <name val="Meiryo UI"/>
      <family val="3"/>
      <charset val="128"/>
    </font>
    <font>
      <sz val="11"/>
      <color theme="1"/>
      <name val="ＭＳ 明朝"/>
      <family val="1"/>
      <charset val="128"/>
    </font>
    <font>
      <u/>
      <sz val="11"/>
      <name val="ＭＳ 明朝"/>
      <family val="1"/>
      <charset val="128"/>
    </font>
    <font>
      <sz val="12"/>
      <name val="HGPｺﾞｼｯｸM"/>
      <family val="3"/>
      <charset val="128"/>
    </font>
    <font>
      <sz val="14"/>
      <name val="HGPｺﾞｼｯｸM"/>
      <family val="3"/>
      <charset val="128"/>
    </font>
    <font>
      <b/>
      <sz val="11"/>
      <name val="ＭＳ 明朝"/>
      <family val="1"/>
      <charset val="128"/>
    </font>
    <font>
      <sz val="11"/>
      <name val="ＭＳ Ｐ明朝"/>
      <family val="1"/>
      <charset val="128"/>
    </font>
    <font>
      <b/>
      <sz val="12"/>
      <name val="Meiryo UI"/>
      <family val="3"/>
      <charset val="128"/>
    </font>
    <font>
      <u/>
      <sz val="11"/>
      <name val="Meiryo UI"/>
      <family val="3"/>
      <charset val="128"/>
    </font>
    <font>
      <b/>
      <u/>
      <sz val="11"/>
      <name val="Meiryo UI"/>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7">
    <xf numFmtId="0" fontId="0" fillId="0" borderId="0"/>
    <xf numFmtId="38" fontId="2"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6" fillId="0" borderId="0"/>
    <xf numFmtId="38" fontId="6"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cellStyleXfs>
  <cellXfs count="215">
    <xf numFmtId="0" fontId="0" fillId="0" borderId="0" xfId="0"/>
    <xf numFmtId="0" fontId="16" fillId="0" borderId="0" xfId="12" applyFont="1" applyProtection="1">
      <alignment vertical="center"/>
      <protection locked="0"/>
    </xf>
    <xf numFmtId="0" fontId="10" fillId="0" borderId="0" xfId="12" applyFont="1" applyProtection="1">
      <alignment vertical="center"/>
      <protection locked="0"/>
    </xf>
    <xf numFmtId="0" fontId="11" fillId="0" borderId="0" xfId="12" applyFont="1" applyProtection="1">
      <alignment vertical="center"/>
      <protection locked="0"/>
    </xf>
    <xf numFmtId="0" fontId="13" fillId="0" borderId="0" xfId="12" applyFont="1" applyProtection="1">
      <alignment vertical="center"/>
      <protection locked="0"/>
    </xf>
    <xf numFmtId="0" fontId="10" fillId="0" borderId="0" xfId="12" applyFont="1" applyAlignment="1" applyProtection="1">
      <alignment horizontal="center" vertical="center"/>
      <protection locked="0"/>
    </xf>
    <xf numFmtId="0" fontId="4" fillId="0" borderId="0" xfId="0" applyFont="1" applyAlignment="1">
      <alignment vertical="center"/>
    </xf>
    <xf numFmtId="0" fontId="11" fillId="0" borderId="0" xfId="11" applyFont="1" applyAlignment="1">
      <alignment horizontal="left" vertical="center"/>
    </xf>
    <xf numFmtId="0" fontId="12" fillId="0" borderId="0" xfId="11" applyFont="1">
      <alignment vertical="center"/>
    </xf>
    <xf numFmtId="0" fontId="12" fillId="0" borderId="0" xfId="11" applyFont="1" applyAlignment="1">
      <alignment horizontal="center" vertical="center"/>
    </xf>
    <xf numFmtId="0" fontId="11" fillId="0" borderId="13" xfId="11" applyFont="1" applyBorder="1" applyAlignment="1">
      <alignment horizontal="center" vertical="center"/>
    </xf>
    <xf numFmtId="0" fontId="11" fillId="0" borderId="15" xfId="11" applyFont="1" applyBorder="1" applyProtection="1">
      <alignment vertical="center"/>
      <protection locked="0"/>
    </xf>
    <xf numFmtId="0" fontId="11" fillId="0" borderId="13" xfId="11" applyFont="1" applyBorder="1">
      <alignment vertical="center"/>
    </xf>
    <xf numFmtId="0" fontId="13" fillId="0" borderId="0" xfId="11" applyFont="1" applyAlignment="1">
      <alignment horizontal="left"/>
    </xf>
    <xf numFmtId="0" fontId="10" fillId="0" borderId="0" xfId="11" applyFont="1">
      <alignment vertical="center"/>
    </xf>
    <xf numFmtId="0" fontId="11" fillId="0" borderId="16" xfId="11" applyFont="1" applyBorder="1">
      <alignment vertical="center"/>
    </xf>
    <xf numFmtId="0" fontId="11" fillId="0" borderId="17" xfId="11" applyFont="1" applyBorder="1" applyAlignment="1">
      <alignment horizontal="center" vertical="center"/>
    </xf>
    <xf numFmtId="0" fontId="10" fillId="0" borderId="17" xfId="11" applyFont="1" applyBorder="1" applyAlignment="1">
      <alignment horizontal="left" vertical="center"/>
    </xf>
    <xf numFmtId="0" fontId="10" fillId="0" borderId="17" xfId="11" applyFont="1" applyBorder="1" applyAlignment="1">
      <alignment horizontal="left" vertical="center" wrapText="1"/>
    </xf>
    <xf numFmtId="0" fontId="17" fillId="0" borderId="13" xfId="11" applyFont="1" applyBorder="1">
      <alignment vertical="center"/>
    </xf>
    <xf numFmtId="0" fontId="17" fillId="0" borderId="14" xfId="11" applyFont="1" applyBorder="1">
      <alignment vertical="center"/>
    </xf>
    <xf numFmtId="0" fontId="17" fillId="0" borderId="15" xfId="11" applyFont="1" applyBorder="1">
      <alignment vertical="center"/>
    </xf>
    <xf numFmtId="0" fontId="10" fillId="0" borderId="17" xfId="11" applyFont="1" applyBorder="1" applyAlignment="1">
      <alignment vertical="center" wrapText="1"/>
    </xf>
    <xf numFmtId="0" fontId="11" fillId="0" borderId="0" xfId="11" applyFont="1" applyAlignment="1">
      <alignment horizontal="center" vertical="center"/>
    </xf>
    <xf numFmtId="0" fontId="11" fillId="0" borderId="0" xfId="11" applyFont="1" applyAlignment="1">
      <alignment vertical="center" wrapText="1"/>
    </xf>
    <xf numFmtId="0" fontId="13" fillId="0" borderId="0" xfId="11" applyFont="1" applyAlignment="1">
      <alignment horizontal="center" vertical="center" shrinkToFit="1"/>
    </xf>
    <xf numFmtId="0" fontId="15" fillId="0" borderId="0" xfId="11" applyFont="1" applyAlignment="1">
      <alignment horizontal="left" vertical="center"/>
    </xf>
    <xf numFmtId="0" fontId="13" fillId="0" borderId="0" xfId="11" applyFont="1">
      <alignment vertical="center"/>
    </xf>
    <xf numFmtId="0" fontId="13" fillId="0" borderId="0" xfId="11" applyFont="1" applyAlignment="1">
      <alignment horizontal="center" vertical="center"/>
    </xf>
    <xf numFmtId="0" fontId="10" fillId="0" borderId="0" xfId="11" applyFont="1" applyAlignment="1">
      <alignment horizontal="center" vertical="center"/>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4" xfId="13" applyFont="1" applyBorder="1" applyAlignment="1">
      <alignment horizontal="left" vertical="center"/>
    </xf>
    <xf numFmtId="0" fontId="4" fillId="0" borderId="2" xfId="13" applyFont="1" applyBorder="1" applyAlignment="1">
      <alignment horizontal="left" vertical="center"/>
    </xf>
    <xf numFmtId="0" fontId="4" fillId="0" borderId="3" xfId="13" applyFont="1" applyBorder="1" applyAlignment="1">
      <alignment horizontal="left" vertical="center"/>
    </xf>
    <xf numFmtId="0" fontId="4" fillId="0" borderId="0" xfId="13" applyFont="1" applyAlignment="1">
      <alignment horizontal="center" vertical="center"/>
    </xf>
    <xf numFmtId="0" fontId="18" fillId="0" borderId="21" xfId="14" applyFont="1" applyBorder="1" applyAlignment="1">
      <alignment horizontal="left" vertical="center"/>
    </xf>
    <xf numFmtId="0" fontId="18" fillId="0" borderId="0" xfId="14" applyFont="1" applyAlignment="1">
      <alignment horizontal="left" vertical="center"/>
    </xf>
    <xf numFmtId="0" fontId="4" fillId="0" borderId="0" xfId="15" applyFont="1">
      <alignment vertical="center"/>
    </xf>
    <xf numFmtId="0" fontId="19" fillId="0" borderId="0" xfId="15" applyFont="1">
      <alignment vertical="center"/>
    </xf>
    <xf numFmtId="0" fontId="4" fillId="0" borderId="0" xfId="15" applyFont="1" applyAlignment="1">
      <alignment horizontal="center" vertical="center" wrapText="1"/>
    </xf>
    <xf numFmtId="38" fontId="4" fillId="0" borderId="1" xfId="1" applyFont="1" applyBorder="1" applyAlignment="1">
      <alignment horizontal="right" vertical="center"/>
    </xf>
    <xf numFmtId="0" fontId="20" fillId="0" borderId="0" xfId="16" applyFont="1" applyAlignment="1">
      <alignment vertical="center"/>
    </xf>
    <xf numFmtId="0" fontId="4" fillId="0" borderId="1" xfId="15" applyFont="1" applyBorder="1" applyAlignment="1">
      <alignment horizontal="center" vertical="center" wrapText="1"/>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22" fillId="0" borderId="0" xfId="6" applyFont="1" applyAlignment="1" applyProtection="1">
      <alignment vertical="center"/>
      <protection locked="0"/>
    </xf>
    <xf numFmtId="0" fontId="4" fillId="0" borderId="0" xfId="6" applyFont="1" applyAlignment="1" applyProtection="1">
      <alignment horizontal="right" vertical="center"/>
      <protection locked="0"/>
    </xf>
    <xf numFmtId="0" fontId="4" fillId="0" borderId="10" xfId="6" applyFont="1" applyBorder="1" applyAlignment="1" applyProtection="1">
      <alignment horizontal="center" vertical="center"/>
      <protection locked="0"/>
    </xf>
    <xf numFmtId="0" fontId="4" fillId="0" borderId="10"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protection locked="0"/>
    </xf>
    <xf numFmtId="0" fontId="4" fillId="0" borderId="11"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shrinkToFit="1"/>
      <protection locked="0"/>
    </xf>
    <xf numFmtId="38" fontId="4" fillId="0" borderId="1" xfId="7" applyFont="1" applyFill="1" applyBorder="1" applyAlignment="1" applyProtection="1">
      <alignment horizontal="left" vertical="center" shrinkToFit="1"/>
      <protection locked="0"/>
    </xf>
    <xf numFmtId="38" fontId="4" fillId="0" borderId="1" xfId="7" applyFont="1" applyBorder="1" applyAlignment="1" applyProtection="1">
      <alignment horizontal="right" vertical="center" shrinkToFit="1"/>
    </xf>
    <xf numFmtId="12" fontId="4" fillId="0" borderId="1" xfId="7" applyNumberFormat="1" applyFont="1" applyFill="1" applyBorder="1" applyAlignment="1" applyProtection="1">
      <alignment horizontal="right" vertical="center" shrinkToFit="1"/>
    </xf>
    <xf numFmtId="38" fontId="4" fillId="0" borderId="1" xfId="7" applyFont="1" applyFill="1" applyBorder="1" applyAlignment="1" applyProtection="1">
      <alignment horizontal="right" vertical="center" shrinkToFit="1"/>
    </xf>
    <xf numFmtId="38" fontId="4" fillId="0" borderId="0" xfId="7" applyFont="1" applyAlignment="1" applyProtection="1">
      <alignment horizontal="left" vertical="center"/>
      <protection locked="0"/>
    </xf>
    <xf numFmtId="38" fontId="4" fillId="0" borderId="0" xfId="7" applyFont="1" applyAlignment="1" applyProtection="1">
      <alignment horizontal="right" vertical="center"/>
      <protection locked="0"/>
    </xf>
    <xf numFmtId="38" fontId="4" fillId="0" borderId="0" xfId="7" applyFont="1" applyAlignment="1" applyProtection="1">
      <alignment vertical="center"/>
      <protection locked="0"/>
    </xf>
    <xf numFmtId="0" fontId="22" fillId="0" borderId="2" xfId="6" applyFont="1" applyBorder="1" applyAlignment="1" applyProtection="1">
      <alignment horizontal="left" vertical="center"/>
      <protection locked="0"/>
    </xf>
    <xf numFmtId="0" fontId="22"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right" vertical="center"/>
    </xf>
    <xf numFmtId="38" fontId="4" fillId="0" borderId="1" xfId="1" applyFont="1" applyBorder="1" applyAlignment="1">
      <alignment horizontal="center" vertical="center"/>
    </xf>
    <xf numFmtId="38" fontId="4" fillId="0" borderId="1" xfId="1" applyFont="1" applyBorder="1" applyAlignment="1">
      <alignment vertical="center"/>
    </xf>
    <xf numFmtId="38" fontId="4" fillId="0" borderId="25" xfId="1" applyFont="1" applyBorder="1" applyAlignment="1">
      <alignment horizontal="center" vertical="center"/>
    </xf>
    <xf numFmtId="0" fontId="23" fillId="0" borderId="0" xfId="0" applyFont="1" applyAlignment="1">
      <alignment vertical="center"/>
    </xf>
    <xf numFmtId="0" fontId="21" fillId="0" borderId="7" xfId="16" applyFont="1" applyBorder="1" applyAlignment="1">
      <alignment vertical="center" wrapText="1"/>
    </xf>
    <xf numFmtId="0" fontId="10" fillId="0" borderId="17" xfId="16" applyFont="1" applyBorder="1" applyAlignment="1">
      <alignment vertical="center" wrapText="1"/>
    </xf>
    <xf numFmtId="38" fontId="4" fillId="3" borderId="1" xfId="7" applyFont="1" applyFill="1" applyBorder="1" applyAlignment="1" applyProtection="1">
      <alignment horizontal="right" vertical="center" shrinkToFit="1"/>
      <protection locked="0"/>
    </xf>
    <xf numFmtId="0" fontId="4" fillId="3" borderId="1" xfId="15" applyFont="1" applyFill="1" applyBorder="1" applyAlignment="1">
      <alignment vertical="center" wrapText="1"/>
    </xf>
    <xf numFmtId="0" fontId="4" fillId="3" borderId="1" xfId="15" applyFont="1" applyFill="1" applyBorder="1" applyAlignment="1">
      <alignment horizontal="left" vertical="center" wrapText="1"/>
    </xf>
    <xf numFmtId="38" fontId="4" fillId="3" borderId="1" xfId="1" applyFont="1" applyFill="1" applyBorder="1" applyAlignment="1">
      <alignment vertical="center"/>
    </xf>
    <xf numFmtId="176" fontId="4" fillId="2" borderId="0" xfId="13" applyNumberFormat="1" applyFont="1" applyFill="1" applyAlignment="1" applyProtection="1">
      <alignment vertical="center" shrinkToFit="1"/>
      <protection locked="0"/>
    </xf>
    <xf numFmtId="176" fontId="4" fillId="2" borderId="0" xfId="13" applyNumberFormat="1" applyFont="1" applyFill="1" applyProtection="1">
      <alignment vertical="center"/>
      <protection locked="0"/>
    </xf>
    <xf numFmtId="0" fontId="13" fillId="3" borderId="17" xfId="11" applyFont="1" applyFill="1" applyBorder="1" applyAlignment="1" applyProtection="1">
      <alignment horizontal="center" vertical="center" shrinkToFit="1"/>
      <protection locked="0"/>
    </xf>
    <xf numFmtId="38" fontId="4" fillId="3" borderId="1" xfId="1" applyFont="1" applyFill="1" applyBorder="1" applyAlignment="1">
      <alignment horizontal="center" vertical="center"/>
    </xf>
    <xf numFmtId="176" fontId="4" fillId="2" borderId="0" xfId="13" applyNumberFormat="1" applyFont="1" applyFill="1" applyAlignment="1">
      <alignment horizontal="left" vertical="center" shrinkToFit="1"/>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38" fontId="4" fillId="0" borderId="1" xfId="7" applyFont="1" applyFill="1" applyBorder="1" applyAlignment="1" applyProtection="1">
      <alignment horizontal="right" vertical="center" shrinkToFit="1"/>
      <protection locked="0"/>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38" fontId="4" fillId="3" borderId="1" xfId="9" applyFont="1" applyFill="1" applyBorder="1" applyAlignment="1">
      <alignment vertical="center" wrapText="1"/>
    </xf>
    <xf numFmtId="38" fontId="4" fillId="0" borderId="1" xfId="9" applyFont="1" applyFill="1" applyBorder="1" applyAlignment="1">
      <alignment vertical="center" wrapText="1"/>
    </xf>
    <xf numFmtId="38" fontId="4" fillId="3" borderId="1" xfId="7" applyFont="1" applyFill="1" applyBorder="1" applyAlignment="1" applyProtection="1">
      <alignment horizontal="left" vertical="center" wrapText="1"/>
    </xf>
    <xf numFmtId="0" fontId="18" fillId="0" borderId="20" xfId="14" applyFont="1" applyBorder="1" applyAlignment="1">
      <alignment horizontal="left" vertical="center"/>
    </xf>
    <xf numFmtId="0" fontId="11" fillId="0" borderId="0" xfId="12" applyFont="1" applyAlignment="1" applyProtection="1">
      <alignment horizontal="center" vertical="center"/>
      <protection locked="0"/>
    </xf>
    <xf numFmtId="38" fontId="4" fillId="0" borderId="0" xfId="1" applyFont="1" applyFill="1" applyBorder="1" applyAlignment="1">
      <alignment horizontal="right" vertical="center"/>
    </xf>
    <xf numFmtId="0" fontId="18" fillId="0" borderId="9" xfId="0" applyFont="1" applyBorder="1" applyAlignment="1" applyProtection="1">
      <alignment horizontal="center" vertical="center"/>
      <protection locked="0"/>
    </xf>
    <xf numFmtId="0" fontId="18" fillId="0" borderId="0" xfId="0" applyFont="1" applyAlignment="1" applyProtection="1">
      <alignment vertical="center"/>
      <protection locked="0"/>
    </xf>
    <xf numFmtId="0" fontId="18" fillId="0" borderId="0" xfId="0" applyFont="1" applyAlignment="1" applyProtection="1">
      <alignment horizontal="center" vertical="center"/>
      <protection locked="0"/>
    </xf>
    <xf numFmtId="0" fontId="18" fillId="0" borderId="0" xfId="0" applyFont="1" applyAlignment="1" applyProtection="1">
      <alignment horizontal="right" vertical="center"/>
      <protection locked="0"/>
    </xf>
    <xf numFmtId="0" fontId="18" fillId="3" borderId="0" xfId="0" applyFont="1" applyFill="1" applyAlignment="1" applyProtection="1">
      <alignment horizontal="center" vertical="center"/>
      <protection locked="0"/>
    </xf>
    <xf numFmtId="0" fontId="18" fillId="0" borderId="0" xfId="0" applyFont="1" applyAlignment="1">
      <alignment vertical="center"/>
    </xf>
    <xf numFmtId="0" fontId="18" fillId="0" borderId="0" xfId="0" applyFont="1" applyAlignment="1" applyProtection="1">
      <alignment horizontal="left" vertical="center"/>
      <protection locked="0"/>
    </xf>
    <xf numFmtId="0" fontId="18" fillId="0" borderId="0" xfId="0" applyFont="1"/>
    <xf numFmtId="0" fontId="18" fillId="0" borderId="0" xfId="0" applyFont="1" applyAlignment="1" applyProtection="1">
      <alignment vertical="top"/>
      <protection locked="0"/>
    </xf>
    <xf numFmtId="0" fontId="18" fillId="0" borderId="0" xfId="0" applyFont="1" applyAlignment="1" applyProtection="1">
      <alignment vertical="top" wrapText="1"/>
      <protection locked="0"/>
    </xf>
    <xf numFmtId="0" fontId="18" fillId="0" borderId="0" xfId="0" applyFont="1" applyAlignment="1" applyProtection="1">
      <alignment horizontal="center" vertical="top" wrapText="1"/>
      <protection locked="0"/>
    </xf>
    <xf numFmtId="38" fontId="27" fillId="0" borderId="0" xfId="1" applyFont="1" applyBorder="1" applyAlignment="1" applyProtection="1">
      <alignment vertical="center"/>
      <protection locked="0"/>
    </xf>
    <xf numFmtId="0" fontId="28" fillId="0" borderId="9" xfId="0" applyFont="1" applyBorder="1" applyAlignment="1" applyProtection="1">
      <alignment vertical="center"/>
      <protection locked="0"/>
    </xf>
    <xf numFmtId="0" fontId="18" fillId="0" borderId="9" xfId="0" applyFont="1" applyBorder="1" applyAlignment="1" applyProtection="1">
      <alignment vertical="center"/>
      <protection locked="0"/>
    </xf>
    <xf numFmtId="0" fontId="29" fillId="0" borderId="0" xfId="6" applyFont="1" applyAlignment="1" applyProtection="1">
      <alignment horizontal="left" vertical="center" wrapText="1"/>
      <protection locked="0"/>
    </xf>
    <xf numFmtId="0" fontId="18" fillId="2" borderId="27" xfId="0" applyFont="1" applyFill="1" applyBorder="1" applyAlignment="1" applyProtection="1">
      <alignment horizontal="center" vertical="center" shrinkToFit="1"/>
      <protection locked="0"/>
    </xf>
    <xf numFmtId="0" fontId="11" fillId="0" borderId="14" xfId="11" applyFont="1" applyBorder="1" applyAlignment="1" applyProtection="1">
      <alignment horizontal="left" vertical="center" shrinkToFit="1"/>
      <protection locked="0"/>
    </xf>
    <xf numFmtId="0" fontId="11" fillId="0" borderId="15" xfId="11" applyFont="1" applyBorder="1" applyAlignment="1" applyProtection="1">
      <alignment horizontal="left" vertical="center" shrinkToFit="1"/>
      <protection locked="0"/>
    </xf>
    <xf numFmtId="0" fontId="11" fillId="0" borderId="13" xfId="11" applyFont="1" applyBorder="1" applyAlignment="1">
      <alignment horizontal="right" vertical="center" shrinkToFit="1"/>
    </xf>
    <xf numFmtId="0" fontId="11" fillId="0" borderId="14" xfId="11" applyFont="1" applyBorder="1" applyAlignment="1">
      <alignment horizontal="right" vertical="center" shrinkToFit="1"/>
    </xf>
    <xf numFmtId="0" fontId="11" fillId="0" borderId="13" xfId="11" applyFont="1" applyBorder="1" applyAlignment="1">
      <alignment vertical="center" wrapText="1"/>
    </xf>
    <xf numFmtId="0" fontId="11" fillId="0" borderId="14" xfId="11" applyFont="1" applyBorder="1" applyAlignment="1">
      <alignment vertical="center" wrapText="1"/>
    </xf>
    <xf numFmtId="0" fontId="11" fillId="0" borderId="15" xfId="11" applyFont="1" applyBorder="1" applyAlignment="1">
      <alignment vertical="center" wrapText="1"/>
    </xf>
    <xf numFmtId="0" fontId="9" fillId="0" borderId="0" xfId="11" applyFont="1" applyAlignment="1">
      <alignment horizontal="center" vertical="center" wrapText="1"/>
    </xf>
    <xf numFmtId="0" fontId="9" fillId="0" borderId="0" xfId="11" applyFont="1" applyAlignment="1">
      <alignment horizontal="center" vertical="center"/>
    </xf>
    <xf numFmtId="0" fontId="14" fillId="4" borderId="17" xfId="11" applyFont="1" applyFill="1" applyBorder="1" applyAlignment="1">
      <alignment horizontal="center" vertical="center"/>
    </xf>
    <xf numFmtId="0" fontId="24" fillId="4" borderId="17" xfId="11" applyFont="1" applyFill="1" applyBorder="1" applyAlignment="1">
      <alignment horizontal="center" vertical="center" wrapText="1" shrinkToFit="1"/>
    </xf>
    <xf numFmtId="0" fontId="24" fillId="4" borderId="17" xfId="11" applyFont="1" applyFill="1" applyBorder="1" applyAlignment="1">
      <alignment horizontal="center" vertical="center" shrinkToFit="1"/>
    </xf>
    <xf numFmtId="0" fontId="14" fillId="4" borderId="18" xfId="11" applyFont="1" applyFill="1" applyBorder="1" applyAlignment="1">
      <alignment horizontal="center" vertical="center"/>
    </xf>
    <xf numFmtId="0" fontId="14" fillId="4" borderId="19" xfId="11" applyFont="1" applyFill="1" applyBorder="1" applyAlignment="1">
      <alignment horizontal="center" vertical="center"/>
    </xf>
    <xf numFmtId="0" fontId="11" fillId="0" borderId="13" xfId="11" applyFont="1" applyBorder="1">
      <alignment vertical="center"/>
    </xf>
    <xf numFmtId="0" fontId="11" fillId="0" borderId="14" xfId="11" applyFont="1" applyBorder="1">
      <alignment vertical="center"/>
    </xf>
    <xf numFmtId="0" fontId="11" fillId="0" borderId="15" xfId="11" applyFont="1" applyBorder="1">
      <alignment vertical="center"/>
    </xf>
    <xf numFmtId="0" fontId="11" fillId="0" borderId="22" xfId="16" applyFont="1" applyBorder="1" applyAlignment="1">
      <alignment horizontal="left" vertical="center" wrapText="1"/>
    </xf>
    <xf numFmtId="0" fontId="11" fillId="0" borderId="14" xfId="16" applyFont="1" applyBorder="1" applyAlignment="1">
      <alignment horizontal="left" vertical="center" wrapText="1"/>
    </xf>
    <xf numFmtId="0" fontId="11" fillId="0" borderId="23" xfId="16" applyFont="1" applyBorder="1" applyAlignment="1">
      <alignment horizontal="left" vertical="center" wrapText="1"/>
    </xf>
    <xf numFmtId="0" fontId="17" fillId="0" borderId="13" xfId="11" applyFont="1" applyBorder="1" applyAlignment="1">
      <alignment horizontal="left" vertical="center"/>
    </xf>
    <xf numFmtId="0" fontId="17" fillId="0" borderId="14" xfId="11" applyFont="1" applyBorder="1" applyAlignment="1">
      <alignment horizontal="left" vertical="center"/>
    </xf>
    <xf numFmtId="0" fontId="17" fillId="0" borderId="15" xfId="11" applyFont="1" applyBorder="1" applyAlignment="1">
      <alignment horizontal="left" vertical="center"/>
    </xf>
    <xf numFmtId="0" fontId="18" fillId="3" borderId="0" xfId="0" applyFont="1" applyFill="1" applyAlignment="1" applyProtection="1">
      <alignment horizontal="left" vertical="center" shrinkToFit="1"/>
      <protection locked="0"/>
    </xf>
    <xf numFmtId="0" fontId="29" fillId="0" borderId="0" xfId="6" applyFont="1" applyAlignment="1" applyProtection="1">
      <alignment horizontal="left" vertical="center" wrapText="1"/>
      <protection locked="0"/>
    </xf>
    <xf numFmtId="0" fontId="18" fillId="0" borderId="0" xfId="0" applyFont="1" applyAlignment="1" applyProtection="1">
      <alignment horizontal="center" vertical="center"/>
      <protection locked="0"/>
    </xf>
    <xf numFmtId="38" fontId="27" fillId="0" borderId="9" xfId="1" applyFont="1" applyFill="1" applyBorder="1" applyAlignment="1" applyProtection="1">
      <alignment horizontal="center" vertical="center"/>
    </xf>
    <xf numFmtId="0" fontId="18" fillId="0" borderId="0" xfId="0" applyFont="1" applyAlignment="1" applyProtection="1">
      <alignment horizontal="right" vertical="center"/>
      <protection locked="0"/>
    </xf>
    <xf numFmtId="0" fontId="18" fillId="3" borderId="11" xfId="0" applyFont="1" applyFill="1" applyBorder="1" applyAlignment="1" applyProtection="1">
      <alignment horizontal="left" vertical="center" wrapText="1"/>
      <protection locked="0"/>
    </xf>
    <xf numFmtId="0" fontId="18" fillId="0" borderId="1" xfId="0" applyFont="1" applyBorder="1" applyAlignment="1" applyProtection="1">
      <alignment horizontal="center" vertical="center"/>
      <protection locked="0"/>
    </xf>
    <xf numFmtId="0" fontId="18" fillId="3" borderId="1" xfId="0" applyFont="1" applyFill="1" applyBorder="1" applyAlignment="1" applyProtection="1">
      <alignment horizontal="left" vertical="center" shrinkToFit="1"/>
      <protection locked="0"/>
    </xf>
    <xf numFmtId="0" fontId="30" fillId="0" borderId="10" xfId="0" applyFont="1" applyBorder="1" applyAlignment="1" applyProtection="1">
      <alignment horizontal="center" vertical="center"/>
      <protection locked="0"/>
    </xf>
    <xf numFmtId="0" fontId="30" fillId="3" borderId="26" xfId="0" applyFont="1" applyFill="1" applyBorder="1" applyAlignment="1" applyProtection="1">
      <alignment horizontal="left" vertical="center" shrinkToFit="1"/>
      <protection locked="0"/>
    </xf>
    <xf numFmtId="0" fontId="18" fillId="0" borderId="24" xfId="0" applyFont="1" applyBorder="1" applyAlignment="1" applyProtection="1">
      <alignment horizontal="center" vertical="center"/>
      <protection locked="0"/>
    </xf>
    <xf numFmtId="0" fontId="18" fillId="3" borderId="11" xfId="0" applyFont="1" applyFill="1" applyBorder="1" applyAlignment="1" applyProtection="1">
      <alignment horizontal="left" vertical="center" shrinkToFit="1"/>
      <protection locked="0"/>
    </xf>
    <xf numFmtId="0" fontId="18" fillId="0" borderId="3" xfId="0" applyFont="1" applyBorder="1"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0" fontId="18" fillId="0" borderId="8" xfId="0" applyFont="1" applyBorder="1" applyAlignment="1" applyProtection="1">
      <alignment horizontal="center" vertical="center"/>
      <protection locked="0"/>
    </xf>
    <xf numFmtId="0" fontId="18" fillId="0" borderId="9" xfId="0" applyFont="1" applyBorder="1" applyAlignment="1" applyProtection="1">
      <alignment horizontal="center" vertical="center"/>
      <protection locked="0"/>
    </xf>
    <xf numFmtId="0" fontId="18" fillId="0" borderId="12" xfId="0" applyFont="1" applyBorder="1" applyAlignment="1" applyProtection="1">
      <alignment horizontal="center" vertical="center"/>
      <protection locked="0"/>
    </xf>
    <xf numFmtId="0" fontId="18" fillId="3" borderId="28" xfId="0" applyFont="1" applyFill="1" applyBorder="1" applyAlignment="1" applyProtection="1">
      <alignment horizontal="left" vertical="center" shrinkToFit="1"/>
      <protection locked="0"/>
    </xf>
    <xf numFmtId="0" fontId="18" fillId="3" borderId="29" xfId="0" applyFont="1" applyFill="1" applyBorder="1" applyAlignment="1" applyProtection="1">
      <alignment horizontal="left" vertical="center" shrinkToFit="1"/>
      <protection locked="0"/>
    </xf>
    <xf numFmtId="0" fontId="4" fillId="0" borderId="0" xfId="6" applyFont="1" applyAlignment="1">
      <alignment horizontal="left" vertical="center" shrinkToFit="1"/>
    </xf>
    <xf numFmtId="0" fontId="4" fillId="0" borderId="1" xfId="6" applyFont="1" applyBorder="1" applyAlignment="1">
      <alignment horizontal="left" vertical="center" shrinkToFit="1"/>
    </xf>
    <xf numFmtId="0" fontId="18" fillId="0" borderId="0" xfId="6" applyFont="1" applyAlignment="1" applyProtection="1">
      <alignment horizontal="center" vertical="center"/>
      <protection locked="0"/>
    </xf>
    <xf numFmtId="0" fontId="4" fillId="0" borderId="10" xfId="6" applyFont="1" applyBorder="1" applyAlignment="1" applyProtection="1">
      <alignment horizontal="center" vertical="center"/>
      <protection locked="0"/>
    </xf>
    <xf numFmtId="0" fontId="4" fillId="0" borderId="11" xfId="6" applyFont="1" applyBorder="1" applyAlignment="1" applyProtection="1">
      <alignment horizontal="center" vertical="center"/>
      <protection locked="0"/>
    </xf>
    <xf numFmtId="0" fontId="4" fillId="0" borderId="0" xfId="0" applyFont="1" applyAlignment="1" applyProtection="1">
      <alignment horizontal="left" vertical="center" wrapText="1"/>
      <protection locked="0"/>
    </xf>
    <xf numFmtId="0" fontId="4" fillId="0" borderId="5" xfId="6" applyFont="1" applyBorder="1" applyAlignment="1">
      <alignment horizontal="left" vertical="center" shrinkToFit="1"/>
    </xf>
    <xf numFmtId="0" fontId="4" fillId="0" borderId="7" xfId="6" applyFont="1" applyBorder="1" applyAlignment="1">
      <alignment horizontal="left" vertical="center" shrinkToFit="1"/>
    </xf>
    <xf numFmtId="0" fontId="4" fillId="0" borderId="5" xfId="15" applyFont="1" applyBorder="1" applyAlignment="1">
      <alignment horizontal="center" vertical="center" wrapText="1"/>
    </xf>
    <xf numFmtId="0" fontId="4" fillId="0" borderId="7" xfId="15" applyFont="1" applyBorder="1" applyAlignment="1">
      <alignment horizontal="center" vertical="center" wrapText="1"/>
    </xf>
    <xf numFmtId="0" fontId="4" fillId="0" borderId="0" xfId="15" applyFont="1" applyAlignment="1">
      <alignment horizontal="center"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1" xfId="1" applyFont="1" applyBorder="1" applyAlignment="1">
      <alignment horizontal="right" vertical="center"/>
    </xf>
    <xf numFmtId="176" fontId="4" fillId="2" borderId="0" xfId="13" applyNumberFormat="1" applyFont="1" applyFill="1" applyAlignment="1" applyProtection="1">
      <alignment horizontal="left" vertical="center" shrinkToFit="1"/>
      <protection locked="0"/>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38" fontId="4" fillId="0" borderId="3" xfId="1" applyFont="1" applyFill="1" applyBorder="1" applyAlignment="1">
      <alignment horizontal="right"/>
    </xf>
    <xf numFmtId="38" fontId="4" fillId="0" borderId="2" xfId="1" applyFont="1" applyFill="1" applyBorder="1" applyAlignment="1">
      <alignment horizontal="right"/>
    </xf>
    <xf numFmtId="38" fontId="4" fillId="0" borderId="4" xfId="1" applyFont="1" applyFill="1" applyBorder="1" applyAlignment="1">
      <alignment horizontal="right"/>
    </xf>
    <xf numFmtId="38" fontId="4" fillId="0" borderId="20" xfId="1" applyFont="1" applyFill="1" applyBorder="1" applyAlignment="1">
      <alignment horizontal="right"/>
    </xf>
    <xf numFmtId="38" fontId="4" fillId="0" borderId="0" xfId="1" applyFont="1" applyFill="1" applyBorder="1" applyAlignment="1">
      <alignment horizontal="right"/>
    </xf>
    <xf numFmtId="38" fontId="4" fillId="0" borderId="21" xfId="1" applyFont="1" applyFill="1" applyBorder="1" applyAlignment="1">
      <alignment horizontal="right"/>
    </xf>
    <xf numFmtId="38" fontId="4" fillId="0" borderId="1" xfId="1" applyFont="1" applyFill="1" applyBorder="1" applyAlignment="1">
      <alignment horizontal="right"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176" fontId="4" fillId="2" borderId="0" xfId="13" applyNumberFormat="1" applyFont="1" applyFill="1" applyAlignment="1">
      <alignment horizontal="left" vertical="center" shrinkToFit="1"/>
    </xf>
    <xf numFmtId="0" fontId="4" fillId="0" borderId="0" xfId="13" applyFont="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4" fillId="0" borderId="0" xfId="13" applyFont="1" applyAlignment="1" applyProtection="1">
      <alignment horizontal="center" vertical="center"/>
      <protection locked="0"/>
    </xf>
    <xf numFmtId="0" fontId="29" fillId="3" borderId="0" xfId="6" applyFont="1" applyFill="1" applyAlignment="1" applyProtection="1">
      <alignment horizontal="left" vertical="center" wrapText="1"/>
      <protection locked="0"/>
    </xf>
    <xf numFmtId="0" fontId="18" fillId="3" borderId="0" xfId="0" applyFont="1" applyFill="1" applyAlignment="1" applyProtection="1">
      <alignment vertical="center"/>
      <protection locked="0"/>
    </xf>
  </cellXfs>
  <cellStyles count="17">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EE3DE"/>
      <color rgb="FFFECEC6"/>
      <color rgb="FFFFE1F7"/>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3444874</xdr:colOff>
      <xdr:row>17</xdr:row>
      <xdr:rowOff>134620</xdr:rowOff>
    </xdr:from>
    <xdr:to>
      <xdr:col>6</xdr:col>
      <xdr:colOff>3200399</xdr:colOff>
      <xdr:row>23</xdr:row>
      <xdr:rowOff>165100</xdr:rowOff>
    </xdr:to>
    <xdr:sp macro="" textlink="">
      <xdr:nvSpPr>
        <xdr:cNvPr id="2" name="四角形吹き出し 6">
          <a:extLst>
            <a:ext uri="{FF2B5EF4-FFF2-40B4-BE49-F238E27FC236}">
              <a16:creationId xmlns:a16="http://schemas.microsoft.com/office/drawing/2014/main" id="{AC127A72-55AB-4B7A-84B6-2F3963CB63B1}"/>
            </a:ext>
          </a:extLst>
        </xdr:cNvPr>
        <xdr:cNvSpPr/>
      </xdr:nvSpPr>
      <xdr:spPr>
        <a:xfrm>
          <a:off x="5921374" y="15285720"/>
          <a:ext cx="4467225" cy="1325880"/>
        </a:xfrm>
        <a:prstGeom prst="wedgeRectCallout">
          <a:avLst>
            <a:gd name="adj1" fmla="val -28928"/>
            <a:gd name="adj2" fmla="val -79908"/>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135036</xdr:colOff>
      <xdr:row>8</xdr:row>
      <xdr:rowOff>28161</xdr:rowOff>
    </xdr:from>
    <xdr:to>
      <xdr:col>25</xdr:col>
      <xdr:colOff>52619</xdr:colOff>
      <xdr:row>8</xdr:row>
      <xdr:rowOff>159495</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987196" y="1735041"/>
          <a:ext cx="191903" cy="131334"/>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mc:AlternateContent xmlns:mc="http://schemas.openxmlformats.org/markup-compatibility/2006">
    <mc:Choice xmlns:a14="http://schemas.microsoft.com/office/drawing/2010/main" Requires="a14">
      <xdr:twoCellAnchor>
        <xdr:from>
          <xdr:col>1</xdr:col>
          <xdr:colOff>7620</xdr:colOff>
          <xdr:row>32</xdr:row>
          <xdr:rowOff>190500</xdr:rowOff>
        </xdr:from>
        <xdr:to>
          <xdr:col>3</xdr:col>
          <xdr:colOff>120015</xdr:colOff>
          <xdr:row>36</xdr:row>
          <xdr:rowOff>194310</xdr:rowOff>
        </xdr:to>
        <xdr:grpSp>
          <xdr:nvGrpSpPr>
            <xdr:cNvPr id="3" name="グループ化 2">
              <a:extLst>
                <a:ext uri="{FF2B5EF4-FFF2-40B4-BE49-F238E27FC236}">
                  <a16:creationId xmlns:a16="http://schemas.microsoft.com/office/drawing/2014/main" id="{7351BA3D-4F3A-49A6-A883-CAD1081DC117}"/>
                </a:ext>
              </a:extLst>
            </xdr:cNvPr>
            <xdr:cNvGrpSpPr/>
          </xdr:nvGrpSpPr>
          <xdr:grpSpPr>
            <a:xfrm>
              <a:off x="57150" y="6896100"/>
              <a:ext cx="569595" cy="1186815"/>
              <a:chOff x="68580" y="6915150"/>
              <a:chExt cx="561975" cy="1196340"/>
            </a:xfrm>
          </xdr:grpSpPr>
          <xdr:sp macro="" textlink="">
            <xdr:nvSpPr>
              <xdr:cNvPr id="2049" name="Check Box 1" hidden="1">
                <a:extLst>
                  <a:ext uri="{63B3BB69-23CF-44E3-9099-C40C66FF867C}">
                    <a14:compatExt spid="_x0000_s2049"/>
                  </a:ext>
                  <a:ext uri="{FF2B5EF4-FFF2-40B4-BE49-F238E27FC236}">
                    <a16:creationId xmlns:a16="http://schemas.microsoft.com/office/drawing/2014/main" id="{895B9AF5-8A4B-EDAA-370F-A80D73372E67}"/>
                  </a:ext>
                </a:extLst>
              </xdr:cNvPr>
              <xdr:cNvSpPr/>
            </xdr:nvSpPr>
            <xdr:spPr bwMode="auto">
              <a:xfrm>
                <a:off x="68580" y="6915150"/>
                <a:ext cx="548640"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2050" name="Check Box 2" hidden="1">
                <a:extLst>
                  <a:ext uri="{63B3BB69-23CF-44E3-9099-C40C66FF867C}">
                    <a14:compatExt spid="_x0000_s2050"/>
                  </a:ext>
                  <a:ext uri="{FF2B5EF4-FFF2-40B4-BE49-F238E27FC236}">
                    <a16:creationId xmlns:a16="http://schemas.microsoft.com/office/drawing/2014/main" id="{3FB92E2B-AC3A-473A-9C3C-96682B93FEF0}"/>
                  </a:ext>
                </a:extLst>
              </xdr:cNvPr>
              <xdr:cNvSpPr/>
            </xdr:nvSpPr>
            <xdr:spPr bwMode="auto">
              <a:xfrm>
                <a:off x="74295" y="7231380"/>
                <a:ext cx="55626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2051" name="Check Box 3" hidden="1">
                <a:extLst>
                  <a:ext uri="{63B3BB69-23CF-44E3-9099-C40C66FF867C}">
                    <a14:compatExt spid="_x0000_s2051"/>
                  </a:ext>
                  <a:ext uri="{FF2B5EF4-FFF2-40B4-BE49-F238E27FC236}">
                    <a16:creationId xmlns:a16="http://schemas.microsoft.com/office/drawing/2014/main" id="{C2A64820-3B7E-F0B0-F084-D96442646283}"/>
                  </a:ext>
                </a:extLst>
              </xdr:cNvPr>
              <xdr:cNvSpPr/>
            </xdr:nvSpPr>
            <xdr:spPr bwMode="auto">
              <a:xfrm>
                <a:off x="74295" y="7555230"/>
                <a:ext cx="556260" cy="23622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2052" name="Check Box 4" hidden="1">
                <a:extLst>
                  <a:ext uri="{63B3BB69-23CF-44E3-9099-C40C66FF867C}">
                    <a14:compatExt spid="_x0000_s2052"/>
                  </a:ext>
                  <a:ext uri="{FF2B5EF4-FFF2-40B4-BE49-F238E27FC236}">
                    <a16:creationId xmlns:a16="http://schemas.microsoft.com/office/drawing/2014/main" id="{D084EAD6-17E3-3993-0109-21BDE23B040A}"/>
                  </a:ext>
                </a:extLst>
              </xdr:cNvPr>
              <xdr:cNvSpPr/>
            </xdr:nvSpPr>
            <xdr:spPr bwMode="auto">
              <a:xfrm>
                <a:off x="74295" y="7886700"/>
                <a:ext cx="556260" cy="22479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38</xdr:col>
      <xdr:colOff>68580</xdr:colOff>
      <xdr:row>52</xdr:row>
      <xdr:rowOff>121920</xdr:rowOff>
    </xdr:from>
    <xdr:to>
      <xdr:col>40</xdr:col>
      <xdr:colOff>83820</xdr:colOff>
      <xdr:row>54</xdr:row>
      <xdr:rowOff>0</xdr:rowOff>
    </xdr:to>
    <xdr:sp macro="" textlink="">
      <xdr:nvSpPr>
        <xdr:cNvPr id="3" name="Rectangle 1">
          <a:extLst>
            <a:ext uri="{FF2B5EF4-FFF2-40B4-BE49-F238E27FC236}">
              <a16:creationId xmlns:a16="http://schemas.microsoft.com/office/drawing/2014/main" id="{9C00866B-2303-42B2-A180-11BFBD4382EE}"/>
            </a:ext>
          </a:extLst>
        </xdr:cNvPr>
        <xdr:cNvSpPr>
          <a:spLocks noChangeArrowheads="1"/>
        </xdr:cNvSpPr>
      </xdr:nvSpPr>
      <xdr:spPr bwMode="auto">
        <a:xfrm>
          <a:off x="4541520" y="8671560"/>
          <a:ext cx="243840" cy="21336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H23"/>
  <sheetViews>
    <sheetView showGridLines="0" view="pageBreakPreview" topLeftCell="A14" zoomScale="75" zoomScaleNormal="75" zoomScaleSheetLayoutView="75" workbookViewId="0">
      <selection activeCell="B11" sqref="B11:E11"/>
    </sheetView>
  </sheetViews>
  <sheetFormatPr defaultColWidth="9" defaultRowHeight="15" x14ac:dyDescent="0.2"/>
  <cols>
    <col min="1" max="1" width="11.6640625" style="5" customWidth="1"/>
    <col min="2" max="2" width="18" style="2" customWidth="1"/>
    <col min="3" max="3" width="6.21875" style="2" customWidth="1"/>
    <col min="4" max="4" width="53.33203125" style="2" customWidth="1"/>
    <col min="5" max="5" width="3" style="2" customWidth="1"/>
    <col min="6" max="6" width="12.21875" style="2" customWidth="1"/>
    <col min="7" max="7" width="71.88671875" style="5" customWidth="1"/>
    <col min="8" max="8" width="86.44140625" style="1" hidden="1" customWidth="1"/>
    <col min="9" max="16384" width="9" style="2"/>
  </cols>
  <sheetData>
    <row r="1" spans="1:8" ht="55.8" customHeight="1" x14ac:dyDescent="0.2">
      <c r="A1" s="133" t="s">
        <v>109</v>
      </c>
      <c r="B1" s="134"/>
      <c r="C1" s="134"/>
      <c r="D1" s="134"/>
      <c r="E1" s="134"/>
      <c r="F1" s="134"/>
      <c r="G1" s="134"/>
    </row>
    <row r="2" spans="1:8" ht="43.2" customHeight="1" thickBot="1" x14ac:dyDescent="0.25">
      <c r="A2" s="7" t="s">
        <v>110</v>
      </c>
      <c r="B2" s="8"/>
      <c r="C2" s="8"/>
      <c r="D2" s="9"/>
      <c r="E2" s="9"/>
      <c r="F2" s="9"/>
      <c r="G2" s="9"/>
    </row>
    <row r="3" spans="1:8" ht="36" customHeight="1" thickBot="1" x14ac:dyDescent="0.25">
      <c r="A3" s="10" t="s">
        <v>24</v>
      </c>
      <c r="B3" s="126" t="str">
        <f>IF(様式第１号!O6="","",様式第１号!O6)</f>
        <v/>
      </c>
      <c r="C3" s="126"/>
      <c r="D3" s="127"/>
      <c r="E3" s="128" t="s">
        <v>25</v>
      </c>
      <c r="F3" s="129"/>
      <c r="G3" s="11" t="str">
        <f>IF(様式第１号!C23="","",様式第１号!C23)</f>
        <v/>
      </c>
      <c r="H3" s="6" t="s">
        <v>53</v>
      </c>
    </row>
    <row r="4" spans="1:8" ht="36" customHeight="1" thickBot="1" x14ac:dyDescent="0.25">
      <c r="A4" s="12" t="s">
        <v>26</v>
      </c>
      <c r="B4" s="126" t="str">
        <f>IF(様式第１号!C21="","",様式第１号!C21)</f>
        <v/>
      </c>
      <c r="C4" s="126"/>
      <c r="D4" s="126"/>
      <c r="E4" s="126"/>
      <c r="F4" s="126"/>
      <c r="G4" s="127"/>
      <c r="H4" s="6" t="s">
        <v>54</v>
      </c>
    </row>
    <row r="5" spans="1:8" ht="21" customHeight="1" thickBot="1" x14ac:dyDescent="0.4">
      <c r="A5" s="13"/>
      <c r="B5" s="14"/>
      <c r="C5" s="15"/>
      <c r="D5" s="9"/>
      <c r="E5" s="9"/>
      <c r="F5" s="9"/>
      <c r="G5" s="9"/>
      <c r="H5" s="6" t="s">
        <v>55</v>
      </c>
    </row>
    <row r="6" spans="1:8" s="3" customFormat="1" ht="18" customHeight="1" thickBot="1" x14ac:dyDescent="0.25">
      <c r="A6" s="135" t="s">
        <v>27</v>
      </c>
      <c r="B6" s="135" t="s">
        <v>28</v>
      </c>
      <c r="C6" s="135"/>
      <c r="D6" s="135"/>
      <c r="E6" s="135"/>
      <c r="F6" s="136" t="s">
        <v>29</v>
      </c>
      <c r="G6" s="138" t="s">
        <v>30</v>
      </c>
      <c r="H6" s="6" t="s">
        <v>101</v>
      </c>
    </row>
    <row r="7" spans="1:8" s="3" customFormat="1" ht="27" customHeight="1" thickBot="1" x14ac:dyDescent="0.25">
      <c r="A7" s="135"/>
      <c r="B7" s="135"/>
      <c r="C7" s="135"/>
      <c r="D7" s="135"/>
      <c r="E7" s="135"/>
      <c r="F7" s="137"/>
      <c r="G7" s="139"/>
      <c r="H7" s="6" t="s">
        <v>80</v>
      </c>
    </row>
    <row r="8" spans="1:8" s="3" customFormat="1" ht="49.8" customHeight="1" thickBot="1" x14ac:dyDescent="0.25">
      <c r="A8" s="16">
        <v>1</v>
      </c>
      <c r="B8" s="130" t="s">
        <v>111</v>
      </c>
      <c r="C8" s="131"/>
      <c r="D8" s="131"/>
      <c r="E8" s="132"/>
      <c r="F8" s="89"/>
      <c r="G8" s="17"/>
      <c r="H8" s="6" t="s">
        <v>56</v>
      </c>
    </row>
    <row r="9" spans="1:8" s="3" customFormat="1" ht="50.1" customHeight="1" thickBot="1" x14ac:dyDescent="0.25">
      <c r="A9" s="16">
        <v>2</v>
      </c>
      <c r="B9" s="140" t="s">
        <v>35</v>
      </c>
      <c r="C9" s="141"/>
      <c r="D9" s="141"/>
      <c r="E9" s="142"/>
      <c r="F9" s="89"/>
      <c r="G9" s="18" t="s">
        <v>99</v>
      </c>
      <c r="H9" s="6" t="s">
        <v>57</v>
      </c>
    </row>
    <row r="10" spans="1:8" s="4" customFormat="1" ht="50.1" customHeight="1" thickBot="1" x14ac:dyDescent="0.25">
      <c r="A10" s="16">
        <v>3</v>
      </c>
      <c r="B10" s="140" t="s">
        <v>94</v>
      </c>
      <c r="C10" s="141"/>
      <c r="D10" s="141"/>
      <c r="E10" s="142"/>
      <c r="F10" s="89"/>
      <c r="G10" s="18"/>
      <c r="H10" s="6" t="s">
        <v>75</v>
      </c>
    </row>
    <row r="11" spans="1:8" s="4" customFormat="1" ht="52.8" customHeight="1" thickBot="1" x14ac:dyDescent="0.25">
      <c r="A11" s="16">
        <v>4</v>
      </c>
      <c r="B11" s="140" t="s">
        <v>95</v>
      </c>
      <c r="C11" s="141"/>
      <c r="D11" s="141"/>
      <c r="E11" s="142"/>
      <c r="F11" s="89"/>
      <c r="G11" s="17"/>
      <c r="H11" s="6"/>
    </row>
    <row r="12" spans="1:8" s="4" customFormat="1" ht="50.1" customHeight="1" thickBot="1" x14ac:dyDescent="0.25">
      <c r="A12" s="16">
        <v>5</v>
      </c>
      <c r="B12" s="19" t="s">
        <v>32</v>
      </c>
      <c r="C12" s="20"/>
      <c r="D12" s="20"/>
      <c r="E12" s="21"/>
      <c r="F12" s="89"/>
      <c r="G12" s="22" t="s">
        <v>86</v>
      </c>
      <c r="H12" s="6"/>
    </row>
    <row r="13" spans="1:8" s="4" customFormat="1" ht="50.1" customHeight="1" thickBot="1" x14ac:dyDescent="0.25">
      <c r="A13" s="16">
        <v>6</v>
      </c>
      <c r="B13" s="146" t="s">
        <v>96</v>
      </c>
      <c r="C13" s="147"/>
      <c r="D13" s="147"/>
      <c r="E13" s="148"/>
      <c r="F13" s="89"/>
      <c r="G13" s="22"/>
      <c r="H13" s="6"/>
    </row>
    <row r="14" spans="1:8" s="52" customFormat="1" ht="256.2" customHeight="1" thickBot="1" x14ac:dyDescent="0.25">
      <c r="A14" s="16">
        <v>7</v>
      </c>
      <c r="B14" s="143" t="s">
        <v>112</v>
      </c>
      <c r="C14" s="144"/>
      <c r="D14" s="144"/>
      <c r="E14" s="145"/>
      <c r="F14" s="89"/>
      <c r="G14" s="82" t="s">
        <v>131</v>
      </c>
    </row>
    <row r="15" spans="1:8" s="52" customFormat="1" ht="259.8" customHeight="1" thickBot="1" x14ac:dyDescent="0.25">
      <c r="A15" s="16">
        <v>8</v>
      </c>
      <c r="B15" s="143" t="s">
        <v>85</v>
      </c>
      <c r="C15" s="144"/>
      <c r="D15" s="144"/>
      <c r="E15" s="145"/>
      <c r="F15" s="89"/>
      <c r="G15" s="82" t="s">
        <v>100</v>
      </c>
      <c r="H15" s="81" t="s">
        <v>84</v>
      </c>
    </row>
    <row r="16" spans="1:8" ht="115.2" customHeight="1" thickBot="1" x14ac:dyDescent="0.25">
      <c r="A16" s="16">
        <v>9</v>
      </c>
      <c r="B16" s="130" t="s">
        <v>33</v>
      </c>
      <c r="C16" s="131"/>
      <c r="D16" s="131"/>
      <c r="E16" s="132"/>
      <c r="F16" s="89"/>
      <c r="G16" s="18" t="s">
        <v>132</v>
      </c>
      <c r="H16" s="6"/>
    </row>
    <row r="17" spans="1:8" ht="18.600000000000001" x14ac:dyDescent="0.2">
      <c r="A17" s="23"/>
      <c r="B17" s="24"/>
      <c r="C17" s="24"/>
      <c r="D17" s="24"/>
      <c r="E17" s="24"/>
      <c r="F17" s="25"/>
      <c r="G17" s="26"/>
      <c r="H17" s="6"/>
    </row>
    <row r="18" spans="1:8" ht="18.600000000000001" x14ac:dyDescent="0.2">
      <c r="A18" s="7" t="s">
        <v>77</v>
      </c>
      <c r="B18" s="27"/>
      <c r="C18" s="27"/>
      <c r="D18" s="27"/>
      <c r="E18" s="27"/>
      <c r="F18" s="27"/>
      <c r="G18" s="28"/>
      <c r="H18" s="6"/>
    </row>
    <row r="19" spans="1:8" ht="16.2" x14ac:dyDescent="0.2">
      <c r="A19" s="7" t="s">
        <v>78</v>
      </c>
      <c r="B19" s="14"/>
      <c r="C19" s="14"/>
      <c r="D19" s="14"/>
      <c r="E19" s="14"/>
      <c r="F19" s="14"/>
      <c r="G19" s="29"/>
      <c r="H19" s="6"/>
    </row>
    <row r="20" spans="1:8" ht="16.2" x14ac:dyDescent="0.2">
      <c r="A20" s="7" t="s">
        <v>34</v>
      </c>
      <c r="B20" s="14"/>
      <c r="C20" s="14"/>
      <c r="D20" s="14"/>
      <c r="E20" s="14"/>
      <c r="F20" s="14"/>
      <c r="G20" s="29"/>
      <c r="H20" s="6"/>
    </row>
    <row r="21" spans="1:8" ht="16.2" x14ac:dyDescent="0.2">
      <c r="A21" s="7" t="s">
        <v>113</v>
      </c>
      <c r="B21" s="14"/>
      <c r="C21" s="14"/>
      <c r="D21" s="14"/>
      <c r="E21" s="14"/>
      <c r="F21" s="14"/>
      <c r="G21" s="29"/>
      <c r="H21" s="6"/>
    </row>
    <row r="22" spans="1:8" ht="16.2" x14ac:dyDescent="0.2">
      <c r="A22" s="108" t="s">
        <v>114</v>
      </c>
      <c r="H22" s="6"/>
    </row>
    <row r="23" spans="1:8" x14ac:dyDescent="0.2">
      <c r="H23" s="6"/>
    </row>
  </sheetData>
  <mergeCells count="16">
    <mergeCell ref="B3:D3"/>
    <mergeCell ref="E3:F3"/>
    <mergeCell ref="B4:G4"/>
    <mergeCell ref="B16:E16"/>
    <mergeCell ref="A1:G1"/>
    <mergeCell ref="A6:A7"/>
    <mergeCell ref="B6:E7"/>
    <mergeCell ref="F6:F7"/>
    <mergeCell ref="G6:G7"/>
    <mergeCell ref="B9:E9"/>
    <mergeCell ref="B10:E10"/>
    <mergeCell ref="B11:E11"/>
    <mergeCell ref="B8:E8"/>
    <mergeCell ref="B15:E15"/>
    <mergeCell ref="B14:E14"/>
    <mergeCell ref="B13:E13"/>
  </mergeCells>
  <phoneticPr fontId="3"/>
  <dataValidations count="1">
    <dataValidation type="list" allowBlank="1" showInputMessage="1" showErrorMessage="1" sqref="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WVO15 WVN14 JB14 SX14 ACT14 AMP14 AWL14 BGH14 BQD14 BZZ14 CJV14 CTR14 DDN14 DNJ14 DXF14 EHB14 EQX14 FAT14 FKP14 FUL14 GEH14 GOD14 GXZ14 HHV14 HRR14 IBN14 ILJ14 IVF14 JFB14 JOX14 JYT14 KIP14 KSL14 LCH14 LMD14 LVZ14 MFV14 MPR14 MZN14 NJJ14 NTF14 ODB14 OMX14 OWT14 PGP14 PQL14 QAH14 QKD14 QTZ14 RDV14 RNR14 RXN14 SHJ14 SRF14 TBB14 TKX14 TUT14 UEP14 UOL14 UYH14 VID14 VRZ14 WBV14 WLR14 F8:F16" xr:uid="{3A2EC70E-BA35-41E4-9071-680DCB429FB5}">
      <formula1>"✔"</formula1>
    </dataValidation>
  </dataValidations>
  <printOptions horizontalCentered="1"/>
  <pageMargins left="0.47244094488188981" right="0.19685039370078741" top="0.78740157480314965" bottom="0.51181102362204722" header="0.19685039370078741" footer="0.27559055118110237"/>
  <pageSetup paperSize="9" scale="55" fitToHeight="0"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B46"/>
  <sheetViews>
    <sheetView showGridLines="0" tabSelected="1" view="pageBreakPreview" topLeftCell="A31" zoomScaleNormal="115" zoomScaleSheetLayoutView="100" workbookViewId="0">
      <selection activeCell="H41" sqref="H41"/>
    </sheetView>
  </sheetViews>
  <sheetFormatPr defaultColWidth="9" defaultRowHeight="13.2" x14ac:dyDescent="0.2"/>
  <cols>
    <col min="1" max="1" width="0.6640625" style="111" customWidth="1"/>
    <col min="2" max="9" width="3.33203125" style="111" customWidth="1"/>
    <col min="10" max="10" width="3.88671875" style="112" customWidth="1"/>
    <col min="11" max="11" width="3.6640625" style="111" customWidth="1"/>
    <col min="12" max="12" width="6.21875" style="111" customWidth="1"/>
    <col min="13" max="13" width="1.77734375" style="111" customWidth="1"/>
    <col min="14" max="14" width="4" style="111" customWidth="1"/>
    <col min="15" max="17" width="3.33203125" style="111" customWidth="1"/>
    <col min="18" max="18" width="6.44140625" style="111" customWidth="1"/>
    <col min="19" max="19" width="3.33203125" style="111" customWidth="1"/>
    <col min="20" max="20" width="4.6640625" style="111" customWidth="1"/>
    <col min="21" max="22" width="3.33203125" style="111" customWidth="1"/>
    <col min="23" max="23" width="4.6640625" style="111" customWidth="1"/>
    <col min="24" max="24" width="3.77734375" style="111" customWidth="1"/>
    <col min="25" max="25" width="4.6640625" style="111" customWidth="1"/>
    <col min="26" max="26" width="7" style="111" customWidth="1"/>
    <col min="27" max="27" width="0.77734375" style="111" customWidth="1"/>
    <col min="28" max="28" width="1" style="111" hidden="1" customWidth="1"/>
    <col min="29" max="16384" width="9" style="111"/>
  </cols>
  <sheetData>
    <row r="1" spans="1:28" ht="17.25" customHeight="1" x14ac:dyDescent="0.2">
      <c r="A1" s="111" t="s">
        <v>59</v>
      </c>
      <c r="T1" s="153"/>
      <c r="U1" s="153"/>
      <c r="V1" s="153"/>
      <c r="W1" s="153"/>
      <c r="X1" s="153"/>
      <c r="Y1" s="153"/>
      <c r="Z1" s="153"/>
    </row>
    <row r="2" spans="1:28" ht="17.25" customHeight="1" x14ac:dyDescent="0.2">
      <c r="T2" s="113" t="s">
        <v>115</v>
      </c>
      <c r="U2" s="114"/>
      <c r="V2" s="112" t="s">
        <v>116</v>
      </c>
      <c r="W2" s="114"/>
      <c r="X2" s="112" t="s">
        <v>117</v>
      </c>
      <c r="Y2" s="114"/>
      <c r="Z2" s="111" t="s">
        <v>118</v>
      </c>
    </row>
    <row r="3" spans="1:28" ht="17.25" customHeight="1" x14ac:dyDescent="0.2">
      <c r="AB3" s="115"/>
    </row>
    <row r="4" spans="1:28" ht="17.25" customHeight="1" x14ac:dyDescent="0.2">
      <c r="B4" s="111" t="s">
        <v>3</v>
      </c>
      <c r="AB4" s="115"/>
    </row>
    <row r="5" spans="1:28" ht="17.25" customHeight="1" x14ac:dyDescent="0.2">
      <c r="J5" s="111"/>
      <c r="K5" s="112"/>
      <c r="L5" s="116"/>
      <c r="AB5" s="115"/>
    </row>
    <row r="6" spans="1:28" ht="17.25" customHeight="1" x14ac:dyDescent="0.2">
      <c r="L6" s="111" t="s">
        <v>8</v>
      </c>
      <c r="O6" s="149"/>
      <c r="P6" s="149"/>
      <c r="Q6" s="149"/>
      <c r="R6" s="149"/>
      <c r="S6" s="149"/>
      <c r="T6" s="149"/>
      <c r="U6" s="149"/>
      <c r="V6" s="149"/>
      <c r="W6" s="149"/>
      <c r="X6" s="149"/>
      <c r="Y6" s="149"/>
      <c r="Z6" s="149"/>
      <c r="AB6" s="111" t="s">
        <v>119</v>
      </c>
    </row>
    <row r="7" spans="1:28" ht="17.25" customHeight="1" x14ac:dyDescent="0.2">
      <c r="L7" s="111" t="s">
        <v>120</v>
      </c>
      <c r="O7" s="149"/>
      <c r="P7" s="149"/>
      <c r="Q7" s="149"/>
      <c r="R7" s="149"/>
      <c r="S7" s="149"/>
      <c r="T7" s="149"/>
      <c r="U7" s="149"/>
      <c r="V7" s="149"/>
      <c r="W7" s="149"/>
      <c r="X7" s="149"/>
      <c r="Y7" s="149"/>
      <c r="Z7" s="149"/>
      <c r="AB7" s="111" t="s">
        <v>121</v>
      </c>
    </row>
    <row r="8" spans="1:28" ht="17.25" customHeight="1" x14ac:dyDescent="0.2">
      <c r="L8" s="111" t="s">
        <v>122</v>
      </c>
      <c r="O8" s="149"/>
      <c r="P8" s="149"/>
      <c r="Q8" s="149"/>
      <c r="R8" s="149"/>
      <c r="S8" s="149"/>
      <c r="T8" s="149"/>
      <c r="U8" s="149"/>
      <c r="V8" s="149"/>
      <c r="W8" s="149"/>
      <c r="Y8" s="115"/>
      <c r="AB8" s="117" t="s">
        <v>55</v>
      </c>
    </row>
    <row r="9" spans="1:28" ht="17.25" customHeight="1" x14ac:dyDescent="0.2">
      <c r="L9" s="111" t="s">
        <v>123</v>
      </c>
      <c r="O9" s="149"/>
      <c r="P9" s="149"/>
      <c r="Q9" s="149"/>
      <c r="R9" s="149"/>
      <c r="S9" s="149"/>
      <c r="T9" s="149"/>
      <c r="U9" s="149"/>
      <c r="V9" s="149"/>
      <c r="W9" s="149"/>
      <c r="Y9" s="115"/>
      <c r="AB9" s="117" t="s">
        <v>124</v>
      </c>
    </row>
    <row r="10" spans="1:28" ht="17.25" customHeight="1" x14ac:dyDescent="0.2">
      <c r="AB10" s="117" t="s">
        <v>127</v>
      </c>
    </row>
    <row r="11" spans="1:28" ht="17.25" customHeight="1" x14ac:dyDescent="0.2">
      <c r="A11" s="151" t="s">
        <v>133</v>
      </c>
      <c r="B11" s="151"/>
      <c r="C11" s="151"/>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B11" s="117" t="s">
        <v>56</v>
      </c>
    </row>
    <row r="12" spans="1:28" ht="17.25" customHeight="1" x14ac:dyDescent="0.2">
      <c r="A12" s="151" t="s">
        <v>58</v>
      </c>
      <c r="B12" s="151"/>
      <c r="C12" s="151"/>
      <c r="D12" s="151"/>
      <c r="E12" s="151"/>
      <c r="F12" s="151"/>
      <c r="G12" s="151"/>
      <c r="H12" s="151"/>
      <c r="I12" s="151"/>
      <c r="J12" s="151"/>
      <c r="K12" s="151"/>
      <c r="L12" s="151"/>
      <c r="M12" s="151"/>
      <c r="N12" s="151"/>
      <c r="O12" s="151"/>
      <c r="P12" s="151"/>
      <c r="Q12" s="151"/>
      <c r="R12" s="151"/>
      <c r="S12" s="151"/>
      <c r="T12" s="151"/>
      <c r="U12" s="151"/>
      <c r="V12" s="151"/>
      <c r="W12" s="151"/>
      <c r="X12" s="151"/>
      <c r="Y12" s="151"/>
      <c r="Z12" s="151"/>
      <c r="AB12" s="117" t="s">
        <v>57</v>
      </c>
    </row>
    <row r="13" spans="1:28" ht="17.25" customHeight="1" x14ac:dyDescent="0.2">
      <c r="AB13" s="117" t="s">
        <v>128</v>
      </c>
    </row>
    <row r="14" spans="1:28" ht="17.25" customHeight="1" x14ac:dyDescent="0.2">
      <c r="B14" s="118" t="s">
        <v>31</v>
      </c>
      <c r="C14" s="119"/>
      <c r="D14" s="119"/>
      <c r="E14" s="119"/>
      <c r="F14" s="119"/>
      <c r="G14" s="119"/>
      <c r="H14" s="119"/>
      <c r="I14" s="119"/>
      <c r="J14" s="120"/>
      <c r="K14" s="119"/>
      <c r="L14" s="119"/>
      <c r="M14" s="119"/>
      <c r="N14" s="119"/>
      <c r="O14" s="119"/>
      <c r="P14" s="119"/>
      <c r="Q14" s="119"/>
      <c r="R14" s="119"/>
      <c r="S14" s="119"/>
      <c r="T14" s="119"/>
      <c r="U14" s="119"/>
      <c r="V14" s="119"/>
      <c r="W14" s="119"/>
      <c r="X14" s="119"/>
      <c r="Y14" s="119"/>
      <c r="Z14" s="119"/>
      <c r="AB14" s="115"/>
    </row>
    <row r="15" spans="1:28" ht="17.25" customHeight="1" x14ac:dyDescent="0.2">
      <c r="A15" s="119"/>
      <c r="B15" s="119"/>
      <c r="C15" s="119"/>
      <c r="D15" s="119"/>
      <c r="E15" s="119"/>
      <c r="F15" s="119"/>
      <c r="G15" s="119"/>
      <c r="H15" s="119"/>
      <c r="I15" s="119"/>
      <c r="J15" s="120"/>
      <c r="K15" s="119"/>
      <c r="L15" s="119"/>
      <c r="M15" s="119"/>
      <c r="N15" s="119"/>
      <c r="O15" s="119"/>
      <c r="P15" s="119"/>
      <c r="Q15" s="119"/>
      <c r="R15" s="119"/>
      <c r="S15" s="119"/>
      <c r="T15" s="119"/>
      <c r="U15" s="119"/>
      <c r="V15" s="119"/>
      <c r="W15" s="119"/>
      <c r="X15" s="119"/>
      <c r="Y15" s="119"/>
      <c r="Z15" s="119"/>
      <c r="AB15" s="115"/>
    </row>
    <row r="16" spans="1:28" ht="17.25" customHeight="1" x14ac:dyDescent="0.2">
      <c r="A16" s="151" t="s">
        <v>0</v>
      </c>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B16" s="115"/>
    </row>
    <row r="17" spans="2:28" ht="17.25" customHeight="1" x14ac:dyDescent="0.2">
      <c r="AB17" s="115"/>
    </row>
    <row r="18" spans="2:28" ht="17.25" customHeight="1" x14ac:dyDescent="0.2">
      <c r="B18" s="111" t="s">
        <v>7</v>
      </c>
      <c r="S18" s="121"/>
      <c r="T18" s="121"/>
      <c r="U18" s="121"/>
      <c r="V18" s="121"/>
      <c r="W18" s="121"/>
      <c r="AB18" s="115"/>
    </row>
    <row r="19" spans="2:28" ht="17.25" customHeight="1" x14ac:dyDescent="0.2">
      <c r="B19" s="111" t="s">
        <v>4</v>
      </c>
      <c r="C19" s="122"/>
      <c r="D19" s="123"/>
      <c r="E19" s="152" t="str">
        <f>'別紙1-1「所要額調書」'!I8</f>
        <v/>
      </c>
      <c r="F19" s="152"/>
      <c r="G19" s="152"/>
      <c r="H19" s="152"/>
      <c r="I19" s="152"/>
      <c r="J19" s="110" t="s">
        <v>1</v>
      </c>
      <c r="AB19" s="115"/>
    </row>
    <row r="20" spans="2:28" ht="16.95" customHeight="1" x14ac:dyDescent="0.2">
      <c r="B20" s="111" t="s">
        <v>19</v>
      </c>
      <c r="J20" s="111"/>
      <c r="AB20" s="115"/>
    </row>
    <row r="21" spans="2:28" ht="17.25" customHeight="1" x14ac:dyDescent="0.2">
      <c r="C21" s="149"/>
      <c r="D21" s="149"/>
      <c r="E21" s="149"/>
      <c r="F21" s="149"/>
      <c r="G21" s="149"/>
      <c r="H21" s="149"/>
      <c r="I21" s="149"/>
      <c r="J21" s="149"/>
      <c r="K21" s="149"/>
      <c r="L21" s="149"/>
      <c r="M21" s="149"/>
      <c r="N21" s="149"/>
      <c r="O21" s="149"/>
      <c r="P21" s="149"/>
      <c r="Q21" s="149"/>
      <c r="R21" s="149"/>
      <c r="S21" s="149"/>
      <c r="T21" s="149"/>
      <c r="U21" s="149"/>
      <c r="V21" s="149"/>
      <c r="W21" s="149"/>
      <c r="X21" s="149"/>
      <c r="AB21" s="115"/>
    </row>
    <row r="22" spans="2:28" ht="17.25" customHeight="1" x14ac:dyDescent="0.2">
      <c r="B22" s="111" t="s">
        <v>20</v>
      </c>
      <c r="J22" s="111"/>
      <c r="AB22" s="115"/>
    </row>
    <row r="23" spans="2:28" ht="17.25" customHeight="1" x14ac:dyDescent="0.2">
      <c r="C23" s="149"/>
      <c r="D23" s="149"/>
      <c r="E23" s="149"/>
      <c r="F23" s="149"/>
      <c r="G23" s="149"/>
      <c r="H23" s="149"/>
      <c r="I23" s="149"/>
      <c r="J23" s="149"/>
      <c r="K23" s="149"/>
      <c r="L23" s="149"/>
      <c r="M23" s="149"/>
      <c r="AB23" s="115"/>
    </row>
    <row r="24" spans="2:28" ht="17.25" customHeight="1" x14ac:dyDescent="0.2">
      <c r="B24" s="111" t="s">
        <v>21</v>
      </c>
      <c r="J24" s="111"/>
      <c r="AB24" s="115"/>
    </row>
    <row r="25" spans="2:28" ht="17.25" customHeight="1" x14ac:dyDescent="0.2">
      <c r="C25" s="149"/>
      <c r="D25" s="149"/>
      <c r="E25" s="149"/>
      <c r="F25" s="149"/>
      <c r="G25" s="149"/>
      <c r="H25" s="149"/>
      <c r="I25" s="149"/>
      <c r="J25" s="149"/>
      <c r="K25" s="149"/>
      <c r="L25" s="149"/>
      <c r="M25" s="149"/>
      <c r="AB25" s="115"/>
    </row>
    <row r="26" spans="2:28" ht="17.25" customHeight="1" x14ac:dyDescent="0.2">
      <c r="B26" s="111" t="s">
        <v>22</v>
      </c>
      <c r="J26" s="111"/>
      <c r="AB26" s="115"/>
    </row>
    <row r="27" spans="2:28" ht="17.25" customHeight="1" x14ac:dyDescent="0.2">
      <c r="C27" s="149"/>
      <c r="D27" s="149"/>
      <c r="E27" s="149"/>
      <c r="F27" s="149"/>
      <c r="G27" s="149"/>
      <c r="H27" s="149"/>
      <c r="I27" s="149"/>
      <c r="J27" s="149"/>
      <c r="K27" s="149"/>
      <c r="L27" s="149"/>
      <c r="M27" s="149"/>
      <c r="N27" s="149"/>
      <c r="O27" s="149"/>
      <c r="P27" s="149"/>
      <c r="Q27" s="149"/>
      <c r="R27" s="149"/>
      <c r="S27" s="149"/>
      <c r="T27" s="149"/>
      <c r="U27" s="149"/>
      <c r="V27" s="149"/>
      <c r="W27" s="149"/>
      <c r="X27" s="149"/>
      <c r="AB27" s="115"/>
    </row>
    <row r="28" spans="2:28" ht="17.25" customHeight="1" x14ac:dyDescent="0.2">
      <c r="B28" s="111" t="s">
        <v>23</v>
      </c>
    </row>
    <row r="29" spans="2:28" ht="17.25" customHeight="1" x14ac:dyDescent="0.2">
      <c r="B29" s="115" t="s">
        <v>126</v>
      </c>
    </row>
    <row r="30" spans="2:28" ht="17.25" customHeight="1" x14ac:dyDescent="0.2">
      <c r="B30" s="115" t="s">
        <v>98</v>
      </c>
    </row>
    <row r="31" spans="2:28" ht="17.25" customHeight="1" x14ac:dyDescent="0.2">
      <c r="B31" s="115" t="s">
        <v>82</v>
      </c>
    </row>
    <row r="32" spans="2:28" ht="17.25" customHeight="1" x14ac:dyDescent="0.2">
      <c r="B32" s="115" t="s">
        <v>81</v>
      </c>
    </row>
    <row r="33" spans="2:27" ht="17.25" customHeight="1" x14ac:dyDescent="0.2">
      <c r="B33" s="111" t="s">
        <v>104</v>
      </c>
    </row>
    <row r="34" spans="2:27" ht="25.8" customHeight="1" x14ac:dyDescent="0.2">
      <c r="B34" s="213"/>
      <c r="C34" s="150" t="s">
        <v>105</v>
      </c>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row>
    <row r="35" spans="2:27" ht="25.8" customHeight="1" x14ac:dyDescent="0.2">
      <c r="B35" s="214"/>
      <c r="C35" s="150" t="s">
        <v>125</v>
      </c>
      <c r="D35" s="150"/>
      <c r="E35" s="150"/>
      <c r="F35" s="150"/>
      <c r="G35" s="150"/>
      <c r="H35" s="150"/>
      <c r="I35" s="150"/>
      <c r="J35" s="150"/>
      <c r="K35" s="150"/>
      <c r="L35" s="150"/>
      <c r="M35" s="150"/>
      <c r="N35" s="150"/>
      <c r="O35" s="150"/>
      <c r="P35" s="150"/>
      <c r="Q35" s="150"/>
      <c r="R35" s="150"/>
      <c r="S35" s="150"/>
      <c r="T35" s="150"/>
      <c r="U35" s="150"/>
      <c r="V35" s="150"/>
      <c r="W35" s="150"/>
      <c r="X35" s="150"/>
      <c r="Y35" s="150"/>
      <c r="Z35" s="150"/>
      <c r="AA35" s="150"/>
    </row>
    <row r="36" spans="2:27" ht="25.8" customHeight="1" x14ac:dyDescent="0.2">
      <c r="B36" s="214"/>
      <c r="C36" s="150" t="s">
        <v>106</v>
      </c>
      <c r="D36" s="150"/>
      <c r="E36" s="150"/>
      <c r="F36" s="150"/>
      <c r="G36" s="150"/>
      <c r="H36" s="150"/>
      <c r="I36" s="150"/>
      <c r="J36" s="150"/>
      <c r="K36" s="150"/>
      <c r="L36" s="150"/>
      <c r="M36" s="150"/>
      <c r="N36" s="150"/>
      <c r="O36" s="150"/>
      <c r="P36" s="150"/>
      <c r="Q36" s="150"/>
      <c r="R36" s="150"/>
      <c r="S36" s="150"/>
      <c r="T36" s="150"/>
      <c r="U36" s="150"/>
      <c r="V36" s="150"/>
      <c r="W36" s="150"/>
      <c r="X36" s="150"/>
      <c r="Y36" s="150"/>
      <c r="Z36" s="150"/>
      <c r="AA36" s="150"/>
    </row>
    <row r="37" spans="2:27" ht="16.8" customHeight="1" x14ac:dyDescent="0.2">
      <c r="B37" s="214"/>
      <c r="C37" s="150" t="s">
        <v>107</v>
      </c>
      <c r="D37" s="150"/>
      <c r="E37" s="150"/>
      <c r="F37" s="150"/>
      <c r="G37" s="150"/>
      <c r="H37" s="150"/>
      <c r="I37" s="150"/>
      <c r="J37" s="150"/>
      <c r="K37" s="150"/>
      <c r="L37" s="150"/>
      <c r="M37" s="150"/>
      <c r="N37" s="150"/>
      <c r="O37" s="150"/>
      <c r="P37" s="150"/>
      <c r="Q37" s="150"/>
      <c r="R37" s="150"/>
      <c r="S37" s="150"/>
      <c r="T37" s="150"/>
      <c r="U37" s="150"/>
      <c r="V37" s="150"/>
      <c r="W37" s="150"/>
      <c r="X37" s="150"/>
      <c r="Y37" s="150"/>
      <c r="Z37" s="150"/>
    </row>
    <row r="38" spans="2:27" ht="10.8" customHeight="1" x14ac:dyDescent="0.2">
      <c r="C38" s="124"/>
      <c r="D38" s="124"/>
      <c r="E38" s="124"/>
      <c r="F38" s="124"/>
      <c r="G38" s="124"/>
      <c r="H38" s="124"/>
      <c r="I38" s="124"/>
      <c r="J38" s="124"/>
      <c r="K38" s="124"/>
      <c r="L38" s="124"/>
      <c r="M38" s="124"/>
      <c r="N38" s="124"/>
      <c r="O38" s="124"/>
      <c r="P38" s="124"/>
      <c r="Q38" s="124"/>
      <c r="R38" s="124"/>
      <c r="S38" s="124"/>
      <c r="T38" s="124"/>
      <c r="U38" s="124"/>
      <c r="V38" s="124"/>
      <c r="W38" s="124"/>
      <c r="X38" s="124"/>
      <c r="Y38" s="124"/>
    </row>
    <row r="39" spans="2:27" ht="16.8" customHeight="1" x14ac:dyDescent="0.2">
      <c r="J39" s="111" t="s">
        <v>90</v>
      </c>
    </row>
    <row r="40" spans="2:27" ht="16.2" customHeight="1" x14ac:dyDescent="0.2">
      <c r="J40" s="161" t="s">
        <v>87</v>
      </c>
      <c r="K40" s="162"/>
      <c r="L40" s="162"/>
      <c r="M40" s="163"/>
      <c r="N40" s="125" t="s">
        <v>129</v>
      </c>
      <c r="O40" s="167"/>
      <c r="P40" s="167"/>
      <c r="Q40" s="167"/>
      <c r="R40" s="167"/>
      <c r="S40" s="167"/>
      <c r="T40" s="167"/>
      <c r="U40" s="167"/>
      <c r="V40" s="167"/>
      <c r="W40" s="167"/>
      <c r="X40" s="167"/>
      <c r="Y40" s="167"/>
      <c r="Z40" s="168"/>
    </row>
    <row r="41" spans="2:27" ht="41.4" customHeight="1" x14ac:dyDescent="0.2">
      <c r="J41" s="164"/>
      <c r="K41" s="165"/>
      <c r="L41" s="165"/>
      <c r="M41" s="166"/>
      <c r="N41" s="154"/>
      <c r="O41" s="154"/>
      <c r="P41" s="154"/>
      <c r="Q41" s="154"/>
      <c r="R41" s="154"/>
      <c r="S41" s="154"/>
      <c r="T41" s="154"/>
      <c r="U41" s="154"/>
      <c r="V41" s="154"/>
      <c r="W41" s="154"/>
      <c r="X41" s="154"/>
      <c r="Y41" s="154"/>
      <c r="Z41" s="154"/>
    </row>
    <row r="42" spans="2:27" ht="19.2" customHeight="1" x14ac:dyDescent="0.2">
      <c r="J42" s="155" t="s">
        <v>88</v>
      </c>
      <c r="K42" s="155"/>
      <c r="L42" s="155"/>
      <c r="M42" s="155"/>
      <c r="N42" s="156"/>
      <c r="O42" s="156"/>
      <c r="P42" s="156"/>
      <c r="Q42" s="156"/>
      <c r="R42" s="156"/>
      <c r="S42" s="156"/>
      <c r="T42" s="156"/>
      <c r="U42" s="156"/>
      <c r="V42" s="156"/>
      <c r="W42" s="156"/>
      <c r="X42" s="156"/>
      <c r="Y42" s="156"/>
      <c r="Z42" s="156"/>
    </row>
    <row r="43" spans="2:27" ht="12" customHeight="1" x14ac:dyDescent="0.2">
      <c r="J43" s="157" t="s">
        <v>89</v>
      </c>
      <c r="K43" s="157"/>
      <c r="L43" s="157"/>
      <c r="M43" s="157"/>
      <c r="N43" s="158"/>
      <c r="O43" s="158"/>
      <c r="P43" s="158"/>
      <c r="Q43" s="158"/>
      <c r="R43" s="158"/>
      <c r="S43" s="158"/>
      <c r="T43" s="158"/>
      <c r="U43" s="158"/>
      <c r="V43" s="158"/>
      <c r="W43" s="158"/>
      <c r="X43" s="158"/>
      <c r="Y43" s="158"/>
      <c r="Z43" s="158"/>
    </row>
    <row r="44" spans="2:27" ht="19.2" customHeight="1" x14ac:dyDescent="0.2">
      <c r="J44" s="159" t="s">
        <v>2</v>
      </c>
      <c r="K44" s="159"/>
      <c r="L44" s="159"/>
      <c r="M44" s="159"/>
      <c r="N44" s="160"/>
      <c r="O44" s="160"/>
      <c r="P44" s="160"/>
      <c r="Q44" s="160"/>
      <c r="R44" s="160"/>
      <c r="S44" s="160"/>
      <c r="T44" s="160"/>
      <c r="U44" s="160"/>
      <c r="V44" s="160"/>
      <c r="W44" s="160"/>
      <c r="X44" s="160"/>
      <c r="Y44" s="160"/>
      <c r="Z44" s="160"/>
    </row>
    <row r="45" spans="2:27" ht="19.2" customHeight="1" x14ac:dyDescent="0.2">
      <c r="J45" s="155" t="s">
        <v>5</v>
      </c>
      <c r="K45" s="155"/>
      <c r="L45" s="155"/>
      <c r="M45" s="155"/>
      <c r="N45" s="156"/>
      <c r="O45" s="156"/>
      <c r="P45" s="156"/>
      <c r="Q45" s="156"/>
      <c r="R45" s="156"/>
      <c r="S45" s="156"/>
      <c r="T45" s="156"/>
      <c r="U45" s="156"/>
      <c r="V45" s="156"/>
      <c r="W45" s="156"/>
      <c r="X45" s="156"/>
      <c r="Y45" s="156"/>
      <c r="Z45" s="156"/>
    </row>
    <row r="46" spans="2:27" ht="19.2" customHeight="1" x14ac:dyDescent="0.2">
      <c r="J46" s="155" t="s">
        <v>6</v>
      </c>
      <c r="K46" s="155"/>
      <c r="L46" s="155"/>
      <c r="M46" s="155"/>
      <c r="N46" s="156"/>
      <c r="O46" s="156"/>
      <c r="P46" s="156"/>
      <c r="Q46" s="156"/>
      <c r="R46" s="156"/>
      <c r="S46" s="156"/>
      <c r="T46" s="156"/>
      <c r="U46" s="156"/>
      <c r="V46" s="156"/>
      <c r="W46" s="156"/>
      <c r="X46" s="156"/>
      <c r="Y46" s="156"/>
      <c r="Z46" s="156"/>
    </row>
  </sheetData>
  <mergeCells count="30">
    <mergeCell ref="N41:Z41"/>
    <mergeCell ref="J46:M46"/>
    <mergeCell ref="N46:Z46"/>
    <mergeCell ref="J43:M43"/>
    <mergeCell ref="N43:Z43"/>
    <mergeCell ref="J44:M44"/>
    <mergeCell ref="N44:Z44"/>
    <mergeCell ref="J45:M45"/>
    <mergeCell ref="N45:Z45"/>
    <mergeCell ref="J42:M42"/>
    <mergeCell ref="N42:Z42"/>
    <mergeCell ref="J40:M41"/>
    <mergeCell ref="O40:Z40"/>
    <mergeCell ref="T1:Z1"/>
    <mergeCell ref="O6:Z6"/>
    <mergeCell ref="O7:Z7"/>
    <mergeCell ref="O8:W8"/>
    <mergeCell ref="O9:W9"/>
    <mergeCell ref="A11:Z11"/>
    <mergeCell ref="A16:Z16"/>
    <mergeCell ref="A12:Z12"/>
    <mergeCell ref="E19:I19"/>
    <mergeCell ref="C21:X21"/>
    <mergeCell ref="C23:M23"/>
    <mergeCell ref="C25:M25"/>
    <mergeCell ref="C37:Z37"/>
    <mergeCell ref="C34:AA34"/>
    <mergeCell ref="C36:AA36"/>
    <mergeCell ref="C35:AA35"/>
    <mergeCell ref="C27:X27"/>
  </mergeCells>
  <phoneticPr fontId="3"/>
  <dataValidations count="2">
    <dataValidation allowBlank="1" showInputMessage="1" showErrorMessage="1" prompt="自動入力されます" sqref="E19:I19" xr:uid="{00000000-0002-0000-0100-000000000000}"/>
    <dataValidation type="list" allowBlank="1" showInputMessage="1" showErrorMessage="1" prompt="プルダウンから選択してください" sqref="C23" xr:uid="{00000000-0002-0000-0100-000001000000}">
      <formula1>$AB$6:$AB$13</formula1>
    </dataValidation>
  </dataValidations>
  <pageMargins left="0.75" right="0.75" top="1" bottom="1" header="0.51200000000000001" footer="0.51200000000000001"/>
  <pageSetup paperSize="9" scale="89" orientation="portrait" blackAndWhite="1" r:id="rId1"/>
  <headerFooter alignWithMargins="0"/>
  <colBreaks count="1" manualBreakCount="1">
    <brk id="27" max="38" man="1"/>
  </col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7620</xdr:colOff>
                    <xdr:row>32</xdr:row>
                    <xdr:rowOff>190500</xdr:rowOff>
                  </from>
                  <to>
                    <xdr:col>3</xdr:col>
                    <xdr:colOff>106680</xdr:colOff>
                    <xdr:row>33</xdr:row>
                    <xdr:rowOff>220980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15240</xdr:colOff>
                    <xdr:row>33</xdr:row>
                    <xdr:rowOff>297180</xdr:rowOff>
                  </from>
                  <to>
                    <xdr:col>3</xdr:col>
                    <xdr:colOff>121920</xdr:colOff>
                    <xdr:row>34</xdr:row>
                    <xdr:rowOff>205740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xdr:col>
                    <xdr:colOff>15240</xdr:colOff>
                    <xdr:row>34</xdr:row>
                    <xdr:rowOff>289560</xdr:rowOff>
                  </from>
                  <to>
                    <xdr:col>3</xdr:col>
                    <xdr:colOff>121920</xdr:colOff>
                    <xdr:row>35</xdr:row>
                    <xdr:rowOff>205740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xdr:col>
                    <xdr:colOff>15240</xdr:colOff>
                    <xdr:row>35</xdr:row>
                    <xdr:rowOff>297180</xdr:rowOff>
                  </from>
                  <to>
                    <xdr:col>3</xdr:col>
                    <xdr:colOff>121920</xdr:colOff>
                    <xdr:row>36</xdr:row>
                    <xdr:rowOff>198120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B1:L15"/>
  <sheetViews>
    <sheetView view="pageBreakPreview" zoomScaleNormal="85" zoomScaleSheetLayoutView="100" workbookViewId="0">
      <selection activeCell="J8" sqref="J8"/>
    </sheetView>
  </sheetViews>
  <sheetFormatPr defaultColWidth="9" defaultRowHeight="13.2" x14ac:dyDescent="0.2"/>
  <cols>
    <col min="1" max="1" width="2.77734375" style="54" customWidth="1"/>
    <col min="2" max="2" width="21.44140625" style="54" customWidth="1"/>
    <col min="3" max="9" width="16.44140625" style="54" customWidth="1"/>
    <col min="10" max="10" width="27.33203125" style="54" customWidth="1"/>
    <col min="11" max="12" width="9" style="54" customWidth="1"/>
    <col min="13" max="13" width="10.88671875" style="54" customWidth="1"/>
    <col min="14" max="16384" width="9" style="54"/>
  </cols>
  <sheetData>
    <row r="1" spans="2:12" ht="24" customHeight="1" x14ac:dyDescent="0.2">
      <c r="B1" s="54" t="s">
        <v>36</v>
      </c>
      <c r="F1" s="55"/>
      <c r="G1" s="56" t="s">
        <v>15</v>
      </c>
      <c r="H1" s="170" t="str">
        <f>IF(様式第１号!O6="","",様式第１号!O6)</f>
        <v/>
      </c>
      <c r="I1" s="170"/>
      <c r="J1" s="170"/>
    </row>
    <row r="2" spans="2:12" ht="24" customHeight="1" x14ac:dyDescent="0.2">
      <c r="F2" s="55"/>
      <c r="G2" s="56" t="s">
        <v>16</v>
      </c>
      <c r="H2" s="170" t="str">
        <f>IF(様式第１号!C21="","",様式第１号!C21)</f>
        <v/>
      </c>
      <c r="I2" s="170"/>
      <c r="J2" s="170"/>
    </row>
    <row r="3" spans="2:12" ht="24" customHeight="1" x14ac:dyDescent="0.2">
      <c r="F3" s="55"/>
      <c r="H3" s="55"/>
      <c r="I3" s="55"/>
      <c r="J3" s="57"/>
    </row>
    <row r="4" spans="2:12" ht="24" customHeight="1" x14ac:dyDescent="0.2">
      <c r="B4" s="171" t="s">
        <v>134</v>
      </c>
      <c r="C4" s="171"/>
      <c r="D4" s="171"/>
      <c r="E4" s="171"/>
      <c r="F4" s="171"/>
      <c r="G4" s="171"/>
      <c r="H4" s="171"/>
      <c r="I4" s="171"/>
      <c r="J4" s="171"/>
    </row>
    <row r="5" spans="2:12" ht="24" customHeight="1" x14ac:dyDescent="0.2">
      <c r="B5" s="58"/>
      <c r="C5" s="58"/>
      <c r="D5" s="58"/>
      <c r="H5" s="59"/>
      <c r="I5" s="59"/>
      <c r="J5" s="59"/>
    </row>
    <row r="6" spans="2:12" s="55" customFormat="1" ht="65.400000000000006" customHeight="1" x14ac:dyDescent="0.2">
      <c r="B6" s="172"/>
      <c r="C6" s="61" t="s">
        <v>10</v>
      </c>
      <c r="D6" s="61" t="s">
        <v>17</v>
      </c>
      <c r="E6" s="61" t="s">
        <v>11</v>
      </c>
      <c r="F6" s="60" t="s">
        <v>9</v>
      </c>
      <c r="G6" s="61" t="s">
        <v>79</v>
      </c>
      <c r="H6" s="61" t="s">
        <v>69</v>
      </c>
      <c r="I6" s="61" t="s">
        <v>71</v>
      </c>
      <c r="J6" s="61" t="s">
        <v>72</v>
      </c>
    </row>
    <row r="7" spans="2:12" s="55" customFormat="1" ht="18.75" customHeight="1" x14ac:dyDescent="0.2">
      <c r="B7" s="173"/>
      <c r="C7" s="63" t="s">
        <v>12</v>
      </c>
      <c r="D7" s="63" t="s">
        <v>13</v>
      </c>
      <c r="E7" s="62" t="s">
        <v>67</v>
      </c>
      <c r="F7" s="62" t="s">
        <v>68</v>
      </c>
      <c r="G7" s="63" t="s">
        <v>14</v>
      </c>
      <c r="H7" s="64" t="s">
        <v>70</v>
      </c>
      <c r="I7" s="64" t="s">
        <v>83</v>
      </c>
      <c r="J7" s="63"/>
    </row>
    <row r="8" spans="2:12" s="55" customFormat="1" ht="79.5" customHeight="1" x14ac:dyDescent="0.2">
      <c r="B8" s="65" t="s">
        <v>66</v>
      </c>
      <c r="C8" s="95">
        <f>IF('別紙1-2「内訳書」'!E14="","",'別紙1-2「内訳書」'!E14)</f>
        <v>0</v>
      </c>
      <c r="D8" s="83"/>
      <c r="E8" s="66" t="str">
        <f>IF(C8=0,"",C8-D8)</f>
        <v/>
      </c>
      <c r="F8" s="66">
        <v>100000</v>
      </c>
      <c r="G8" s="66" t="str">
        <f>IF(E8="","",MIN(E8,F8))</f>
        <v/>
      </c>
      <c r="H8" s="67">
        <v>0.5</v>
      </c>
      <c r="I8" s="68" t="str">
        <f>IF(G8="","",ROUNDDOWN(G8*H8,-3))</f>
        <v/>
      </c>
      <c r="J8" s="106"/>
      <c r="K8" s="69"/>
      <c r="L8" s="70"/>
    </row>
    <row r="9" spans="2:12" s="71" customFormat="1" ht="15.75" customHeight="1" x14ac:dyDescent="0.2">
      <c r="B9" s="72"/>
      <c r="C9" s="72"/>
      <c r="D9" s="72"/>
      <c r="E9" s="72"/>
      <c r="F9" s="72"/>
      <c r="G9" s="72"/>
      <c r="H9" s="73"/>
      <c r="I9" s="73"/>
      <c r="J9" s="73"/>
      <c r="K9" s="69"/>
      <c r="L9" s="70"/>
    </row>
    <row r="10" spans="2:12" s="71" customFormat="1" ht="25.5" customHeight="1" x14ac:dyDescent="0.2">
      <c r="B10" s="169" t="s">
        <v>18</v>
      </c>
      <c r="C10" s="169"/>
      <c r="D10" s="169"/>
      <c r="E10" s="169"/>
      <c r="F10" s="169"/>
      <c r="G10" s="169"/>
      <c r="H10" s="169"/>
      <c r="I10" s="169"/>
      <c r="J10" s="169"/>
      <c r="K10" s="69"/>
      <c r="L10" s="70"/>
    </row>
    <row r="11" spans="2:12" s="71" customFormat="1" ht="25.5" customHeight="1" x14ac:dyDescent="0.2">
      <c r="B11" s="169" t="s">
        <v>102</v>
      </c>
      <c r="C11" s="169"/>
      <c r="D11" s="169"/>
      <c r="E11" s="169"/>
      <c r="F11" s="169"/>
      <c r="G11" s="169"/>
      <c r="H11" s="169"/>
      <c r="I11" s="169"/>
      <c r="J11" s="169"/>
      <c r="K11" s="69"/>
      <c r="L11" s="70"/>
    </row>
    <row r="12" spans="2:12" s="80" customFormat="1" ht="36" customHeight="1" x14ac:dyDescent="0.2">
      <c r="B12" s="174" t="s">
        <v>103</v>
      </c>
      <c r="C12" s="174"/>
      <c r="D12" s="174"/>
      <c r="E12" s="174"/>
      <c r="F12" s="174"/>
      <c r="G12" s="174"/>
      <c r="H12" s="174"/>
      <c r="I12" s="174"/>
    </row>
    <row r="13" spans="2:12" ht="25.5" customHeight="1" x14ac:dyDescent="0.2">
      <c r="B13" s="169" t="s">
        <v>73</v>
      </c>
      <c r="C13" s="169"/>
      <c r="D13" s="169"/>
      <c r="E13" s="169"/>
      <c r="F13" s="169"/>
      <c r="G13" s="169"/>
      <c r="H13" s="169"/>
      <c r="I13" s="169"/>
      <c r="J13" s="169"/>
    </row>
    <row r="14" spans="2:12" s="74" customFormat="1" ht="25.5" customHeight="1" x14ac:dyDescent="0.2">
      <c r="B14" s="169" t="s">
        <v>74</v>
      </c>
      <c r="C14" s="169"/>
      <c r="D14" s="169"/>
      <c r="E14" s="169"/>
      <c r="F14" s="169"/>
      <c r="G14" s="169"/>
      <c r="H14" s="169"/>
      <c r="I14" s="169"/>
      <c r="J14" s="169"/>
    </row>
    <row r="15" spans="2:12" s="74" customFormat="1" ht="14.25" customHeight="1" x14ac:dyDescent="0.2">
      <c r="B15" s="75"/>
      <c r="C15" s="75"/>
      <c r="D15" s="75"/>
      <c r="E15" s="75"/>
      <c r="F15" s="75"/>
      <c r="G15" s="75"/>
      <c r="H15" s="75"/>
      <c r="I15" s="75"/>
      <c r="J15" s="75"/>
    </row>
  </sheetData>
  <dataConsolidate/>
  <mergeCells count="9">
    <mergeCell ref="B13:J13"/>
    <mergeCell ref="B14:J14"/>
    <mergeCell ref="B11:J11"/>
    <mergeCell ref="H1:J1"/>
    <mergeCell ref="B4:J4"/>
    <mergeCell ref="B6:B7"/>
    <mergeCell ref="H2:J2"/>
    <mergeCell ref="B12:I12"/>
    <mergeCell ref="B10:J10"/>
  </mergeCells>
  <phoneticPr fontId="7"/>
  <dataValidations xWindow="549" yWindow="245" count="4">
    <dataValidation allowBlank="1" showInputMessage="1" showErrorMessage="1" prompt="自動入力されます" sqref="E8:G8 H1:H2" xr:uid="{00000000-0002-0000-0200-000001000000}"/>
    <dataValidation allowBlank="1" showErrorMessage="1" sqref="C8" xr:uid="{00000000-0002-0000-0200-000002000000}"/>
    <dataValidation allowBlank="1" showErrorMessage="1" prompt="自動入力されます" sqref="J8" xr:uid="{AA58B328-3E75-4FA5-9582-C77DDCEAC6A8}"/>
    <dataValidation allowBlank="1" showInputMessage="1" showErrorMessage="1" prompt="自動入力されます_x000a_" sqref="I8" xr:uid="{F74732C1-E3EE-4D87-8BF7-B2A5EA7AB534}"/>
  </dataValidations>
  <pageMargins left="0.70866141732283472" right="0.31496062992125984" top="0.94488188976377963" bottom="0.15748031496062992" header="0.31496062992125984" footer="0.31496062992125984"/>
  <pageSetup paperSize="9" scale="83" orientation="landscape"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53C29-4E5D-4421-8BC1-4BA0C11FE5F4}">
  <sheetPr>
    <pageSetUpPr fitToPage="1"/>
  </sheetPr>
  <dimension ref="A1:G14"/>
  <sheetViews>
    <sheetView showZeros="0" view="pageBreakPreview" zoomScaleNormal="100" zoomScaleSheetLayoutView="100" workbookViewId="0">
      <selection activeCell="F7" sqref="F7:F8"/>
    </sheetView>
  </sheetViews>
  <sheetFormatPr defaultColWidth="9" defaultRowHeight="13.2" x14ac:dyDescent="0.2"/>
  <cols>
    <col min="1" max="1" width="21.77734375" style="48" customWidth="1"/>
    <col min="2" max="2" width="40.109375" style="48" customWidth="1"/>
    <col min="3" max="3" width="14.88671875" style="48" customWidth="1"/>
    <col min="4" max="6" width="23.88671875" style="48" customWidth="1"/>
    <col min="7" max="7" width="33.6640625" style="48" hidden="1" customWidth="1"/>
    <col min="8" max="16384" width="9" style="48"/>
  </cols>
  <sheetData>
    <row r="1" spans="1:7" ht="28.8" customHeight="1" x14ac:dyDescent="0.2">
      <c r="A1" s="48" t="s">
        <v>37</v>
      </c>
      <c r="D1" s="56" t="s">
        <v>16</v>
      </c>
      <c r="E1" s="175" t="str">
        <f>IF(様式第１号!C21="","",様式第１号!C21)</f>
        <v/>
      </c>
      <c r="F1" s="176"/>
    </row>
    <row r="2" spans="1:7" ht="15.6" customHeight="1" x14ac:dyDescent="0.2"/>
    <row r="3" spans="1:7" ht="22.5" customHeight="1" x14ac:dyDescent="0.2">
      <c r="A3" s="179" t="s">
        <v>97</v>
      </c>
      <c r="B3" s="179"/>
      <c r="C3" s="179"/>
      <c r="D3" s="179"/>
      <c r="E3" s="179"/>
      <c r="F3" s="179"/>
    </row>
    <row r="4" spans="1:7" ht="17.399999999999999" customHeight="1" x14ac:dyDescent="0.2">
      <c r="C4" s="49"/>
      <c r="D4" s="49"/>
      <c r="E4" s="49"/>
      <c r="F4" s="49"/>
    </row>
    <row r="5" spans="1:7" ht="16.5" customHeight="1" x14ac:dyDescent="0.2">
      <c r="F5" s="76" t="s">
        <v>50</v>
      </c>
    </row>
    <row r="6" spans="1:7" s="50" customFormat="1" ht="29.25" customHeight="1" x14ac:dyDescent="0.2">
      <c r="A6" s="53" t="s">
        <v>91</v>
      </c>
      <c r="B6" s="53" t="s">
        <v>60</v>
      </c>
      <c r="C6" s="53" t="s">
        <v>61</v>
      </c>
      <c r="D6" s="53" t="s">
        <v>62</v>
      </c>
      <c r="E6" s="53" t="s">
        <v>63</v>
      </c>
      <c r="F6" s="53" t="s">
        <v>64</v>
      </c>
    </row>
    <row r="7" spans="1:7" ht="28.8" customHeight="1" x14ac:dyDescent="0.2">
      <c r="A7" s="84"/>
      <c r="B7" s="85"/>
      <c r="C7" s="90"/>
      <c r="D7" s="86"/>
      <c r="E7" s="51">
        <f>C7*D7</f>
        <v>0</v>
      </c>
      <c r="F7" s="104"/>
      <c r="G7" s="48" t="s">
        <v>92</v>
      </c>
    </row>
    <row r="8" spans="1:7" ht="28.8" customHeight="1" x14ac:dyDescent="0.2">
      <c r="A8" s="84"/>
      <c r="B8" s="85"/>
      <c r="C8" s="90"/>
      <c r="D8" s="86"/>
      <c r="E8" s="51">
        <f t="shared" ref="E8:E13" si="0">C8*D8</f>
        <v>0</v>
      </c>
      <c r="F8" s="104"/>
      <c r="G8" s="48" t="s">
        <v>108</v>
      </c>
    </row>
    <row r="9" spans="1:7" ht="28.8" customHeight="1" x14ac:dyDescent="0.2">
      <c r="A9" s="84"/>
      <c r="B9" s="85"/>
      <c r="C9" s="90"/>
      <c r="D9" s="86"/>
      <c r="E9" s="51">
        <f t="shared" si="0"/>
        <v>0</v>
      </c>
      <c r="F9" s="104"/>
      <c r="G9" s="48" t="s">
        <v>93</v>
      </c>
    </row>
    <row r="10" spans="1:7" ht="28.8" customHeight="1" x14ac:dyDescent="0.2">
      <c r="A10" s="84"/>
      <c r="B10" s="85"/>
      <c r="C10" s="90"/>
      <c r="D10" s="86"/>
      <c r="E10" s="51">
        <f t="shared" si="0"/>
        <v>0</v>
      </c>
      <c r="F10" s="104"/>
    </row>
    <row r="11" spans="1:7" ht="28.8" customHeight="1" x14ac:dyDescent="0.2">
      <c r="A11" s="84"/>
      <c r="B11" s="85"/>
      <c r="C11" s="90"/>
      <c r="D11" s="86"/>
      <c r="E11" s="51">
        <f t="shared" si="0"/>
        <v>0</v>
      </c>
      <c r="F11" s="104"/>
    </row>
    <row r="12" spans="1:7" ht="28.8" customHeight="1" x14ac:dyDescent="0.2">
      <c r="A12" s="84"/>
      <c r="B12" s="85"/>
      <c r="C12" s="90"/>
      <c r="D12" s="86"/>
      <c r="E12" s="51">
        <f t="shared" si="0"/>
        <v>0</v>
      </c>
      <c r="F12" s="104"/>
    </row>
    <row r="13" spans="1:7" ht="28.8" customHeight="1" x14ac:dyDescent="0.2">
      <c r="A13" s="84"/>
      <c r="B13" s="85"/>
      <c r="C13" s="90"/>
      <c r="D13" s="86"/>
      <c r="E13" s="51">
        <f t="shared" si="0"/>
        <v>0</v>
      </c>
      <c r="F13" s="104"/>
    </row>
    <row r="14" spans="1:7" ht="27.75" customHeight="1" x14ac:dyDescent="0.2">
      <c r="A14" s="177" t="s">
        <v>65</v>
      </c>
      <c r="B14" s="178"/>
      <c r="C14" s="77">
        <f>SUM(C7:C13)</f>
        <v>0</v>
      </c>
      <c r="D14" s="79"/>
      <c r="E14" s="78">
        <f>SUM(E7:E13)</f>
        <v>0</v>
      </c>
      <c r="F14" s="105"/>
    </row>
  </sheetData>
  <mergeCells count="3">
    <mergeCell ref="E1:F1"/>
    <mergeCell ref="A14:B14"/>
    <mergeCell ref="A3:F3"/>
  </mergeCells>
  <phoneticPr fontId="3"/>
  <dataValidations count="3">
    <dataValidation allowBlank="1" showInputMessage="1" showErrorMessage="1" prompt="自動入力されます" sqref="E1" xr:uid="{B42A053A-807F-47C9-A5B3-C960CB97BDBB}"/>
    <dataValidation type="list" allowBlank="1" showInputMessage="1" showErrorMessage="1" sqref="A8:A13" xr:uid="{2228AAFE-179C-405C-A374-475B55D839BD}">
      <formula1>$G$7:$G$10</formula1>
    </dataValidation>
    <dataValidation type="list" allowBlank="1" showInputMessage="1" showErrorMessage="1" prompt="プルダウンから選択してください" sqref="A7" xr:uid="{037EC6FE-D752-471B-A793-66DA24198D3B}">
      <formula1>$G$7:$G$9</formula1>
    </dataValidation>
  </dataValidations>
  <printOptions horizontalCentered="1"/>
  <pageMargins left="0.49" right="0.39" top="0.6" bottom="0.21" header="0.51181102362204722" footer="0.21"/>
  <pageSetup paperSize="9" scale="94"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BA54"/>
  <sheetViews>
    <sheetView showGridLines="0" view="pageBreakPreview" topLeftCell="A19" zoomScaleNormal="100" zoomScaleSheetLayoutView="100" workbookViewId="0">
      <selection activeCell="S17" sqref="S17"/>
    </sheetView>
  </sheetViews>
  <sheetFormatPr defaultColWidth="9" defaultRowHeight="13.2" x14ac:dyDescent="0.2"/>
  <cols>
    <col min="1" max="10" width="1.6640625" customWidth="1"/>
    <col min="11" max="12" width="2.33203125" customWidth="1"/>
    <col min="13" max="15" width="1.6640625" customWidth="1"/>
    <col min="16" max="16" width="2.21875" customWidth="1"/>
    <col min="17" max="50" width="1.6640625" customWidth="1"/>
    <col min="51" max="51" width="1.44140625" customWidth="1"/>
    <col min="52" max="52" width="0.77734375" customWidth="1"/>
    <col min="53" max="179" width="1.6640625" customWidth="1"/>
  </cols>
  <sheetData>
    <row r="1" spans="1:53" s="30" customFormat="1" x14ac:dyDescent="0.2"/>
    <row r="2" spans="1:53" s="30" customFormat="1" x14ac:dyDescent="0.2">
      <c r="AF2" s="33" t="s">
        <v>26</v>
      </c>
      <c r="AG2" s="207">
        <f>様式第１号!C21</f>
        <v>0</v>
      </c>
      <c r="AH2" s="207"/>
      <c r="AI2" s="207"/>
      <c r="AJ2" s="207"/>
      <c r="AK2" s="207"/>
      <c r="AL2" s="207"/>
      <c r="AM2" s="207"/>
      <c r="AN2" s="207"/>
      <c r="AO2" s="207"/>
      <c r="AP2" s="207"/>
      <c r="AQ2" s="207"/>
      <c r="AR2" s="207"/>
      <c r="AS2" s="207"/>
      <c r="AT2" s="207"/>
      <c r="AU2" s="207"/>
      <c r="AV2" s="207"/>
      <c r="AW2" s="207"/>
      <c r="AX2" s="207"/>
      <c r="AY2" s="207"/>
      <c r="AZ2" s="207"/>
    </row>
    <row r="3" spans="1:53" s="30" customFormat="1" x14ac:dyDescent="0.2">
      <c r="AF3" s="33"/>
      <c r="AG3" s="91"/>
      <c r="AH3" s="91"/>
      <c r="AI3" s="91"/>
      <c r="AJ3" s="91"/>
      <c r="AK3" s="91"/>
      <c r="AL3" s="91"/>
      <c r="AM3" s="91"/>
      <c r="AN3" s="91"/>
      <c r="AO3" s="91"/>
      <c r="AP3" s="91"/>
      <c r="AQ3" s="91"/>
      <c r="AR3" s="91"/>
      <c r="AS3" s="91"/>
      <c r="AT3" s="91"/>
      <c r="AU3" s="91"/>
      <c r="AV3" s="91"/>
      <c r="AW3" s="91"/>
      <c r="AX3" s="91"/>
      <c r="AY3" s="91"/>
      <c r="AZ3" s="91"/>
    </row>
    <row r="4" spans="1:53" s="30" customFormat="1" x14ac:dyDescent="0.2"/>
    <row r="5" spans="1:53" s="30" customFormat="1" x14ac:dyDescent="0.2">
      <c r="A5" s="208" t="s">
        <v>52</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row>
    <row r="6" spans="1:53" s="30" customFormat="1" x14ac:dyDescent="0.2"/>
    <row r="7" spans="1:53" s="30" customFormat="1" x14ac:dyDescent="0.2"/>
    <row r="8" spans="1:53" s="30" customFormat="1" x14ac:dyDescent="0.2">
      <c r="A8" s="31"/>
      <c r="B8" s="31" t="s">
        <v>51</v>
      </c>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row>
    <row r="9" spans="1:53" s="30" customFormat="1" x14ac:dyDescent="0.2">
      <c r="A9" s="31"/>
      <c r="B9" s="31"/>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3" t="s">
        <v>50</v>
      </c>
    </row>
    <row r="10" spans="1:53" s="30" customFormat="1" x14ac:dyDescent="0.2">
      <c r="A10" s="31"/>
      <c r="D10" s="183" t="s">
        <v>45</v>
      </c>
      <c r="E10" s="184"/>
      <c r="F10" s="184"/>
      <c r="G10" s="184"/>
      <c r="H10" s="184"/>
      <c r="I10" s="184"/>
      <c r="J10" s="184"/>
      <c r="K10" s="184"/>
      <c r="L10" s="184"/>
      <c r="M10" s="184"/>
      <c r="N10" s="184"/>
      <c r="O10" s="184"/>
      <c r="P10" s="184"/>
      <c r="Q10" s="184"/>
      <c r="R10" s="185"/>
      <c r="S10" s="209" t="s">
        <v>44</v>
      </c>
      <c r="T10" s="210"/>
      <c r="U10" s="210"/>
      <c r="V10" s="210"/>
      <c r="W10" s="210"/>
      <c r="X10" s="210"/>
      <c r="Y10" s="210"/>
      <c r="Z10" s="210"/>
      <c r="AA10" s="210"/>
      <c r="AB10" s="210"/>
      <c r="AC10" s="210"/>
      <c r="AD10" s="210"/>
      <c r="AE10" s="210"/>
      <c r="AF10" s="210"/>
      <c r="AG10" s="210"/>
      <c r="AH10" s="210"/>
      <c r="AI10" s="211"/>
      <c r="AJ10" s="183" t="s">
        <v>43</v>
      </c>
      <c r="AK10" s="184"/>
      <c r="AL10" s="184"/>
      <c r="AM10" s="184"/>
      <c r="AN10" s="184"/>
      <c r="AO10" s="184"/>
      <c r="AP10" s="184"/>
      <c r="AQ10" s="184"/>
      <c r="AR10" s="184"/>
      <c r="AS10" s="184"/>
      <c r="AT10" s="184"/>
      <c r="AU10" s="184"/>
      <c r="AV10" s="184"/>
      <c r="AW10" s="184"/>
      <c r="AX10" s="184"/>
      <c r="AY10" s="184"/>
      <c r="AZ10" s="184"/>
      <c r="BA10" s="185"/>
    </row>
    <row r="11" spans="1:53" s="30" customFormat="1" x14ac:dyDescent="0.2">
      <c r="A11" s="31"/>
      <c r="B11" s="31"/>
      <c r="C11" s="31"/>
      <c r="D11" s="44"/>
      <c r="E11" s="43"/>
      <c r="F11" s="43"/>
      <c r="G11" s="43"/>
      <c r="H11" s="43"/>
      <c r="I11" s="43"/>
      <c r="J11" s="43"/>
      <c r="K11" s="43"/>
      <c r="L11" s="43"/>
      <c r="M11" s="43"/>
      <c r="N11" s="43"/>
      <c r="O11" s="43"/>
      <c r="P11" s="43"/>
      <c r="Q11" s="43"/>
      <c r="R11" s="42"/>
      <c r="S11" s="197" t="str">
        <f>IF('別紙1-1「所要額調書」'!I8="","",'別紙1-1「所要額調書」'!I8)</f>
        <v/>
      </c>
      <c r="T11" s="198"/>
      <c r="U11" s="198"/>
      <c r="V11" s="198"/>
      <c r="W11" s="198"/>
      <c r="X11" s="198"/>
      <c r="Y11" s="198"/>
      <c r="Z11" s="198"/>
      <c r="AA11" s="198"/>
      <c r="AB11" s="198"/>
      <c r="AC11" s="198"/>
      <c r="AD11" s="198"/>
      <c r="AE11" s="198"/>
      <c r="AF11" s="198"/>
      <c r="AG11" s="198"/>
      <c r="AH11" s="198"/>
      <c r="AI11" s="199"/>
      <c r="AJ11" s="96"/>
      <c r="AK11" s="97"/>
      <c r="AL11" s="97"/>
      <c r="AM11" s="97"/>
      <c r="AN11" s="97"/>
      <c r="AO11" s="97"/>
      <c r="AP11" s="97"/>
      <c r="AQ11" s="97"/>
      <c r="AR11" s="97"/>
      <c r="AS11" s="97"/>
      <c r="AT11" s="97"/>
      <c r="AU11" s="97"/>
      <c r="AV11" s="97"/>
      <c r="AW11" s="97"/>
      <c r="AX11" s="97"/>
      <c r="AY11" s="97"/>
      <c r="AZ11" s="97"/>
      <c r="BA11" s="98"/>
    </row>
    <row r="12" spans="1:53" s="30" customFormat="1" x14ac:dyDescent="0.2">
      <c r="A12" s="31"/>
      <c r="B12" s="31"/>
      <c r="C12" s="31"/>
      <c r="D12" s="107" t="s">
        <v>49</v>
      </c>
      <c r="E12" s="47"/>
      <c r="F12" s="47"/>
      <c r="G12" s="47"/>
      <c r="H12" s="47"/>
      <c r="I12" s="47"/>
      <c r="J12" s="47"/>
      <c r="K12" s="47"/>
      <c r="L12" s="47"/>
      <c r="M12" s="47"/>
      <c r="N12" s="47"/>
      <c r="O12" s="47"/>
      <c r="P12" s="47"/>
      <c r="Q12" s="47"/>
      <c r="R12" s="46"/>
      <c r="S12" s="200"/>
      <c r="T12" s="201"/>
      <c r="U12" s="201"/>
      <c r="V12" s="201"/>
      <c r="W12" s="201"/>
      <c r="X12" s="201"/>
      <c r="Y12" s="201"/>
      <c r="Z12" s="201"/>
      <c r="AA12" s="201"/>
      <c r="AB12" s="201"/>
      <c r="AC12" s="201"/>
      <c r="AD12" s="201"/>
      <c r="AE12" s="201"/>
      <c r="AF12" s="201"/>
      <c r="AG12" s="201"/>
      <c r="AH12" s="201"/>
      <c r="AI12" s="202"/>
      <c r="AJ12" s="99"/>
      <c r="BA12" s="100"/>
    </row>
    <row r="13" spans="1:53" s="30" customFormat="1" x14ac:dyDescent="0.2">
      <c r="A13" s="31"/>
      <c r="B13" s="31"/>
      <c r="C13" s="31"/>
      <c r="D13" s="107"/>
      <c r="E13" s="47"/>
      <c r="F13" s="47"/>
      <c r="G13" s="47"/>
      <c r="H13" s="47"/>
      <c r="I13" s="47"/>
      <c r="J13" s="47"/>
      <c r="K13" s="47"/>
      <c r="L13" s="47"/>
      <c r="M13" s="47"/>
      <c r="N13" s="47"/>
      <c r="O13" s="47"/>
      <c r="P13" s="47"/>
      <c r="Q13" s="47"/>
      <c r="R13" s="46"/>
      <c r="S13" s="200" t="str">
        <f>IF(S25=0,"",S25-S11-S15)</f>
        <v/>
      </c>
      <c r="T13" s="201"/>
      <c r="U13" s="201"/>
      <c r="V13" s="201"/>
      <c r="W13" s="201"/>
      <c r="X13" s="201"/>
      <c r="Y13" s="201"/>
      <c r="Z13" s="201"/>
      <c r="AA13" s="201"/>
      <c r="AB13" s="201"/>
      <c r="AC13" s="201"/>
      <c r="AD13" s="201"/>
      <c r="AE13" s="201"/>
      <c r="AF13" s="201"/>
      <c r="AG13" s="201"/>
      <c r="AH13" s="201"/>
      <c r="AI13" s="202"/>
      <c r="AJ13" s="99"/>
      <c r="BA13" s="100"/>
    </row>
    <row r="14" spans="1:53" s="30" customFormat="1" x14ac:dyDescent="0.2">
      <c r="A14" s="31"/>
      <c r="B14" s="31"/>
      <c r="C14" s="31"/>
      <c r="D14" s="107" t="s">
        <v>48</v>
      </c>
      <c r="E14" s="47"/>
      <c r="F14" s="47"/>
      <c r="G14" s="47"/>
      <c r="H14" s="47"/>
      <c r="I14" s="47"/>
      <c r="J14" s="47"/>
      <c r="K14" s="47"/>
      <c r="L14" s="47"/>
      <c r="M14" s="47"/>
      <c r="N14" s="47"/>
      <c r="O14" s="47"/>
      <c r="P14" s="47"/>
      <c r="Q14" s="47"/>
      <c r="R14" s="46"/>
      <c r="S14" s="200"/>
      <c r="T14" s="201"/>
      <c r="U14" s="201"/>
      <c r="V14" s="201"/>
      <c r="W14" s="201"/>
      <c r="X14" s="201"/>
      <c r="Y14" s="201"/>
      <c r="Z14" s="201"/>
      <c r="AA14" s="201"/>
      <c r="AB14" s="201"/>
      <c r="AC14" s="201"/>
      <c r="AD14" s="201"/>
      <c r="AE14" s="201"/>
      <c r="AF14" s="201"/>
      <c r="AG14" s="201"/>
      <c r="AH14" s="201"/>
      <c r="AI14" s="202"/>
      <c r="AJ14" s="99"/>
      <c r="BA14" s="100"/>
    </row>
    <row r="15" spans="1:53" s="30" customFormat="1" x14ac:dyDescent="0.2">
      <c r="A15" s="31"/>
      <c r="B15" s="31"/>
      <c r="C15" s="31"/>
      <c r="D15" s="204" t="s">
        <v>130</v>
      </c>
      <c r="E15" s="205"/>
      <c r="F15" s="205"/>
      <c r="G15" s="205"/>
      <c r="H15" s="205"/>
      <c r="I15" s="205"/>
      <c r="J15" s="205"/>
      <c r="K15" s="205"/>
      <c r="L15" s="205"/>
      <c r="M15" s="205"/>
      <c r="N15" s="205"/>
      <c r="O15" s="205"/>
      <c r="P15" s="205"/>
      <c r="Q15" s="205"/>
      <c r="R15" s="206"/>
      <c r="S15" s="200">
        <f>IF('別紙1-1「所要額調書」'!D8="",0,'別紙1-1「所要額調書」'!D8)</f>
        <v>0</v>
      </c>
      <c r="T15" s="201"/>
      <c r="U15" s="201"/>
      <c r="V15" s="201"/>
      <c r="W15" s="201"/>
      <c r="X15" s="201"/>
      <c r="Y15" s="201"/>
      <c r="Z15" s="201"/>
      <c r="AA15" s="201"/>
      <c r="AB15" s="201"/>
      <c r="AC15" s="201"/>
      <c r="AD15" s="201"/>
      <c r="AE15" s="201"/>
      <c r="AF15" s="201"/>
      <c r="AG15" s="201"/>
      <c r="AH15" s="201"/>
      <c r="AI15" s="202"/>
      <c r="AJ15" s="99"/>
      <c r="BA15" s="100"/>
    </row>
    <row r="16" spans="1:53" s="30" customFormat="1" x14ac:dyDescent="0.2">
      <c r="A16" s="31"/>
      <c r="B16" s="31"/>
      <c r="C16" s="31"/>
      <c r="D16" s="204"/>
      <c r="E16" s="205"/>
      <c r="F16" s="205"/>
      <c r="G16" s="205"/>
      <c r="H16" s="205"/>
      <c r="I16" s="205"/>
      <c r="J16" s="205"/>
      <c r="K16" s="205"/>
      <c r="L16" s="205"/>
      <c r="M16" s="205"/>
      <c r="N16" s="205"/>
      <c r="O16" s="205"/>
      <c r="P16" s="205"/>
      <c r="Q16" s="205"/>
      <c r="R16" s="206"/>
      <c r="S16" s="200"/>
      <c r="T16" s="201"/>
      <c r="U16" s="201"/>
      <c r="V16" s="201"/>
      <c r="W16" s="201"/>
      <c r="X16" s="201"/>
      <c r="Y16" s="201"/>
      <c r="Z16" s="201"/>
      <c r="AA16" s="201"/>
      <c r="AB16" s="201"/>
      <c r="AC16" s="201"/>
      <c r="AD16" s="201"/>
      <c r="AE16" s="201"/>
      <c r="AF16" s="201"/>
      <c r="AG16" s="201"/>
      <c r="AH16" s="201"/>
      <c r="AI16" s="202"/>
      <c r="AJ16" s="99"/>
      <c r="BA16" s="100"/>
    </row>
    <row r="17" spans="1:53" s="30" customFormat="1" x14ac:dyDescent="0.2">
      <c r="A17" s="31"/>
      <c r="B17" s="31"/>
      <c r="C17" s="31"/>
      <c r="D17" s="41"/>
      <c r="E17" s="31"/>
      <c r="F17" s="31"/>
      <c r="G17" s="31"/>
      <c r="H17" s="31"/>
      <c r="I17" s="31"/>
      <c r="J17" s="31"/>
      <c r="K17" s="31"/>
      <c r="L17" s="31"/>
      <c r="M17" s="31"/>
      <c r="N17" s="31"/>
      <c r="O17" s="31"/>
      <c r="P17" s="31"/>
      <c r="Q17" s="31"/>
      <c r="R17" s="38"/>
      <c r="S17" s="92"/>
      <c r="T17" s="93"/>
      <c r="U17" s="93"/>
      <c r="V17" s="93"/>
      <c r="W17" s="93"/>
      <c r="X17" s="93"/>
      <c r="Y17" s="93"/>
      <c r="Z17" s="93"/>
      <c r="AA17" s="93"/>
      <c r="AB17" s="93"/>
      <c r="AC17" s="93"/>
      <c r="AD17" s="93"/>
      <c r="AE17" s="93"/>
      <c r="AF17" s="93"/>
      <c r="AG17" s="93"/>
      <c r="AH17" s="93"/>
      <c r="AI17" s="94"/>
      <c r="AJ17" s="99"/>
      <c r="BA17" s="100"/>
    </row>
    <row r="18" spans="1:53" s="30" customFormat="1" x14ac:dyDescent="0.2">
      <c r="A18" s="31"/>
      <c r="B18" s="31"/>
      <c r="C18" s="31"/>
      <c r="D18" s="41"/>
      <c r="E18" s="31"/>
      <c r="F18" s="31"/>
      <c r="G18" s="31"/>
      <c r="H18" s="31"/>
      <c r="I18" s="31"/>
      <c r="J18" s="31"/>
      <c r="K18" s="31"/>
      <c r="L18" s="31"/>
      <c r="M18" s="31"/>
      <c r="N18" s="31"/>
      <c r="O18" s="31"/>
      <c r="P18" s="31"/>
      <c r="Q18" s="31"/>
      <c r="R18" s="38"/>
      <c r="S18" s="92"/>
      <c r="T18" s="93"/>
      <c r="U18" s="93"/>
      <c r="V18" s="93"/>
      <c r="W18" s="93"/>
      <c r="X18" s="93"/>
      <c r="Y18" s="93"/>
      <c r="Z18" s="93"/>
      <c r="AA18" s="93"/>
      <c r="AB18" s="93"/>
      <c r="AC18" s="93"/>
      <c r="AD18" s="93"/>
      <c r="AE18" s="93"/>
      <c r="AF18" s="93"/>
      <c r="AG18" s="93"/>
      <c r="AH18" s="93"/>
      <c r="AI18" s="94"/>
      <c r="AJ18" s="99"/>
      <c r="BA18" s="100"/>
    </row>
    <row r="19" spans="1:53" s="30" customFormat="1" x14ac:dyDescent="0.2">
      <c r="A19" s="31"/>
      <c r="B19" s="31"/>
      <c r="C19" s="31"/>
      <c r="D19" s="41"/>
      <c r="E19" s="31"/>
      <c r="F19" s="31"/>
      <c r="G19" s="31"/>
      <c r="H19" s="31"/>
      <c r="I19" s="31"/>
      <c r="J19" s="31"/>
      <c r="K19" s="31"/>
      <c r="L19" s="31"/>
      <c r="M19" s="31"/>
      <c r="N19" s="31"/>
      <c r="O19" s="31"/>
      <c r="P19" s="31"/>
      <c r="Q19" s="31"/>
      <c r="R19" s="38"/>
      <c r="S19" s="92"/>
      <c r="T19" s="93"/>
      <c r="U19" s="93"/>
      <c r="V19" s="93"/>
      <c r="W19" s="93"/>
      <c r="X19" s="93"/>
      <c r="Y19" s="93"/>
      <c r="Z19" s="93"/>
      <c r="AA19" s="93"/>
      <c r="AB19" s="93"/>
      <c r="AC19" s="93"/>
      <c r="AD19" s="93"/>
      <c r="AE19" s="93"/>
      <c r="AF19" s="93"/>
      <c r="AG19" s="93"/>
      <c r="AH19" s="93"/>
      <c r="AI19" s="94"/>
      <c r="AJ19" s="99"/>
      <c r="BA19" s="100"/>
    </row>
    <row r="20" spans="1:53" s="30" customFormat="1" x14ac:dyDescent="0.2">
      <c r="A20" s="31"/>
      <c r="B20" s="31"/>
      <c r="C20" s="31"/>
      <c r="D20" s="41"/>
      <c r="E20" s="31"/>
      <c r="F20" s="31"/>
      <c r="G20" s="31"/>
      <c r="H20" s="31"/>
      <c r="I20" s="31"/>
      <c r="J20" s="31"/>
      <c r="K20" s="31"/>
      <c r="L20" s="31"/>
      <c r="M20" s="31"/>
      <c r="N20" s="31"/>
      <c r="O20" s="31"/>
      <c r="P20" s="31"/>
      <c r="Q20" s="31"/>
      <c r="R20" s="38"/>
      <c r="S20" s="92"/>
      <c r="T20" s="93"/>
      <c r="U20" s="93"/>
      <c r="V20" s="93"/>
      <c r="W20" s="93"/>
      <c r="X20" s="93"/>
      <c r="Y20" s="93"/>
      <c r="Z20" s="93"/>
      <c r="AA20" s="93"/>
      <c r="AB20" s="93"/>
      <c r="AC20" s="93"/>
      <c r="AD20" s="93"/>
      <c r="AE20" s="93"/>
      <c r="AF20" s="93"/>
      <c r="AG20" s="93"/>
      <c r="AH20" s="93"/>
      <c r="AI20" s="94"/>
      <c r="AJ20" s="99"/>
      <c r="BA20" s="100"/>
    </row>
    <row r="21" spans="1:53" s="30" customFormat="1" x14ac:dyDescent="0.2">
      <c r="A21" s="31"/>
      <c r="B21" s="31"/>
      <c r="C21" s="31"/>
      <c r="D21" s="41"/>
      <c r="E21" s="31"/>
      <c r="F21" s="31"/>
      <c r="G21" s="31"/>
      <c r="H21" s="31"/>
      <c r="I21" s="31"/>
      <c r="J21" s="31"/>
      <c r="K21" s="31"/>
      <c r="L21" s="31"/>
      <c r="M21" s="31"/>
      <c r="N21" s="31"/>
      <c r="O21" s="31"/>
      <c r="P21" s="31"/>
      <c r="Q21" s="31"/>
      <c r="R21" s="38"/>
      <c r="S21" s="92"/>
      <c r="T21" s="93"/>
      <c r="U21" s="93"/>
      <c r="V21" s="93"/>
      <c r="W21" s="93"/>
      <c r="X21" s="93"/>
      <c r="Y21" s="93"/>
      <c r="Z21" s="93"/>
      <c r="AA21" s="93"/>
      <c r="AB21" s="93"/>
      <c r="AC21" s="93"/>
      <c r="AD21" s="93"/>
      <c r="AE21" s="93"/>
      <c r="AF21" s="93"/>
      <c r="AG21" s="93"/>
      <c r="AH21" s="93"/>
      <c r="AI21" s="94"/>
      <c r="AJ21" s="99"/>
      <c r="BA21" s="100"/>
    </row>
    <row r="22" spans="1:53" s="30" customFormat="1" x14ac:dyDescent="0.2">
      <c r="A22" s="31"/>
      <c r="B22" s="31"/>
      <c r="C22" s="31"/>
      <c r="D22" s="41"/>
      <c r="E22" s="31"/>
      <c r="F22" s="31"/>
      <c r="G22" s="31"/>
      <c r="H22" s="31"/>
      <c r="I22" s="31"/>
      <c r="J22" s="31"/>
      <c r="K22" s="31"/>
      <c r="L22" s="31"/>
      <c r="M22" s="31"/>
      <c r="N22" s="31"/>
      <c r="O22" s="31"/>
      <c r="P22" s="31"/>
      <c r="Q22" s="31"/>
      <c r="R22" s="38"/>
      <c r="S22" s="92"/>
      <c r="T22" s="93"/>
      <c r="U22" s="93"/>
      <c r="V22" s="93"/>
      <c r="W22" s="93"/>
      <c r="X22" s="93"/>
      <c r="Y22" s="93"/>
      <c r="Z22" s="93"/>
      <c r="AA22" s="93"/>
      <c r="AB22" s="93"/>
      <c r="AC22" s="93"/>
      <c r="AD22" s="93"/>
      <c r="AE22" s="93"/>
      <c r="AF22" s="93"/>
      <c r="AG22" s="93"/>
      <c r="AH22" s="93"/>
      <c r="AI22" s="94"/>
      <c r="AJ22" s="99"/>
      <c r="BA22" s="100"/>
    </row>
    <row r="23" spans="1:53" s="30" customFormat="1" x14ac:dyDescent="0.2">
      <c r="A23" s="31"/>
      <c r="B23" s="31"/>
      <c r="C23" s="31"/>
      <c r="D23" s="41"/>
      <c r="E23" s="31"/>
      <c r="F23" s="31"/>
      <c r="G23" s="31"/>
      <c r="H23" s="31"/>
      <c r="I23" s="31"/>
      <c r="J23" s="31"/>
      <c r="K23" s="31"/>
      <c r="L23" s="31"/>
      <c r="M23" s="31"/>
      <c r="N23" s="31"/>
      <c r="O23" s="31"/>
      <c r="P23" s="31"/>
      <c r="Q23" s="31"/>
      <c r="R23" s="38"/>
      <c r="S23" s="92"/>
      <c r="T23" s="93"/>
      <c r="U23" s="93"/>
      <c r="V23" s="93"/>
      <c r="W23" s="93"/>
      <c r="X23" s="93"/>
      <c r="Y23" s="93"/>
      <c r="Z23" s="93"/>
      <c r="AA23" s="93"/>
      <c r="AB23" s="93"/>
      <c r="AC23" s="93"/>
      <c r="AD23" s="93"/>
      <c r="AE23" s="93"/>
      <c r="AF23" s="93"/>
      <c r="AG23" s="93"/>
      <c r="AH23" s="93"/>
      <c r="AI23" s="94"/>
      <c r="AJ23" s="99"/>
      <c r="BA23" s="100"/>
    </row>
    <row r="24" spans="1:53" s="30" customFormat="1" x14ac:dyDescent="0.2">
      <c r="A24" s="31"/>
      <c r="B24" s="31"/>
      <c r="C24" s="31"/>
      <c r="D24" s="41"/>
      <c r="E24" s="31"/>
      <c r="F24" s="31"/>
      <c r="G24" s="31"/>
      <c r="H24" s="31"/>
      <c r="I24" s="31"/>
      <c r="J24" s="31"/>
      <c r="K24" s="31"/>
      <c r="L24" s="31"/>
      <c r="M24" s="31"/>
      <c r="N24" s="31"/>
      <c r="O24" s="31"/>
      <c r="P24" s="31"/>
      <c r="Q24" s="31"/>
      <c r="R24" s="38"/>
      <c r="S24" s="92"/>
      <c r="T24" s="93"/>
      <c r="U24" s="93"/>
      <c r="V24" s="93"/>
      <c r="W24" s="93"/>
      <c r="X24" s="93"/>
      <c r="Y24" s="93"/>
      <c r="Z24" s="93"/>
      <c r="AA24" s="93"/>
      <c r="AB24" s="93"/>
      <c r="AC24" s="93"/>
      <c r="AD24" s="93"/>
      <c r="AE24" s="93"/>
      <c r="AF24" s="93"/>
      <c r="AG24" s="93"/>
      <c r="AH24" s="93"/>
      <c r="AI24" s="94"/>
      <c r="AJ24" s="101"/>
      <c r="AK24" s="102"/>
      <c r="AL24" s="102"/>
      <c r="AM24" s="102"/>
      <c r="AN24" s="102"/>
      <c r="AO24" s="102"/>
      <c r="AP24" s="102"/>
      <c r="AQ24" s="102"/>
      <c r="AR24" s="102"/>
      <c r="AS24" s="102"/>
      <c r="AT24" s="102"/>
      <c r="AU24" s="102"/>
      <c r="AV24" s="102"/>
      <c r="AW24" s="102"/>
      <c r="AX24" s="102"/>
      <c r="AY24" s="102"/>
      <c r="AZ24" s="102"/>
      <c r="BA24" s="103"/>
    </row>
    <row r="25" spans="1:53" s="30" customFormat="1" x14ac:dyDescent="0.2">
      <c r="A25" s="31"/>
      <c r="D25" s="183" t="s">
        <v>42</v>
      </c>
      <c r="E25" s="184"/>
      <c r="F25" s="184"/>
      <c r="G25" s="184"/>
      <c r="H25" s="184"/>
      <c r="I25" s="184"/>
      <c r="J25" s="184"/>
      <c r="K25" s="184"/>
      <c r="L25" s="184"/>
      <c r="M25" s="184"/>
      <c r="N25" s="184"/>
      <c r="O25" s="184"/>
      <c r="P25" s="184"/>
      <c r="Q25" s="184"/>
      <c r="R25" s="185"/>
      <c r="S25" s="203">
        <f>IF('別紙1-1「所要額調書」'!C8="","",'別紙1-1「所要額調書」'!C8)</f>
        <v>0</v>
      </c>
      <c r="T25" s="203"/>
      <c r="U25" s="203"/>
      <c r="V25" s="203"/>
      <c r="W25" s="203"/>
      <c r="X25" s="203"/>
      <c r="Y25" s="203"/>
      <c r="Z25" s="203"/>
      <c r="AA25" s="203"/>
      <c r="AB25" s="203"/>
      <c r="AC25" s="203"/>
      <c r="AD25" s="203"/>
      <c r="AE25" s="203"/>
      <c r="AF25" s="203"/>
      <c r="AG25" s="203"/>
      <c r="AH25" s="203"/>
      <c r="AI25" s="203"/>
      <c r="AJ25" s="37"/>
      <c r="AK25" s="36"/>
      <c r="AL25" s="36"/>
      <c r="AM25" s="36"/>
      <c r="AN25" s="36"/>
      <c r="AO25" s="36"/>
      <c r="AP25" s="36"/>
      <c r="AQ25" s="36"/>
      <c r="AR25" s="36"/>
      <c r="AS25" s="36"/>
      <c r="AT25" s="36"/>
      <c r="AU25" s="36"/>
      <c r="AV25" s="36"/>
      <c r="AW25" s="36"/>
      <c r="AX25" s="36"/>
      <c r="AY25" s="36"/>
      <c r="AZ25" s="36"/>
      <c r="BA25" s="35"/>
    </row>
    <row r="26" spans="1:53" s="30" customFormat="1" x14ac:dyDescent="0.2">
      <c r="A26" s="31"/>
      <c r="D26" s="45"/>
      <c r="E26" s="45"/>
      <c r="F26" s="45"/>
      <c r="G26" s="45"/>
      <c r="H26" s="45"/>
      <c r="I26" s="45"/>
      <c r="J26" s="45"/>
      <c r="K26" s="45"/>
      <c r="L26" s="45"/>
      <c r="M26" s="45"/>
      <c r="N26" s="45"/>
      <c r="O26" s="45"/>
      <c r="P26" s="45"/>
      <c r="Q26" s="45"/>
      <c r="R26" s="45"/>
      <c r="S26" s="109"/>
      <c r="T26" s="109"/>
      <c r="U26" s="109"/>
      <c r="V26" s="109"/>
      <c r="W26" s="109"/>
      <c r="X26" s="109"/>
      <c r="Y26" s="109"/>
      <c r="Z26" s="109"/>
      <c r="AA26" s="109"/>
      <c r="AB26" s="109"/>
      <c r="AC26" s="109"/>
      <c r="AD26" s="109"/>
      <c r="AE26" s="109"/>
      <c r="AF26" s="109"/>
      <c r="AG26" s="109"/>
      <c r="AH26" s="109"/>
      <c r="AI26" s="109"/>
      <c r="AJ26" s="31"/>
      <c r="AK26" s="31"/>
      <c r="AL26" s="31"/>
      <c r="AM26" s="31"/>
      <c r="AN26" s="31"/>
      <c r="AO26" s="31"/>
      <c r="AP26" s="31"/>
      <c r="AQ26" s="31"/>
      <c r="AR26" s="31"/>
      <c r="AS26" s="31"/>
      <c r="AT26" s="31"/>
      <c r="AU26" s="31"/>
      <c r="AV26" s="31"/>
      <c r="AW26" s="31"/>
      <c r="AX26" s="31"/>
      <c r="AY26" s="31"/>
      <c r="AZ26" s="31"/>
      <c r="BA26" s="31"/>
    </row>
    <row r="27" spans="1:53" s="30" customFormat="1" x14ac:dyDescent="0.2">
      <c r="A27" s="31"/>
      <c r="D27" s="45"/>
      <c r="E27" s="45"/>
      <c r="F27" s="45"/>
      <c r="G27" s="45"/>
      <c r="H27" s="45"/>
      <c r="I27" s="45"/>
      <c r="J27" s="45"/>
      <c r="K27" s="45"/>
      <c r="L27" s="45"/>
      <c r="M27" s="45"/>
      <c r="N27" s="45"/>
      <c r="O27" s="45"/>
      <c r="P27" s="45"/>
      <c r="Q27" s="45"/>
      <c r="R27" s="45"/>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row>
    <row r="28" spans="1:53" s="30" customFormat="1" x14ac:dyDescent="0.2">
      <c r="A28" s="31"/>
      <c r="B28" s="31" t="s">
        <v>47</v>
      </c>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row>
    <row r="29" spans="1:53" s="30" customFormat="1" x14ac:dyDescent="0.2">
      <c r="A29" s="31"/>
      <c r="B29" s="31" t="s">
        <v>46</v>
      </c>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row>
    <row r="30" spans="1:53" s="30" customFormat="1" x14ac:dyDescent="0.2">
      <c r="A30" s="31"/>
      <c r="D30" s="183" t="s">
        <v>45</v>
      </c>
      <c r="E30" s="184"/>
      <c r="F30" s="184"/>
      <c r="G30" s="184"/>
      <c r="H30" s="184"/>
      <c r="I30" s="184"/>
      <c r="J30" s="184"/>
      <c r="K30" s="184"/>
      <c r="L30" s="184"/>
      <c r="M30" s="184"/>
      <c r="N30" s="184"/>
      <c r="O30" s="184"/>
      <c r="P30" s="184"/>
      <c r="Q30" s="184"/>
      <c r="R30" s="185"/>
      <c r="S30" s="183" t="s">
        <v>44</v>
      </c>
      <c r="T30" s="184"/>
      <c r="U30" s="184"/>
      <c r="V30" s="184"/>
      <c r="W30" s="184"/>
      <c r="X30" s="184"/>
      <c r="Y30" s="184"/>
      <c r="Z30" s="184"/>
      <c r="AA30" s="184"/>
      <c r="AB30" s="184"/>
      <c r="AC30" s="184"/>
      <c r="AD30" s="184"/>
      <c r="AE30" s="184"/>
      <c r="AF30" s="184"/>
      <c r="AG30" s="184"/>
      <c r="AH30" s="184"/>
      <c r="AI30" s="185"/>
      <c r="AJ30" s="183" t="s">
        <v>43</v>
      </c>
      <c r="AK30" s="184"/>
      <c r="AL30" s="184"/>
      <c r="AM30" s="184"/>
      <c r="AN30" s="184"/>
      <c r="AO30" s="184"/>
      <c r="AP30" s="184"/>
      <c r="AQ30" s="184"/>
      <c r="AR30" s="184"/>
      <c r="AS30" s="184"/>
      <c r="AT30" s="184"/>
      <c r="AU30" s="184"/>
      <c r="AV30" s="184"/>
      <c r="AW30" s="184"/>
      <c r="AX30" s="184"/>
      <c r="AY30" s="184"/>
      <c r="AZ30" s="184"/>
      <c r="BA30" s="185"/>
    </row>
    <row r="31" spans="1:53" s="30" customFormat="1" x14ac:dyDescent="0.2">
      <c r="A31" s="31"/>
      <c r="B31" s="31"/>
      <c r="C31" s="31"/>
      <c r="D31" s="44"/>
      <c r="E31" s="43"/>
      <c r="F31" s="43"/>
      <c r="G31" s="43"/>
      <c r="H31" s="43"/>
      <c r="I31" s="43"/>
      <c r="J31" s="43"/>
      <c r="K31" s="43"/>
      <c r="L31" s="43"/>
      <c r="M31" s="43"/>
      <c r="N31" s="43"/>
      <c r="O31" s="43"/>
      <c r="P31" s="43"/>
      <c r="Q31" s="43"/>
      <c r="R31" s="42"/>
      <c r="S31" s="197">
        <f>IF('別紙1-2「内訳書」'!E14="","",'別紙1-2「内訳書」'!E14)</f>
        <v>0</v>
      </c>
      <c r="T31" s="198"/>
      <c r="U31" s="198"/>
      <c r="V31" s="198"/>
      <c r="W31" s="198"/>
      <c r="X31" s="198"/>
      <c r="Y31" s="198"/>
      <c r="Z31" s="198"/>
      <c r="AA31" s="198"/>
      <c r="AB31" s="198"/>
      <c r="AC31" s="198"/>
      <c r="AD31" s="198"/>
      <c r="AE31" s="198"/>
      <c r="AF31" s="198"/>
      <c r="AG31" s="198"/>
      <c r="AH31" s="198"/>
      <c r="AI31" s="199"/>
      <c r="AJ31" s="194"/>
      <c r="AK31" s="195"/>
      <c r="AL31" s="195"/>
      <c r="AM31" s="195"/>
      <c r="AN31" s="195"/>
      <c r="AO31" s="195"/>
      <c r="AP31" s="195"/>
      <c r="AQ31" s="195"/>
      <c r="AR31" s="195"/>
      <c r="AS31" s="195"/>
      <c r="AT31" s="195"/>
      <c r="AU31" s="195"/>
      <c r="AV31" s="195"/>
      <c r="AW31" s="195"/>
      <c r="AX31" s="195"/>
      <c r="AY31" s="195"/>
      <c r="AZ31" s="195"/>
      <c r="BA31" s="196"/>
    </row>
    <row r="32" spans="1:53" s="30" customFormat="1" x14ac:dyDescent="0.2">
      <c r="A32" s="31"/>
      <c r="B32" s="31"/>
      <c r="C32" s="31"/>
      <c r="D32" s="107" t="s">
        <v>76</v>
      </c>
      <c r="E32" s="31"/>
      <c r="F32" s="31"/>
      <c r="G32" s="31"/>
      <c r="H32" s="31"/>
      <c r="I32" s="31"/>
      <c r="J32" s="31"/>
      <c r="K32" s="31"/>
      <c r="L32" s="31"/>
      <c r="M32" s="31"/>
      <c r="N32" s="31"/>
      <c r="O32" s="31"/>
      <c r="P32" s="31"/>
      <c r="Q32" s="31"/>
      <c r="R32" s="38"/>
      <c r="S32" s="200"/>
      <c r="T32" s="201"/>
      <c r="U32" s="201"/>
      <c r="V32" s="201"/>
      <c r="W32" s="201"/>
      <c r="X32" s="201"/>
      <c r="Y32" s="201"/>
      <c r="Z32" s="201"/>
      <c r="AA32" s="201"/>
      <c r="AB32" s="201"/>
      <c r="AC32" s="201"/>
      <c r="AD32" s="201"/>
      <c r="AE32" s="201"/>
      <c r="AF32" s="201"/>
      <c r="AG32" s="201"/>
      <c r="AH32" s="201"/>
      <c r="AI32" s="202"/>
      <c r="AJ32" s="191"/>
      <c r="AK32" s="192"/>
      <c r="AL32" s="192"/>
      <c r="AM32" s="192"/>
      <c r="AN32" s="192"/>
      <c r="AO32" s="192"/>
      <c r="AP32" s="192"/>
      <c r="AQ32" s="192"/>
      <c r="AR32" s="192"/>
      <c r="AS32" s="192"/>
      <c r="AT32" s="192"/>
      <c r="AU32" s="192"/>
      <c r="AV32" s="192"/>
      <c r="AW32" s="192"/>
      <c r="AX32" s="192"/>
      <c r="AY32" s="192"/>
      <c r="AZ32" s="192"/>
      <c r="BA32" s="193"/>
    </row>
    <row r="33" spans="1:53" s="30" customFormat="1" x14ac:dyDescent="0.2">
      <c r="A33" s="31"/>
      <c r="B33" s="31"/>
      <c r="C33" s="31"/>
      <c r="D33" s="204"/>
      <c r="E33" s="205"/>
      <c r="F33" s="205"/>
      <c r="G33" s="205"/>
      <c r="H33" s="205"/>
      <c r="I33" s="205"/>
      <c r="J33" s="205"/>
      <c r="K33" s="205"/>
      <c r="L33" s="205"/>
      <c r="M33" s="205"/>
      <c r="N33" s="205"/>
      <c r="O33" s="205"/>
      <c r="P33" s="205"/>
      <c r="Q33" s="205"/>
      <c r="R33" s="206"/>
      <c r="S33" s="200"/>
      <c r="T33" s="201"/>
      <c r="U33" s="201"/>
      <c r="V33" s="201"/>
      <c r="W33" s="201"/>
      <c r="X33" s="201"/>
      <c r="Y33" s="201"/>
      <c r="Z33" s="201"/>
      <c r="AA33" s="201"/>
      <c r="AB33" s="201"/>
      <c r="AC33" s="201"/>
      <c r="AD33" s="201"/>
      <c r="AE33" s="201"/>
      <c r="AF33" s="201"/>
      <c r="AG33" s="201"/>
      <c r="AH33" s="201"/>
      <c r="AI33" s="202"/>
      <c r="AJ33" s="191"/>
      <c r="AK33" s="192"/>
      <c r="AL33" s="192"/>
      <c r="AM33" s="192"/>
      <c r="AN33" s="192"/>
      <c r="AO33" s="192"/>
      <c r="AP33" s="192"/>
      <c r="AQ33" s="192"/>
      <c r="AR33" s="192"/>
      <c r="AS33" s="192"/>
      <c r="AT33" s="192"/>
      <c r="AU33" s="192"/>
      <c r="AV33" s="192"/>
      <c r="AW33" s="192"/>
      <c r="AX33" s="192"/>
      <c r="AY33" s="192"/>
      <c r="AZ33" s="192"/>
      <c r="BA33" s="193"/>
    </row>
    <row r="34" spans="1:53" s="30" customFormat="1" x14ac:dyDescent="0.2">
      <c r="A34" s="31"/>
      <c r="B34" s="31"/>
      <c r="C34" s="31"/>
      <c r="D34" s="204"/>
      <c r="E34" s="205"/>
      <c r="F34" s="205"/>
      <c r="G34" s="205"/>
      <c r="H34" s="205"/>
      <c r="I34" s="205"/>
      <c r="J34" s="205"/>
      <c r="K34" s="205"/>
      <c r="L34" s="205"/>
      <c r="M34" s="205"/>
      <c r="N34" s="205"/>
      <c r="O34" s="205"/>
      <c r="P34" s="205"/>
      <c r="Q34" s="205"/>
      <c r="R34" s="206"/>
      <c r="S34" s="200"/>
      <c r="T34" s="201"/>
      <c r="U34" s="201"/>
      <c r="V34" s="201"/>
      <c r="W34" s="201"/>
      <c r="X34" s="201"/>
      <c r="Y34" s="201"/>
      <c r="Z34" s="201"/>
      <c r="AA34" s="201"/>
      <c r="AB34" s="201"/>
      <c r="AC34" s="201"/>
      <c r="AD34" s="201"/>
      <c r="AE34" s="201"/>
      <c r="AF34" s="201"/>
      <c r="AG34" s="201"/>
      <c r="AH34" s="201"/>
      <c r="AI34" s="202"/>
      <c r="AJ34" s="191"/>
      <c r="AK34" s="192"/>
      <c r="AL34" s="192"/>
      <c r="AM34" s="192"/>
      <c r="AN34" s="192"/>
      <c r="AO34" s="192"/>
      <c r="AP34" s="192"/>
      <c r="AQ34" s="192"/>
      <c r="AR34" s="192"/>
      <c r="AS34" s="192"/>
      <c r="AT34" s="192"/>
      <c r="AU34" s="192"/>
      <c r="AV34" s="192"/>
      <c r="AW34" s="192"/>
      <c r="AX34" s="192"/>
      <c r="AY34" s="192"/>
      <c r="AZ34" s="192"/>
      <c r="BA34" s="193"/>
    </row>
    <row r="35" spans="1:53" s="30" customFormat="1" x14ac:dyDescent="0.2">
      <c r="A35" s="31"/>
      <c r="B35" s="31"/>
      <c r="C35" s="31"/>
      <c r="D35" s="41"/>
      <c r="E35" s="31"/>
      <c r="F35" s="31"/>
      <c r="G35" s="31"/>
      <c r="H35" s="31"/>
      <c r="I35" s="31"/>
      <c r="J35" s="31"/>
      <c r="K35" s="31"/>
      <c r="L35" s="31"/>
      <c r="M35" s="31"/>
      <c r="N35" s="31"/>
      <c r="O35" s="31"/>
      <c r="P35" s="31"/>
      <c r="Q35" s="31"/>
      <c r="R35" s="38"/>
      <c r="S35" s="188"/>
      <c r="T35" s="189"/>
      <c r="U35" s="189"/>
      <c r="V35" s="189"/>
      <c r="W35" s="189"/>
      <c r="X35" s="189"/>
      <c r="Y35" s="189"/>
      <c r="Z35" s="189"/>
      <c r="AA35" s="189"/>
      <c r="AB35" s="189"/>
      <c r="AC35" s="189"/>
      <c r="AD35" s="189"/>
      <c r="AE35" s="189"/>
      <c r="AF35" s="189"/>
      <c r="AG35" s="189"/>
      <c r="AH35" s="189"/>
      <c r="AI35" s="190"/>
      <c r="AJ35" s="191"/>
      <c r="AK35" s="192"/>
      <c r="AL35" s="192"/>
      <c r="AM35" s="192"/>
      <c r="AN35" s="192"/>
      <c r="AO35" s="192"/>
      <c r="AP35" s="192"/>
      <c r="AQ35" s="192"/>
      <c r="AR35" s="192"/>
      <c r="AS35" s="192"/>
      <c r="AT35" s="192"/>
      <c r="AU35" s="192"/>
      <c r="AV35" s="192"/>
      <c r="AW35" s="192"/>
      <c r="AX35" s="192"/>
      <c r="AY35" s="192"/>
      <c r="AZ35" s="192"/>
      <c r="BA35" s="193"/>
    </row>
    <row r="36" spans="1:53" s="30" customFormat="1" x14ac:dyDescent="0.2">
      <c r="A36" s="31"/>
      <c r="B36" s="31"/>
      <c r="C36" s="31"/>
      <c r="D36" s="41"/>
      <c r="E36" s="31"/>
      <c r="F36" s="31"/>
      <c r="G36" s="31"/>
      <c r="H36" s="31"/>
      <c r="I36" s="31"/>
      <c r="J36" s="31"/>
      <c r="K36" s="31"/>
      <c r="L36" s="31"/>
      <c r="M36" s="31"/>
      <c r="N36" s="31"/>
      <c r="O36" s="31"/>
      <c r="P36" s="31"/>
      <c r="Q36" s="31"/>
      <c r="R36" s="38"/>
      <c r="S36" s="188"/>
      <c r="T36" s="189"/>
      <c r="U36" s="189"/>
      <c r="V36" s="189"/>
      <c r="W36" s="189"/>
      <c r="X36" s="189"/>
      <c r="Y36" s="189"/>
      <c r="Z36" s="189"/>
      <c r="AA36" s="189"/>
      <c r="AB36" s="189"/>
      <c r="AC36" s="189"/>
      <c r="AD36" s="189"/>
      <c r="AE36" s="189"/>
      <c r="AF36" s="189"/>
      <c r="AG36" s="189"/>
      <c r="AH36" s="189"/>
      <c r="AI36" s="190"/>
      <c r="AJ36" s="191"/>
      <c r="AK36" s="192"/>
      <c r="AL36" s="192"/>
      <c r="AM36" s="192"/>
      <c r="AN36" s="192"/>
      <c r="AO36" s="192"/>
      <c r="AP36" s="192"/>
      <c r="AQ36" s="192"/>
      <c r="AR36" s="192"/>
      <c r="AS36" s="192"/>
      <c r="AT36" s="192"/>
      <c r="AU36" s="192"/>
      <c r="AV36" s="192"/>
      <c r="AW36" s="192"/>
      <c r="AX36" s="192"/>
      <c r="AY36" s="192"/>
      <c r="AZ36" s="192"/>
      <c r="BA36" s="193"/>
    </row>
    <row r="37" spans="1:53" s="30" customFormat="1" x14ac:dyDescent="0.2">
      <c r="A37" s="31"/>
      <c r="B37" s="31"/>
      <c r="C37" s="31"/>
      <c r="D37" s="41"/>
      <c r="E37" s="31"/>
      <c r="F37" s="31"/>
      <c r="G37" s="31"/>
      <c r="H37" s="31"/>
      <c r="I37" s="31"/>
      <c r="J37" s="31"/>
      <c r="K37" s="31"/>
      <c r="L37" s="31"/>
      <c r="M37" s="31"/>
      <c r="N37" s="31"/>
      <c r="O37" s="31"/>
      <c r="P37" s="31"/>
      <c r="Q37" s="31"/>
      <c r="R37" s="38"/>
      <c r="S37" s="188"/>
      <c r="T37" s="189"/>
      <c r="U37" s="189"/>
      <c r="V37" s="189"/>
      <c r="W37" s="189"/>
      <c r="X37" s="189"/>
      <c r="Y37" s="189"/>
      <c r="Z37" s="189"/>
      <c r="AA37" s="189"/>
      <c r="AB37" s="189"/>
      <c r="AC37" s="189"/>
      <c r="AD37" s="189"/>
      <c r="AE37" s="189"/>
      <c r="AF37" s="189"/>
      <c r="AG37" s="189"/>
      <c r="AH37" s="189"/>
      <c r="AI37" s="190"/>
      <c r="AJ37" s="191"/>
      <c r="AK37" s="192"/>
      <c r="AL37" s="192"/>
      <c r="AM37" s="192"/>
      <c r="AN37" s="192"/>
      <c r="AO37" s="192"/>
      <c r="AP37" s="192"/>
      <c r="AQ37" s="192"/>
      <c r="AR37" s="192"/>
      <c r="AS37" s="192"/>
      <c r="AT37" s="192"/>
      <c r="AU37" s="192"/>
      <c r="AV37" s="192"/>
      <c r="AW37" s="192"/>
      <c r="AX37" s="192"/>
      <c r="AY37" s="192"/>
      <c r="AZ37" s="192"/>
      <c r="BA37" s="193"/>
    </row>
    <row r="38" spans="1:53" s="30" customFormat="1" x14ac:dyDescent="0.2">
      <c r="A38" s="31"/>
      <c r="B38" s="31"/>
      <c r="C38" s="31"/>
      <c r="D38" s="41"/>
      <c r="E38" s="31"/>
      <c r="F38" s="31"/>
      <c r="G38" s="31"/>
      <c r="H38" s="31"/>
      <c r="I38" s="31"/>
      <c r="J38" s="31"/>
      <c r="K38" s="31"/>
      <c r="L38" s="31"/>
      <c r="M38" s="31"/>
      <c r="N38" s="31"/>
      <c r="O38" s="31"/>
      <c r="P38" s="31"/>
      <c r="Q38" s="31"/>
      <c r="R38" s="38"/>
      <c r="S38" s="188"/>
      <c r="T38" s="189"/>
      <c r="U38" s="189"/>
      <c r="V38" s="189"/>
      <c r="W38" s="189"/>
      <c r="X38" s="189"/>
      <c r="Y38" s="189"/>
      <c r="Z38" s="189"/>
      <c r="AA38" s="189"/>
      <c r="AB38" s="189"/>
      <c r="AC38" s="189"/>
      <c r="AD38" s="189"/>
      <c r="AE38" s="189"/>
      <c r="AF38" s="189"/>
      <c r="AG38" s="189"/>
      <c r="AH38" s="189"/>
      <c r="AI38" s="190"/>
      <c r="AJ38" s="191"/>
      <c r="AK38" s="192"/>
      <c r="AL38" s="192"/>
      <c r="AM38" s="192"/>
      <c r="AN38" s="192"/>
      <c r="AO38" s="192"/>
      <c r="AP38" s="192"/>
      <c r="AQ38" s="192"/>
      <c r="AR38" s="192"/>
      <c r="AS38" s="192"/>
      <c r="AT38" s="192"/>
      <c r="AU38" s="192"/>
      <c r="AV38" s="192"/>
      <c r="AW38" s="192"/>
      <c r="AX38" s="192"/>
      <c r="AY38" s="192"/>
      <c r="AZ38" s="192"/>
      <c r="BA38" s="193"/>
    </row>
    <row r="39" spans="1:53" s="30" customFormat="1" x14ac:dyDescent="0.2">
      <c r="A39" s="31"/>
      <c r="B39" s="31"/>
      <c r="C39" s="31"/>
      <c r="D39" s="41"/>
      <c r="E39" s="31"/>
      <c r="F39" s="31"/>
      <c r="G39" s="31"/>
      <c r="H39" s="31"/>
      <c r="I39" s="31"/>
      <c r="J39" s="31"/>
      <c r="K39" s="31"/>
      <c r="L39" s="31"/>
      <c r="M39" s="31"/>
      <c r="N39" s="31"/>
      <c r="O39" s="31"/>
      <c r="P39" s="31"/>
      <c r="Q39" s="31"/>
      <c r="R39" s="38"/>
      <c r="S39" s="188"/>
      <c r="T39" s="189"/>
      <c r="U39" s="189"/>
      <c r="V39" s="189"/>
      <c r="W39" s="189"/>
      <c r="X39" s="189"/>
      <c r="Y39" s="189"/>
      <c r="Z39" s="189"/>
      <c r="AA39" s="189"/>
      <c r="AB39" s="189"/>
      <c r="AC39" s="189"/>
      <c r="AD39" s="189"/>
      <c r="AE39" s="189"/>
      <c r="AF39" s="189"/>
      <c r="AG39" s="189"/>
      <c r="AH39" s="189"/>
      <c r="AI39" s="190"/>
      <c r="AJ39" s="191"/>
      <c r="AK39" s="192"/>
      <c r="AL39" s="192"/>
      <c r="AM39" s="192"/>
      <c r="AN39" s="192"/>
      <c r="AO39" s="192"/>
      <c r="AP39" s="192"/>
      <c r="AQ39" s="192"/>
      <c r="AR39" s="192"/>
      <c r="AS39" s="192"/>
      <c r="AT39" s="192"/>
      <c r="AU39" s="192"/>
      <c r="AV39" s="192"/>
      <c r="AW39" s="192"/>
      <c r="AX39" s="192"/>
      <c r="AY39" s="192"/>
      <c r="AZ39" s="192"/>
      <c r="BA39" s="193"/>
    </row>
    <row r="40" spans="1:53" s="30" customFormat="1" x14ac:dyDescent="0.2">
      <c r="A40" s="31"/>
      <c r="B40" s="31"/>
      <c r="C40" s="31"/>
      <c r="D40" s="41"/>
      <c r="E40" s="31"/>
      <c r="F40" s="31"/>
      <c r="G40" s="31"/>
      <c r="H40" s="31"/>
      <c r="I40" s="31"/>
      <c r="J40" s="31"/>
      <c r="K40" s="31"/>
      <c r="L40" s="31"/>
      <c r="M40" s="31"/>
      <c r="N40" s="31"/>
      <c r="O40" s="31"/>
      <c r="P40" s="31"/>
      <c r="Q40" s="31"/>
      <c r="R40" s="38"/>
      <c r="S40" s="188"/>
      <c r="T40" s="189"/>
      <c r="U40" s="189"/>
      <c r="V40" s="189"/>
      <c r="W40" s="189"/>
      <c r="X40" s="189"/>
      <c r="Y40" s="189"/>
      <c r="Z40" s="189"/>
      <c r="AA40" s="189"/>
      <c r="AB40" s="189"/>
      <c r="AC40" s="189"/>
      <c r="AD40" s="189"/>
      <c r="AE40" s="189"/>
      <c r="AF40" s="189"/>
      <c r="AG40" s="189"/>
      <c r="AH40" s="189"/>
      <c r="AI40" s="190"/>
      <c r="AJ40" s="191"/>
      <c r="AK40" s="192"/>
      <c r="AL40" s="192"/>
      <c r="AM40" s="192"/>
      <c r="AN40" s="192"/>
      <c r="AO40" s="192"/>
      <c r="AP40" s="192"/>
      <c r="AQ40" s="192"/>
      <c r="AR40" s="192"/>
      <c r="AS40" s="192"/>
      <c r="AT40" s="192"/>
      <c r="AU40" s="192"/>
      <c r="AV40" s="192"/>
      <c r="AW40" s="192"/>
      <c r="AX40" s="192"/>
      <c r="AY40" s="192"/>
      <c r="AZ40" s="192"/>
      <c r="BA40" s="193"/>
    </row>
    <row r="41" spans="1:53" s="30" customFormat="1" x14ac:dyDescent="0.2">
      <c r="A41" s="31"/>
      <c r="B41" s="31"/>
      <c r="C41" s="31"/>
      <c r="D41" s="41"/>
      <c r="E41" s="31"/>
      <c r="F41" s="31"/>
      <c r="G41" s="31"/>
      <c r="H41" s="31"/>
      <c r="I41" s="31"/>
      <c r="J41" s="31"/>
      <c r="K41" s="31"/>
      <c r="L41" s="31"/>
      <c r="M41" s="31"/>
      <c r="N41" s="31"/>
      <c r="O41" s="31"/>
      <c r="P41" s="31"/>
      <c r="Q41" s="31"/>
      <c r="R41" s="38"/>
      <c r="S41" s="188"/>
      <c r="T41" s="189"/>
      <c r="U41" s="189"/>
      <c r="V41" s="189"/>
      <c r="W41" s="189"/>
      <c r="X41" s="189"/>
      <c r="Y41" s="189"/>
      <c r="Z41" s="189"/>
      <c r="AA41" s="189"/>
      <c r="AB41" s="189"/>
      <c r="AC41" s="189"/>
      <c r="AD41" s="189"/>
      <c r="AE41" s="189"/>
      <c r="AF41" s="189"/>
      <c r="AG41" s="189"/>
      <c r="AH41" s="189"/>
      <c r="AI41" s="190"/>
      <c r="AJ41" s="191"/>
      <c r="AK41" s="192"/>
      <c r="AL41" s="192"/>
      <c r="AM41" s="192"/>
      <c r="AN41" s="192"/>
      <c r="AO41" s="192"/>
      <c r="AP41" s="192"/>
      <c r="AQ41" s="192"/>
      <c r="AR41" s="192"/>
      <c r="AS41" s="192"/>
      <c r="AT41" s="192"/>
      <c r="AU41" s="192"/>
      <c r="AV41" s="192"/>
      <c r="AW41" s="192"/>
      <c r="AX41" s="192"/>
      <c r="AY41" s="192"/>
      <c r="AZ41" s="192"/>
      <c r="BA41" s="193"/>
    </row>
    <row r="42" spans="1:53" s="30" customFormat="1" x14ac:dyDescent="0.2">
      <c r="A42" s="31"/>
      <c r="B42" s="31"/>
      <c r="C42" s="31"/>
      <c r="D42" s="41"/>
      <c r="E42" s="31"/>
      <c r="F42" s="31"/>
      <c r="G42" s="31"/>
      <c r="H42" s="31"/>
      <c r="I42" s="31"/>
      <c r="J42" s="31"/>
      <c r="K42" s="31"/>
      <c r="L42" s="31"/>
      <c r="M42" s="31"/>
      <c r="N42" s="31"/>
      <c r="O42" s="31"/>
      <c r="P42" s="31"/>
      <c r="Q42" s="31"/>
      <c r="R42" s="38"/>
      <c r="S42" s="188"/>
      <c r="T42" s="189"/>
      <c r="U42" s="189"/>
      <c r="V42" s="189"/>
      <c r="W42" s="189"/>
      <c r="X42" s="189"/>
      <c r="Y42" s="189"/>
      <c r="Z42" s="189"/>
      <c r="AA42" s="189"/>
      <c r="AB42" s="189"/>
      <c r="AC42" s="189"/>
      <c r="AD42" s="189"/>
      <c r="AE42" s="189"/>
      <c r="AF42" s="189"/>
      <c r="AG42" s="189"/>
      <c r="AH42" s="189"/>
      <c r="AI42" s="190"/>
      <c r="AJ42" s="191"/>
      <c r="AK42" s="192"/>
      <c r="AL42" s="192"/>
      <c r="AM42" s="192"/>
      <c r="AN42" s="192"/>
      <c r="AO42" s="192"/>
      <c r="AP42" s="192"/>
      <c r="AQ42" s="192"/>
      <c r="AR42" s="192"/>
      <c r="AS42" s="192"/>
      <c r="AT42" s="192"/>
      <c r="AU42" s="192"/>
      <c r="AV42" s="192"/>
      <c r="AW42" s="192"/>
      <c r="AX42" s="192"/>
      <c r="AY42" s="192"/>
      <c r="AZ42" s="192"/>
      <c r="BA42" s="193"/>
    </row>
    <row r="43" spans="1:53" s="30" customFormat="1" x14ac:dyDescent="0.2">
      <c r="A43" s="31"/>
      <c r="B43" s="31"/>
      <c r="C43" s="31"/>
      <c r="D43" s="41"/>
      <c r="E43" s="31"/>
      <c r="F43" s="31"/>
      <c r="G43" s="31"/>
      <c r="H43" s="31"/>
      <c r="I43" s="31"/>
      <c r="J43" s="31"/>
      <c r="K43" s="31"/>
      <c r="L43" s="31"/>
      <c r="M43" s="31"/>
      <c r="N43" s="31"/>
      <c r="O43" s="31"/>
      <c r="P43" s="31"/>
      <c r="Q43" s="31"/>
      <c r="R43" s="38"/>
      <c r="S43" s="188"/>
      <c r="T43" s="189"/>
      <c r="U43" s="189"/>
      <c r="V43" s="189"/>
      <c r="W43" s="189"/>
      <c r="X43" s="189"/>
      <c r="Y43" s="189"/>
      <c r="Z43" s="189"/>
      <c r="AA43" s="189"/>
      <c r="AB43" s="189"/>
      <c r="AC43" s="189"/>
      <c r="AD43" s="189"/>
      <c r="AE43" s="189"/>
      <c r="AF43" s="189"/>
      <c r="AG43" s="189"/>
      <c r="AH43" s="189"/>
      <c r="AI43" s="190"/>
      <c r="AJ43" s="191"/>
      <c r="AK43" s="192"/>
      <c r="AL43" s="192"/>
      <c r="AM43" s="192"/>
      <c r="AN43" s="192"/>
      <c r="AO43" s="192"/>
      <c r="AP43" s="192"/>
      <c r="AQ43" s="192"/>
      <c r="AR43" s="192"/>
      <c r="AS43" s="192"/>
      <c r="AT43" s="192"/>
      <c r="AU43" s="192"/>
      <c r="AV43" s="192"/>
      <c r="AW43" s="192"/>
      <c r="AX43" s="192"/>
      <c r="AY43" s="192"/>
      <c r="AZ43" s="192"/>
      <c r="BA43" s="193"/>
    </row>
    <row r="44" spans="1:53" s="30" customFormat="1" x14ac:dyDescent="0.2">
      <c r="A44" s="31"/>
      <c r="B44" s="31"/>
      <c r="C44" s="31"/>
      <c r="D44" s="40"/>
      <c r="E44" s="39"/>
      <c r="F44" s="31"/>
      <c r="G44" s="31"/>
      <c r="H44" s="31"/>
      <c r="I44" s="31"/>
      <c r="J44" s="31"/>
      <c r="K44" s="31"/>
      <c r="L44" s="31"/>
      <c r="M44" s="31"/>
      <c r="N44" s="31"/>
      <c r="O44" s="31"/>
      <c r="P44" s="31"/>
      <c r="Q44" s="31"/>
      <c r="R44" s="38"/>
      <c r="S44" s="188"/>
      <c r="T44" s="189"/>
      <c r="U44" s="189"/>
      <c r="V44" s="189"/>
      <c r="W44" s="189"/>
      <c r="X44" s="189"/>
      <c r="Y44" s="189"/>
      <c r="Z44" s="189"/>
      <c r="AA44" s="189"/>
      <c r="AB44" s="189"/>
      <c r="AC44" s="189"/>
      <c r="AD44" s="189"/>
      <c r="AE44" s="189"/>
      <c r="AF44" s="189"/>
      <c r="AG44" s="189"/>
      <c r="AH44" s="189"/>
      <c r="AI44" s="190"/>
      <c r="AJ44" s="180"/>
      <c r="AK44" s="181"/>
      <c r="AL44" s="181"/>
      <c r="AM44" s="181"/>
      <c r="AN44" s="181"/>
      <c r="AO44" s="181"/>
      <c r="AP44" s="181"/>
      <c r="AQ44" s="181"/>
      <c r="AR44" s="181"/>
      <c r="AS44" s="181"/>
      <c r="AT44" s="181"/>
      <c r="AU44" s="181"/>
      <c r="AV44" s="181"/>
      <c r="AW44" s="181"/>
      <c r="AX44" s="181"/>
      <c r="AY44" s="181"/>
      <c r="AZ44" s="181"/>
      <c r="BA44" s="182"/>
    </row>
    <row r="45" spans="1:53" s="30" customFormat="1" x14ac:dyDescent="0.2">
      <c r="A45" s="31"/>
      <c r="D45" s="183" t="s">
        <v>42</v>
      </c>
      <c r="E45" s="184"/>
      <c r="F45" s="184"/>
      <c r="G45" s="184"/>
      <c r="H45" s="184"/>
      <c r="I45" s="184"/>
      <c r="J45" s="184"/>
      <c r="K45" s="184"/>
      <c r="L45" s="184"/>
      <c r="M45" s="184"/>
      <c r="N45" s="184"/>
      <c r="O45" s="184"/>
      <c r="P45" s="184"/>
      <c r="Q45" s="184"/>
      <c r="R45" s="185"/>
      <c r="S45" s="186">
        <f>SUM(S31:AI44)</f>
        <v>0</v>
      </c>
      <c r="T45" s="186"/>
      <c r="U45" s="186"/>
      <c r="V45" s="186"/>
      <c r="W45" s="186"/>
      <c r="X45" s="186"/>
      <c r="Y45" s="186"/>
      <c r="Z45" s="186"/>
      <c r="AA45" s="186"/>
      <c r="AB45" s="186"/>
      <c r="AC45" s="186"/>
      <c r="AD45" s="186"/>
      <c r="AE45" s="186"/>
      <c r="AF45" s="186"/>
      <c r="AG45" s="186"/>
      <c r="AH45" s="186"/>
      <c r="AI45" s="186"/>
      <c r="AJ45" s="37"/>
      <c r="AK45" s="36"/>
      <c r="AL45" s="36"/>
      <c r="AM45" s="36"/>
      <c r="AN45" s="36"/>
      <c r="AO45" s="36"/>
      <c r="AP45" s="36"/>
      <c r="AQ45" s="36"/>
      <c r="AR45" s="36"/>
      <c r="AS45" s="36"/>
      <c r="AT45" s="36"/>
      <c r="AU45" s="36"/>
      <c r="AV45" s="36"/>
      <c r="AW45" s="36"/>
      <c r="AX45" s="36"/>
      <c r="AY45" s="36"/>
      <c r="AZ45" s="36"/>
      <c r="BA45" s="35"/>
    </row>
    <row r="46" spans="1:53" s="30" customForma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row>
    <row r="47" spans="1:53" s="30" customForma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row>
    <row r="48" spans="1:53" s="30" customFormat="1" x14ac:dyDescent="0.2">
      <c r="A48" s="31"/>
      <c r="B48" s="31" t="s">
        <v>41</v>
      </c>
      <c r="C48" s="31" t="s">
        <v>40</v>
      </c>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row>
    <row r="49" spans="1:53" s="30" customForma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row>
    <row r="50" spans="1:53" s="30" customFormat="1" x14ac:dyDescent="0.2">
      <c r="A50" s="31"/>
      <c r="B50" s="31"/>
      <c r="C50" s="34"/>
      <c r="D50" s="32" t="s">
        <v>115</v>
      </c>
      <c r="E50" s="32"/>
      <c r="F50" s="32"/>
      <c r="G50" s="212" t="str">
        <f>IF(様式第１号!U2="","",様式第１号!U2)</f>
        <v/>
      </c>
      <c r="H50" s="212"/>
      <c r="I50" s="212" t="s">
        <v>116</v>
      </c>
      <c r="J50" s="212"/>
      <c r="K50" s="212" t="str">
        <f>IF(様式第１号!W2="","",様式第１号!W2)</f>
        <v/>
      </c>
      <c r="L50" s="212"/>
      <c r="M50" s="212" t="s">
        <v>117</v>
      </c>
      <c r="N50" s="212"/>
      <c r="O50" s="212" t="str">
        <f>IF(様式第１号!Y2="","",様式第１号!Y2)</f>
        <v/>
      </c>
      <c r="P50" s="212"/>
      <c r="Q50" s="32" t="s">
        <v>118</v>
      </c>
      <c r="R50" s="34"/>
      <c r="S50" s="34"/>
      <c r="T50" s="34"/>
      <c r="U50" s="34"/>
      <c r="V50" s="34"/>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row>
    <row r="51" spans="1:53" s="30" customForma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row>
    <row r="52" spans="1:53" s="30" customFormat="1" x14ac:dyDescent="0.2">
      <c r="A52" s="31"/>
      <c r="B52" s="31"/>
      <c r="C52" s="31"/>
      <c r="D52" s="31"/>
      <c r="E52" s="32" t="s">
        <v>39</v>
      </c>
      <c r="F52" s="32"/>
      <c r="G52" s="32"/>
      <c r="H52" s="32"/>
      <c r="I52" s="32"/>
      <c r="J52" s="187" t="str">
        <f>IF(様式第１号!O6="","",様式第１号!O6)</f>
        <v/>
      </c>
      <c r="K52" s="187"/>
      <c r="L52" s="187"/>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31"/>
      <c r="AK52" s="31"/>
      <c r="AL52" s="31"/>
      <c r="AM52" s="31"/>
      <c r="AN52" s="31"/>
      <c r="AO52" s="31"/>
      <c r="AP52" s="31"/>
      <c r="AQ52" s="31"/>
      <c r="AR52" s="31"/>
      <c r="AS52" s="31"/>
      <c r="AT52" s="31"/>
      <c r="AU52" s="31"/>
      <c r="AV52" s="31"/>
      <c r="AW52" s="31"/>
      <c r="AX52" s="31"/>
      <c r="AY52" s="31"/>
    </row>
    <row r="53" spans="1:53" s="30" customFormat="1" x14ac:dyDescent="0.2">
      <c r="A53" s="31"/>
      <c r="B53" s="31"/>
      <c r="C53" s="31"/>
      <c r="D53" s="31"/>
      <c r="F53" s="31"/>
      <c r="G53" s="31"/>
      <c r="H53" s="31"/>
      <c r="I53" s="31"/>
      <c r="J53" s="31"/>
      <c r="K53" s="31"/>
      <c r="L53" s="31"/>
      <c r="M53" s="31"/>
      <c r="N53" s="31"/>
      <c r="O53" s="31"/>
      <c r="P53" s="31"/>
      <c r="Q53" s="31"/>
      <c r="R53" s="31"/>
      <c r="S53" s="31"/>
      <c r="T53" s="31"/>
      <c r="U53" s="31"/>
      <c r="W53" s="31"/>
      <c r="X53" s="31"/>
      <c r="Y53" s="31"/>
      <c r="Z53" s="31"/>
      <c r="AA53" s="31"/>
      <c r="AB53" s="31"/>
      <c r="AC53" s="31"/>
      <c r="AD53" s="33"/>
      <c r="AE53" s="33"/>
      <c r="AF53" s="33"/>
      <c r="AG53" s="33"/>
      <c r="AH53" s="33"/>
      <c r="AI53" s="33"/>
      <c r="AJ53" s="33"/>
      <c r="AK53" s="33"/>
      <c r="AL53" s="33"/>
      <c r="AM53" s="33"/>
      <c r="AO53" s="33"/>
      <c r="AP53" s="33"/>
      <c r="AQ53" s="33"/>
      <c r="AR53" s="33"/>
      <c r="AS53" s="33"/>
    </row>
    <row r="54" spans="1:53" s="30" customFormat="1" x14ac:dyDescent="0.2">
      <c r="A54" s="31"/>
      <c r="B54" s="31"/>
      <c r="C54" s="31"/>
      <c r="D54" s="31"/>
      <c r="E54" s="32" t="s">
        <v>38</v>
      </c>
      <c r="F54" s="32"/>
      <c r="G54" s="32"/>
      <c r="H54" s="32"/>
      <c r="I54" s="32"/>
      <c r="J54" s="32"/>
      <c r="K54" s="32"/>
      <c r="L54" s="32"/>
      <c r="M54" s="187" t="str">
        <f>IF(様式第１号!O8="","",様式第１号!O8)</f>
        <v/>
      </c>
      <c r="N54" s="187"/>
      <c r="O54" s="187"/>
      <c r="P54" s="187"/>
      <c r="Q54" s="187"/>
      <c r="R54" s="187"/>
      <c r="S54" s="187"/>
      <c r="T54" s="187"/>
      <c r="U54" s="87"/>
      <c r="V54" s="187" t="str">
        <f>IF(様式第１号!O9="","",様式第１号!O9)</f>
        <v/>
      </c>
      <c r="W54" s="187"/>
      <c r="X54" s="187"/>
      <c r="Y54" s="187"/>
      <c r="Z54" s="187"/>
      <c r="AA54" s="187"/>
      <c r="AB54" s="187"/>
      <c r="AC54" s="187"/>
      <c r="AD54" s="187"/>
      <c r="AE54" s="187"/>
      <c r="AF54" s="187"/>
      <c r="AG54" s="187"/>
      <c r="AH54" s="187"/>
      <c r="AI54" s="187"/>
      <c r="AJ54" s="187"/>
      <c r="AK54" s="87"/>
      <c r="AL54" s="87"/>
      <c r="AM54" s="87"/>
      <c r="AN54" s="88"/>
      <c r="AO54" s="88"/>
      <c r="AP54" s="88"/>
      <c r="AQ54" s="88"/>
      <c r="AR54" s="88"/>
      <c r="AS54" s="31"/>
      <c r="AT54" s="31"/>
      <c r="AU54" s="31"/>
      <c r="AV54" s="31"/>
      <c r="AW54" s="31"/>
      <c r="AX54" s="31"/>
      <c r="AY54" s="31"/>
    </row>
  </sheetData>
  <mergeCells count="51">
    <mergeCell ref="D33:R34"/>
    <mergeCell ref="G50:H50"/>
    <mergeCell ref="I50:J50"/>
    <mergeCell ref="K50:L50"/>
    <mergeCell ref="M50:N50"/>
    <mergeCell ref="O50:P50"/>
    <mergeCell ref="AG2:AZ2"/>
    <mergeCell ref="A5:BA5"/>
    <mergeCell ref="D10:R10"/>
    <mergeCell ref="S10:AI10"/>
    <mergeCell ref="AJ10:BA10"/>
    <mergeCell ref="S11:AI12"/>
    <mergeCell ref="S13:AI14"/>
    <mergeCell ref="D25:R25"/>
    <mergeCell ref="S25:AI25"/>
    <mergeCell ref="D30:R30"/>
    <mergeCell ref="S30:AI30"/>
    <mergeCell ref="D15:R16"/>
    <mergeCell ref="S15:AI16"/>
    <mergeCell ref="AJ30:BA30"/>
    <mergeCell ref="AJ31:BA31"/>
    <mergeCell ref="AJ32:BA32"/>
    <mergeCell ref="AJ33:BA33"/>
    <mergeCell ref="S31:AI32"/>
    <mergeCell ref="S33:AI34"/>
    <mergeCell ref="AJ34:BA34"/>
    <mergeCell ref="AJ35:BA35"/>
    <mergeCell ref="S36:AI36"/>
    <mergeCell ref="AJ36:BA36"/>
    <mergeCell ref="S37:AI37"/>
    <mergeCell ref="AJ37:BA37"/>
    <mergeCell ref="S35:AI35"/>
    <mergeCell ref="AJ38:BA38"/>
    <mergeCell ref="S39:AI39"/>
    <mergeCell ref="AJ39:BA39"/>
    <mergeCell ref="S40:AI40"/>
    <mergeCell ref="AJ40:BA40"/>
    <mergeCell ref="S38:AI38"/>
    <mergeCell ref="AJ41:BA41"/>
    <mergeCell ref="S42:AI42"/>
    <mergeCell ref="AJ42:BA42"/>
    <mergeCell ref="S43:AI43"/>
    <mergeCell ref="AJ43:BA43"/>
    <mergeCell ref="S41:AI41"/>
    <mergeCell ref="AJ44:BA44"/>
    <mergeCell ref="D45:R45"/>
    <mergeCell ref="S45:AI45"/>
    <mergeCell ref="M54:T54"/>
    <mergeCell ref="V54:AJ54"/>
    <mergeCell ref="S44:AI44"/>
    <mergeCell ref="J52:AI52"/>
  </mergeCells>
  <phoneticPr fontId="3"/>
  <pageMargins left="0.7" right="0.7" top="0.75" bottom="0.75" header="0.3" footer="0.3"/>
  <pageSetup paperSize="9" scale="9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提出書類一覧</vt:lpstr>
      <vt:lpstr>様式第１号</vt:lpstr>
      <vt:lpstr>別紙1-1「所要額調書」</vt:lpstr>
      <vt:lpstr>別紙1-2「内訳書」</vt:lpstr>
      <vt:lpstr>(参考様式)予算書</vt:lpstr>
      <vt:lpstr>'(参考様式)予算書'!Print_Area</vt:lpstr>
      <vt:lpstr>提出書類一覧!Print_Area</vt:lpstr>
      <vt:lpstr>'別紙1-1「所要額調書」'!Print_Area</vt:lpstr>
      <vt:lpstr>'別紙1-2「内訳書」'!Print_Area</vt:lpstr>
      <vt:lpstr>様式第１号!Print_Area</vt:lpstr>
      <vt:lpstr>提出書類一覧!Print_Titles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加奈恵</dc:creator>
  <cp:lastModifiedBy>石田　加奈恵</cp:lastModifiedBy>
  <cp:lastPrinted>2026-08-17T00:14:56Z</cp:lastPrinted>
  <dcterms:created xsi:type="dcterms:W3CDTF">1997-01-08T22:48:59Z</dcterms:created>
  <dcterms:modified xsi:type="dcterms:W3CDTF">2026-08-17T00:15:03Z</dcterms:modified>
</cp:coreProperties>
</file>