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10.226.112.52\SienFolder\旧施設支援課\★施設整備係\★特養班\0200_要綱等\35_定借一時金要綱\R08年度\01 起案\"/>
    </mc:Choice>
  </mc:AlternateContent>
  <xr:revisionPtr revIDLastSave="0" documentId="13_ncr:1_{AE9F5C07-3E9B-41FB-9DAB-472E1277683C}" xr6:coauthVersionLast="47" xr6:coauthVersionMax="47" xr10:uidLastSave="{00000000-0000-0000-0000-000000000000}"/>
  <bookViews>
    <workbookView xWindow="-28920" yWindow="-60" windowWidth="29040" windowHeight="15720" tabRatio="893" xr2:uid="{DCF95FD7-9483-49D1-BC26-3E7613277300}"/>
  </bookViews>
  <sheets>
    <sheet name="補助額算出資料" sheetId="30" r:id="rId1"/>
    <sheet name="１の１" sheetId="1" r:id="rId2"/>
    <sheet name="１の１別紙１" sheetId="24" r:id="rId3"/>
    <sheet name="別添" sheetId="7" r:id="rId4"/>
    <sheet name="１の１別紙２" sheetId="5" r:id="rId5"/>
    <sheet name="１の１別紙３" sheetId="27" r:id="rId6"/>
    <sheet name="１の２" sheetId="32" r:id="rId7"/>
    <sheet name="１の２別紙１" sheetId="8" r:id="rId8"/>
    <sheet name="１の２別紙２" sheetId="36" r:id="rId9"/>
    <sheet name="２" sheetId="6" r:id="rId10"/>
    <sheet name="２別紙１" sheetId="35" r:id="rId11"/>
    <sheet name="２別紙２" sheetId="9" r:id="rId12"/>
    <sheet name="３の１" sheetId="10" r:id="rId13"/>
    <sheet name="３の１別紙１" sheetId="25" r:id="rId14"/>
    <sheet name="３の１別紙２" sheetId="12" r:id="rId15"/>
    <sheet name="３の２" sheetId="33" r:id="rId16"/>
    <sheet name="３の２別紙１" sheetId="37" r:id="rId17"/>
    <sheet name="３の２別紙２" sheetId="38" r:id="rId18"/>
    <sheet name="４" sheetId="13" r:id="rId19"/>
    <sheet name="４別紙１" sheetId="16" r:id="rId20"/>
    <sheet name="４別紙２" sheetId="15" r:id="rId21"/>
    <sheet name="５の１" sheetId="17" r:id="rId22"/>
    <sheet name="５の１別紙１" sheetId="26" r:id="rId23"/>
    <sheet name="５の１別紙２" sheetId="19" r:id="rId24"/>
    <sheet name="５の２" sheetId="34" r:id="rId25"/>
    <sheet name="５の２別紙１" sheetId="39" r:id="rId26"/>
    <sheet name="５の２別紙２" sheetId="40" r:id="rId27"/>
    <sheet name="６" sheetId="20" r:id="rId28"/>
    <sheet name="６別紙１" sheetId="21" r:id="rId29"/>
    <sheet name="６別紙２" sheetId="22" r:id="rId30"/>
    <sheet name="第7号" sheetId="28" r:id="rId31"/>
  </sheets>
  <definedNames>
    <definedName name="_xlnm.Print_Area" localSheetId="1">'１の１'!$A$1:$BB$55</definedName>
    <definedName name="_xlnm.Print_Area" localSheetId="2">'１の１別紙１'!$A$1:$CW$38</definedName>
    <definedName name="_xlnm.Print_Area" localSheetId="4">'１の１別紙２'!$A$1:$AC$78</definedName>
    <definedName name="_xlnm.Print_Area" localSheetId="5">'１の１別紙３'!$A$1:$A$41</definedName>
    <definedName name="_xlnm.Print_Area" localSheetId="6">'１の２'!$A$1:$BA$56</definedName>
    <definedName name="_xlnm.Print_Area" localSheetId="7">'１の２別紙１'!$B$1:$BA$18</definedName>
    <definedName name="_xlnm.Print_Area" localSheetId="8">'１の２別紙２'!$A$1:$BB$59</definedName>
    <definedName name="_xlnm.Print_Area" localSheetId="9">'２'!$A$1:$BA$52</definedName>
    <definedName name="_xlnm.Print_Area" localSheetId="10">'２別紙１'!$A$1:$AZ$29</definedName>
    <definedName name="_xlnm.Print_Area" localSheetId="11">'２別紙２'!$A$1:$BA$59</definedName>
    <definedName name="_xlnm.Print_Area" localSheetId="12">'３の１'!$A$1:$BA$54</definedName>
    <definedName name="_xlnm.Print_Area" localSheetId="13">'３の１別紙１'!$A$1:$CW$38</definedName>
    <definedName name="_xlnm.Print_Area" localSheetId="14">'３の１別紙２'!$A$1:$AC$78</definedName>
    <definedName name="_xlnm.Print_Area" localSheetId="15">'３の２'!$A$1:$BA$54</definedName>
    <definedName name="_xlnm.Print_Area" localSheetId="16">'３の２別紙１'!$A$1:$BB$25</definedName>
    <definedName name="_xlnm.Print_Area" localSheetId="17">'３の２別紙２'!$A$1:$BB$59</definedName>
    <definedName name="_xlnm.Print_Area" localSheetId="19">'４別紙１'!$A$1:$BB$35</definedName>
    <definedName name="_xlnm.Print_Area" localSheetId="20">'４別紙２'!$A$1:$BB$59</definedName>
    <definedName name="_xlnm.Print_Area" localSheetId="22">'５の１別紙１'!$A$1:$CW$38</definedName>
    <definedName name="_xlnm.Print_Area" localSheetId="23">'５の１別紙２'!$A$1:$AC$77</definedName>
    <definedName name="_xlnm.Print_Area" localSheetId="25">'５の２別紙１'!$A$1:$AY$24</definedName>
    <definedName name="_xlnm.Print_Area" localSheetId="26">'５の２別紙２'!$A$1:$BB$59</definedName>
    <definedName name="_xlnm.Print_Area" localSheetId="28">'６別紙１'!$A$1:$BB$35</definedName>
    <definedName name="_xlnm.Print_Area" localSheetId="29">'６別紙２'!$A$1:$BB$59</definedName>
    <definedName name="_xlnm.Print_Area" localSheetId="30">第7号!$A$1:$L$36</definedName>
    <definedName name="_xlnm.Print_Area" localSheetId="0">補助額算出資料!$A$1:$O$55</definedName>
    <definedName name="Z_D3D8BAF4_BD87_4EAE_A5A9_00D10A04ACA5_.wvu.PrintArea" localSheetId="0" hidden="1">補助額算出資料!$B$1:$P$56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6" i="30" l="1"/>
  <c r="M46" i="30"/>
  <c r="G53" i="30"/>
  <c r="J53" i="30"/>
  <c r="M53" i="30"/>
  <c r="CB26" i="26"/>
  <c r="CB26" i="25"/>
  <c r="BK42" i="26"/>
  <c r="AV16" i="26"/>
  <c r="CB26" i="24"/>
  <c r="BL42" i="25"/>
  <c r="BQ16" i="24"/>
  <c r="U16" i="25"/>
  <c r="AD16" i="26"/>
  <c r="AJ16" i="24"/>
  <c r="AA26" i="16"/>
  <c r="AA27" i="16"/>
  <c r="AA28" i="16"/>
  <c r="AF26" i="16"/>
  <c r="AF27" i="16"/>
  <c r="AF28" i="16"/>
  <c r="AO26" i="16"/>
  <c r="AO27" i="16"/>
  <c r="AO28" i="16"/>
  <c r="AT26" i="16"/>
  <c r="AT27" i="16"/>
  <c r="AT28" i="16"/>
  <c r="W19" i="37"/>
  <c r="W23" i="37"/>
  <c r="AD19" i="37"/>
  <c r="W24" i="37"/>
  <c r="AM19" i="37"/>
  <c r="AH23" i="37"/>
  <c r="AS23" i="37"/>
  <c r="AT19" i="37"/>
  <c r="AH24" i="37"/>
  <c r="AS24" i="37"/>
  <c r="AM28" i="35"/>
  <c r="AE28" i="35"/>
  <c r="K26" i="30"/>
  <c r="G39" i="30"/>
  <c r="M39" i="30"/>
  <c r="D53" i="30"/>
  <c r="J39" i="30"/>
  <c r="D39" i="30"/>
  <c r="K31" i="30"/>
  <c r="K29" i="30"/>
  <c r="I31" i="30"/>
  <c r="K60" i="5"/>
  <c r="CO16" i="25"/>
  <c r="CO16" i="26"/>
  <c r="AA21" i="21"/>
  <c r="AA22" i="21"/>
  <c r="AG21" i="21"/>
  <c r="AG22" i="21"/>
  <c r="X35" i="21"/>
  <c r="AO21" i="21"/>
  <c r="AH34" i="21"/>
  <c r="AU21" i="21"/>
  <c r="AU22" i="21"/>
  <c r="O34" i="19"/>
  <c r="K59" i="19"/>
  <c r="K64" i="19"/>
  <c r="AT20" i="16"/>
  <c r="AJ34" i="16"/>
  <c r="AF20" i="16"/>
  <c r="AA34" i="16"/>
  <c r="AA20" i="16"/>
  <c r="AA33" i="16"/>
  <c r="AO20" i="16"/>
  <c r="AJ33" i="16"/>
  <c r="AS33" i="16"/>
  <c r="O35" i="12"/>
  <c r="K60" i="12"/>
  <c r="K65" i="12"/>
  <c r="AG17" i="8"/>
  <c r="AO17" i="8"/>
  <c r="O35" i="5"/>
  <c r="K65" i="5"/>
  <c r="X34" i="21"/>
  <c r="AG23" i="21"/>
  <c r="AA23" i="21"/>
  <c r="AA24" i="21"/>
  <c r="AG24" i="21"/>
  <c r="AU23" i="21"/>
  <c r="AS34" i="16"/>
  <c r="AO22" i="21"/>
  <c r="AH35" i="21"/>
  <c r="AT29" i="16"/>
  <c r="AA29" i="16"/>
  <c r="AF29" i="16"/>
  <c r="AO29" i="16"/>
  <c r="G46" i="30"/>
  <c r="AD16" i="25"/>
  <c r="AM16" i="25"/>
  <c r="AV16" i="25"/>
  <c r="AO23" i="21"/>
  <c r="AO24" i="21"/>
  <c r="AU24" i="21"/>
  <c r="AU25" i="21"/>
  <c r="AG26" i="21"/>
  <c r="AA25" i="21"/>
  <c r="AA26" i="21"/>
  <c r="AG25" i="21"/>
  <c r="AU26" i="21"/>
  <c r="AO25" i="21"/>
  <c r="AG27" i="21"/>
  <c r="AA27" i="21"/>
  <c r="AU27" i="21"/>
  <c r="AG28" i="21"/>
  <c r="AG29" i="21"/>
  <c r="AO26" i="21"/>
  <c r="AO27" i="21"/>
  <c r="AO28" i="21"/>
  <c r="AO29" i="21"/>
  <c r="AU28" i="21"/>
  <c r="AU29" i="21"/>
  <c r="AA29" i="21"/>
  <c r="AG30" i="21"/>
  <c r="AA28" i="21"/>
  <c r="AU30" i="21"/>
  <c r="AO30" i="21"/>
  <c r="AA30"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J16" authorId="0" shapeId="0" xr:uid="{0A5F10BA-3123-4D1B-AD06-E0E424C245BC}">
      <text>
        <r>
          <rPr>
            <b/>
            <sz val="9"/>
            <color indexed="81"/>
            <rFont val="MS P ゴシック"/>
            <family val="3"/>
            <charset val="128"/>
          </rPr>
          <t>東京都
:数式は1/2の場合の計算式となっているため、適宜修正すること。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D16" authorId="0" shapeId="0" xr:uid="{8F5FEE27-9FBE-4A3F-B649-9FF747796EC5}">
      <text>
        <r>
          <rPr>
            <b/>
            <sz val="9"/>
            <color indexed="81"/>
            <rFont val="MS P ゴシック"/>
            <family val="3"/>
            <charset val="128"/>
          </rPr>
          <t>東京都
:数式は1/2の場合の計算式となっているため、適宜修正すること。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D16" authorId="0" shapeId="0" xr:uid="{4CBCC24B-8D75-4422-9BAD-DBD0B7334ACC}">
      <text>
        <r>
          <rPr>
            <b/>
            <sz val="9"/>
            <color indexed="81"/>
            <rFont val="MS P ゴシック"/>
            <family val="3"/>
            <charset val="128"/>
          </rPr>
          <t>東京都
:数式は1/2の場合の計算式となっているため、適宜修正すること。</t>
        </r>
      </text>
    </comment>
  </commentList>
</comments>
</file>

<file path=xl/sharedStrings.xml><?xml version="1.0" encoding="utf-8"?>
<sst xmlns="http://schemas.openxmlformats.org/spreadsheetml/2006/main" count="1555" uniqueCount="398">
  <si>
    <t>第　　　　号</t>
    <rPh sb="0" eb="1">
      <t>ダイ</t>
    </rPh>
    <rPh sb="5" eb="6">
      <t>ゴウ</t>
    </rPh>
    <phoneticPr fontId="2"/>
  </si>
  <si>
    <t>所在地</t>
    <rPh sb="0" eb="3">
      <t>ショザイチ</t>
    </rPh>
    <phoneticPr fontId="2"/>
  </si>
  <si>
    <t>名称</t>
    <rPh sb="0" eb="2">
      <t>メイショウ</t>
    </rPh>
    <phoneticPr fontId="2"/>
  </si>
  <si>
    <t>代表者職氏名　　　　　　　　　　　　印</t>
    <rPh sb="0" eb="3">
      <t>ダイヒョウシャ</t>
    </rPh>
    <rPh sb="3" eb="4">
      <t>ショク</t>
    </rPh>
    <rPh sb="4" eb="6">
      <t>シメイ</t>
    </rPh>
    <rPh sb="18" eb="19">
      <t>イン</t>
    </rPh>
    <phoneticPr fontId="2"/>
  </si>
  <si>
    <t>　このことについて、下記のとおり提出します。</t>
    <rPh sb="10" eb="12">
      <t>カキ</t>
    </rPh>
    <rPh sb="16" eb="18">
      <t>テイシュツ</t>
    </rPh>
    <phoneticPr fontId="2"/>
  </si>
  <si>
    <t>記</t>
    <rPh sb="0" eb="1">
      <t>シル</t>
    </rPh>
    <phoneticPr fontId="2"/>
  </si>
  <si>
    <t>円</t>
    <rPh sb="0" eb="1">
      <t>エン</t>
    </rPh>
    <phoneticPr fontId="2"/>
  </si>
  <si>
    <t>２　添付書類</t>
    <rPh sb="2" eb="4">
      <t>テンプ</t>
    </rPh>
    <rPh sb="4" eb="6">
      <t>ショルイ</t>
    </rPh>
    <phoneticPr fontId="2"/>
  </si>
  <si>
    <t>担　当　者</t>
    <rPh sb="0" eb="1">
      <t>タン</t>
    </rPh>
    <rPh sb="2" eb="3">
      <t>トウ</t>
    </rPh>
    <rPh sb="4" eb="5">
      <t>シャ</t>
    </rPh>
    <phoneticPr fontId="2"/>
  </si>
  <si>
    <t>所　属</t>
    <rPh sb="0" eb="1">
      <t>トコロ</t>
    </rPh>
    <rPh sb="2" eb="3">
      <t>ゾク</t>
    </rPh>
    <phoneticPr fontId="2"/>
  </si>
  <si>
    <t>氏　名</t>
    <rPh sb="0" eb="1">
      <t>シ</t>
    </rPh>
    <rPh sb="2" eb="3">
      <t>メイ</t>
    </rPh>
    <phoneticPr fontId="2"/>
  </si>
  <si>
    <t>電　話</t>
    <rPh sb="0" eb="1">
      <t>デン</t>
    </rPh>
    <rPh sb="2" eb="3">
      <t>ハナシ</t>
    </rPh>
    <phoneticPr fontId="2"/>
  </si>
  <si>
    <t>内容</t>
    <rPh sb="0" eb="2">
      <t>ナイヨウ</t>
    </rPh>
    <phoneticPr fontId="2"/>
  </si>
  <si>
    <t>（施設名称　　　　　　　　　　　　　　）</t>
    <rPh sb="1" eb="3">
      <t>シセツ</t>
    </rPh>
    <rPh sb="3" eb="5">
      <t>メイショウ</t>
    </rPh>
    <phoneticPr fontId="2"/>
  </si>
  <si>
    <t>　東京都知事　殿</t>
    <rPh sb="1" eb="3">
      <t>トウキョウ</t>
    </rPh>
    <rPh sb="3" eb="4">
      <t>ト</t>
    </rPh>
    <rPh sb="4" eb="6">
      <t>チジ</t>
    </rPh>
    <rPh sb="7" eb="8">
      <t>トノ</t>
    </rPh>
    <phoneticPr fontId="2"/>
  </si>
  <si>
    <t>申請者</t>
    <rPh sb="0" eb="2">
      <t>シンセイ</t>
    </rPh>
    <rPh sb="2" eb="3">
      <t>シャ</t>
    </rPh>
    <phoneticPr fontId="2"/>
  </si>
  <si>
    <t>１　申請額</t>
    <rPh sb="2" eb="4">
      <t>シンセイ</t>
    </rPh>
    <rPh sb="4" eb="5">
      <t>ガク</t>
    </rPh>
    <phoneticPr fontId="2"/>
  </si>
  <si>
    <t>（申請者名　　　　　　　　　　　　　　）</t>
    <rPh sb="1" eb="3">
      <t>シンセイ</t>
    </rPh>
    <rPh sb="3" eb="4">
      <t>シャ</t>
    </rPh>
    <rPh sb="4" eb="5">
      <t>メイ</t>
    </rPh>
    <phoneticPr fontId="2"/>
  </si>
  <si>
    <t>別記</t>
    <rPh sb="0" eb="2">
      <t>ベッキ</t>
    </rPh>
    <phoneticPr fontId="2"/>
  </si>
  <si>
    <t>（２）事業計画書（別紙２）</t>
    <rPh sb="3" eb="5">
      <t>ジギョウ</t>
    </rPh>
    <rPh sb="5" eb="7">
      <t>ケイカク</t>
    </rPh>
    <rPh sb="7" eb="8">
      <t>ショ</t>
    </rPh>
    <rPh sb="9" eb="11">
      <t>ベッシ</t>
    </rPh>
    <phoneticPr fontId="2"/>
  </si>
  <si>
    <t>（１）積算調書　（別紙１）</t>
    <rPh sb="3" eb="5">
      <t>セキサン</t>
    </rPh>
    <rPh sb="5" eb="7">
      <t>チョウショ</t>
    </rPh>
    <rPh sb="9" eb="11">
      <t>ベッシ</t>
    </rPh>
    <phoneticPr fontId="2"/>
  </si>
  <si>
    <t>（３）定期借地権設定契約書の写し</t>
    <rPh sb="3" eb="5">
      <t>テイキ</t>
    </rPh>
    <rPh sb="5" eb="8">
      <t>シャクチケン</t>
    </rPh>
    <rPh sb="8" eb="10">
      <t>セッテイ</t>
    </rPh>
    <rPh sb="10" eb="12">
      <t>ケイヤク</t>
    </rPh>
    <rPh sb="12" eb="13">
      <t>ショ</t>
    </rPh>
    <rPh sb="14" eb="15">
      <t>ウツ</t>
    </rPh>
    <phoneticPr fontId="2"/>
  </si>
  <si>
    <t>（４）本事業に関する歳入歳出予算（見込）書抄本</t>
    <rPh sb="3" eb="4">
      <t>ホン</t>
    </rPh>
    <rPh sb="4" eb="6">
      <t>ジギョウ</t>
    </rPh>
    <rPh sb="7" eb="8">
      <t>カン</t>
    </rPh>
    <rPh sb="10" eb="12">
      <t>サイニュウ</t>
    </rPh>
    <rPh sb="12" eb="14">
      <t>サイシュツ</t>
    </rPh>
    <rPh sb="14" eb="16">
      <t>ヨサン</t>
    </rPh>
    <rPh sb="17" eb="19">
      <t>ミコミ</t>
    </rPh>
    <rPh sb="20" eb="21">
      <t>ショ</t>
    </rPh>
    <rPh sb="21" eb="23">
      <t>ショウホン</t>
    </rPh>
    <phoneticPr fontId="2"/>
  </si>
  <si>
    <t>（６）土地登記事項証明書</t>
    <rPh sb="3" eb="5">
      <t>トチ</t>
    </rPh>
    <rPh sb="5" eb="7">
      <t>トウキ</t>
    </rPh>
    <rPh sb="7" eb="9">
      <t>ジコウ</t>
    </rPh>
    <rPh sb="9" eb="11">
      <t>ショウメイ</t>
    </rPh>
    <rPh sb="11" eb="12">
      <t>ショ</t>
    </rPh>
    <phoneticPr fontId="2"/>
  </si>
  <si>
    <t>事業計画書</t>
    <rPh sb="0" eb="2">
      <t>ジギョウ</t>
    </rPh>
    <rPh sb="2" eb="4">
      <t>ケイカク</t>
    </rPh>
    <rPh sb="4" eb="5">
      <t>ショ</t>
    </rPh>
    <phoneticPr fontId="2"/>
  </si>
  <si>
    <t>合　　計</t>
    <rPh sb="0" eb="1">
      <t>ゴウ</t>
    </rPh>
    <rPh sb="3" eb="4">
      <t>ケイ</t>
    </rPh>
    <phoneticPr fontId="2"/>
  </si>
  <si>
    <t>・</t>
    <phoneticPr fontId="2"/>
  </si>
  <si>
    <t>都補助金</t>
    <rPh sb="0" eb="1">
      <t>ト</t>
    </rPh>
    <rPh sb="1" eb="3">
      <t>ホジョ</t>
    </rPh>
    <rPh sb="3" eb="4">
      <t>キン</t>
    </rPh>
    <phoneticPr fontId="2"/>
  </si>
  <si>
    <t>・</t>
    <phoneticPr fontId="2"/>
  </si>
  <si>
    <t>設置者負担金</t>
    <rPh sb="0" eb="2">
      <t>セッチ</t>
    </rPh>
    <rPh sb="2" eb="3">
      <t>シャ</t>
    </rPh>
    <rPh sb="3" eb="6">
      <t>フタンキン</t>
    </rPh>
    <phoneticPr fontId="2"/>
  </si>
  <si>
    <t>　（内訳）</t>
    <rPh sb="2" eb="4">
      <t>ウチワケ</t>
    </rPh>
    <phoneticPr fontId="2"/>
  </si>
  <si>
    <t>一般財源</t>
    <rPh sb="0" eb="2">
      <t>イッパン</t>
    </rPh>
    <rPh sb="2" eb="4">
      <t>ザイゲン</t>
    </rPh>
    <phoneticPr fontId="2"/>
  </si>
  <si>
    <t>その他の収入</t>
    <rPh sb="2" eb="3">
      <t>タ</t>
    </rPh>
    <rPh sb="4" eb="6">
      <t>シュウニュウ</t>
    </rPh>
    <phoneticPr fontId="2"/>
  </si>
  <si>
    <t>１　施設等の種別</t>
    <rPh sb="2" eb="4">
      <t>シセツ</t>
    </rPh>
    <rPh sb="4" eb="5">
      <t>トウ</t>
    </rPh>
    <rPh sb="6" eb="8">
      <t>シュベツ</t>
    </rPh>
    <phoneticPr fontId="2"/>
  </si>
  <si>
    <t>３　施設等の開設者</t>
    <rPh sb="2" eb="5">
      <t>シセツトウ</t>
    </rPh>
    <rPh sb="6" eb="8">
      <t>カイセツ</t>
    </rPh>
    <rPh sb="8" eb="9">
      <t>シャ</t>
    </rPh>
    <phoneticPr fontId="2"/>
  </si>
  <si>
    <t>４　整備予定地の概要</t>
    <rPh sb="2" eb="4">
      <t>セイビ</t>
    </rPh>
    <rPh sb="4" eb="7">
      <t>ヨテイチ</t>
    </rPh>
    <rPh sb="8" eb="10">
      <t>ガイヨウ</t>
    </rPh>
    <phoneticPr fontId="2"/>
  </si>
  <si>
    <t>２　施設等の名称</t>
    <rPh sb="2" eb="4">
      <t>シセツ</t>
    </rPh>
    <rPh sb="4" eb="5">
      <t>トウ</t>
    </rPh>
    <rPh sb="6" eb="8">
      <t>メイショウ</t>
    </rPh>
    <phoneticPr fontId="2"/>
  </si>
  <si>
    <t>㎡</t>
    <phoneticPr fontId="2"/>
  </si>
  <si>
    <t>㎡）</t>
    <phoneticPr fontId="2"/>
  </si>
  <si>
    <t>（うち対象施設部分</t>
    <rPh sb="3" eb="5">
      <t>タイショウ</t>
    </rPh>
    <rPh sb="5" eb="7">
      <t>シセツ</t>
    </rPh>
    <rPh sb="7" eb="9">
      <t>ブブン</t>
    </rPh>
    <phoneticPr fontId="2"/>
  </si>
  <si>
    <t>地目</t>
    <rPh sb="0" eb="2">
      <t>チモク</t>
    </rPh>
    <phoneticPr fontId="2"/>
  </si>
  <si>
    <t>％</t>
    <phoneticPr fontId="2"/>
  </si>
  <si>
    <t>容積率</t>
    <rPh sb="0" eb="2">
      <t>ヨウセキ</t>
    </rPh>
    <rPh sb="2" eb="3">
      <t>リツ</t>
    </rPh>
    <phoneticPr fontId="2"/>
  </si>
  <si>
    <t>建ぺい率</t>
    <rPh sb="0" eb="1">
      <t>ケン</t>
    </rPh>
    <rPh sb="3" eb="4">
      <t>リツ</t>
    </rPh>
    <phoneticPr fontId="2"/>
  </si>
  <si>
    <t>宅地・山林・田・畑・その他</t>
    <rPh sb="0" eb="2">
      <t>タクチ</t>
    </rPh>
    <rPh sb="3" eb="5">
      <t>サンリン</t>
    </rPh>
    <rPh sb="6" eb="7">
      <t>タ</t>
    </rPh>
    <rPh sb="8" eb="9">
      <t>ハタケ</t>
    </rPh>
    <rPh sb="12" eb="13">
      <t>タ</t>
    </rPh>
    <phoneticPr fontId="2"/>
  </si>
  <si>
    <t>用地状況</t>
    <rPh sb="0" eb="2">
      <t>ヨウチ</t>
    </rPh>
    <rPh sb="2" eb="4">
      <t>ジョウキョウ</t>
    </rPh>
    <phoneticPr fontId="2"/>
  </si>
  <si>
    <t>既存建物</t>
    <rPh sb="0" eb="2">
      <t>キゾン</t>
    </rPh>
    <rPh sb="2" eb="4">
      <t>タテモノ</t>
    </rPh>
    <phoneticPr fontId="2"/>
  </si>
  <si>
    <t>平坦地・傾斜地・その他</t>
    <rPh sb="0" eb="2">
      <t>ヘイタン</t>
    </rPh>
    <rPh sb="2" eb="3">
      <t>チ</t>
    </rPh>
    <rPh sb="4" eb="7">
      <t>ケイシャチ</t>
    </rPh>
    <rPh sb="10" eb="11">
      <t>タ</t>
    </rPh>
    <phoneticPr fontId="2"/>
  </si>
  <si>
    <t>赤道</t>
    <rPh sb="0" eb="1">
      <t>アカ</t>
    </rPh>
    <rPh sb="1" eb="2">
      <t>ミチ</t>
    </rPh>
    <phoneticPr fontId="2"/>
  </si>
  <si>
    <t>有　・　無</t>
    <rPh sb="0" eb="1">
      <t>アリ</t>
    </rPh>
    <rPh sb="4" eb="5">
      <t>ナ</t>
    </rPh>
    <phoneticPr fontId="2"/>
  </si>
  <si>
    <t>ガス</t>
    <phoneticPr fontId="2"/>
  </si>
  <si>
    <t>水道</t>
    <rPh sb="0" eb="2">
      <t>スイドウ</t>
    </rPh>
    <phoneticPr fontId="2"/>
  </si>
  <si>
    <t>境界確定の状況</t>
    <rPh sb="0" eb="2">
      <t>キョウカイ</t>
    </rPh>
    <rPh sb="2" eb="4">
      <t>カクテイ</t>
    </rPh>
    <rPh sb="5" eb="7">
      <t>ジョウキョウ</t>
    </rPh>
    <phoneticPr fontId="2"/>
  </si>
  <si>
    <t>済　・　未</t>
    <rPh sb="0" eb="1">
      <t>スミ</t>
    </rPh>
    <rPh sb="4" eb="5">
      <t>ミ</t>
    </rPh>
    <phoneticPr fontId="2"/>
  </si>
  <si>
    <t>都市計画</t>
    <rPh sb="0" eb="2">
      <t>トシ</t>
    </rPh>
    <rPh sb="2" eb="4">
      <t>ケイカク</t>
    </rPh>
    <phoneticPr fontId="2"/>
  </si>
  <si>
    <t>市街化区域：用途地域（　　　　　　　　　　　　　　　　）</t>
    <rPh sb="0" eb="3">
      <t>シガイカ</t>
    </rPh>
    <rPh sb="3" eb="5">
      <t>クイキ</t>
    </rPh>
    <rPh sb="6" eb="8">
      <t>ヨウト</t>
    </rPh>
    <rPh sb="8" eb="10">
      <t>チイキ</t>
    </rPh>
    <phoneticPr fontId="2"/>
  </si>
  <si>
    <t>開発許可申請</t>
    <rPh sb="0" eb="2">
      <t>カイハツ</t>
    </rPh>
    <rPh sb="2" eb="4">
      <t>キョカ</t>
    </rPh>
    <rPh sb="4" eb="6">
      <t>シンセイ</t>
    </rPh>
    <phoneticPr fontId="2"/>
  </si>
  <si>
    <t>有→現在の状況：</t>
    <rPh sb="0" eb="1">
      <t>アリ</t>
    </rPh>
    <rPh sb="2" eb="4">
      <t>ゲンザイ</t>
    </rPh>
    <rPh sb="5" eb="7">
      <t>ジョウキョウ</t>
    </rPh>
    <phoneticPr fontId="2"/>
  </si>
  <si>
    <t>その他、土壌汚染・埋蔵文化財等の有無や農地法・都市計画法・市町村宅地開発条例等の土地利用に係る規制の有無、担当部局との調整状況及び今後の予定</t>
    <rPh sb="2" eb="3">
      <t>タ</t>
    </rPh>
    <phoneticPr fontId="2"/>
  </si>
  <si>
    <t>一般個人　・　一般法人　・　理事等縁故者　・　関連法人　・　公有地　</t>
    <rPh sb="0" eb="2">
      <t>イッパン</t>
    </rPh>
    <rPh sb="2" eb="4">
      <t>コジン</t>
    </rPh>
    <rPh sb="7" eb="9">
      <t>イッパン</t>
    </rPh>
    <rPh sb="9" eb="11">
      <t>ホウジン</t>
    </rPh>
    <rPh sb="14" eb="17">
      <t>リジトウ</t>
    </rPh>
    <rPh sb="17" eb="20">
      <t>エンコシャ</t>
    </rPh>
    <rPh sb="23" eb="25">
      <t>カンレン</t>
    </rPh>
    <rPh sb="25" eb="27">
      <t>ホウジン</t>
    </rPh>
    <rPh sb="30" eb="33">
      <t>コウユウチ</t>
    </rPh>
    <phoneticPr fontId="2"/>
  </si>
  <si>
    <t>その他（　　　　　　　　　　　　　　　　　　　　　　　　　　　　　　　　　　　　　　）</t>
    <rPh sb="2" eb="3">
      <t>タ</t>
    </rPh>
    <phoneticPr fontId="2"/>
  </si>
  <si>
    <t>抵当権設定</t>
    <rPh sb="0" eb="3">
      <t>テイトウケン</t>
    </rPh>
    <rPh sb="3" eb="5">
      <t>セッテイ</t>
    </rPh>
    <phoneticPr fontId="2"/>
  </si>
  <si>
    <t>根抵当権設定</t>
    <rPh sb="0" eb="1">
      <t>ネ</t>
    </rPh>
    <rPh sb="1" eb="4">
      <t>テイトウケン</t>
    </rPh>
    <rPh sb="4" eb="6">
      <t>セッテイ</t>
    </rPh>
    <phoneticPr fontId="2"/>
  </si>
  <si>
    <t>その他権利設定</t>
    <rPh sb="2" eb="3">
      <t>タ</t>
    </rPh>
    <rPh sb="3" eb="5">
      <t>ケンリ</t>
    </rPh>
    <rPh sb="5" eb="7">
      <t>セッテイ</t>
    </rPh>
    <phoneticPr fontId="2"/>
  </si>
  <si>
    <t>※担保権が設定されている場合は別紙「担保権設定状況一覧表」を添付すること。</t>
    <rPh sb="1" eb="4">
      <t>タンポケン</t>
    </rPh>
    <rPh sb="5" eb="7">
      <t>セッテイ</t>
    </rPh>
    <rPh sb="12" eb="14">
      <t>バアイ</t>
    </rPh>
    <rPh sb="15" eb="17">
      <t>ベッシ</t>
    </rPh>
    <rPh sb="18" eb="20">
      <t>タンポ</t>
    </rPh>
    <rPh sb="20" eb="21">
      <t>ケン</t>
    </rPh>
    <rPh sb="21" eb="23">
      <t>セッテイ</t>
    </rPh>
    <rPh sb="23" eb="25">
      <t>ジョウキョウ</t>
    </rPh>
    <rPh sb="25" eb="27">
      <t>イチラン</t>
    </rPh>
    <rPh sb="27" eb="28">
      <t>ヒョウ</t>
    </rPh>
    <rPh sb="30" eb="32">
      <t>テンプ</t>
    </rPh>
    <phoneticPr fontId="2"/>
  </si>
  <si>
    <t>現在の土地所有者（賃貸人）</t>
    <rPh sb="0" eb="2">
      <t>ゲンザイ</t>
    </rPh>
    <rPh sb="3" eb="5">
      <t>トチ</t>
    </rPh>
    <rPh sb="5" eb="8">
      <t>ショユウシャ</t>
    </rPh>
    <rPh sb="9" eb="12">
      <t>チンタイニン</t>
    </rPh>
    <phoneticPr fontId="2"/>
  </si>
  <si>
    <t>月額：金　　　　　　　　　　　円（うち公租公課相当額　　　　　　　　　円）</t>
    <rPh sb="0" eb="2">
      <t>ゲツガク</t>
    </rPh>
    <rPh sb="3" eb="4">
      <t>キン</t>
    </rPh>
    <rPh sb="15" eb="16">
      <t>エン</t>
    </rPh>
    <rPh sb="19" eb="21">
      <t>コウソ</t>
    </rPh>
    <rPh sb="21" eb="23">
      <t>コウカ</t>
    </rPh>
    <rPh sb="23" eb="25">
      <t>ソウトウ</t>
    </rPh>
    <rPh sb="25" eb="26">
      <t>ガク</t>
    </rPh>
    <rPh sb="35" eb="36">
      <t>エン</t>
    </rPh>
    <phoneticPr fontId="2"/>
  </si>
  <si>
    <t>年額：金　　　　　　　　　　　円（うち公租公課相当額　　　　　　　　　円）</t>
    <rPh sb="0" eb="2">
      <t>ネンガク</t>
    </rPh>
    <rPh sb="3" eb="4">
      <t>キン</t>
    </rPh>
    <rPh sb="15" eb="16">
      <t>エン</t>
    </rPh>
    <rPh sb="19" eb="21">
      <t>コウソ</t>
    </rPh>
    <rPh sb="21" eb="23">
      <t>コウカ</t>
    </rPh>
    <rPh sb="23" eb="25">
      <t>ソウトウ</t>
    </rPh>
    <rPh sb="25" eb="26">
      <t>ガク</t>
    </rPh>
    <rPh sb="35" eb="36">
      <t>エン</t>
    </rPh>
    <phoneticPr fontId="2"/>
  </si>
  <si>
    <t>賃料前払い一時金：金　　　　　　　　　円（　年　月　日から　年　月　日分）</t>
    <rPh sb="0" eb="2">
      <t>チンリョウ</t>
    </rPh>
    <rPh sb="2" eb="4">
      <t>マエバラ</t>
    </rPh>
    <rPh sb="5" eb="8">
      <t>イチジキン</t>
    </rPh>
    <rPh sb="9" eb="10">
      <t>キン</t>
    </rPh>
    <rPh sb="19" eb="20">
      <t>エン</t>
    </rPh>
    <rPh sb="22" eb="23">
      <t>ネン</t>
    </rPh>
    <rPh sb="24" eb="25">
      <t>ガツ</t>
    </rPh>
    <rPh sb="26" eb="27">
      <t>ニチ</t>
    </rPh>
    <rPh sb="30" eb="31">
      <t>ネン</t>
    </rPh>
    <rPh sb="32" eb="33">
      <t>ガツ</t>
    </rPh>
    <rPh sb="34" eb="35">
      <t>ニチ</t>
    </rPh>
    <rPh sb="35" eb="36">
      <t>ブン</t>
    </rPh>
    <phoneticPr fontId="2"/>
  </si>
  <si>
    <t>保証金：金　　　　　円</t>
    <rPh sb="0" eb="3">
      <t>ホショウキン</t>
    </rPh>
    <rPh sb="4" eb="5">
      <t>キン</t>
    </rPh>
    <rPh sb="10" eb="11">
      <t>エン</t>
    </rPh>
    <phoneticPr fontId="2"/>
  </si>
  <si>
    <t>契約締結日</t>
    <rPh sb="0" eb="2">
      <t>ケイヤク</t>
    </rPh>
    <rPh sb="2" eb="4">
      <t>テイケツ</t>
    </rPh>
    <rPh sb="4" eb="5">
      <t>ビ</t>
    </rPh>
    <phoneticPr fontId="2"/>
  </si>
  <si>
    <t>　年　月　日</t>
    <rPh sb="1" eb="2">
      <t>ネン</t>
    </rPh>
    <rPh sb="3" eb="4">
      <t>ガツ</t>
    </rPh>
    <rPh sb="5" eb="6">
      <t>ニチ</t>
    </rPh>
    <phoneticPr fontId="2"/>
  </si>
  <si>
    <t>土地引渡日</t>
    <rPh sb="0" eb="2">
      <t>トチ</t>
    </rPh>
    <rPh sb="2" eb="4">
      <t>ヒキワタ</t>
    </rPh>
    <rPh sb="4" eb="5">
      <t>ヒ</t>
    </rPh>
    <phoneticPr fontId="2"/>
  </si>
  <si>
    <t>施設等の建設完了期限日</t>
    <rPh sb="0" eb="2">
      <t>シセツ</t>
    </rPh>
    <rPh sb="2" eb="3">
      <t>トウ</t>
    </rPh>
    <rPh sb="4" eb="6">
      <t>ケンセツ</t>
    </rPh>
    <rPh sb="6" eb="8">
      <t>カンリョウ</t>
    </rPh>
    <rPh sb="8" eb="11">
      <t>キゲンビ</t>
    </rPh>
    <phoneticPr fontId="2"/>
  </si>
  <si>
    <t>５　施設整備の概要</t>
    <rPh sb="2" eb="4">
      <t>シセツ</t>
    </rPh>
    <rPh sb="4" eb="6">
      <t>セイビ</t>
    </rPh>
    <rPh sb="7" eb="9">
      <t>ガイヨウ</t>
    </rPh>
    <phoneticPr fontId="2"/>
  </si>
  <si>
    <t>路線価</t>
    <rPh sb="0" eb="3">
      <t>ロセンカ</t>
    </rPh>
    <phoneticPr fontId="2"/>
  </si>
  <si>
    <t>㎡単価</t>
    <rPh sb="1" eb="3">
      <t>タンカ</t>
    </rPh>
    <phoneticPr fontId="2"/>
  </si>
  <si>
    <t>全体</t>
    <rPh sb="0" eb="2">
      <t>ゼンタイ</t>
    </rPh>
    <phoneticPr fontId="2"/>
  </si>
  <si>
    <t>併設施設</t>
    <rPh sb="0" eb="2">
      <t>ヘイセツ</t>
    </rPh>
    <rPh sb="2" eb="4">
      <t>シセツ</t>
    </rPh>
    <phoneticPr fontId="2"/>
  </si>
  <si>
    <t>構造</t>
    <rPh sb="0" eb="2">
      <t>コウゾウ</t>
    </rPh>
    <phoneticPr fontId="2"/>
  </si>
  <si>
    <t>規模</t>
    <rPh sb="0" eb="2">
      <t>キボ</t>
    </rPh>
    <phoneticPr fontId="2"/>
  </si>
  <si>
    <t>建築用途</t>
    <rPh sb="0" eb="2">
      <t>ケンチク</t>
    </rPh>
    <rPh sb="2" eb="4">
      <t>ヨウト</t>
    </rPh>
    <phoneticPr fontId="2"/>
  </si>
  <si>
    <t>施設等整備補助事業</t>
    <rPh sb="0" eb="2">
      <t>シセツ</t>
    </rPh>
    <rPh sb="2" eb="3">
      <t>トウ</t>
    </rPh>
    <rPh sb="3" eb="5">
      <t>セイビ</t>
    </rPh>
    <rPh sb="5" eb="7">
      <t>ホジョ</t>
    </rPh>
    <rPh sb="7" eb="9">
      <t>ジギョウ</t>
    </rPh>
    <phoneticPr fontId="2"/>
  </si>
  <si>
    <t>施設等定員</t>
    <rPh sb="0" eb="2">
      <t>シセツ</t>
    </rPh>
    <rPh sb="2" eb="3">
      <t>トウ</t>
    </rPh>
    <rPh sb="3" eb="5">
      <t>テイイン</t>
    </rPh>
    <phoneticPr fontId="2"/>
  </si>
  <si>
    <t>（施設種別　　　　　　　　　　　　　　）</t>
    <rPh sb="1" eb="3">
      <t>シセツ</t>
    </rPh>
    <rPh sb="3" eb="5">
      <t>シュベツ</t>
    </rPh>
    <phoneticPr fontId="2"/>
  </si>
  <si>
    <t>（注１）路線価の証拠資料を添付すること。</t>
    <rPh sb="4" eb="7">
      <t>ロセンカ</t>
    </rPh>
    <rPh sb="8" eb="10">
      <t>ショウコ</t>
    </rPh>
    <rPh sb="10" eb="12">
      <t>シリョウ</t>
    </rPh>
    <rPh sb="13" eb="15">
      <t>テンプ</t>
    </rPh>
    <phoneticPr fontId="2"/>
  </si>
  <si>
    <t>路線価（㎡）
（円）
（A）</t>
    <rPh sb="0" eb="3">
      <t>ロセンカ</t>
    </rPh>
    <rPh sb="8" eb="9">
      <t>エン</t>
    </rPh>
    <phoneticPr fontId="2"/>
  </si>
  <si>
    <t>路線価
（円）
（C＝A×B）</t>
    <rPh sb="0" eb="3">
      <t>ロセンカ</t>
    </rPh>
    <rPh sb="5" eb="6">
      <t>エン</t>
    </rPh>
    <phoneticPr fontId="2"/>
  </si>
  <si>
    <t>対象経費の
実支出予定額
（円）
（E）</t>
    <rPh sb="0" eb="2">
      <t>タイショウ</t>
    </rPh>
    <rPh sb="2" eb="4">
      <t>ケイヒ</t>
    </rPh>
    <rPh sb="6" eb="9">
      <t>ジツシシュツ</t>
    </rPh>
    <rPh sb="9" eb="11">
      <t>ヨテイ</t>
    </rPh>
    <rPh sb="11" eb="12">
      <t>ガク</t>
    </rPh>
    <rPh sb="14" eb="15">
      <t>エン</t>
    </rPh>
    <phoneticPr fontId="2"/>
  </si>
  <si>
    <t>（注２）補助申請額は、千円未満を切り捨てた額とすること。</t>
    <rPh sb="4" eb="6">
      <t>ホジョ</t>
    </rPh>
    <phoneticPr fontId="2"/>
  </si>
  <si>
    <t>＊国税局長が定めたもの</t>
    <rPh sb="1" eb="4">
      <t>コクゼイキョク</t>
    </rPh>
    <rPh sb="4" eb="5">
      <t>チョウ</t>
    </rPh>
    <rPh sb="6" eb="7">
      <t>サダ</t>
    </rPh>
    <phoneticPr fontId="2"/>
  </si>
  <si>
    <t>第２号様式</t>
    <rPh sb="0" eb="1">
      <t>ダイ</t>
    </rPh>
    <rPh sb="2" eb="3">
      <t>ゴウ</t>
    </rPh>
    <rPh sb="3" eb="5">
      <t>ヨウシキ</t>
    </rPh>
    <phoneticPr fontId="2"/>
  </si>
  <si>
    <t>区市町村長　　印</t>
    <rPh sb="0" eb="1">
      <t>ク</t>
    </rPh>
    <rPh sb="1" eb="2">
      <t>シ</t>
    </rPh>
    <rPh sb="2" eb="4">
      <t>チョウソン</t>
    </rPh>
    <rPh sb="4" eb="5">
      <t>チョウ</t>
    </rPh>
    <rPh sb="7" eb="8">
      <t>イン</t>
    </rPh>
    <phoneticPr fontId="2"/>
  </si>
  <si>
    <t>交付申請書（区市町村補助事業用）</t>
    <rPh sb="0" eb="2">
      <t>コウフ</t>
    </rPh>
    <rPh sb="2" eb="4">
      <t>シンセイ</t>
    </rPh>
    <rPh sb="4" eb="5">
      <t>ショ</t>
    </rPh>
    <rPh sb="6" eb="7">
      <t>ク</t>
    </rPh>
    <rPh sb="7" eb="8">
      <t>シ</t>
    </rPh>
    <rPh sb="8" eb="10">
      <t>チョウソン</t>
    </rPh>
    <rPh sb="10" eb="12">
      <t>ホジョ</t>
    </rPh>
    <rPh sb="12" eb="14">
      <t>ジギョウ</t>
    </rPh>
    <rPh sb="14" eb="15">
      <t>ヨウ</t>
    </rPh>
    <phoneticPr fontId="2"/>
  </si>
  <si>
    <t>事業名称：</t>
    <rPh sb="0" eb="2">
      <t>ジギョウ</t>
    </rPh>
    <rPh sb="2" eb="4">
      <t>メイショウ</t>
    </rPh>
    <phoneticPr fontId="2"/>
  </si>
  <si>
    <t>地積
（実測）</t>
    <rPh sb="0" eb="2">
      <t>チセキ</t>
    </rPh>
    <rPh sb="4" eb="6">
      <t>ジッソク</t>
    </rPh>
    <phoneticPr fontId="2"/>
  </si>
  <si>
    <t>所有者</t>
    <rPh sb="0" eb="3">
      <t>ショユウシャ</t>
    </rPh>
    <phoneticPr fontId="2"/>
  </si>
  <si>
    <t>備　　考</t>
    <rPh sb="0" eb="1">
      <t>ソナエ</t>
    </rPh>
    <rPh sb="3" eb="4">
      <t>コウ</t>
    </rPh>
    <phoneticPr fontId="2"/>
  </si>
  <si>
    <t>○○区○○町○丁目</t>
    <rPh sb="2" eb="3">
      <t>ク</t>
    </rPh>
    <rPh sb="5" eb="6">
      <t>マチ</t>
    </rPh>
    <rPh sb="7" eb="8">
      <t>チョウ</t>
    </rPh>
    <rPh sb="8" eb="9">
      <t>メ</t>
    </rPh>
    <phoneticPr fontId="2"/>
  </si>
  <si>
    <t>２番１</t>
    <rPh sb="1" eb="2">
      <t>バン</t>
    </rPh>
    <phoneticPr fontId="2"/>
  </si>
  <si>
    <t>宅地</t>
    <rPh sb="0" eb="2">
      <t>タクチ</t>
    </rPh>
    <phoneticPr fontId="2"/>
  </si>
  <si>
    <t>1800.00
（1800.00)</t>
    <phoneticPr fontId="2"/>
  </si>
  <si>
    <t>（株）○△商事</t>
    <rPh sb="1" eb="2">
      <t>カブ</t>
    </rPh>
    <rPh sb="5" eb="7">
      <t>ショウジ</t>
    </rPh>
    <phoneticPr fontId="2"/>
  </si>
  <si>
    <t>２億５千万円（××銀行）</t>
    <rPh sb="1" eb="2">
      <t>オク</t>
    </rPh>
    <rPh sb="3" eb="6">
      <t>センマンエン</t>
    </rPh>
    <rPh sb="9" eb="11">
      <t>ギンコウ</t>
    </rPh>
    <phoneticPr fontId="2"/>
  </si>
  <si>
    <t>〃</t>
    <phoneticPr fontId="2"/>
  </si>
  <si>
    <t>２番２</t>
    <rPh sb="1" eb="2">
      <t>バン</t>
    </rPh>
    <phoneticPr fontId="2"/>
  </si>
  <si>
    <t>652.25
(645.55)</t>
    <phoneticPr fontId="2"/>
  </si>
  <si>
    <t>抹消済（平成○年○月○日抹消登記）</t>
    <rPh sb="0" eb="2">
      <t>マッショウ</t>
    </rPh>
    <rPh sb="2" eb="3">
      <t>ズ</t>
    </rPh>
    <rPh sb="4" eb="6">
      <t>ヘイセイ</t>
    </rPh>
    <rPh sb="7" eb="8">
      <t>ネン</t>
    </rPh>
    <rPh sb="9" eb="10">
      <t>ガツ</t>
    </rPh>
    <rPh sb="11" eb="12">
      <t>ニチ</t>
    </rPh>
    <rPh sb="12" eb="14">
      <t>マッショウ</t>
    </rPh>
    <rPh sb="14" eb="16">
      <t>トウキ</t>
    </rPh>
    <phoneticPr fontId="2"/>
  </si>
  <si>
    <t>面積合計</t>
    <rPh sb="0" eb="2">
      <t>メンセキ</t>
    </rPh>
    <rPh sb="2" eb="4">
      <t>ゴウケイ</t>
    </rPh>
    <phoneticPr fontId="2"/>
  </si>
  <si>
    <t>（別紙）</t>
    <rPh sb="1" eb="3">
      <t>ベッシ</t>
    </rPh>
    <phoneticPr fontId="2"/>
  </si>
  <si>
    <t>担保権設定状況　一覧表</t>
    <rPh sb="0" eb="3">
      <t>タンポケン</t>
    </rPh>
    <rPh sb="3" eb="5">
      <t>セッテイ</t>
    </rPh>
    <rPh sb="5" eb="7">
      <t>ジョウキョウ</t>
    </rPh>
    <rPh sb="8" eb="10">
      <t>イチラン</t>
    </rPh>
    <rPh sb="10" eb="11">
      <t>ヒョウ</t>
    </rPh>
    <phoneticPr fontId="2"/>
  </si>
  <si>
    <t>抵当権</t>
    <rPh sb="0" eb="3">
      <t>テイトウケン</t>
    </rPh>
    <phoneticPr fontId="2"/>
  </si>
  <si>
    <t>担保権</t>
    <rPh sb="0" eb="2">
      <t>タンポ</t>
    </rPh>
    <rPh sb="2" eb="3">
      <t>ケン</t>
    </rPh>
    <phoneticPr fontId="2"/>
  </si>
  <si>
    <t>種類</t>
    <rPh sb="0" eb="2">
      <t>シュルイ</t>
    </rPh>
    <phoneticPr fontId="2"/>
  </si>
  <si>
    <t>（区市町村名　　　　　　　　　　）</t>
    <rPh sb="1" eb="5">
      <t>クシチョウソン</t>
    </rPh>
    <rPh sb="5" eb="6">
      <t>メイ</t>
    </rPh>
    <phoneticPr fontId="2"/>
  </si>
  <si>
    <t>積算調書</t>
    <rPh sb="0" eb="2">
      <t>セキサン</t>
    </rPh>
    <rPh sb="2" eb="4">
      <t>チョウショ</t>
    </rPh>
    <phoneticPr fontId="2"/>
  </si>
  <si>
    <t>施設種別</t>
    <rPh sb="0" eb="2">
      <t>シセツ</t>
    </rPh>
    <rPh sb="2" eb="4">
      <t>シュベツ</t>
    </rPh>
    <phoneticPr fontId="2"/>
  </si>
  <si>
    <t>対象施設数</t>
    <rPh sb="0" eb="2">
      <t>タイショウ</t>
    </rPh>
    <rPh sb="2" eb="4">
      <t>シセツ</t>
    </rPh>
    <rPh sb="4" eb="5">
      <t>スウ</t>
    </rPh>
    <phoneticPr fontId="2"/>
  </si>
  <si>
    <t>認知症高齢者グループホーム</t>
    <rPh sb="0" eb="2">
      <t>ニンチ</t>
    </rPh>
    <rPh sb="2" eb="3">
      <t>ショウ</t>
    </rPh>
    <rPh sb="3" eb="6">
      <t>コウレイシャ</t>
    </rPh>
    <phoneticPr fontId="2"/>
  </si>
  <si>
    <t>小規模多機能型居宅介護事業所</t>
    <rPh sb="0" eb="3">
      <t>ショウキボ</t>
    </rPh>
    <rPh sb="3" eb="6">
      <t>タキノウ</t>
    </rPh>
    <rPh sb="6" eb="7">
      <t>ガタ</t>
    </rPh>
    <rPh sb="7" eb="9">
      <t>キョタク</t>
    </rPh>
    <rPh sb="9" eb="11">
      <t>カイゴ</t>
    </rPh>
    <rPh sb="11" eb="14">
      <t>ジギョウショ</t>
    </rPh>
    <phoneticPr fontId="2"/>
  </si>
  <si>
    <t>申請額（円）</t>
    <rPh sb="0" eb="2">
      <t>シンセイ</t>
    </rPh>
    <rPh sb="2" eb="3">
      <t>ガク</t>
    </rPh>
    <rPh sb="4" eb="5">
      <t>エン</t>
    </rPh>
    <phoneticPr fontId="2"/>
  </si>
  <si>
    <t>計</t>
    <rPh sb="0" eb="1">
      <t>ケイ</t>
    </rPh>
    <phoneticPr fontId="2"/>
  </si>
  <si>
    <t>（　　　／　　ページ）</t>
    <phoneticPr fontId="2"/>
  </si>
  <si>
    <t>積算内訳（区市町村補助事業用）</t>
    <rPh sb="0" eb="2">
      <t>セキサン</t>
    </rPh>
    <rPh sb="2" eb="4">
      <t>ウチワケ</t>
    </rPh>
    <rPh sb="5" eb="9">
      <t>クシチョウソン</t>
    </rPh>
    <rPh sb="9" eb="11">
      <t>ホジョ</t>
    </rPh>
    <rPh sb="11" eb="14">
      <t>ジギョウヨウ</t>
    </rPh>
    <phoneticPr fontId="2"/>
  </si>
  <si>
    <t>番号</t>
    <rPh sb="0" eb="2">
      <t>バンゴウ</t>
    </rPh>
    <phoneticPr fontId="2"/>
  </si>
  <si>
    <t>施設名称</t>
    <rPh sb="0" eb="2">
      <t>シセツ</t>
    </rPh>
    <rPh sb="2" eb="4">
      <t>メイショウ</t>
    </rPh>
    <phoneticPr fontId="2"/>
  </si>
  <si>
    <t>開設者</t>
    <rPh sb="0" eb="2">
      <t>カイセツ</t>
    </rPh>
    <rPh sb="2" eb="3">
      <t>シャ</t>
    </rPh>
    <phoneticPr fontId="2"/>
  </si>
  <si>
    <t>整備予定地</t>
    <rPh sb="0" eb="2">
      <t>セイビ</t>
    </rPh>
    <rPh sb="2" eb="5">
      <t>ヨテイチ</t>
    </rPh>
    <phoneticPr fontId="2"/>
  </si>
  <si>
    <t>㎡</t>
    <phoneticPr fontId="2"/>
  </si>
  <si>
    <t>宅地・山林・田・畑・その他</t>
    <phoneticPr fontId="2"/>
  </si>
  <si>
    <t>補助申請額</t>
    <rPh sb="0" eb="2">
      <t>ホジョ</t>
    </rPh>
    <rPh sb="2" eb="4">
      <t>シンセイ</t>
    </rPh>
    <rPh sb="4" eb="5">
      <t>ガク</t>
    </rPh>
    <phoneticPr fontId="2"/>
  </si>
  <si>
    <t>一般個人・一般法人・理事等縁故者・関連法人・公有地　</t>
    <phoneticPr fontId="2"/>
  </si>
  <si>
    <t>その他（　　　　　　　　　　　　　　　　　　　）</t>
    <phoneticPr fontId="2"/>
  </si>
  <si>
    <t>保証金：金　　　　　円</t>
    <phoneticPr fontId="2"/>
  </si>
  <si>
    <t>月額：金　　　　　　円（うち公租公課相当額　　　　　　円）</t>
    <phoneticPr fontId="2"/>
  </si>
  <si>
    <t>年額：金　　　　　　円（うち公租公課相当額　　　　　　円）</t>
    <phoneticPr fontId="2"/>
  </si>
  <si>
    <t>賃料前払い一時金：金　　　　　円（　年　月　日から　年　月　日分）</t>
    <phoneticPr fontId="2"/>
  </si>
  <si>
    <t>㎡単価</t>
    <phoneticPr fontId="2"/>
  </si>
  <si>
    <t>年　月　日</t>
    <phoneticPr fontId="2"/>
  </si>
  <si>
    <t>その他権利設定</t>
  </si>
  <si>
    <t>有・無</t>
    <phoneticPr fontId="2"/>
  </si>
  <si>
    <t>※　補助事業者からの申請書等、事業実施の根拠資料を添付すること。</t>
    <rPh sb="2" eb="4">
      <t>ホジョ</t>
    </rPh>
    <rPh sb="10" eb="12">
      <t>シンセイ</t>
    </rPh>
    <rPh sb="12" eb="13">
      <t>ショ</t>
    </rPh>
    <phoneticPr fontId="2"/>
  </si>
  <si>
    <t>施設、整備予定地の概要等</t>
    <rPh sb="0" eb="1">
      <t>シ</t>
    </rPh>
    <rPh sb="1" eb="2">
      <t>セツ</t>
    </rPh>
    <rPh sb="3" eb="5">
      <t>セイビ</t>
    </rPh>
    <rPh sb="5" eb="8">
      <t>ヨテイチ</t>
    </rPh>
    <rPh sb="9" eb="10">
      <t>オオムネ</t>
    </rPh>
    <rPh sb="10" eb="11">
      <t>ヨウ</t>
    </rPh>
    <rPh sb="11" eb="12">
      <t>トウ</t>
    </rPh>
    <phoneticPr fontId="2"/>
  </si>
  <si>
    <t>積算調書</t>
    <phoneticPr fontId="2"/>
  </si>
  <si>
    <t>㎡</t>
    <phoneticPr fontId="2"/>
  </si>
  <si>
    <t>㎡）</t>
    <phoneticPr fontId="2"/>
  </si>
  <si>
    <t>％</t>
    <phoneticPr fontId="2"/>
  </si>
  <si>
    <t>％</t>
    <phoneticPr fontId="2"/>
  </si>
  <si>
    <t>ガス</t>
    <phoneticPr fontId="2"/>
  </si>
  <si>
    <t>第４号様式</t>
    <rPh sb="0" eb="1">
      <t>ダイ</t>
    </rPh>
    <rPh sb="2" eb="3">
      <t>ゴウ</t>
    </rPh>
    <rPh sb="3" eb="5">
      <t>ヨウシキ</t>
    </rPh>
    <phoneticPr fontId="2"/>
  </si>
  <si>
    <t>変更交付申請書（区市町村補助事業用）</t>
    <rPh sb="0" eb="2">
      <t>ヘンコウ</t>
    </rPh>
    <rPh sb="2" eb="4">
      <t>コウフ</t>
    </rPh>
    <rPh sb="4" eb="6">
      <t>シンセイ</t>
    </rPh>
    <rPh sb="6" eb="7">
      <t>ショ</t>
    </rPh>
    <rPh sb="8" eb="9">
      <t>ク</t>
    </rPh>
    <rPh sb="9" eb="10">
      <t>シ</t>
    </rPh>
    <rPh sb="10" eb="12">
      <t>チョウソン</t>
    </rPh>
    <rPh sb="12" eb="14">
      <t>ホジョ</t>
    </rPh>
    <rPh sb="14" eb="16">
      <t>ジギョウ</t>
    </rPh>
    <rPh sb="16" eb="17">
      <t>ヨウ</t>
    </rPh>
    <phoneticPr fontId="2"/>
  </si>
  <si>
    <t>（　　　／　　ページ）</t>
    <phoneticPr fontId="2"/>
  </si>
  <si>
    <t>宅地・山林・田・畑・その他</t>
    <phoneticPr fontId="2"/>
  </si>
  <si>
    <t>一般個人・一般法人・理事等縁故者・関連法人・公有地　</t>
    <phoneticPr fontId="2"/>
  </si>
  <si>
    <t>その他（　　　　　　　　　　　　　　　　　　　）</t>
    <phoneticPr fontId="2"/>
  </si>
  <si>
    <t>月額：金　　　　　　円（うち公租公課相当額　　　　　　円）</t>
    <phoneticPr fontId="2"/>
  </si>
  <si>
    <t>年額：金　　　　　　円（うち公租公課相当額　　　　　　円）</t>
    <phoneticPr fontId="2"/>
  </si>
  <si>
    <t>賃料前払い一時金：金　　　　　円（　年　月　日から　年　月　日分）</t>
    <phoneticPr fontId="2"/>
  </si>
  <si>
    <t>保証金：金　　　　　円</t>
    <phoneticPr fontId="2"/>
  </si>
  <si>
    <t>㎡単価</t>
    <phoneticPr fontId="2"/>
  </si>
  <si>
    <t>年　月　日</t>
    <phoneticPr fontId="2"/>
  </si>
  <si>
    <t>年　月　日</t>
    <phoneticPr fontId="2"/>
  </si>
  <si>
    <t>年　月　日</t>
    <phoneticPr fontId="2"/>
  </si>
  <si>
    <t>有・無</t>
    <phoneticPr fontId="2"/>
  </si>
  <si>
    <t>有・無</t>
    <phoneticPr fontId="2"/>
  </si>
  <si>
    <t>変更前
対象
施設数</t>
    <rPh sb="0" eb="2">
      <t>ヘンコウ</t>
    </rPh>
    <rPh sb="2" eb="3">
      <t>マエ</t>
    </rPh>
    <rPh sb="4" eb="6">
      <t>タイショウ</t>
    </rPh>
    <rPh sb="7" eb="9">
      <t>シセツ</t>
    </rPh>
    <rPh sb="9" eb="10">
      <t>スウ</t>
    </rPh>
    <phoneticPr fontId="2"/>
  </si>
  <si>
    <t>変更後
対象
施設数</t>
    <rPh sb="0" eb="2">
      <t>ヘンコウ</t>
    </rPh>
    <rPh sb="2" eb="3">
      <t>アト</t>
    </rPh>
    <rPh sb="4" eb="6">
      <t>タイショウ</t>
    </rPh>
    <rPh sb="7" eb="9">
      <t>シセツ</t>
    </rPh>
    <rPh sb="9" eb="10">
      <t>スウ</t>
    </rPh>
    <phoneticPr fontId="2"/>
  </si>
  <si>
    <t>変更後
申請額
（円）</t>
    <rPh sb="0" eb="2">
      <t>ヘンコウ</t>
    </rPh>
    <rPh sb="2" eb="3">
      <t>ゴ</t>
    </rPh>
    <rPh sb="4" eb="6">
      <t>シンセイ</t>
    </rPh>
    <rPh sb="6" eb="7">
      <t>ガク</t>
    </rPh>
    <rPh sb="9" eb="10">
      <t>エン</t>
    </rPh>
    <phoneticPr fontId="2"/>
  </si>
  <si>
    <t>変更前</t>
    <rPh sb="0" eb="2">
      <t>ヘンコウ</t>
    </rPh>
    <rPh sb="2" eb="3">
      <t>マエ</t>
    </rPh>
    <phoneticPr fontId="2"/>
  </si>
  <si>
    <t>変更後</t>
    <rPh sb="0" eb="2">
      <t>ヘンコウ</t>
    </rPh>
    <rPh sb="2" eb="3">
      <t>アト</t>
    </rPh>
    <phoneticPr fontId="2"/>
  </si>
  <si>
    <t>増（▲減）</t>
    <rPh sb="0" eb="1">
      <t>ゾウ</t>
    </rPh>
    <rPh sb="3" eb="4">
      <t>ゲン</t>
    </rPh>
    <phoneticPr fontId="2"/>
  </si>
  <si>
    <t>対象施設数</t>
    <rPh sb="0" eb="2">
      <t>タイショウ</t>
    </rPh>
    <rPh sb="2" eb="4">
      <t>シセツ</t>
    </rPh>
    <rPh sb="4" eb="5">
      <t>カズ</t>
    </rPh>
    <phoneticPr fontId="2"/>
  </si>
  <si>
    <t>増▲減</t>
    <rPh sb="0" eb="3">
      <t>ゾウサンカクゲン</t>
    </rPh>
    <phoneticPr fontId="2"/>
  </si>
  <si>
    <t>３　添付書類</t>
    <rPh sb="2" eb="4">
      <t>テンプ</t>
    </rPh>
    <rPh sb="4" eb="6">
      <t>ショルイ</t>
    </rPh>
    <phoneticPr fontId="2"/>
  </si>
  <si>
    <t>２　施設の種別及び名称</t>
    <rPh sb="2" eb="4">
      <t>シセツ</t>
    </rPh>
    <rPh sb="5" eb="7">
      <t>シュベツ</t>
    </rPh>
    <rPh sb="7" eb="8">
      <t>オヨ</t>
    </rPh>
    <rPh sb="9" eb="11">
      <t>メイショウ</t>
    </rPh>
    <phoneticPr fontId="2"/>
  </si>
  <si>
    <t>（１）実績調書　（別紙１）</t>
    <rPh sb="3" eb="5">
      <t>ジッセキ</t>
    </rPh>
    <rPh sb="5" eb="7">
      <t>チョウショ</t>
    </rPh>
    <rPh sb="9" eb="11">
      <t>ベッシ</t>
    </rPh>
    <phoneticPr fontId="2"/>
  </si>
  <si>
    <t>１　要交付額</t>
    <rPh sb="2" eb="3">
      <t>ヨウ</t>
    </rPh>
    <rPh sb="3" eb="6">
      <t>コウフガク</t>
    </rPh>
    <phoneticPr fontId="2"/>
  </si>
  <si>
    <t>（２）実績報告書（別紙２）</t>
    <rPh sb="3" eb="5">
      <t>ジッセキ</t>
    </rPh>
    <rPh sb="5" eb="7">
      <t>ホウコク</t>
    </rPh>
    <rPh sb="7" eb="8">
      <t>ショ</t>
    </rPh>
    <rPh sb="9" eb="11">
      <t>ベッシ</t>
    </rPh>
    <phoneticPr fontId="2"/>
  </si>
  <si>
    <t>（４）本事業に関する歳入歳出決算（見込）書抄本</t>
    <rPh sb="3" eb="4">
      <t>ホン</t>
    </rPh>
    <rPh sb="4" eb="6">
      <t>ジギョウ</t>
    </rPh>
    <rPh sb="7" eb="8">
      <t>カン</t>
    </rPh>
    <rPh sb="10" eb="12">
      <t>サイニュウ</t>
    </rPh>
    <rPh sb="12" eb="14">
      <t>サイシュツ</t>
    </rPh>
    <rPh sb="14" eb="16">
      <t>ケッサン</t>
    </rPh>
    <rPh sb="17" eb="19">
      <t>ミコミ</t>
    </rPh>
    <rPh sb="20" eb="21">
      <t>ショ</t>
    </rPh>
    <rPh sb="21" eb="23">
      <t>ショウホン</t>
    </rPh>
    <phoneticPr fontId="2"/>
  </si>
  <si>
    <t>実績調書</t>
    <rPh sb="0" eb="2">
      <t>ジッセキ</t>
    </rPh>
    <phoneticPr fontId="2"/>
  </si>
  <si>
    <t>対象経費の
実支出額
（円）
（E）</t>
    <rPh sb="0" eb="2">
      <t>タイショウ</t>
    </rPh>
    <rPh sb="2" eb="4">
      <t>ケイヒ</t>
    </rPh>
    <rPh sb="6" eb="9">
      <t>ジツシシュツ</t>
    </rPh>
    <rPh sb="9" eb="10">
      <t>ガク</t>
    </rPh>
    <rPh sb="12" eb="13">
      <t>エン</t>
    </rPh>
    <phoneticPr fontId="2"/>
  </si>
  <si>
    <t>（注２）要交付額は、千円未満を切り捨てた額とすること。</t>
    <rPh sb="4" eb="5">
      <t>ヨウ</t>
    </rPh>
    <rPh sb="5" eb="7">
      <t>コウフ</t>
    </rPh>
    <rPh sb="7" eb="8">
      <t>ガク</t>
    </rPh>
    <phoneticPr fontId="2"/>
  </si>
  <si>
    <t>実績報告書</t>
    <rPh sb="0" eb="2">
      <t>ジッセキ</t>
    </rPh>
    <rPh sb="2" eb="4">
      <t>ホウコク</t>
    </rPh>
    <rPh sb="4" eb="5">
      <t>ショ</t>
    </rPh>
    <phoneticPr fontId="2"/>
  </si>
  <si>
    <t>実績報告書（区市町村補助事業用）</t>
    <rPh sb="0" eb="2">
      <t>ジッセキ</t>
    </rPh>
    <rPh sb="2" eb="4">
      <t>ホウコク</t>
    </rPh>
    <rPh sb="4" eb="5">
      <t>ショ</t>
    </rPh>
    <rPh sb="6" eb="7">
      <t>ク</t>
    </rPh>
    <rPh sb="7" eb="8">
      <t>シ</t>
    </rPh>
    <rPh sb="8" eb="10">
      <t>チョウソン</t>
    </rPh>
    <rPh sb="10" eb="12">
      <t>ホジョ</t>
    </rPh>
    <rPh sb="12" eb="14">
      <t>ジギョウ</t>
    </rPh>
    <rPh sb="14" eb="15">
      <t>ヨウ</t>
    </rPh>
    <phoneticPr fontId="2"/>
  </si>
  <si>
    <t>第６号様式</t>
    <rPh sb="0" eb="1">
      <t>ダイ</t>
    </rPh>
    <rPh sb="2" eb="3">
      <t>ゴウ</t>
    </rPh>
    <rPh sb="3" eb="5">
      <t>ヨウシキ</t>
    </rPh>
    <phoneticPr fontId="2"/>
  </si>
  <si>
    <t>実績調書</t>
    <rPh sb="0" eb="2">
      <t>ジッセキ</t>
    </rPh>
    <rPh sb="2" eb="4">
      <t>チョウショ</t>
    </rPh>
    <phoneticPr fontId="2"/>
  </si>
  <si>
    <t>既交付決定
対象施設数</t>
    <rPh sb="0" eb="1">
      <t>スデ</t>
    </rPh>
    <rPh sb="1" eb="3">
      <t>コウフ</t>
    </rPh>
    <rPh sb="3" eb="5">
      <t>ケッテイ</t>
    </rPh>
    <rPh sb="6" eb="8">
      <t>タイショウ</t>
    </rPh>
    <rPh sb="8" eb="10">
      <t>シセツ</t>
    </rPh>
    <rPh sb="10" eb="11">
      <t>スウ</t>
    </rPh>
    <phoneticPr fontId="2"/>
  </si>
  <si>
    <t>既交付決定額
（円）</t>
    <rPh sb="0" eb="1">
      <t>スデ</t>
    </rPh>
    <rPh sb="1" eb="3">
      <t>コウフ</t>
    </rPh>
    <rPh sb="3" eb="5">
      <t>ケッテイ</t>
    </rPh>
    <rPh sb="5" eb="6">
      <t>ガク</t>
    </rPh>
    <rPh sb="8" eb="9">
      <t>エン</t>
    </rPh>
    <phoneticPr fontId="2"/>
  </si>
  <si>
    <t>今回確定
対象施設数</t>
    <rPh sb="0" eb="2">
      <t>コンカイ</t>
    </rPh>
    <rPh sb="2" eb="4">
      <t>カクテイ</t>
    </rPh>
    <rPh sb="5" eb="7">
      <t>タイショウ</t>
    </rPh>
    <rPh sb="7" eb="9">
      <t>シセツ</t>
    </rPh>
    <rPh sb="9" eb="10">
      <t>スウ</t>
    </rPh>
    <phoneticPr fontId="2"/>
  </si>
  <si>
    <t>既交付決定</t>
    <rPh sb="0" eb="1">
      <t>スデ</t>
    </rPh>
    <rPh sb="1" eb="3">
      <t>コウフ</t>
    </rPh>
    <rPh sb="3" eb="5">
      <t>ケッテイ</t>
    </rPh>
    <phoneticPr fontId="2"/>
  </si>
  <si>
    <t>実績報告</t>
    <rPh sb="0" eb="2">
      <t>ジッセキ</t>
    </rPh>
    <rPh sb="2" eb="4">
      <t>ホウコク</t>
    </rPh>
    <phoneticPr fontId="2"/>
  </si>
  <si>
    <t>今回実績報告</t>
    <rPh sb="0" eb="2">
      <t>コンカイ</t>
    </rPh>
    <rPh sb="2" eb="4">
      <t>ジッセキ</t>
    </rPh>
    <rPh sb="4" eb="6">
      <t>ホウコク</t>
    </rPh>
    <phoneticPr fontId="2"/>
  </si>
  <si>
    <t>実績報告額
（円）</t>
    <rPh sb="0" eb="2">
      <t>ジッセキ</t>
    </rPh>
    <rPh sb="2" eb="4">
      <t>ホウコク</t>
    </rPh>
    <rPh sb="4" eb="5">
      <t>ガク</t>
    </rPh>
    <rPh sb="7" eb="8">
      <t>エン</t>
    </rPh>
    <phoneticPr fontId="2"/>
  </si>
  <si>
    <t>交付額（円）</t>
    <rPh sb="0" eb="2">
      <t>コウフ</t>
    </rPh>
    <rPh sb="2" eb="3">
      <t>ガク</t>
    </rPh>
    <rPh sb="4" eb="5">
      <t>エン</t>
    </rPh>
    <phoneticPr fontId="2"/>
  </si>
  <si>
    <t>実績内訳（区市町村補助事業用）</t>
    <rPh sb="0" eb="2">
      <t>ジッセキ</t>
    </rPh>
    <rPh sb="2" eb="4">
      <t>ウチワケ</t>
    </rPh>
    <rPh sb="5" eb="9">
      <t>クシチョウソン</t>
    </rPh>
    <rPh sb="9" eb="11">
      <t>ホジョ</t>
    </rPh>
    <rPh sb="11" eb="14">
      <t>ジギョウヨウ</t>
    </rPh>
    <phoneticPr fontId="2"/>
  </si>
  <si>
    <t>（２）実績内訳（別紙２）</t>
    <rPh sb="3" eb="5">
      <t>ジッセキ</t>
    </rPh>
    <rPh sb="5" eb="7">
      <t>ウチワケ</t>
    </rPh>
    <rPh sb="8" eb="10">
      <t>ベッシ</t>
    </rPh>
    <phoneticPr fontId="2"/>
  </si>
  <si>
    <t>（１）実績調書（別紙１）</t>
    <rPh sb="3" eb="5">
      <t>ジッセキ</t>
    </rPh>
    <rPh sb="5" eb="7">
      <t>チョウショ</t>
    </rPh>
    <rPh sb="8" eb="10">
      <t>ベッシ</t>
    </rPh>
    <phoneticPr fontId="2"/>
  </si>
  <si>
    <t>（２）積算内訳（別紙２）</t>
    <rPh sb="3" eb="5">
      <t>セキサン</t>
    </rPh>
    <rPh sb="5" eb="7">
      <t>ウチワケ</t>
    </rPh>
    <rPh sb="8" eb="10">
      <t>ベッシ</t>
    </rPh>
    <phoneticPr fontId="2"/>
  </si>
  <si>
    <t>（１）積算調書（別紙１）</t>
    <rPh sb="3" eb="5">
      <t>セキサン</t>
    </rPh>
    <rPh sb="5" eb="7">
      <t>チョウショ</t>
    </rPh>
    <rPh sb="8" eb="10">
      <t>ベッシ</t>
    </rPh>
    <phoneticPr fontId="2"/>
  </si>
  <si>
    <t>（５）借地料の算定根拠資料（不動産鑑定評価書、不動産調査報告書等）</t>
    <rPh sb="3" eb="5">
      <t>シャクチ</t>
    </rPh>
    <rPh sb="5" eb="6">
      <t>リョウ</t>
    </rPh>
    <rPh sb="7" eb="9">
      <t>サンテイ</t>
    </rPh>
    <rPh sb="9" eb="11">
      <t>コンキョ</t>
    </rPh>
    <rPh sb="11" eb="13">
      <t>シリョウ</t>
    </rPh>
    <rPh sb="14" eb="17">
      <t>フドウサン</t>
    </rPh>
    <rPh sb="17" eb="19">
      <t>カンテイ</t>
    </rPh>
    <rPh sb="19" eb="22">
      <t>ヒョウカショ</t>
    </rPh>
    <rPh sb="23" eb="26">
      <t>フドウサン</t>
    </rPh>
    <rPh sb="26" eb="28">
      <t>チョウサ</t>
    </rPh>
    <rPh sb="28" eb="31">
      <t>ホウコクショ</t>
    </rPh>
    <rPh sb="31" eb="32">
      <t>トウ</t>
    </rPh>
    <phoneticPr fontId="2"/>
  </si>
  <si>
    <t>※賃借料は合理的な算出による近傍類似の値と比較して著しく高額なものでないこと。</t>
    <rPh sb="1" eb="3">
      <t>チンシャク</t>
    </rPh>
    <rPh sb="5" eb="8">
      <t>ゴウリテキ</t>
    </rPh>
    <rPh sb="9" eb="11">
      <t>サンシュツ</t>
    </rPh>
    <rPh sb="14" eb="16">
      <t>キンボウ</t>
    </rPh>
    <rPh sb="16" eb="18">
      <t>ルイジ</t>
    </rPh>
    <rPh sb="19" eb="20">
      <t>アタイ</t>
    </rPh>
    <phoneticPr fontId="2"/>
  </si>
  <si>
    <t>※補助事業者からの申請書等、事業実施の根拠資料（借地料の算定根拠資料（不動産鑑定評価書、不動産調査報告書等）、土地登記事項証明書、公図等）を添付すること。</t>
    <rPh sb="1" eb="3">
      <t>ホジョ</t>
    </rPh>
    <rPh sb="9" eb="11">
      <t>シンセイ</t>
    </rPh>
    <rPh sb="11" eb="12">
      <t>ショ</t>
    </rPh>
    <rPh sb="65" eb="67">
      <t>コウズ</t>
    </rPh>
    <rPh sb="67" eb="68">
      <t>トウ</t>
    </rPh>
    <phoneticPr fontId="2"/>
  </si>
  <si>
    <t>地積
（㎡）
（B）</t>
    <rPh sb="0" eb="1">
      <t>チ</t>
    </rPh>
    <rPh sb="1" eb="2">
      <t>セキ</t>
    </rPh>
    <phoneticPr fontId="2"/>
  </si>
  <si>
    <t>地積</t>
    <rPh sb="0" eb="2">
      <t>チセキ</t>
    </rPh>
    <phoneticPr fontId="2"/>
  </si>
  <si>
    <t>地積
（㎡）
（B）</t>
    <rPh sb="0" eb="2">
      <t>チセキ</t>
    </rPh>
    <phoneticPr fontId="2"/>
  </si>
  <si>
    <t>（１０）その他参考となる資料</t>
    <rPh sb="6" eb="7">
      <t>タ</t>
    </rPh>
    <rPh sb="7" eb="9">
      <t>サンコウ</t>
    </rPh>
    <rPh sb="12" eb="14">
      <t>シリョウ</t>
    </rPh>
    <phoneticPr fontId="2"/>
  </si>
  <si>
    <t>（９）現地写真</t>
    <rPh sb="3" eb="5">
      <t>ゲンチ</t>
    </rPh>
    <rPh sb="5" eb="7">
      <t>シャシン</t>
    </rPh>
    <phoneticPr fontId="2"/>
  </si>
  <si>
    <t>（８）公図</t>
    <rPh sb="3" eb="5">
      <t>コウズ</t>
    </rPh>
    <phoneticPr fontId="2"/>
  </si>
  <si>
    <t>（７）土地登記事項証明書</t>
    <rPh sb="3" eb="5">
      <t>トチ</t>
    </rPh>
    <rPh sb="5" eb="7">
      <t>トウキ</t>
    </rPh>
    <rPh sb="7" eb="9">
      <t>ジコウ</t>
    </rPh>
    <rPh sb="9" eb="11">
      <t>ショウメイ</t>
    </rPh>
    <rPh sb="11" eb="12">
      <t>ショ</t>
    </rPh>
    <phoneticPr fontId="2"/>
  </si>
  <si>
    <t>（６）借地料の算定根拠資料（不動産鑑定評価書、不動産調査報告書等）</t>
    <rPh sb="3" eb="5">
      <t>シャクチ</t>
    </rPh>
    <rPh sb="5" eb="6">
      <t>リョウ</t>
    </rPh>
    <rPh sb="7" eb="9">
      <t>サンテイ</t>
    </rPh>
    <rPh sb="9" eb="11">
      <t>コンキョ</t>
    </rPh>
    <rPh sb="11" eb="13">
      <t>シリョウ</t>
    </rPh>
    <rPh sb="14" eb="17">
      <t>フドウサン</t>
    </rPh>
    <rPh sb="17" eb="19">
      <t>カンテイ</t>
    </rPh>
    <rPh sb="19" eb="22">
      <t>ヒョウカショ</t>
    </rPh>
    <rPh sb="23" eb="26">
      <t>フドウサン</t>
    </rPh>
    <rPh sb="26" eb="28">
      <t>チョウサ</t>
    </rPh>
    <rPh sb="28" eb="31">
      <t>ホウコクショ</t>
    </rPh>
    <rPh sb="31" eb="32">
      <t>トウ</t>
    </rPh>
    <phoneticPr fontId="2"/>
  </si>
  <si>
    <t>（５）本事業に関する歳入歳出予算（見込）書抄本</t>
    <rPh sb="3" eb="4">
      <t>ホン</t>
    </rPh>
    <rPh sb="4" eb="6">
      <t>ジギョウ</t>
    </rPh>
    <rPh sb="7" eb="8">
      <t>カン</t>
    </rPh>
    <rPh sb="10" eb="12">
      <t>サイニュウ</t>
    </rPh>
    <rPh sb="12" eb="14">
      <t>サイシュツ</t>
    </rPh>
    <rPh sb="14" eb="16">
      <t>ヨサン</t>
    </rPh>
    <rPh sb="17" eb="19">
      <t>ミコミ</t>
    </rPh>
    <rPh sb="20" eb="21">
      <t>ショ</t>
    </rPh>
    <rPh sb="21" eb="23">
      <t>ショウホン</t>
    </rPh>
    <phoneticPr fontId="2"/>
  </si>
  <si>
    <t>（４）定期借地権設定契約書の写し</t>
    <rPh sb="3" eb="5">
      <t>テイキ</t>
    </rPh>
    <rPh sb="5" eb="8">
      <t>シャクチケン</t>
    </rPh>
    <rPh sb="8" eb="10">
      <t>セッテイ</t>
    </rPh>
    <rPh sb="10" eb="12">
      <t>ケイヤク</t>
    </rPh>
    <rPh sb="12" eb="13">
      <t>ショ</t>
    </rPh>
    <rPh sb="14" eb="15">
      <t>ウツ</t>
    </rPh>
    <phoneticPr fontId="2"/>
  </si>
  <si>
    <t>（３）誓約書（別紙３）</t>
    <rPh sb="3" eb="6">
      <t>セイヤクショ</t>
    </rPh>
    <rPh sb="7" eb="9">
      <t>ベッシ</t>
    </rPh>
    <phoneticPr fontId="2"/>
  </si>
  <si>
    <t>誓　約　書</t>
    <phoneticPr fontId="2"/>
  </si>
  <si>
    <t>　　東 京 都 知 事　　殿</t>
    <phoneticPr fontId="2"/>
  </si>
  <si>
    <t xml:space="preserve">＊　法人その他の団体にあっては、主たる事務所の所在地、名称及び代表者の氏名を記入すること。
＊　この誓約書における「暴力団関係者」とは、以下の者をいう。
　・　暴力団又は暴力団員が実質的に経営を支配する法人等に所属する者
　・　暴力団員を雇用している者
　・　暴力団又は暴力団員を不当に利用していると認められる者
　・　暴力団の維持、運営に協力し、又は関与していると認められる者
　・　暴力団又は暴力団員と社会的に非難されるべき関係を有していると認められる者
</t>
    <phoneticPr fontId="2"/>
  </si>
  <si>
    <t>　　　　　　　年　　月　　日</t>
    <phoneticPr fontId="2"/>
  </si>
  <si>
    <t>　　　　　　　　　　　　　　　　　　　　　　　　　　　　　　法人の所在地</t>
    <phoneticPr fontId="2"/>
  </si>
  <si>
    <t>　　　　　　　　　　　　　　　　　　　　　　　　　　　　　　法人名</t>
    <phoneticPr fontId="2"/>
  </si>
  <si>
    <t>（８）求積図・地積測量図</t>
    <rPh sb="3" eb="6">
      <t>キュウセキズ</t>
    </rPh>
    <rPh sb="7" eb="12">
      <t>チセキソクリョウズ</t>
    </rPh>
    <phoneticPr fontId="2"/>
  </si>
  <si>
    <t>（９）公図</t>
    <rPh sb="3" eb="5">
      <t>コウズ</t>
    </rPh>
    <phoneticPr fontId="2"/>
  </si>
  <si>
    <t>（１０）現地写真</t>
    <rPh sb="4" eb="6">
      <t>ゲンチ</t>
    </rPh>
    <rPh sb="6" eb="8">
      <t>シャシン</t>
    </rPh>
    <phoneticPr fontId="2"/>
  </si>
  <si>
    <t>（１１）その他参考となる資料</t>
    <rPh sb="6" eb="7">
      <t>タ</t>
    </rPh>
    <rPh sb="7" eb="9">
      <t>サンコウ</t>
    </rPh>
    <rPh sb="12" eb="14">
      <t>シリョウ</t>
    </rPh>
    <phoneticPr fontId="2"/>
  </si>
  <si>
    <t>（７）求積図・地積測量図</t>
    <rPh sb="3" eb="6">
      <t>キュウセキズ</t>
    </rPh>
    <rPh sb="7" eb="12">
      <t>チセキソクリョウズ</t>
    </rPh>
    <phoneticPr fontId="2"/>
  </si>
  <si>
    <t>うち国補助金</t>
    <rPh sb="2" eb="3">
      <t>クニ</t>
    </rPh>
    <rPh sb="3" eb="5">
      <t>ホジョ</t>
    </rPh>
    <rPh sb="5" eb="6">
      <t>キン</t>
    </rPh>
    <phoneticPr fontId="2"/>
  </si>
  <si>
    <t>賃借料（一時金設定による減額前）</t>
    <rPh sb="0" eb="3">
      <t>チンシャクリョウ</t>
    </rPh>
    <rPh sb="4" eb="7">
      <t>イチジキン</t>
    </rPh>
    <rPh sb="7" eb="9">
      <t>セッテイ</t>
    </rPh>
    <rPh sb="12" eb="14">
      <t>ゲンガク</t>
    </rPh>
    <rPh sb="14" eb="15">
      <t>マエ</t>
    </rPh>
    <phoneticPr fontId="2"/>
  </si>
  <si>
    <t>６　財源内訳（契約期間中の賃貸料（賃貸料には一時金を含む））</t>
    <rPh sb="2" eb="4">
      <t>ザイゲン</t>
    </rPh>
    <rPh sb="4" eb="6">
      <t>ウチワケ</t>
    </rPh>
    <rPh sb="17" eb="20">
      <t>チンタイリョウ</t>
    </rPh>
    <rPh sb="22" eb="25">
      <t>イチジキン</t>
    </rPh>
    <rPh sb="26" eb="27">
      <t>フク</t>
    </rPh>
    <phoneticPr fontId="2"/>
  </si>
  <si>
    <t>６　財源内訳（契約期間中の賃貸料（賃貸料には一時金を含む））</t>
    <rPh sb="2" eb="4">
      <t>ザイゲン</t>
    </rPh>
    <rPh sb="4" eb="6">
      <t>ウチワケ</t>
    </rPh>
    <rPh sb="7" eb="9">
      <t>ケイヤク</t>
    </rPh>
    <rPh sb="9" eb="12">
      <t>キカンチュウ</t>
    </rPh>
    <rPh sb="13" eb="16">
      <t>チンタイリョウ</t>
    </rPh>
    <rPh sb="17" eb="20">
      <t>チンタイリョウ</t>
    </rPh>
    <rPh sb="22" eb="25">
      <t>イチジキン</t>
    </rPh>
    <rPh sb="26" eb="27">
      <t>フク</t>
    </rPh>
    <phoneticPr fontId="2"/>
  </si>
  <si>
    <t>積算調書</t>
    <phoneticPr fontId="2"/>
  </si>
  <si>
    <t>捨印</t>
    <rPh sb="0" eb="2">
      <t>ステイン</t>
    </rPh>
    <phoneticPr fontId="2"/>
  </si>
  <si>
    <t>請　　求　　書</t>
    <phoneticPr fontId="2"/>
  </si>
  <si>
    <t>金　　　　　　　　　　　　　　　　　　円</t>
    <phoneticPr fontId="2"/>
  </si>
  <si>
    <t>東京都知事　殿</t>
    <phoneticPr fontId="2"/>
  </si>
  <si>
    <t>事務所の所在地</t>
    <phoneticPr fontId="2"/>
  </si>
  <si>
    <t>法　　人　　名</t>
    <phoneticPr fontId="2"/>
  </si>
  <si>
    <t>施設名：　　　　　　　　　　　　　　　　　　</t>
  </si>
  <si>
    <t>＜添付書類＞　</t>
    <phoneticPr fontId="2"/>
  </si>
  <si>
    <t>支払金口座振替依頼書（口座情報払用）</t>
    <phoneticPr fontId="2"/>
  </si>
  <si>
    <t>代表者職氏名　　　　　　　　　　　　印</t>
    <phoneticPr fontId="2"/>
  </si>
  <si>
    <t>第７号様式</t>
    <rPh sb="0" eb="1">
      <t>ダイ</t>
    </rPh>
    <rPh sb="2" eb="3">
      <t>ゴウ</t>
    </rPh>
    <rPh sb="3" eb="5">
      <t>ヨウシキ</t>
    </rPh>
    <phoneticPr fontId="2"/>
  </si>
  <si>
    <t>小規模介護老人保健施設</t>
    <rPh sb="0" eb="3">
      <t>ショウキボ</t>
    </rPh>
    <rPh sb="3" eb="5">
      <t>カイゴ</t>
    </rPh>
    <rPh sb="5" eb="7">
      <t>ロウジン</t>
    </rPh>
    <rPh sb="7" eb="9">
      <t>ホケン</t>
    </rPh>
    <rPh sb="9" eb="11">
      <t>シセツ</t>
    </rPh>
    <phoneticPr fontId="2"/>
  </si>
  <si>
    <t>小規模ケアハウス</t>
    <rPh sb="0" eb="3">
      <t>ショウキボ</t>
    </rPh>
    <phoneticPr fontId="2"/>
  </si>
  <si>
    <t>【定期借地権の一時金に対する補助額の算出】</t>
    <rPh sb="1" eb="5">
      <t>テイキシャクチ</t>
    </rPh>
    <rPh sb="5" eb="6">
      <t>ケン</t>
    </rPh>
    <rPh sb="7" eb="10">
      <t>イチジキン</t>
    </rPh>
    <rPh sb="11" eb="12">
      <t>タイ</t>
    </rPh>
    <rPh sb="14" eb="16">
      <t>ホジョ</t>
    </rPh>
    <rPh sb="16" eb="17">
      <t>ガク</t>
    </rPh>
    <rPh sb="18" eb="20">
      <t>サンシュツ</t>
    </rPh>
    <phoneticPr fontId="2"/>
  </si>
  <si>
    <t>法人名：</t>
    <rPh sb="0" eb="2">
      <t>ホウジン</t>
    </rPh>
    <rPh sb="2" eb="3">
      <t>メイ</t>
    </rPh>
    <phoneticPr fontId="2"/>
  </si>
  <si>
    <t>（福）○○会</t>
    <phoneticPr fontId="2"/>
  </si>
  <si>
    <t>1　契約期間の賃料総額</t>
    <rPh sb="2" eb="4">
      <t>ケイヤク</t>
    </rPh>
    <rPh sb="4" eb="6">
      <t>キカン</t>
    </rPh>
    <rPh sb="7" eb="9">
      <t>チンリョウ</t>
    </rPh>
    <rPh sb="9" eb="11">
      <t>ソウガク</t>
    </rPh>
    <rPh sb="10" eb="11">
      <t>ガク</t>
    </rPh>
    <phoneticPr fontId="2"/>
  </si>
  <si>
    <t>2　一時金のうち、前払い賃料としての性格を有するもの</t>
    <rPh sb="2" eb="5">
      <t>イチジキン</t>
    </rPh>
    <rPh sb="9" eb="11">
      <t>マエバラ</t>
    </rPh>
    <rPh sb="12" eb="14">
      <t>チンリョウ</t>
    </rPh>
    <rPh sb="18" eb="20">
      <t>セイカク</t>
    </rPh>
    <rPh sb="21" eb="22">
      <t>ユウ</t>
    </rPh>
    <phoneticPr fontId="2"/>
  </si>
  <si>
    <t>A</t>
    <phoneticPr fontId="2"/>
  </si>
  <si>
    <t>3　一時金のうち、前払い賃料としての性格を有さないもの</t>
    <rPh sb="2" eb="5">
      <t>イチジキン</t>
    </rPh>
    <rPh sb="9" eb="11">
      <t>マエバラ</t>
    </rPh>
    <rPh sb="12" eb="14">
      <t>チンリョウ</t>
    </rPh>
    <rPh sb="18" eb="20">
      <t>セイカク</t>
    </rPh>
    <rPh sb="21" eb="22">
      <t>ユウ</t>
    </rPh>
    <phoneticPr fontId="2"/>
  </si>
  <si>
    <t>　　（例）保証金・権利金等</t>
    <rPh sb="3" eb="4">
      <t>レイ</t>
    </rPh>
    <rPh sb="5" eb="8">
      <t>ホショウキン</t>
    </rPh>
    <rPh sb="9" eb="12">
      <t>ケンリキン</t>
    </rPh>
    <rPh sb="12" eb="13">
      <t>ナド</t>
    </rPh>
    <phoneticPr fontId="2"/>
  </si>
  <si>
    <t>4　対象地積の算出</t>
    <phoneticPr fontId="2"/>
  </si>
  <si>
    <t>対　象　地</t>
    <rPh sb="0" eb="1">
      <t>タイ</t>
    </rPh>
    <rPh sb="2" eb="3">
      <t>ゾウ</t>
    </rPh>
    <rPh sb="4" eb="5">
      <t>チ</t>
    </rPh>
    <phoneticPr fontId="2"/>
  </si>
  <si>
    <t>所在地地番
（区市町村から記入）</t>
    <rPh sb="0" eb="3">
      <t>ショザイチ</t>
    </rPh>
    <rPh sb="3" eb="5">
      <t>チバン</t>
    </rPh>
    <rPh sb="7" eb="8">
      <t>ク</t>
    </rPh>
    <rPh sb="8" eb="11">
      <t>シチョウソン</t>
    </rPh>
    <rPh sb="13" eb="15">
      <t>キニュウ</t>
    </rPh>
    <phoneticPr fontId="2"/>
  </si>
  <si>
    <t>東京都××区××１２３番４</t>
    <phoneticPr fontId="2"/>
  </si>
  <si>
    <t>地積合計</t>
    <rPh sb="0" eb="1">
      <t>チ</t>
    </rPh>
    <rPh sb="1" eb="2">
      <t>セキ</t>
    </rPh>
    <rPh sb="2" eb="4">
      <t>ゴウケイ</t>
    </rPh>
    <phoneticPr fontId="2"/>
  </si>
  <si>
    <t>㎡</t>
    <phoneticPr fontId="2"/>
  </si>
  <si>
    <t>B</t>
    <phoneticPr fontId="2"/>
  </si>
  <si>
    <t>建物延床面積</t>
    <rPh sb="0" eb="2">
      <t>タテモノ</t>
    </rPh>
    <rPh sb="2" eb="3">
      <t>ノ</t>
    </rPh>
    <rPh sb="3" eb="4">
      <t>ユカ</t>
    </rPh>
    <rPh sb="4" eb="6">
      <t>メンセキ</t>
    </rPh>
    <phoneticPr fontId="2"/>
  </si>
  <si>
    <t>補助対象事業</t>
    <rPh sb="0" eb="2">
      <t>ホジョ</t>
    </rPh>
    <rPh sb="2" eb="4">
      <t>タイショウ</t>
    </rPh>
    <rPh sb="4" eb="6">
      <t>ジギョウ</t>
    </rPh>
    <phoneticPr fontId="2"/>
  </si>
  <si>
    <t>特別養護老人ホーム、併設ショートステイ、地域交流スペース（防災拠点型地域交流スペースを含む）</t>
    <rPh sb="0" eb="2">
      <t>トクベツ</t>
    </rPh>
    <rPh sb="2" eb="4">
      <t>ヨウゴ</t>
    </rPh>
    <rPh sb="4" eb="6">
      <t>ロウジン</t>
    </rPh>
    <rPh sb="10" eb="12">
      <t>ヘイセツ</t>
    </rPh>
    <rPh sb="20" eb="22">
      <t>チイキ</t>
    </rPh>
    <rPh sb="22" eb="24">
      <t>コウリュウ</t>
    </rPh>
    <rPh sb="29" eb="31">
      <t>ボウサイ</t>
    </rPh>
    <rPh sb="31" eb="34">
      <t>キョテンガタ</t>
    </rPh>
    <rPh sb="34" eb="36">
      <t>チイキ</t>
    </rPh>
    <rPh sb="36" eb="38">
      <t>コウリュウ</t>
    </rPh>
    <rPh sb="43" eb="44">
      <t>フク</t>
    </rPh>
    <phoneticPr fontId="2"/>
  </si>
  <si>
    <t>C 小数点第3位切捨</t>
    <phoneticPr fontId="2"/>
  </si>
  <si>
    <t>補助対象外事業</t>
    <rPh sb="0" eb="2">
      <t>ホジョ</t>
    </rPh>
    <rPh sb="2" eb="5">
      <t>タイショウガイ</t>
    </rPh>
    <rPh sb="5" eb="7">
      <t>ジギョウ</t>
    </rPh>
    <phoneticPr fontId="2"/>
  </si>
  <si>
    <t>その他事業計</t>
    <rPh sb="2" eb="3">
      <t>タ</t>
    </rPh>
    <rPh sb="3" eb="5">
      <t>ジギョウ</t>
    </rPh>
    <rPh sb="5" eb="6">
      <t>ケイ</t>
    </rPh>
    <phoneticPr fontId="2"/>
  </si>
  <si>
    <t>合計</t>
    <rPh sb="0" eb="2">
      <t>ゴウケイ</t>
    </rPh>
    <phoneticPr fontId="2"/>
  </si>
  <si>
    <t>５　補助対象の実支出額（前払い相当総額のうち補助対象の地積分）</t>
    <rPh sb="2" eb="4">
      <t>ホジョ</t>
    </rPh>
    <rPh sb="4" eb="6">
      <t>タイショウ</t>
    </rPh>
    <rPh sb="7" eb="8">
      <t>ジツ</t>
    </rPh>
    <rPh sb="8" eb="10">
      <t>シシュツ</t>
    </rPh>
    <rPh sb="10" eb="11">
      <t>ガク</t>
    </rPh>
    <rPh sb="12" eb="14">
      <t>マエバラ</t>
    </rPh>
    <rPh sb="15" eb="17">
      <t>ソウトウ</t>
    </rPh>
    <rPh sb="17" eb="19">
      <t>ソウガク</t>
    </rPh>
    <rPh sb="22" eb="24">
      <t>ホジョ</t>
    </rPh>
    <rPh sb="24" eb="26">
      <t>タイショウ</t>
    </rPh>
    <rPh sb="27" eb="28">
      <t>チ</t>
    </rPh>
    <rPh sb="28" eb="29">
      <t>タイチ</t>
    </rPh>
    <rPh sb="29" eb="30">
      <t>ブン</t>
    </rPh>
    <phoneticPr fontId="2"/>
  </si>
  <si>
    <t>本契約の前払い相当額</t>
    <rPh sb="0" eb="3">
      <t>ホンケイヤク</t>
    </rPh>
    <rPh sb="4" eb="6">
      <t>マエバラ</t>
    </rPh>
    <rPh sb="7" eb="9">
      <t>ソウトウ</t>
    </rPh>
    <rPh sb="9" eb="10">
      <t>ガク</t>
    </rPh>
    <phoneticPr fontId="2"/>
  </si>
  <si>
    <t>補助対象の地積</t>
    <rPh sb="0" eb="2">
      <t>ホジョ</t>
    </rPh>
    <rPh sb="2" eb="4">
      <t>タイショウ</t>
    </rPh>
    <rPh sb="5" eb="7">
      <t>チセキ</t>
    </rPh>
    <phoneticPr fontId="2"/>
  </si>
  <si>
    <t>地積合計</t>
    <rPh sb="0" eb="2">
      <t>チセキ</t>
    </rPh>
    <rPh sb="2" eb="4">
      <t>ゴウケイ</t>
    </rPh>
    <phoneticPr fontId="2"/>
  </si>
  <si>
    <t>補助対象の実支出額</t>
    <rPh sb="0" eb="2">
      <t>ホジョ</t>
    </rPh>
    <rPh sb="2" eb="4">
      <t>タイショウ</t>
    </rPh>
    <rPh sb="5" eb="6">
      <t>ジツ</t>
    </rPh>
    <rPh sb="6" eb="8">
      <t>シシュツ</t>
    </rPh>
    <rPh sb="8" eb="9">
      <t>ガク</t>
    </rPh>
    <phoneticPr fontId="2"/>
  </si>
  <si>
    <t>A</t>
    <phoneticPr fontId="2"/>
  </si>
  <si>
    <t>C</t>
    <phoneticPr fontId="2"/>
  </si>
  <si>
    <t>B</t>
    <phoneticPr fontId="2"/>
  </si>
  <si>
    <t>D=A*C/B</t>
    <phoneticPr fontId="2"/>
  </si>
  <si>
    <t>×</t>
    <phoneticPr fontId="2"/>
  </si>
  <si>
    <t>÷</t>
    <phoneticPr fontId="2"/>
  </si>
  <si>
    <t>=</t>
    <phoneticPr fontId="2"/>
  </si>
  <si>
    <t>端数切捨</t>
    <rPh sb="0" eb="2">
      <t>ハスウ</t>
    </rPh>
    <rPh sb="2" eb="3">
      <t>キ</t>
    </rPh>
    <rPh sb="3" eb="4">
      <t>ス</t>
    </rPh>
    <phoneticPr fontId="2"/>
  </si>
  <si>
    <t>６　補助基準額</t>
    <rPh sb="2" eb="4">
      <t>ホジョ</t>
    </rPh>
    <rPh sb="4" eb="6">
      <t>キジュン</t>
    </rPh>
    <rPh sb="6" eb="7">
      <t>ガク</t>
    </rPh>
    <phoneticPr fontId="2"/>
  </si>
  <si>
    <t>（補正後）路線価</t>
    <rPh sb="1" eb="3">
      <t>ホセイ</t>
    </rPh>
    <rPh sb="3" eb="4">
      <t>ゴ</t>
    </rPh>
    <rPh sb="5" eb="8">
      <t>ロセンカ</t>
    </rPh>
    <phoneticPr fontId="2"/>
  </si>
  <si>
    <t>補助基準額</t>
    <rPh sb="0" eb="2">
      <t>ホジョ</t>
    </rPh>
    <rPh sb="2" eb="4">
      <t>キジュン</t>
    </rPh>
    <rPh sb="4" eb="5">
      <t>ガク</t>
    </rPh>
    <phoneticPr fontId="2"/>
  </si>
  <si>
    <t>C</t>
    <phoneticPr fontId="2"/>
  </si>
  <si>
    <t>E</t>
    <phoneticPr fontId="2"/>
  </si>
  <si>
    <t>×</t>
    <phoneticPr fontId="2"/>
  </si>
  <si>
    <t>=</t>
    <phoneticPr fontId="2"/>
  </si>
  <si>
    <t>※上限は１０億</t>
    <rPh sb="1" eb="3">
      <t>ジョウゲン</t>
    </rPh>
    <rPh sb="6" eb="7">
      <t>オク</t>
    </rPh>
    <phoneticPr fontId="2"/>
  </si>
  <si>
    <t>７　補助額</t>
    <rPh sb="2" eb="4">
      <t>ホジョ</t>
    </rPh>
    <rPh sb="4" eb="5">
      <t>ガク</t>
    </rPh>
    <phoneticPr fontId="2"/>
  </si>
  <si>
    <t>選定額</t>
    <rPh sb="0" eb="2">
      <t>センテイ</t>
    </rPh>
    <rPh sb="2" eb="3">
      <t>ガク</t>
    </rPh>
    <phoneticPr fontId="2"/>
  </si>
  <si>
    <t>補助額</t>
    <rPh sb="0" eb="2">
      <t>ホジョ</t>
    </rPh>
    <rPh sb="2" eb="3">
      <t>ガク</t>
    </rPh>
    <phoneticPr fontId="2"/>
  </si>
  <si>
    <t>D</t>
    <phoneticPr fontId="2"/>
  </si>
  <si>
    <t>F</t>
    <phoneticPr fontId="2"/>
  </si>
  <si>
    <t>G</t>
    <phoneticPr fontId="2"/>
  </si>
  <si>
    <t>DとEの少ない額</t>
    <phoneticPr fontId="2"/>
  </si>
  <si>
    <t>Fの千円未満切捨</t>
    <phoneticPr fontId="2"/>
  </si>
  <si>
    <t>参考資料</t>
    <rPh sb="0" eb="2">
      <t>サンコウ</t>
    </rPh>
    <rPh sb="2" eb="4">
      <t>シリョウ</t>
    </rPh>
    <phoneticPr fontId="2"/>
  </si>
  <si>
    <t>（10）賃貸人からの請求書</t>
    <rPh sb="4" eb="6">
      <t>チンタイ</t>
    </rPh>
    <rPh sb="6" eb="7">
      <t>ニン</t>
    </rPh>
    <rPh sb="10" eb="13">
      <t>セイキュウショ</t>
    </rPh>
    <phoneticPr fontId="2"/>
  </si>
  <si>
    <t>（11）賃貸人からの領収書</t>
    <rPh sb="4" eb="6">
      <t>チンタイ</t>
    </rPh>
    <rPh sb="6" eb="7">
      <t>ニン</t>
    </rPh>
    <rPh sb="10" eb="13">
      <t>リョウシュウショ</t>
    </rPh>
    <phoneticPr fontId="2"/>
  </si>
  <si>
    <t>（12）その他参考となる資料</t>
    <rPh sb="6" eb="7">
      <t>タ</t>
    </rPh>
    <rPh sb="7" eb="9">
      <t>サンコウ</t>
    </rPh>
    <rPh sb="12" eb="14">
      <t>シリョウ</t>
    </rPh>
    <phoneticPr fontId="2"/>
  </si>
  <si>
    <t>第１号様式の２</t>
    <rPh sb="0" eb="1">
      <t>ダイ</t>
    </rPh>
    <rPh sb="2" eb="3">
      <t>ゴウ</t>
    </rPh>
    <rPh sb="3" eb="5">
      <t>ヨウシキ</t>
    </rPh>
    <phoneticPr fontId="2"/>
  </si>
  <si>
    <t>八王子市長　　印</t>
    <rPh sb="0" eb="3">
      <t>ハチオウジ</t>
    </rPh>
    <rPh sb="3" eb="4">
      <t>シ</t>
    </rPh>
    <rPh sb="5" eb="6">
      <t>ソンチョウ</t>
    </rPh>
    <rPh sb="7" eb="8">
      <t>イン</t>
    </rPh>
    <phoneticPr fontId="2"/>
  </si>
  <si>
    <t>第３号様式の２</t>
    <rPh sb="0" eb="1">
      <t>ダイ</t>
    </rPh>
    <rPh sb="2" eb="3">
      <t>ゴウ</t>
    </rPh>
    <rPh sb="3" eb="5">
      <t>ヨウシキ</t>
    </rPh>
    <phoneticPr fontId="2"/>
  </si>
  <si>
    <t>第５号様式の２</t>
    <rPh sb="0" eb="1">
      <t>ダイ</t>
    </rPh>
    <rPh sb="2" eb="3">
      <t>ゴウ</t>
    </rPh>
    <rPh sb="3" eb="5">
      <t>ヨウシキ</t>
    </rPh>
    <phoneticPr fontId="2"/>
  </si>
  <si>
    <t>介護老人保健施設</t>
    <rPh sb="0" eb="2">
      <t>カイゴ</t>
    </rPh>
    <rPh sb="2" eb="4">
      <t>ロウジン</t>
    </rPh>
    <rPh sb="4" eb="6">
      <t>ホケン</t>
    </rPh>
    <rPh sb="6" eb="8">
      <t>シセツ</t>
    </rPh>
    <phoneticPr fontId="2"/>
  </si>
  <si>
    <t>養護老人ホーム</t>
    <rPh sb="0" eb="2">
      <t>ヨウゴ</t>
    </rPh>
    <rPh sb="2" eb="4">
      <t>ロウジン</t>
    </rPh>
    <phoneticPr fontId="2"/>
  </si>
  <si>
    <t>ケアハウス
（特定施設入居者生活介護の指定を受けるもの）</t>
    <rPh sb="7" eb="9">
      <t>トクテイ</t>
    </rPh>
    <rPh sb="9" eb="11">
      <t>シセツ</t>
    </rPh>
    <rPh sb="11" eb="14">
      <t>ニュウキョシャ</t>
    </rPh>
    <rPh sb="14" eb="16">
      <t>セイカツ</t>
    </rPh>
    <rPh sb="16" eb="18">
      <t>カイゴ</t>
    </rPh>
    <rPh sb="19" eb="21">
      <t>シテイ</t>
    </rPh>
    <rPh sb="22" eb="23">
      <t>ウ</t>
    </rPh>
    <phoneticPr fontId="2"/>
  </si>
  <si>
    <t>積算内訳（都補助事業用（八王子市））</t>
    <rPh sb="0" eb="2">
      <t>セキサン</t>
    </rPh>
    <rPh sb="2" eb="4">
      <t>ウチワケ</t>
    </rPh>
    <phoneticPr fontId="2"/>
  </si>
  <si>
    <t>看護小規模多機能型居宅介護事業所</t>
    <rPh sb="0" eb="2">
      <t>カンゴ</t>
    </rPh>
    <rPh sb="2" eb="5">
      <t>ショウキボ</t>
    </rPh>
    <rPh sb="5" eb="9">
      <t>タキノウガタ</t>
    </rPh>
    <rPh sb="9" eb="11">
      <t>キョタク</t>
    </rPh>
    <rPh sb="11" eb="13">
      <t>カイゴ</t>
    </rPh>
    <rPh sb="13" eb="16">
      <t>ジギョウショ</t>
    </rPh>
    <phoneticPr fontId="2"/>
  </si>
  <si>
    <t>都市型軽費老人ホーム</t>
    <rPh sb="0" eb="3">
      <t>トシガタ</t>
    </rPh>
    <rPh sb="3" eb="5">
      <t>ケイヒ</t>
    </rPh>
    <rPh sb="5" eb="7">
      <t>ロウジン</t>
    </rPh>
    <phoneticPr fontId="2"/>
  </si>
  <si>
    <t>介護職員等のための施設内保育施設</t>
    <rPh sb="0" eb="2">
      <t>カイゴ</t>
    </rPh>
    <rPh sb="2" eb="4">
      <t>ショクイン</t>
    </rPh>
    <rPh sb="4" eb="5">
      <t>ナド</t>
    </rPh>
    <rPh sb="9" eb="11">
      <t>シセツ</t>
    </rPh>
    <rPh sb="11" eb="12">
      <t>ナイ</t>
    </rPh>
    <rPh sb="12" eb="14">
      <t>ホイク</t>
    </rPh>
    <rPh sb="14" eb="16">
      <t>シセツ</t>
    </rPh>
    <phoneticPr fontId="2"/>
  </si>
  <si>
    <t>区分</t>
    <rPh sb="0" eb="2">
      <t>クブン</t>
    </rPh>
    <phoneticPr fontId="2"/>
  </si>
  <si>
    <t>本体施設</t>
    <rPh sb="0" eb="2">
      <t>ホンタイ</t>
    </rPh>
    <rPh sb="2" eb="4">
      <t>シセツ</t>
    </rPh>
    <phoneticPr fontId="2"/>
  </si>
  <si>
    <t>合築・併設施設</t>
    <rPh sb="0" eb="2">
      <t>ガッチク</t>
    </rPh>
    <rPh sb="3" eb="5">
      <t>ヘイセツ</t>
    </rPh>
    <rPh sb="5" eb="7">
      <t>シセツ</t>
    </rPh>
    <phoneticPr fontId="2"/>
  </si>
  <si>
    <t>定期巡回・随時対応型訪問介護看護事業所</t>
    <rPh sb="0" eb="2">
      <t>テイキ</t>
    </rPh>
    <rPh sb="2" eb="4">
      <t>ジュンカイ</t>
    </rPh>
    <rPh sb="5" eb="7">
      <t>ズイジ</t>
    </rPh>
    <rPh sb="7" eb="10">
      <t>タイオウガタ</t>
    </rPh>
    <rPh sb="10" eb="12">
      <t>ホウモン</t>
    </rPh>
    <rPh sb="12" eb="14">
      <t>カイゴ</t>
    </rPh>
    <rPh sb="14" eb="16">
      <t>カンゴ</t>
    </rPh>
    <rPh sb="16" eb="18">
      <t>ジギョウ</t>
    </rPh>
    <rPh sb="18" eb="19">
      <t>ショ</t>
    </rPh>
    <phoneticPr fontId="2"/>
  </si>
  <si>
    <t>認知症対応型デイサービスセンター</t>
    <rPh sb="0" eb="3">
      <t>ニンチショウ</t>
    </rPh>
    <rPh sb="3" eb="6">
      <t>タイオウガタ</t>
    </rPh>
    <phoneticPr fontId="2"/>
  </si>
  <si>
    <t>介護予防拠点</t>
    <rPh sb="0" eb="2">
      <t>カイゴ</t>
    </rPh>
    <rPh sb="2" eb="4">
      <t>ヨボウ</t>
    </rPh>
    <rPh sb="4" eb="6">
      <t>キョテン</t>
    </rPh>
    <phoneticPr fontId="2"/>
  </si>
  <si>
    <t>地域包括支援センター</t>
    <rPh sb="0" eb="2">
      <t>チイキ</t>
    </rPh>
    <rPh sb="2" eb="4">
      <t>ホウカツ</t>
    </rPh>
    <rPh sb="4" eb="6">
      <t>シエン</t>
    </rPh>
    <phoneticPr fontId="2"/>
  </si>
  <si>
    <t>生活支援ハウス</t>
    <rPh sb="0" eb="2">
      <t>セイカツ</t>
    </rPh>
    <rPh sb="2" eb="4">
      <t>シエン</t>
    </rPh>
    <phoneticPr fontId="2"/>
  </si>
  <si>
    <t>緊急ショートステイ</t>
    <rPh sb="0" eb="2">
      <t>キンキュウ</t>
    </rPh>
    <phoneticPr fontId="2"/>
  </si>
  <si>
    <t>別紙１（第１号様式の２）</t>
    <rPh sb="0" eb="2">
      <t>ベッシ</t>
    </rPh>
    <phoneticPr fontId="2"/>
  </si>
  <si>
    <t>別紙２（第１号様式の２）</t>
    <rPh sb="0" eb="2">
      <t>ベッシ</t>
    </rPh>
    <phoneticPr fontId="2"/>
  </si>
  <si>
    <t>別紙１（第３号様式の２）</t>
    <rPh sb="0" eb="2">
      <t>ベッシ</t>
    </rPh>
    <phoneticPr fontId="2"/>
  </si>
  <si>
    <t>別紙２（第３号様式の２）</t>
    <rPh sb="0" eb="2">
      <t>ベッシ</t>
    </rPh>
    <phoneticPr fontId="2"/>
  </si>
  <si>
    <t>別紙２（第５号様式の２）</t>
    <rPh sb="0" eb="2">
      <t>ベッシ</t>
    </rPh>
    <phoneticPr fontId="2"/>
  </si>
  <si>
    <t>（５）民間事業者からの交付申請書の写し</t>
    <rPh sb="3" eb="5">
      <t>ミンカン</t>
    </rPh>
    <rPh sb="5" eb="7">
      <t>ジギョウ</t>
    </rPh>
    <rPh sb="7" eb="8">
      <t>モノ</t>
    </rPh>
    <rPh sb="11" eb="13">
      <t>コウフ</t>
    </rPh>
    <rPh sb="13" eb="16">
      <t>シンセイショ</t>
    </rPh>
    <rPh sb="17" eb="18">
      <t>ウツ</t>
    </rPh>
    <phoneticPr fontId="2"/>
  </si>
  <si>
    <t>（５）民間事業者からの実績報告書の写し</t>
    <rPh sb="3" eb="5">
      <t>ミンカン</t>
    </rPh>
    <rPh sb="5" eb="7">
      <t>ジギョウ</t>
    </rPh>
    <rPh sb="7" eb="8">
      <t>モノ</t>
    </rPh>
    <rPh sb="11" eb="13">
      <t>ジッセキ</t>
    </rPh>
    <rPh sb="13" eb="16">
      <t>ホウコクショ</t>
    </rPh>
    <rPh sb="17" eb="18">
      <t>ウツ</t>
    </rPh>
    <phoneticPr fontId="2"/>
  </si>
  <si>
    <t>（１１）賃貸人からの請求書</t>
    <rPh sb="4" eb="6">
      <t>チンタイ</t>
    </rPh>
    <rPh sb="6" eb="7">
      <t>ニン</t>
    </rPh>
    <rPh sb="10" eb="13">
      <t>セイキュウショ</t>
    </rPh>
    <phoneticPr fontId="2"/>
  </si>
  <si>
    <t>（１２）賃貸人からの領収書</t>
    <rPh sb="4" eb="6">
      <t>チンタイ</t>
    </rPh>
    <rPh sb="6" eb="7">
      <t>ニン</t>
    </rPh>
    <rPh sb="10" eb="13">
      <t>リョウシュウショ</t>
    </rPh>
    <phoneticPr fontId="2"/>
  </si>
  <si>
    <t>（１３）その他参考となる資料</t>
    <rPh sb="6" eb="7">
      <t>タ</t>
    </rPh>
    <rPh sb="7" eb="9">
      <t>サンコウ</t>
    </rPh>
    <rPh sb="12" eb="14">
      <t>シリョウ</t>
    </rPh>
    <phoneticPr fontId="2"/>
  </si>
  <si>
    <t>実績報告書（八王子市補助事業用）</t>
    <rPh sb="0" eb="2">
      <t>ジッセキ</t>
    </rPh>
    <rPh sb="2" eb="4">
      <t>ホウコク</t>
    </rPh>
    <rPh sb="4" eb="5">
      <t>ショ</t>
    </rPh>
    <phoneticPr fontId="2"/>
  </si>
  <si>
    <t>変更交付申請書（八王子市補助事業用）</t>
    <rPh sb="0" eb="2">
      <t>ヘンコウ</t>
    </rPh>
    <rPh sb="2" eb="4">
      <t>コウフ</t>
    </rPh>
    <rPh sb="4" eb="6">
      <t>シンセイ</t>
    </rPh>
    <rPh sb="6" eb="7">
      <t>ショ</t>
    </rPh>
    <phoneticPr fontId="2"/>
  </si>
  <si>
    <t>交付申請書（八王子市補助事業用）</t>
    <rPh sb="0" eb="2">
      <t>コウフ</t>
    </rPh>
    <rPh sb="2" eb="4">
      <t>シンセイ</t>
    </rPh>
    <rPh sb="4" eb="5">
      <t>ショ</t>
    </rPh>
    <phoneticPr fontId="2"/>
  </si>
  <si>
    <t>（７）求積図・地積測量図</t>
    <phoneticPr fontId="2"/>
  </si>
  <si>
    <t>変更前
申請額
（円）</t>
    <rPh sb="0" eb="2">
      <t>ヘンコウ</t>
    </rPh>
    <rPh sb="2" eb="3">
      <t>マエ</t>
    </rPh>
    <rPh sb="4" eb="6">
      <t>シンセイ</t>
    </rPh>
    <rPh sb="6" eb="7">
      <t>ガク</t>
    </rPh>
    <rPh sb="9" eb="10">
      <t>エン</t>
    </rPh>
    <phoneticPr fontId="2"/>
  </si>
  <si>
    <t>小規模な養護老人ホーム</t>
    <rPh sb="0" eb="3">
      <t>ショウキボ</t>
    </rPh>
    <rPh sb="4" eb="6">
      <t>ヨウゴ</t>
    </rPh>
    <rPh sb="6" eb="8">
      <t>ロウジン</t>
    </rPh>
    <phoneticPr fontId="2"/>
  </si>
  <si>
    <t>第１号様式の１</t>
    <rPh sb="0" eb="1">
      <t>ダイ</t>
    </rPh>
    <rPh sb="2" eb="3">
      <t>ゴウ</t>
    </rPh>
    <rPh sb="3" eb="5">
      <t>ヨウシキ</t>
    </rPh>
    <phoneticPr fontId="2"/>
  </si>
  <si>
    <t>交付申請書（都補助事業用（八王子市以外））</t>
    <rPh sb="0" eb="2">
      <t>コウフ</t>
    </rPh>
    <rPh sb="2" eb="4">
      <t>シンセイ</t>
    </rPh>
    <rPh sb="4" eb="5">
      <t>ショ</t>
    </rPh>
    <rPh sb="6" eb="7">
      <t>ト</t>
    </rPh>
    <rPh sb="7" eb="9">
      <t>ホジョ</t>
    </rPh>
    <rPh sb="9" eb="11">
      <t>ジギョウ</t>
    </rPh>
    <rPh sb="11" eb="12">
      <t>ヨウ</t>
    </rPh>
    <rPh sb="13" eb="19">
      <t>ハチオウジシイガイ</t>
    </rPh>
    <phoneticPr fontId="2"/>
  </si>
  <si>
    <t>別紙１（第１号様式の１）</t>
    <rPh sb="0" eb="2">
      <t>ベッシ</t>
    </rPh>
    <phoneticPr fontId="2"/>
  </si>
  <si>
    <t>別紙２（第１号様式の１）</t>
    <rPh sb="0" eb="1">
      <t>ベツ</t>
    </rPh>
    <rPh sb="1" eb="2">
      <t>カミ</t>
    </rPh>
    <phoneticPr fontId="2"/>
  </si>
  <si>
    <t>別紙３（第１号様式の１）</t>
    <rPh sb="0" eb="2">
      <t>ベッシ</t>
    </rPh>
    <phoneticPr fontId="2"/>
  </si>
  <si>
    <t>別紙１（第２号様式）</t>
    <rPh sb="0" eb="2">
      <t>ベッシ</t>
    </rPh>
    <phoneticPr fontId="2"/>
  </si>
  <si>
    <t>別紙２（第２号様式）</t>
    <rPh sb="0" eb="2">
      <t>ベッシ</t>
    </rPh>
    <phoneticPr fontId="2"/>
  </si>
  <si>
    <t>第３号様式の１</t>
    <rPh sb="0" eb="1">
      <t>ダイ</t>
    </rPh>
    <rPh sb="2" eb="3">
      <t>ゴウ</t>
    </rPh>
    <rPh sb="3" eb="5">
      <t>ヨウシキ</t>
    </rPh>
    <phoneticPr fontId="2"/>
  </si>
  <si>
    <t>変更交付申請書（都補助事業用（八王子市以外））</t>
    <rPh sb="0" eb="2">
      <t>ヘンコウ</t>
    </rPh>
    <rPh sb="2" eb="4">
      <t>コウフ</t>
    </rPh>
    <rPh sb="4" eb="6">
      <t>シンセイ</t>
    </rPh>
    <rPh sb="6" eb="7">
      <t>ショ</t>
    </rPh>
    <rPh sb="8" eb="9">
      <t>ト</t>
    </rPh>
    <rPh sb="9" eb="11">
      <t>ホジョ</t>
    </rPh>
    <rPh sb="11" eb="13">
      <t>ジギョウ</t>
    </rPh>
    <rPh sb="13" eb="14">
      <t>ヨウ</t>
    </rPh>
    <phoneticPr fontId="2"/>
  </si>
  <si>
    <t>別紙１（第３号様式の１）</t>
    <rPh sb="0" eb="2">
      <t>ベッシ</t>
    </rPh>
    <phoneticPr fontId="2"/>
  </si>
  <si>
    <t>別紙２（第３号様式の１）</t>
    <rPh sb="0" eb="1">
      <t>ベツ</t>
    </rPh>
    <rPh sb="1" eb="2">
      <t>カミ</t>
    </rPh>
    <phoneticPr fontId="2"/>
  </si>
  <si>
    <r>
      <t xml:space="preserve">ケアハウス
</t>
    </r>
    <r>
      <rPr>
        <sz val="8"/>
        <rFont val="ＭＳ 明朝"/>
        <family val="1"/>
        <charset val="128"/>
      </rPr>
      <t>（特定施設入居者生活介護の指定を受けるもの）</t>
    </r>
    <rPh sb="7" eb="9">
      <t>トクテイ</t>
    </rPh>
    <rPh sb="9" eb="11">
      <t>シセツ</t>
    </rPh>
    <rPh sb="11" eb="14">
      <t>ニュウキョシャ</t>
    </rPh>
    <rPh sb="14" eb="16">
      <t>セイカツ</t>
    </rPh>
    <rPh sb="16" eb="18">
      <t>カイゴ</t>
    </rPh>
    <rPh sb="19" eb="21">
      <t>シテイ</t>
    </rPh>
    <rPh sb="22" eb="23">
      <t>ウ</t>
    </rPh>
    <phoneticPr fontId="2"/>
  </si>
  <si>
    <t>別紙１（第４号様式）</t>
    <rPh sb="0" eb="2">
      <t>ベッシ</t>
    </rPh>
    <phoneticPr fontId="2"/>
  </si>
  <si>
    <t>別紙２（第４号様式）</t>
    <rPh sb="0" eb="2">
      <t>ベッシ</t>
    </rPh>
    <phoneticPr fontId="2"/>
  </si>
  <si>
    <t>第５号様式の１</t>
    <rPh sb="0" eb="1">
      <t>ダイ</t>
    </rPh>
    <rPh sb="2" eb="3">
      <t>ゴウ</t>
    </rPh>
    <rPh sb="3" eb="5">
      <t>ヨウシキ</t>
    </rPh>
    <phoneticPr fontId="2"/>
  </si>
  <si>
    <t>実績報告書（都補助事業用（八王子市以外））</t>
    <rPh sb="0" eb="2">
      <t>ジッセキ</t>
    </rPh>
    <rPh sb="2" eb="4">
      <t>ホウコク</t>
    </rPh>
    <rPh sb="4" eb="5">
      <t>ショ</t>
    </rPh>
    <rPh sb="6" eb="7">
      <t>ト</t>
    </rPh>
    <rPh sb="7" eb="9">
      <t>ホジョ</t>
    </rPh>
    <rPh sb="9" eb="11">
      <t>ジギョウ</t>
    </rPh>
    <rPh sb="11" eb="12">
      <t>ヨウ</t>
    </rPh>
    <phoneticPr fontId="2"/>
  </si>
  <si>
    <t>別紙１（第５号様式の１）</t>
    <rPh sb="0" eb="2">
      <t>ベッシ</t>
    </rPh>
    <phoneticPr fontId="2"/>
  </si>
  <si>
    <t>別紙２（第５号様式の１）</t>
    <rPh sb="0" eb="1">
      <t>ベツ</t>
    </rPh>
    <rPh sb="1" eb="2">
      <t>カミ</t>
    </rPh>
    <phoneticPr fontId="2"/>
  </si>
  <si>
    <t>別紙１（第５号様式の２）</t>
    <rPh sb="0" eb="2">
      <t>ベッシ</t>
    </rPh>
    <phoneticPr fontId="2"/>
  </si>
  <si>
    <t>別紙１（第６号様式）</t>
    <rPh sb="0" eb="2">
      <t>ベッシ</t>
    </rPh>
    <phoneticPr fontId="2"/>
  </si>
  <si>
    <t>別紙２（第６号様式）</t>
    <rPh sb="0" eb="2">
      <t>ベッシ</t>
    </rPh>
    <phoneticPr fontId="2"/>
  </si>
  <si>
    <t>介護医療院</t>
    <rPh sb="0" eb="2">
      <t>カイゴ</t>
    </rPh>
    <rPh sb="2" eb="4">
      <t>イリョウ</t>
    </rPh>
    <rPh sb="4" eb="5">
      <t>イン</t>
    </rPh>
    <phoneticPr fontId="2"/>
  </si>
  <si>
    <t>小規模な介護医療院</t>
    <rPh sb="0" eb="3">
      <t>ショウキボ</t>
    </rPh>
    <rPh sb="4" eb="6">
      <t>カイゴ</t>
    </rPh>
    <rPh sb="6" eb="8">
      <t>イリョウ</t>
    </rPh>
    <rPh sb="8" eb="9">
      <t>イン</t>
    </rPh>
    <phoneticPr fontId="2"/>
  </si>
  <si>
    <t>　　　　年　　月　　日</t>
    <phoneticPr fontId="2"/>
  </si>
  <si>
    <t>　　　　年　　月　　日</t>
    <rPh sb="4" eb="5">
      <t>ネン</t>
    </rPh>
    <rPh sb="7" eb="8">
      <t>ガツ</t>
    </rPh>
    <rPh sb="10" eb="11">
      <t>ニチ</t>
    </rPh>
    <phoneticPr fontId="2"/>
  </si>
  <si>
    <t>　　　　　年　　月　　日付　　　　　　第　　　　号により交付決定を受けた標記の補助金について、下記のとおり報告します。</t>
    <rPh sb="5" eb="6">
      <t>ネン</t>
    </rPh>
    <rPh sb="8" eb="9">
      <t>ガツ</t>
    </rPh>
    <rPh sb="11" eb="12">
      <t>ニチ</t>
    </rPh>
    <rPh sb="12" eb="13">
      <t>ヅ</t>
    </rPh>
    <rPh sb="19" eb="20">
      <t>ダイ</t>
    </rPh>
    <rPh sb="24" eb="25">
      <t>ゴウ</t>
    </rPh>
    <rPh sb="28" eb="30">
      <t>コウフ</t>
    </rPh>
    <rPh sb="30" eb="32">
      <t>ケッテイ</t>
    </rPh>
    <rPh sb="33" eb="34">
      <t>ウ</t>
    </rPh>
    <rPh sb="36" eb="38">
      <t>ヒョウキ</t>
    </rPh>
    <rPh sb="39" eb="42">
      <t>ホジョキン</t>
    </rPh>
    <rPh sb="47" eb="49">
      <t>カキ</t>
    </rPh>
    <rPh sb="53" eb="55">
      <t>ホウコク</t>
    </rPh>
    <phoneticPr fontId="2"/>
  </si>
  <si>
    <t>　　　　　年　　月　　日付　　　　　　第　　　　号により交付の決定を受けた標記の補助金について、下記のとおり変更交付を申請します。</t>
    <rPh sb="5" eb="6">
      <t>ネン</t>
    </rPh>
    <rPh sb="8" eb="9">
      <t>ガツ</t>
    </rPh>
    <rPh sb="11" eb="12">
      <t>ニチ</t>
    </rPh>
    <rPh sb="12" eb="13">
      <t>ヅ</t>
    </rPh>
    <rPh sb="19" eb="20">
      <t>ダイ</t>
    </rPh>
    <rPh sb="24" eb="25">
      <t>ゴウ</t>
    </rPh>
    <rPh sb="28" eb="30">
      <t>コウフ</t>
    </rPh>
    <rPh sb="31" eb="33">
      <t>ケッテイ</t>
    </rPh>
    <rPh sb="34" eb="35">
      <t>ウ</t>
    </rPh>
    <rPh sb="37" eb="39">
      <t>ヒョウキ</t>
    </rPh>
    <rPh sb="40" eb="43">
      <t>ホジョキン</t>
    </rPh>
    <rPh sb="48" eb="50">
      <t>カキ</t>
    </rPh>
    <rPh sb="54" eb="56">
      <t>ヘンコウ</t>
    </rPh>
    <rPh sb="56" eb="58">
      <t>コウフ</t>
    </rPh>
    <rPh sb="59" eb="61">
      <t>シンセイ</t>
    </rPh>
    <phoneticPr fontId="2"/>
  </si>
  <si>
    <t>地域密着型特別養護老人ホーム及び併設されるショートステイ用居室</t>
    <rPh sb="0" eb="2">
      <t>チイキ</t>
    </rPh>
    <rPh sb="2" eb="4">
      <t>ミッチャク</t>
    </rPh>
    <rPh sb="4" eb="5">
      <t>ガタ</t>
    </rPh>
    <rPh sb="5" eb="7">
      <t>トクベツ</t>
    </rPh>
    <rPh sb="7" eb="9">
      <t>ヨウゴ</t>
    </rPh>
    <rPh sb="9" eb="11">
      <t>ロウジン</t>
    </rPh>
    <phoneticPr fontId="2"/>
  </si>
  <si>
    <t>特別養護老人ホーム及び併設されるショートステイ用居室</t>
    <rPh sb="0" eb="2">
      <t>トクベツ</t>
    </rPh>
    <rPh sb="2" eb="4">
      <t>ヨウゴ</t>
    </rPh>
    <rPh sb="4" eb="6">
      <t>ロウジン</t>
    </rPh>
    <rPh sb="9" eb="10">
      <t>オヨ</t>
    </rPh>
    <rPh sb="11" eb="13">
      <t>ヘイセツ</t>
    </rPh>
    <rPh sb="23" eb="24">
      <t>ヨウ</t>
    </rPh>
    <rPh sb="24" eb="26">
      <t>キョシツ</t>
    </rPh>
    <phoneticPr fontId="2"/>
  </si>
  <si>
    <t>地域密着型特別養護老人ホーム及び併設されるショートステイ用居室</t>
    <rPh sb="0" eb="2">
      <t>チイキ</t>
    </rPh>
    <rPh sb="2" eb="5">
      <t>ミッチャクガタ</t>
    </rPh>
    <rPh sb="5" eb="7">
      <t>トクベツ</t>
    </rPh>
    <rPh sb="7" eb="9">
      <t>ヨウゴ</t>
    </rPh>
    <rPh sb="9" eb="11">
      <t>ロウジン</t>
    </rPh>
    <rPh sb="14" eb="15">
      <t>オヨ</t>
    </rPh>
    <rPh sb="16" eb="18">
      <t>ヘイセツ</t>
    </rPh>
    <rPh sb="28" eb="29">
      <t>ヨウ</t>
    </rPh>
    <rPh sb="29" eb="31">
      <t>キョシツ</t>
    </rPh>
    <phoneticPr fontId="2"/>
  </si>
  <si>
    <t>寄付金その他の収入額
（円）
（F）</t>
    <rPh sb="0" eb="3">
      <t>キフキン</t>
    </rPh>
    <rPh sb="5" eb="6">
      <t>タ</t>
    </rPh>
    <rPh sb="7" eb="9">
      <t>シュウニュウ</t>
    </rPh>
    <rPh sb="9" eb="10">
      <t>ガク</t>
    </rPh>
    <rPh sb="12" eb="13">
      <t>エン</t>
    </rPh>
    <phoneticPr fontId="2"/>
  </si>
  <si>
    <t>差引後
実支出予定額
（円）
（G=E-F）</t>
    <rPh sb="0" eb="2">
      <t>サシヒキ</t>
    </rPh>
    <rPh sb="2" eb="3">
      <t>ゴ</t>
    </rPh>
    <rPh sb="4" eb="7">
      <t>ジツシシュツ</t>
    </rPh>
    <rPh sb="7" eb="9">
      <t>ヨテイ</t>
    </rPh>
    <rPh sb="9" eb="10">
      <t>ガク</t>
    </rPh>
    <rPh sb="12" eb="13">
      <t>エン</t>
    </rPh>
    <phoneticPr fontId="2"/>
  </si>
  <si>
    <t>補助申請額
（DとGとを比較して少ない方の額）
（円）
（H）</t>
    <rPh sb="0" eb="2">
      <t>ホジョ</t>
    </rPh>
    <rPh sb="2" eb="4">
      <t>シンセイ</t>
    </rPh>
    <rPh sb="4" eb="5">
      <t>ガク</t>
    </rPh>
    <rPh sb="25" eb="26">
      <t>エン</t>
    </rPh>
    <phoneticPr fontId="2"/>
  </si>
  <si>
    <t>補助申請額（H）のうち国補助金分
（円）
（I）</t>
    <rPh sb="0" eb="2">
      <t>ホジョ</t>
    </rPh>
    <rPh sb="18" eb="19">
      <t>エン</t>
    </rPh>
    <phoneticPr fontId="2"/>
  </si>
  <si>
    <t>既交付決定額
（円）
（I）</t>
    <rPh sb="0" eb="1">
      <t>スデ</t>
    </rPh>
    <rPh sb="1" eb="3">
      <t>コウフ</t>
    </rPh>
    <rPh sb="3" eb="5">
      <t>ケッテイ</t>
    </rPh>
    <rPh sb="5" eb="6">
      <t>ガク</t>
    </rPh>
    <rPh sb="8" eb="9">
      <t>エン</t>
    </rPh>
    <phoneticPr fontId="2"/>
  </si>
  <si>
    <t>差引過
（▲不足）額
（円）
（J＝I－H）</t>
    <rPh sb="0" eb="2">
      <t>サシヒキ</t>
    </rPh>
    <rPh sb="2" eb="3">
      <t>カ</t>
    </rPh>
    <rPh sb="6" eb="8">
      <t>フソク</t>
    </rPh>
    <rPh sb="9" eb="10">
      <t>ガク</t>
    </rPh>
    <rPh sb="12" eb="13">
      <t>エン</t>
    </rPh>
    <phoneticPr fontId="2"/>
  </si>
  <si>
    <t>補助申請額（H）のうち国補助金分
（円）
（K）</t>
    <rPh sb="0" eb="2">
      <t>ホジョ</t>
    </rPh>
    <rPh sb="18" eb="19">
      <t>エン</t>
    </rPh>
    <phoneticPr fontId="2"/>
  </si>
  <si>
    <t>（注３）国補助金分（K）は、Hの1/3とする（Cが40億を超え、かつEが10億を超える場合を除く。）。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</si>
  <si>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要交付額
（DとGとを比較して少ない方の額）
（円）
（H）</t>
    <rPh sb="0" eb="1">
      <t>ヨウ</t>
    </rPh>
    <rPh sb="1" eb="3">
      <t>コウフ</t>
    </rPh>
    <rPh sb="3" eb="4">
      <t>ガク</t>
    </rPh>
    <rPh sb="24" eb="25">
      <t>エン</t>
    </rPh>
    <phoneticPr fontId="2"/>
  </si>
  <si>
    <t>（注４）国補助金分（I）は、Hの1/3とする（Cが40億を超え、かつEが10億を超える場合を除く。）。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</si>
  <si>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（注３）補助申請額（H）は、千円未満を切り捨てた額とすること。</t>
    <rPh sb="4" eb="6">
      <t>ホジョ</t>
    </rPh>
    <rPh sb="6" eb="8">
      <t>シンセイ</t>
    </rPh>
    <rPh sb="8" eb="9">
      <t>ガク</t>
    </rPh>
    <rPh sb="14" eb="16">
      <t>センエン</t>
    </rPh>
    <rPh sb="16" eb="18">
      <t>ミマン</t>
    </rPh>
    <rPh sb="19" eb="20">
      <t>キ</t>
    </rPh>
    <rPh sb="21" eb="22">
      <t>ス</t>
    </rPh>
    <rPh sb="24" eb="25">
      <t>ガク</t>
    </rPh>
    <phoneticPr fontId="2"/>
  </si>
  <si>
    <t>（注２）補助基準額（D）は、交付要綱別表１及び別表２を確認し、1/2,2/3又は3/4いずれか当てはまる交付基準により算出すること。</t>
    <rPh sb="4" eb="6">
      <t>ホジョ</t>
    </rPh>
    <rPh sb="6" eb="8">
      <t>キジュン</t>
    </rPh>
    <rPh sb="8" eb="9">
      <t>ガク</t>
    </rPh>
    <rPh sb="14" eb="18">
      <t>コウフヨウコウ</t>
    </rPh>
    <rPh sb="18" eb="20">
      <t>ベッピョウ</t>
    </rPh>
    <rPh sb="21" eb="22">
      <t>オヨ</t>
    </rPh>
    <rPh sb="23" eb="25">
      <t>ベッピョウ</t>
    </rPh>
    <rPh sb="27" eb="29">
      <t>カクニン</t>
    </rPh>
    <rPh sb="38" eb="39">
      <t>マタ</t>
    </rPh>
    <rPh sb="47" eb="48">
      <t>ア</t>
    </rPh>
    <rPh sb="52" eb="54">
      <t>コウフ</t>
    </rPh>
    <rPh sb="54" eb="56">
      <t>キジュン</t>
    </rPh>
    <rPh sb="59" eb="61">
      <t>サンシュツ</t>
    </rPh>
    <phoneticPr fontId="2"/>
  </si>
  <si>
    <t>補助基準額
（円）
（D=（C×1/2,2/3又は3/4と10億の少ない方））</t>
    <rPh sb="0" eb="2">
      <t>ホジョ</t>
    </rPh>
    <rPh sb="2" eb="4">
      <t>キジュン</t>
    </rPh>
    <rPh sb="4" eb="5">
      <t>ガク</t>
    </rPh>
    <rPh sb="7" eb="8">
      <t>エン</t>
    </rPh>
    <rPh sb="31" eb="32">
      <t>オク</t>
    </rPh>
    <rPh sb="33" eb="34">
      <t>スク</t>
    </rPh>
    <rPh sb="36" eb="37">
      <t>ホウ</t>
    </rPh>
    <phoneticPr fontId="2"/>
  </si>
  <si>
    <t>整備を計画する区市町村</t>
    <rPh sb="0" eb="2">
      <t>セイビ</t>
    </rPh>
    <rPh sb="3" eb="5">
      <t>ケイカク</t>
    </rPh>
    <rPh sb="7" eb="11">
      <t>クシチョウソン</t>
    </rPh>
    <phoneticPr fontId="2"/>
  </si>
  <si>
    <t>施設整備費補助の開始年度</t>
    <rPh sb="0" eb="2">
      <t>シセツ</t>
    </rPh>
    <rPh sb="2" eb="5">
      <t>セイビヒ</t>
    </rPh>
    <rPh sb="5" eb="7">
      <t>ホジョ</t>
    </rPh>
    <rPh sb="8" eb="10">
      <t>カイシ</t>
    </rPh>
    <rPh sb="10" eb="12">
      <t>ネンド</t>
    </rPh>
    <phoneticPr fontId="2"/>
  </si>
  <si>
    <t>適用される促進係数</t>
    <rPh sb="0" eb="2">
      <t>テキヨウ</t>
    </rPh>
    <rPh sb="5" eb="7">
      <t>ソクシン</t>
    </rPh>
    <rPh sb="7" eb="9">
      <t>ケイスウ</t>
    </rPh>
    <phoneticPr fontId="2"/>
  </si>
  <si>
    <t>都平均以上・都平均未満</t>
    <rPh sb="0" eb="1">
      <t>ト</t>
    </rPh>
    <rPh sb="1" eb="3">
      <t>ヘイキン</t>
    </rPh>
    <rPh sb="3" eb="5">
      <t>イジョウ</t>
    </rPh>
    <rPh sb="6" eb="7">
      <t>ト</t>
    </rPh>
    <rPh sb="7" eb="9">
      <t>ヘイキン</t>
    </rPh>
    <rPh sb="9" eb="11">
      <t>ミマン</t>
    </rPh>
    <phoneticPr fontId="2"/>
  </si>
  <si>
    <t>（注５）公示地価欄は、施設整備補助の開始年度の前々年度の1月1日時点における整備予定地の区市町村の状況を記入すること。</t>
    <rPh sb="4" eb="6">
      <t>コウジ</t>
    </rPh>
    <rPh sb="6" eb="8">
      <t>チカ</t>
    </rPh>
    <rPh sb="8" eb="9">
      <t>ラン</t>
    </rPh>
    <rPh sb="11" eb="13">
      <t>シセツ</t>
    </rPh>
    <rPh sb="13" eb="15">
      <t>セイビ</t>
    </rPh>
    <rPh sb="15" eb="17">
      <t>ホジョ</t>
    </rPh>
    <rPh sb="18" eb="20">
      <t>カイシ</t>
    </rPh>
    <rPh sb="20" eb="22">
      <t>ネンド</t>
    </rPh>
    <rPh sb="23" eb="24">
      <t>ゼン</t>
    </rPh>
    <rPh sb="25" eb="27">
      <t>ネンド</t>
    </rPh>
    <rPh sb="29" eb="30">
      <t>ガツ</t>
    </rPh>
    <rPh sb="31" eb="32">
      <t>ニチ</t>
    </rPh>
    <rPh sb="32" eb="34">
      <t>ジテン</t>
    </rPh>
    <rPh sb="38" eb="40">
      <t>セイビ</t>
    </rPh>
    <rPh sb="40" eb="42">
      <t>ヨテイ</t>
    </rPh>
    <rPh sb="42" eb="43">
      <t>チ</t>
    </rPh>
    <rPh sb="44" eb="48">
      <t>クシチョウソン</t>
    </rPh>
    <rPh sb="49" eb="51">
      <t>ジョウキョウ</t>
    </rPh>
    <rPh sb="52" eb="54">
      <t>キニュウ</t>
    </rPh>
    <phoneticPr fontId="2"/>
  </si>
  <si>
    <t>施設種別が特別養護老人ホーム（併設ショートステイを含む）・介護老人保健施設の場合は以下の表に記入</t>
    <rPh sb="0" eb="2">
      <t>シセツ</t>
    </rPh>
    <rPh sb="2" eb="4">
      <t>シュベツ</t>
    </rPh>
    <rPh sb="5" eb="7">
      <t>トクベツ</t>
    </rPh>
    <rPh sb="7" eb="9">
      <t>ヨウゴ</t>
    </rPh>
    <rPh sb="9" eb="11">
      <t>ロウジン</t>
    </rPh>
    <rPh sb="15" eb="17">
      <t>ヘイセツ</t>
    </rPh>
    <rPh sb="25" eb="26">
      <t>フク</t>
    </rPh>
    <rPh sb="29" eb="31">
      <t>カイゴ</t>
    </rPh>
    <rPh sb="31" eb="33">
      <t>ロウジン</t>
    </rPh>
    <rPh sb="33" eb="35">
      <t>ホケン</t>
    </rPh>
    <rPh sb="35" eb="37">
      <t>シセツ</t>
    </rPh>
    <rPh sb="38" eb="40">
      <t>バアイ</t>
    </rPh>
    <rPh sb="41" eb="43">
      <t>イカ</t>
    </rPh>
    <rPh sb="44" eb="45">
      <t>ヒョウ</t>
    </rPh>
    <rPh sb="46" eb="48">
      <t>キニュウ</t>
    </rPh>
    <phoneticPr fontId="2"/>
  </si>
  <si>
    <r>
      <t>公示地価（注５）</t>
    </r>
    <r>
      <rPr>
        <sz val="9"/>
        <rFont val="ＭＳ 明朝"/>
        <family val="1"/>
        <charset val="128"/>
      </rPr>
      <t>※いずれかに〇</t>
    </r>
    <rPh sb="0" eb="2">
      <t>コウジ</t>
    </rPh>
    <rPh sb="2" eb="4">
      <t>チカ</t>
    </rPh>
    <rPh sb="5" eb="6">
      <t>チュウ</t>
    </rPh>
    <phoneticPr fontId="2"/>
  </si>
  <si>
    <t>（区市町村名　　　　　　　　　）</t>
    <rPh sb="1" eb="5">
      <t>クシチョウソン</t>
    </rPh>
    <rPh sb="5" eb="6">
      <t>メイ</t>
    </rPh>
    <phoneticPr fontId="2"/>
  </si>
  <si>
    <t>（注４）国補助金分（K）は、Hの1/3とする（Cが40億を超え、かつEが10億を超える場合を除く。）。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</si>
  <si>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補助基準額
（円）
（D=（C×1/2,2/3又は3/4と10億の少ない方））</t>
    <rPh sb="0" eb="2">
      <t>ホジョ</t>
    </rPh>
    <rPh sb="2" eb="4">
      <t>キジュン</t>
    </rPh>
    <rPh sb="4" eb="5">
      <t>ガク</t>
    </rPh>
    <rPh sb="7" eb="8">
      <t>エン</t>
    </rPh>
    <phoneticPr fontId="2"/>
  </si>
  <si>
    <t>（注３）要交付額（H）は、千円未満を切り捨てた額とすること。</t>
    <rPh sb="4" eb="5">
      <t>ヨウ</t>
    </rPh>
    <rPh sb="5" eb="7">
      <t>コウフ</t>
    </rPh>
    <rPh sb="7" eb="8">
      <t>ガク</t>
    </rPh>
    <rPh sb="13" eb="15">
      <t>センエン</t>
    </rPh>
    <rPh sb="15" eb="17">
      <t>ミマン</t>
    </rPh>
    <rPh sb="18" eb="19">
      <t>キ</t>
    </rPh>
    <rPh sb="20" eb="21">
      <t>ス</t>
    </rPh>
    <rPh sb="23" eb="24">
      <t>ガク</t>
    </rPh>
    <phoneticPr fontId="2"/>
  </si>
  <si>
    <t>※1/2,2/3,3/4いずれかプルダウンから選択</t>
    <rPh sb="23" eb="25">
      <t>センタク</t>
    </rPh>
    <phoneticPr fontId="2"/>
  </si>
  <si>
    <t>（交付要綱別表１及び別表２を確認）</t>
    <phoneticPr fontId="2"/>
  </si>
  <si>
    <t>※色付きのセルのみ要入力</t>
    <rPh sb="1" eb="2">
      <t>イロ</t>
    </rPh>
    <rPh sb="2" eb="3">
      <t>ツ</t>
    </rPh>
    <rPh sb="9" eb="10">
      <t>ヨウ</t>
    </rPh>
    <rPh sb="10" eb="12">
      <t>ニュウリョク</t>
    </rPh>
    <phoneticPr fontId="2"/>
  </si>
  <si>
    <t>なお、補助基準額の路線価に対する割合が2/3又は3/4である場合は、1/2とした場合のH欄の額の1/3とする。</t>
    <rPh sb="22" eb="23">
      <t>マタ</t>
    </rPh>
    <phoneticPr fontId="2"/>
  </si>
  <si>
    <t>　　　　　　　　　　　　　　　　　　　　　　　　　　　　　　代表者　　　　　　　　　　　　　　　　　　　　　　　　</t>
    <phoneticPr fontId="2"/>
  </si>
  <si>
    <t>　　　　　年　　月　　日付　　    第　　　　　号により確定した定期借地権利用による整備促進特別対策事業補助金について、上記の金額を請求します。</t>
    <rPh sb="33" eb="35">
      <t>テイキ</t>
    </rPh>
    <rPh sb="35" eb="38">
      <t>シャクチケン</t>
    </rPh>
    <rPh sb="38" eb="40">
      <t>リヨウ</t>
    </rPh>
    <rPh sb="43" eb="45">
      <t>セイビ</t>
    </rPh>
    <rPh sb="45" eb="47">
      <t>ソクシン</t>
    </rPh>
    <rPh sb="47" eb="49">
      <t>トクベツ</t>
    </rPh>
    <rPh sb="49" eb="51">
      <t>タイサク</t>
    </rPh>
    <rPh sb="51" eb="53">
      <t>ジギョウ</t>
    </rPh>
    <rPh sb="53" eb="56">
      <t>ホジョキン</t>
    </rPh>
    <phoneticPr fontId="2"/>
  </si>
  <si>
    <t>売買契約時（令和○年○月○日）までに抹消予定</t>
    <rPh sb="0" eb="2">
      <t>バイバイ</t>
    </rPh>
    <rPh sb="2" eb="4">
      <t>ケイヤク</t>
    </rPh>
    <rPh sb="4" eb="5">
      <t>ジ</t>
    </rPh>
    <rPh sb="6" eb="8">
      <t>レイワ</t>
    </rPh>
    <rPh sb="9" eb="10">
      <t>ネン</t>
    </rPh>
    <rPh sb="11" eb="12">
      <t>ガツ</t>
    </rPh>
    <rPh sb="13" eb="14">
      <t>ニチ</t>
    </rPh>
    <rPh sb="18" eb="20">
      <t>マッショウ</t>
    </rPh>
    <rPh sb="20" eb="22">
      <t>ヨテイ</t>
    </rPh>
    <phoneticPr fontId="2"/>
  </si>
  <si>
    <t>　　　　年度 定期借地権利用による整備促進特別対策事業補助金</t>
    <rPh sb="7" eb="9">
      <t>テイキ</t>
    </rPh>
    <rPh sb="9" eb="11">
      <t>シャクチ</t>
    </rPh>
    <rPh sb="11" eb="12">
      <t>ケン</t>
    </rPh>
    <rPh sb="12" eb="14">
      <t>リヨウ</t>
    </rPh>
    <rPh sb="17" eb="19">
      <t>セイビ</t>
    </rPh>
    <rPh sb="19" eb="21">
      <t>ソクシン</t>
    </rPh>
    <rPh sb="21" eb="23">
      <t>トクベツ</t>
    </rPh>
    <rPh sb="23" eb="25">
      <t>タイサク</t>
    </rPh>
    <rPh sb="25" eb="27">
      <t>ジギョウ</t>
    </rPh>
    <phoneticPr fontId="2"/>
  </si>
  <si>
    <t>　令和８年度定期借地権利用による整備促進特別対策事業補助金交付要綱第５条の規定に基づく補助金等の交付の申請を行うに当たり、当該申請により補助金等の交付を受けようとする者（法人その他の団体にあっては、代表者、役員又は使用人その他の従業員若しくは構成員を含む。）が東京都暴力団排除条例第２条第２号に規定する暴力団、同条第３号に規定する暴力団員又は同条第４号に規定する暴力団関係者（以下「暴力団員等」という。）に該当せず、かつ将来にわたっても該当しないことをここに誓約いたします。
　また、この誓約に違反又は相違があり、同要綱別記補助条件１（９）ア（エ）の規定により補助金等の交付の決定の取消しを受けた場合において、同要綱別記補助条件１（１０）の規定に基づき返還を命じられたときは、これに異議なく応じることを誓約いたします。
　あわせて、知事が必要と認めた場合には、暴力団員等であるか否かの確認のため、警視庁へ照会がなされることに同意いたします。</t>
    <rPh sb="5" eb="6">
      <t>ド</t>
    </rPh>
    <rPh sb="260" eb="262">
      <t>ベッキ</t>
    </rPh>
    <rPh sb="262" eb="264">
      <t>ホジョ</t>
    </rPh>
    <rPh sb="264" eb="266">
      <t>ジョウケン</t>
    </rPh>
    <phoneticPr fontId="2"/>
  </si>
  <si>
    <t xml:space="preserve">    　令和８年度 定期借地権利用による整備促進特別対策事業補助金</t>
    <rPh sb="5" eb="7">
      <t>レイワ</t>
    </rPh>
    <rPh sb="8" eb="10">
      <t>ネンド</t>
    </rPh>
    <rPh sb="9" eb="10">
      <t>ド</t>
    </rPh>
    <rPh sb="11" eb="13">
      <t>テイキ</t>
    </rPh>
    <rPh sb="13" eb="15">
      <t>シャクチ</t>
    </rPh>
    <rPh sb="15" eb="16">
      <t>ケン</t>
    </rPh>
    <rPh sb="16" eb="18">
      <t>リヨウ</t>
    </rPh>
    <rPh sb="21" eb="23">
      <t>セイビ</t>
    </rPh>
    <rPh sb="23" eb="25">
      <t>ソクシン</t>
    </rPh>
    <rPh sb="25" eb="27">
      <t>トクベツ</t>
    </rPh>
    <rPh sb="27" eb="29">
      <t>タイサク</t>
    </rPh>
    <rPh sb="29" eb="31">
      <t>ジギョウ</t>
    </rPh>
    <phoneticPr fontId="2"/>
  </si>
  <si>
    <t>　　　　令和８年度 定期借地権利用による整備促進特別対策事業補助金</t>
    <rPh sb="4" eb="6">
      <t>レイワ</t>
    </rPh>
    <rPh sb="10" eb="12">
      <t>テイキ</t>
    </rPh>
    <rPh sb="12" eb="14">
      <t>シャクチ</t>
    </rPh>
    <rPh sb="14" eb="15">
      <t>ケン</t>
    </rPh>
    <rPh sb="15" eb="17">
      <t>リヨウ</t>
    </rPh>
    <rPh sb="20" eb="22">
      <t>セイビ</t>
    </rPh>
    <rPh sb="22" eb="24">
      <t>ソクシン</t>
    </rPh>
    <rPh sb="24" eb="26">
      <t>トクベツ</t>
    </rPh>
    <rPh sb="26" eb="28">
      <t>タイサク</t>
    </rPh>
    <rPh sb="28" eb="30">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</si>
</sst>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Red]\-#,##0.0"/>
    <numFmt numFmtId="178" formatCode="#,###&quot;円&quot;"/>
    <numFmt numFmtId="179" formatCode="#,##0.00_ "/>
    <numFmt numFmtId="180" formatCode="0_);[Red]\(0\)"/>
    <numFmt numFmtId="181" formatCode="#,##0.00&quot;㎡&quot;"/>
    <numFmt numFmtId="182" formatCode="#,##0&quot;円&quot;"/>
    <numFmt numFmtId="183" formatCode="0&quot;億&quot;"/>
    <numFmt numFmtId="184" formatCode="#,##0.0_ "/>
  </numFmts>
  <fonts count="47">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4"/>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1"/>
      <name val="ＭＳ Ｐ明朝"/>
      <family val="1"/>
      <charset val="128"/>
    </font>
    <font>
      <sz val="16"/>
      <name val="ＭＳ Ｐ明朝"/>
      <family val="1"/>
      <charset val="128"/>
    </font>
    <font>
      <sz val="11"/>
      <name val="ＭＳ ゴシック"/>
      <family val="3"/>
      <charset val="128"/>
    </font>
    <font>
      <sz val="9"/>
      <name val="ＭＳ Ｐ明朝"/>
      <family val="1"/>
      <charset val="128"/>
    </font>
    <font>
      <sz val="16"/>
      <name val="ＭＳ Ｐゴシック"/>
      <family val="3"/>
      <charset val="128"/>
    </font>
    <font>
      <sz val="24"/>
      <name val="ＭＳ 明朝"/>
      <family val="1"/>
      <charset val="128"/>
    </font>
    <font>
      <b/>
      <sz val="14"/>
      <name val="ＭＳ Ｐゴシック"/>
      <family val="3"/>
      <charset val="128"/>
    </font>
    <font>
      <u/>
      <sz val="11"/>
      <name val="ＭＳ Ｐゴシック"/>
      <family val="3"/>
      <charset val="128"/>
    </font>
    <font>
      <sz val="9"/>
      <name val="ＭＳ Ｐゴシック"/>
      <family val="3"/>
      <charset val="128"/>
    </font>
    <font>
      <sz val="10"/>
      <name val="ＭＳ Ｐゴシック"/>
      <family val="3"/>
      <charset val="128"/>
    </font>
    <font>
      <i/>
      <sz val="9"/>
      <name val="ＭＳ Ｐゴシック"/>
      <family val="3"/>
      <charset val="128"/>
    </font>
    <font>
      <i/>
      <sz val="14"/>
      <name val="ＭＳ Ｐゴシック"/>
      <family val="3"/>
      <charset val="128"/>
    </font>
    <font>
      <i/>
      <sz val="11"/>
      <name val="ＭＳ Ｐゴシック"/>
      <family val="3"/>
      <charset val="128"/>
    </font>
    <font>
      <sz val="14"/>
      <name val="ＭＳ Ｐゴシック"/>
      <family val="3"/>
      <charset val="128"/>
    </font>
    <font>
      <b/>
      <sz val="11"/>
      <name val="ＭＳ Ｐゴシック"/>
      <family val="3"/>
      <charset val="128"/>
    </font>
    <font>
      <b/>
      <sz val="16"/>
      <name val="ＭＳ Ｐゴシック"/>
      <family val="3"/>
      <charset val="128"/>
    </font>
    <font>
      <u/>
      <sz val="14"/>
      <name val="ＭＳ 明朝"/>
      <family val="1"/>
      <charset val="128"/>
    </font>
    <font>
      <sz val="9"/>
      <name val="ＭＳ 明朝"/>
      <family val="1"/>
      <charset val="128"/>
    </font>
    <font>
      <sz val="10"/>
      <name val="ＭＳ 明朝"/>
      <family val="1"/>
      <charset val="128"/>
    </font>
    <font>
      <sz val="8"/>
      <name val="ＭＳ 明朝"/>
      <family val="1"/>
      <charset val="128"/>
    </font>
    <font>
      <u/>
      <sz val="10"/>
      <name val="ＭＳ Ｐゴシック"/>
      <family val="3"/>
      <charset val="128"/>
    </font>
    <font>
      <b/>
      <sz val="9"/>
      <color indexed="81"/>
      <name val="MS P ゴシック"/>
      <family val="3"/>
      <charset val="128"/>
    </font>
    <font>
      <sz val="11"/>
      <color rgb="FFFF0000"/>
      <name val="ＭＳ 明朝"/>
      <family val="1"/>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5"/>
        <bgColor indexed="64"/>
      </patternFill>
    </fill>
    <fill>
      <patternFill patternType="solid">
        <fgColor rgb="FFCCFFFF"/>
        <bgColor indexed="64"/>
      </patternFill>
    </fill>
    <fill>
      <patternFill patternType="solid">
        <fgColor rgb="FFFFFF00"/>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s>
  <cellStyleXfs count="51">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9" fontId="1" fillId="0" borderId="0" applyFont="0" applyFill="0" applyBorder="0" applyAlignment="0" applyProtection="0"/>
    <xf numFmtId="9" fontId="33" fillId="0" borderId="0" applyFont="0" applyFill="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38" fontId="33"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xf numFmtId="0" fontId="33" fillId="0" borderId="0">
      <alignment vertical="center"/>
    </xf>
    <xf numFmtId="0" fontId="22" fillId="4" borderId="0" applyNumberFormat="0" applyBorder="0" applyAlignment="0" applyProtection="0">
      <alignment vertical="center"/>
    </xf>
  </cellStyleXfs>
  <cellXfs count="405">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23" fillId="0" borderId="0" xfId="0" applyFont="1">
      <alignment vertical="center"/>
    </xf>
    <xf numFmtId="0" fontId="24" fillId="0" borderId="0" xfId="0" applyFont="1">
      <alignment vertical="center"/>
    </xf>
    <xf numFmtId="0" fontId="24" fillId="0" borderId="0" xfId="0" applyFont="1" applyAlignment="1">
      <alignment horizontal="distributed" vertical="center" indent="15"/>
    </xf>
    <xf numFmtId="0" fontId="24" fillId="0" borderId="0" xfId="0" applyFont="1" applyAlignment="1">
      <alignment horizontal="right" vertical="center"/>
    </xf>
    <xf numFmtId="0" fontId="24" fillId="0" borderId="13" xfId="0" applyFont="1" applyBorder="1">
      <alignment vertical="center"/>
    </xf>
    <xf numFmtId="0" fontId="24" fillId="0" borderId="14" xfId="0" applyFont="1" applyBorder="1">
      <alignment vertical="center"/>
    </xf>
    <xf numFmtId="38" fontId="24" fillId="0" borderId="0" xfId="35" applyFont="1" applyBorder="1" applyAlignment="1">
      <alignment horizontal="right" vertical="center"/>
    </xf>
    <xf numFmtId="38" fontId="24" fillId="0" borderId="0" xfId="35" applyFont="1" applyAlignment="1">
      <alignment vertical="center"/>
    </xf>
    <xf numFmtId="38" fontId="24" fillId="0" borderId="0" xfId="35" applyFont="1">
      <alignment vertical="center"/>
    </xf>
    <xf numFmtId="38" fontId="24" fillId="0" borderId="0" xfId="35" applyFont="1" applyBorder="1">
      <alignment vertical="center"/>
    </xf>
    <xf numFmtId="0" fontId="24" fillId="0" borderId="15" xfId="0" applyFont="1" applyBorder="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4" fillId="0" borderId="16" xfId="0" applyFont="1" applyBorder="1" applyAlignment="1">
      <alignment horizontal="center" vertical="center"/>
    </xf>
    <xf numFmtId="0" fontId="24" fillId="0" borderId="17" xfId="0" applyFont="1" applyBorder="1" applyAlignment="1">
      <alignment horizontal="center" vertical="center"/>
    </xf>
    <xf numFmtId="0" fontId="24" fillId="0" borderId="17" xfId="0" applyFont="1" applyBorder="1">
      <alignment vertical="center"/>
    </xf>
    <xf numFmtId="0" fontId="24" fillId="0" borderId="17" xfId="0" applyFont="1" applyBorder="1" applyAlignment="1">
      <alignment horizontal="left" vertical="center"/>
    </xf>
    <xf numFmtId="176" fontId="5" fillId="0" borderId="11" xfId="0" applyNumberFormat="1" applyFont="1" applyBorder="1" applyAlignment="1">
      <alignment horizontal="right" vertical="center"/>
    </xf>
    <xf numFmtId="176" fontId="5" fillId="0" borderId="0" xfId="0" applyNumberFormat="1" applyFont="1" applyAlignment="1">
      <alignment horizontal="right" vertical="center"/>
    </xf>
    <xf numFmtId="0" fontId="3" fillId="0" borderId="11" xfId="0" applyFont="1" applyBorder="1" applyAlignment="1">
      <alignment horizontal="center" vertical="center"/>
    </xf>
    <xf numFmtId="0" fontId="26" fillId="24" borderId="0" xfId="0" applyFont="1" applyFill="1" applyAlignment="1">
      <alignment horizontal="right" vertical="center"/>
    </xf>
    <xf numFmtId="0" fontId="25" fillId="0" borderId="0" xfId="0" applyFont="1" applyAlignment="1">
      <alignment horizontal="center" vertical="center"/>
    </xf>
    <xf numFmtId="0" fontId="24" fillId="0" borderId="18" xfId="0" applyFont="1" applyBorder="1">
      <alignment vertical="center"/>
    </xf>
    <xf numFmtId="0" fontId="24" fillId="0" borderId="16" xfId="0" applyFont="1" applyBorder="1">
      <alignment vertical="center"/>
    </xf>
    <xf numFmtId="179" fontId="24" fillId="0" borderId="16" xfId="0" applyNumberFormat="1" applyFont="1" applyBorder="1" applyAlignment="1">
      <alignment horizontal="center" vertical="center" wrapText="1"/>
    </xf>
    <xf numFmtId="0" fontId="24" fillId="0" borderId="19" xfId="0" applyFont="1" applyBorder="1" applyAlignment="1">
      <alignment vertical="center" wrapText="1" shrinkToFit="1"/>
    </xf>
    <xf numFmtId="0" fontId="24" fillId="0" borderId="19" xfId="0" applyFont="1" applyBorder="1">
      <alignment vertical="center"/>
    </xf>
    <xf numFmtId="179" fontId="24" fillId="0" borderId="16" xfId="0" applyNumberFormat="1" applyFont="1" applyBorder="1" applyAlignment="1">
      <alignment horizontal="center" vertical="center"/>
    </xf>
    <xf numFmtId="0" fontId="24" fillId="0" borderId="20" xfId="0" applyFont="1" applyBorder="1">
      <alignment vertical="center"/>
    </xf>
    <xf numFmtId="49" fontId="24" fillId="0" borderId="20" xfId="0" applyNumberFormat="1" applyFont="1" applyBorder="1" applyAlignment="1">
      <alignment horizontal="center" vertical="center" wrapText="1"/>
    </xf>
    <xf numFmtId="0" fontId="24" fillId="0" borderId="21" xfId="0" applyFont="1" applyBorder="1">
      <alignment vertical="center"/>
    </xf>
    <xf numFmtId="0" fontId="27" fillId="0" borderId="19" xfId="0" applyFont="1" applyBorder="1" applyAlignment="1">
      <alignment vertical="center" wrapText="1"/>
    </xf>
    <xf numFmtId="0" fontId="24" fillId="0" borderId="16" xfId="0" applyFont="1" applyBorder="1" applyAlignment="1">
      <alignment vertical="center" wrapText="1"/>
    </xf>
    <xf numFmtId="0" fontId="24" fillId="0" borderId="16" xfId="0" applyFont="1" applyBorder="1" applyAlignment="1">
      <alignment vertical="center" wrapText="1" shrinkToFit="1"/>
    </xf>
    <xf numFmtId="0" fontId="3" fillId="0" borderId="22" xfId="0" applyFont="1" applyBorder="1">
      <alignment vertical="center"/>
    </xf>
    <xf numFmtId="0" fontId="3" fillId="0" borderId="23" xfId="0" applyFont="1" applyBorder="1">
      <alignment vertical="center"/>
    </xf>
    <xf numFmtId="0" fontId="26" fillId="0" borderId="0" xfId="0" applyFont="1" applyAlignment="1">
      <alignment horizontal="left" vertical="center"/>
    </xf>
    <xf numFmtId="0" fontId="24" fillId="0" borderId="11" xfId="0" applyFont="1" applyBorder="1" applyAlignment="1">
      <alignment horizontal="center" vertical="center"/>
    </xf>
    <xf numFmtId="0" fontId="28" fillId="0" borderId="0" xfId="0" applyFont="1" applyAlignment="1">
      <alignment horizontal="center" vertical="center"/>
    </xf>
    <xf numFmtId="0" fontId="24" fillId="0" borderId="0" xfId="0" applyFont="1" applyAlignment="1">
      <alignment vertical="center" wrapText="1"/>
    </xf>
    <xf numFmtId="176" fontId="26" fillId="0" borderId="0" xfId="0" applyNumberFormat="1" applyFont="1" applyAlignment="1">
      <alignment horizontal="right" vertical="center"/>
    </xf>
    <xf numFmtId="176" fontId="26" fillId="0" borderId="0" xfId="0" applyNumberFormat="1" applyFont="1" applyAlignment="1">
      <alignment horizontal="left" vertical="center"/>
    </xf>
    <xf numFmtId="176" fontId="26" fillId="0" borderId="0" xfId="0" applyNumberFormat="1" applyFont="1">
      <alignment vertical="center"/>
    </xf>
    <xf numFmtId="176" fontId="26" fillId="0" borderId="0" xfId="0" applyNumberFormat="1" applyFont="1" applyAlignment="1">
      <alignment vertical="center" wrapText="1"/>
    </xf>
    <xf numFmtId="0" fontId="3" fillId="0" borderId="0" xfId="0" applyFont="1" applyAlignment="1">
      <alignment vertical="center" wrapText="1"/>
    </xf>
    <xf numFmtId="0" fontId="0" fillId="0" borderId="0" xfId="0" applyAlignment="1">
      <alignment horizontal="center" vertical="center"/>
    </xf>
    <xf numFmtId="180" fontId="0" fillId="0" borderId="0" xfId="0" applyNumberFormat="1" applyAlignment="1">
      <alignment horizontal="center" vertical="center"/>
    </xf>
    <xf numFmtId="0" fontId="0" fillId="0" borderId="0" xfId="0" applyAlignment="1">
      <alignment horizontal="left" vertical="center"/>
    </xf>
    <xf numFmtId="38" fontId="0" fillId="0" borderId="0" xfId="35" applyFont="1" applyAlignment="1">
      <alignment horizontal="right" vertical="center"/>
    </xf>
    <xf numFmtId="38" fontId="0" fillId="0" borderId="0" xfId="35" applyFont="1" applyAlignment="1">
      <alignment horizontal="center" vertical="center"/>
    </xf>
    <xf numFmtId="180" fontId="0" fillId="0" borderId="0" xfId="0" applyNumberFormat="1">
      <alignment vertical="center"/>
    </xf>
    <xf numFmtId="0" fontId="30" fillId="0" borderId="0" xfId="0" applyFont="1">
      <alignment vertical="center"/>
    </xf>
    <xf numFmtId="0" fontId="0" fillId="0" borderId="0" xfId="0" applyAlignment="1">
      <alignment horizontal="right" vertical="center"/>
    </xf>
    <xf numFmtId="0" fontId="0" fillId="0" borderId="15" xfId="0" applyBorder="1" applyAlignment="1">
      <alignment horizontal="right" vertical="center"/>
    </xf>
    <xf numFmtId="0" fontId="31" fillId="25" borderId="0" xfId="0" applyFont="1" applyFill="1">
      <alignment vertical="center"/>
    </xf>
    <xf numFmtId="0" fontId="31" fillId="25" borderId="0" xfId="0" applyFont="1" applyFill="1" applyAlignment="1">
      <alignment horizontal="right" vertical="center"/>
    </xf>
    <xf numFmtId="0" fontId="31" fillId="0" borderId="0" xfId="0" applyFont="1">
      <alignment vertical="center"/>
    </xf>
    <xf numFmtId="181" fontId="0" fillId="0" borderId="0" xfId="0" applyNumberFormat="1">
      <alignment vertical="center"/>
    </xf>
    <xf numFmtId="181" fontId="0" fillId="0" borderId="0" xfId="0" applyNumberFormat="1" applyAlignment="1">
      <alignment horizontal="right" vertical="center"/>
    </xf>
    <xf numFmtId="38" fontId="0" fillId="0" borderId="0" xfId="35" applyFont="1" applyFill="1" applyAlignment="1">
      <alignment horizontal="right" vertical="center"/>
    </xf>
    <xf numFmtId="38" fontId="0" fillId="0" borderId="0" xfId="35" applyFont="1" applyFill="1" applyAlignment="1">
      <alignment horizontal="center" vertical="center"/>
    </xf>
    <xf numFmtId="0" fontId="31" fillId="0" borderId="0" xfId="0" applyFont="1" applyAlignment="1">
      <alignment horizontal="right" vertical="center"/>
    </xf>
    <xf numFmtId="181" fontId="30" fillId="0" borderId="0" xfId="0" applyNumberFormat="1" applyFont="1" applyAlignment="1">
      <alignment horizontal="left" vertical="center"/>
    </xf>
    <xf numFmtId="3" fontId="0" fillId="0" borderId="0" xfId="0" applyNumberFormat="1" applyAlignment="1">
      <alignment horizontal="right" vertical="center" shrinkToFit="1"/>
    </xf>
    <xf numFmtId="0" fontId="30" fillId="0" borderId="0" xfId="0" applyFont="1" applyAlignment="1">
      <alignment horizontal="left" vertical="center"/>
    </xf>
    <xf numFmtId="0" fontId="0" fillId="0" borderId="24" xfId="0" applyBorder="1" applyAlignment="1">
      <alignment horizontal="center" vertical="center" textRotation="255" wrapText="1"/>
    </xf>
    <xf numFmtId="0" fontId="32" fillId="0" borderId="24" xfId="0" applyFont="1" applyBorder="1" applyAlignment="1">
      <alignment vertical="center" textRotation="255"/>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38" fillId="0" borderId="0" xfId="0" applyFont="1" applyAlignment="1">
      <alignment horizontal="center" vertical="center" shrinkToFit="1"/>
    </xf>
    <xf numFmtId="0" fontId="38" fillId="0" borderId="0" xfId="0" applyFont="1" applyAlignment="1">
      <alignment vertical="center" shrinkToFit="1"/>
    </xf>
    <xf numFmtId="178" fontId="0" fillId="0" borderId="0" xfId="0" applyNumberFormat="1" applyAlignment="1">
      <alignment horizontal="center" vertical="center"/>
    </xf>
    <xf numFmtId="0" fontId="38" fillId="0" borderId="0" xfId="0" applyFont="1">
      <alignment vertical="center"/>
    </xf>
    <xf numFmtId="183" fontId="0" fillId="0" borderId="0" xfId="0" applyNumberFormat="1">
      <alignment vertical="center"/>
    </xf>
    <xf numFmtId="181" fontId="38" fillId="0" borderId="0" xfId="0" applyNumberFormat="1" applyFont="1" applyAlignment="1">
      <alignment horizontal="center" vertical="center" shrinkToFit="1"/>
    </xf>
    <xf numFmtId="181" fontId="0" fillId="0" borderId="0" xfId="0" applyNumberFormat="1" applyAlignment="1">
      <alignment horizontal="center" vertical="center" wrapText="1"/>
    </xf>
    <xf numFmtId="181" fontId="0" fillId="0" borderId="0" xfId="0" applyNumberFormat="1" applyAlignment="1">
      <alignment horizontal="left" vertical="center"/>
    </xf>
    <xf numFmtId="0" fontId="38" fillId="0" borderId="0" xfId="0" applyFont="1" applyAlignment="1">
      <alignment horizontal="left" vertical="center"/>
    </xf>
    <xf numFmtId="0" fontId="0" fillId="0" borderId="0" xfId="0" applyAlignment="1">
      <alignment horizontal="left" vertical="center" shrinkToFit="1"/>
    </xf>
    <xf numFmtId="0" fontId="0" fillId="0" borderId="0" xfId="0" applyAlignment="1">
      <alignment vertical="center" shrinkToFit="1"/>
    </xf>
    <xf numFmtId="181" fontId="0" fillId="0" borderId="0" xfId="0" applyNumberFormat="1" applyAlignment="1">
      <alignment horizontal="center" vertical="center" shrinkToFit="1"/>
    </xf>
    <xf numFmtId="181" fontId="0" fillId="0" borderId="0" xfId="0" applyNumberFormat="1" applyAlignment="1">
      <alignment horizontal="center" vertical="center"/>
    </xf>
    <xf numFmtId="0" fontId="39" fillId="0" borderId="0" xfId="0" applyFont="1" applyAlignment="1">
      <alignment horizontal="center" vertical="center"/>
    </xf>
    <xf numFmtId="0" fontId="46" fillId="0" borderId="0" xfId="0" applyFont="1">
      <alignment vertical="center"/>
    </xf>
    <xf numFmtId="0" fontId="24" fillId="0" borderId="25" xfId="0" applyFont="1" applyBorder="1">
      <alignment vertical="center"/>
    </xf>
    <xf numFmtId="0" fontId="24" fillId="0" borderId="26" xfId="0" applyFont="1" applyBorder="1">
      <alignment vertical="center"/>
    </xf>
    <xf numFmtId="179" fontId="24" fillId="0" borderId="25" xfId="0" applyNumberFormat="1" applyFont="1" applyBorder="1" applyAlignment="1">
      <alignment horizontal="center" vertical="center"/>
    </xf>
    <xf numFmtId="0" fontId="24" fillId="0" borderId="27" xfId="0" applyFont="1" applyBorder="1">
      <alignment vertical="center"/>
    </xf>
    <xf numFmtId="0" fontId="3" fillId="0" borderId="28" xfId="0" applyFont="1" applyBorder="1">
      <alignment vertical="center"/>
    </xf>
    <xf numFmtId="0" fontId="42" fillId="0" borderId="0" xfId="0" applyFont="1">
      <alignment vertical="center"/>
    </xf>
    <xf numFmtId="0" fontId="3" fillId="0" borderId="0" xfId="0" applyFont="1" applyAlignment="1">
      <alignment horizontal="center" vertical="center" textRotation="255"/>
    </xf>
    <xf numFmtId="0" fontId="3" fillId="0" borderId="29" xfId="0" applyFont="1" applyBorder="1">
      <alignment vertical="center"/>
    </xf>
    <xf numFmtId="177" fontId="0" fillId="0" borderId="0" xfId="35" applyNumberFormat="1" applyFont="1" applyFill="1" applyBorder="1">
      <alignment vertical="center"/>
    </xf>
    <xf numFmtId="12" fontId="0" fillId="0" borderId="0" xfId="0" applyNumberFormat="1">
      <alignment vertical="center"/>
    </xf>
    <xf numFmtId="0" fontId="32" fillId="0" borderId="0" xfId="0" applyFont="1" applyAlignment="1">
      <alignment horizontal="left" vertical="center"/>
    </xf>
    <xf numFmtId="181" fontId="32" fillId="0" borderId="0" xfId="0" applyNumberFormat="1" applyFont="1" applyAlignment="1">
      <alignment horizontal="left" vertical="center"/>
    </xf>
    <xf numFmtId="0" fontId="44" fillId="25" borderId="0" xfId="0" applyFont="1" applyFill="1">
      <alignment vertical="center"/>
    </xf>
    <xf numFmtId="0" fontId="24" fillId="0" borderId="0" xfId="0" applyFont="1" applyAlignment="1">
      <alignment horizontal="left" vertical="center" wrapText="1"/>
    </xf>
    <xf numFmtId="0" fontId="0" fillId="25" borderId="15" xfId="0" applyFill="1" applyBorder="1" applyAlignment="1" applyProtection="1">
      <alignment horizontal="center" vertical="center"/>
      <protection locked="0"/>
    </xf>
    <xf numFmtId="3" fontId="0" fillId="25" borderId="10" xfId="0" applyNumberFormat="1" applyFill="1" applyBorder="1" applyAlignment="1">
      <alignment horizontal="right" vertical="center" shrinkToFit="1"/>
    </xf>
    <xf numFmtId="3" fontId="0" fillId="25" borderId="11" xfId="0" applyNumberFormat="1" applyFill="1" applyBorder="1" applyAlignment="1">
      <alignment horizontal="right" vertical="center" shrinkToFit="1"/>
    </xf>
    <xf numFmtId="3" fontId="0" fillId="25" borderId="30" xfId="0" applyNumberFormat="1" applyFill="1" applyBorder="1" applyAlignment="1">
      <alignment horizontal="right" vertical="center" shrinkToFit="1"/>
    </xf>
    <xf numFmtId="3" fontId="0" fillId="25" borderId="15" xfId="0" applyNumberFormat="1" applyFill="1" applyBorder="1" applyAlignment="1">
      <alignment horizontal="right" vertical="center" shrinkToFit="1"/>
    </xf>
    <xf numFmtId="0" fontId="0" fillId="0" borderId="12" xfId="0" applyBorder="1" applyAlignment="1">
      <alignment horizontal="left" vertical="center"/>
    </xf>
    <xf numFmtId="0" fontId="0" fillId="0" borderId="31" xfId="0" applyBorder="1" applyAlignment="1">
      <alignment horizontal="left" vertical="center"/>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7" xfId="0" applyBorder="1" applyAlignment="1">
      <alignment horizontal="center" vertical="center"/>
    </xf>
    <xf numFmtId="0" fontId="32" fillId="0" borderId="10" xfId="0" applyFont="1" applyBorder="1" applyAlignment="1">
      <alignment horizontal="center" vertical="center" wrapText="1"/>
    </xf>
    <xf numFmtId="0" fontId="32" fillId="0" borderId="12" xfId="0" applyFont="1" applyBorder="1" applyAlignment="1">
      <alignment horizontal="center" vertical="center"/>
    </xf>
    <xf numFmtId="0" fontId="32" fillId="0" borderId="30" xfId="0" applyFont="1" applyBorder="1" applyAlignment="1">
      <alignment horizontal="center" vertical="center"/>
    </xf>
    <xf numFmtId="0" fontId="32" fillId="0" borderId="31" xfId="0" applyFont="1" applyBorder="1" applyAlignment="1">
      <alignment horizontal="center" vertical="center"/>
    </xf>
    <xf numFmtId="0" fontId="0" fillId="25" borderId="10" xfId="0" applyFill="1" applyBorder="1" applyAlignment="1">
      <alignment horizontal="center" vertical="center" shrinkToFit="1"/>
    </xf>
    <xf numFmtId="0" fontId="0" fillId="25" borderId="11" xfId="0" applyFill="1" applyBorder="1" applyAlignment="1">
      <alignment horizontal="center" vertical="center" shrinkToFit="1"/>
    </xf>
    <xf numFmtId="0" fontId="0" fillId="25" borderId="12" xfId="0" applyFill="1" applyBorder="1" applyAlignment="1">
      <alignment horizontal="center" vertical="center" shrinkToFit="1"/>
    </xf>
    <xf numFmtId="0" fontId="0" fillId="25" borderId="30" xfId="0" applyFill="1" applyBorder="1" applyAlignment="1">
      <alignment horizontal="center" vertical="center" shrinkToFit="1"/>
    </xf>
    <xf numFmtId="0" fontId="0" fillId="25" borderId="15" xfId="0" applyFill="1" applyBorder="1" applyAlignment="1">
      <alignment horizontal="center" vertical="center" shrinkToFit="1"/>
    </xf>
    <xf numFmtId="0" fontId="0" fillId="25" borderId="31" xfId="0" applyFill="1" applyBorder="1" applyAlignment="1">
      <alignment horizontal="center" vertical="center" shrinkToFit="1"/>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40" fontId="1" fillId="25" borderId="10" xfId="35" applyNumberFormat="1" applyFont="1" applyFill="1" applyBorder="1" applyAlignment="1">
      <alignment horizontal="right" vertical="center"/>
    </xf>
    <xf numFmtId="40" fontId="1" fillId="25" borderId="11" xfId="35" applyNumberFormat="1" applyFont="1" applyFill="1" applyBorder="1" applyAlignment="1">
      <alignment horizontal="right" vertical="center"/>
    </xf>
    <xf numFmtId="40" fontId="1" fillId="25" borderId="30" xfId="35" applyNumberFormat="1" applyFont="1" applyFill="1" applyBorder="1" applyAlignment="1">
      <alignment horizontal="right" vertical="center"/>
    </xf>
    <xf numFmtId="40" fontId="1" fillId="25" borderId="15" xfId="35" applyNumberFormat="1" applyFont="1" applyFill="1" applyBorder="1" applyAlignment="1">
      <alignment horizontal="right" vertical="center"/>
    </xf>
    <xf numFmtId="0" fontId="0" fillId="0" borderId="25" xfId="0" applyBorder="1" applyAlignment="1">
      <alignment horizontal="center" vertic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3" fillId="0" borderId="34"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24" xfId="0" applyFont="1" applyBorder="1" applyAlignment="1">
      <alignment horizontal="center" vertical="center" wrapText="1"/>
    </xf>
    <xf numFmtId="0" fontId="34" fillId="25" borderId="37" xfId="0" applyFont="1" applyFill="1" applyBorder="1" applyAlignment="1">
      <alignment horizontal="left" vertical="center" wrapText="1"/>
    </xf>
    <xf numFmtId="0" fontId="34" fillId="25" borderId="38" xfId="0" applyFont="1" applyFill="1" applyBorder="1" applyAlignment="1">
      <alignment horizontal="left" vertical="center" wrapText="1"/>
    </xf>
    <xf numFmtId="0" fontId="34" fillId="25" borderId="35" xfId="0" applyFont="1" applyFill="1" applyBorder="1" applyAlignment="1">
      <alignment horizontal="left" vertical="center" wrapText="1"/>
    </xf>
    <xf numFmtId="0" fontId="34" fillId="25" borderId="28" xfId="0" applyFont="1" applyFill="1" applyBorder="1" applyAlignment="1">
      <alignment horizontal="left" vertical="center" wrapText="1"/>
    </xf>
    <xf numFmtId="0" fontId="34" fillId="25" borderId="0" xfId="0" applyFont="1" applyFill="1" applyAlignment="1">
      <alignment horizontal="left" vertical="center" wrapText="1"/>
    </xf>
    <xf numFmtId="0" fontId="34" fillId="25" borderId="24" xfId="0" applyFont="1" applyFill="1" applyBorder="1" applyAlignment="1">
      <alignment horizontal="left" vertical="center" wrapText="1"/>
    </xf>
    <xf numFmtId="0" fontId="34" fillId="25" borderId="39" xfId="0" applyFont="1" applyFill="1" applyBorder="1" applyAlignment="1">
      <alignment horizontal="left" vertical="center" wrapText="1"/>
    </xf>
    <xf numFmtId="0" fontId="34" fillId="25" borderId="40" xfId="0" applyFont="1" applyFill="1" applyBorder="1" applyAlignment="1">
      <alignment horizontal="left" vertical="center" wrapText="1"/>
    </xf>
    <xf numFmtId="0" fontId="34" fillId="25" borderId="41" xfId="0" applyFont="1" applyFill="1" applyBorder="1" applyAlignment="1">
      <alignment horizontal="left" vertical="center" wrapText="1"/>
    </xf>
    <xf numFmtId="181" fontId="35" fillId="25" borderId="37" xfId="0" applyNumberFormat="1" applyFont="1" applyFill="1" applyBorder="1" applyAlignment="1">
      <alignment horizontal="center" vertical="center" shrinkToFit="1"/>
    </xf>
    <xf numFmtId="181" fontId="35" fillId="25" borderId="38" xfId="0" applyNumberFormat="1" applyFont="1" applyFill="1" applyBorder="1" applyAlignment="1">
      <alignment horizontal="center" vertical="center" shrinkToFit="1"/>
    </xf>
    <xf numFmtId="181" fontId="35" fillId="25" borderId="28" xfId="0" applyNumberFormat="1" applyFont="1" applyFill="1" applyBorder="1" applyAlignment="1">
      <alignment horizontal="center" vertical="center" shrinkToFit="1"/>
    </xf>
    <xf numFmtId="181" fontId="35" fillId="25" borderId="0" xfId="0" applyNumberFormat="1" applyFont="1" applyFill="1" applyAlignment="1">
      <alignment horizontal="center" vertical="center" shrinkToFit="1"/>
    </xf>
    <xf numFmtId="181" fontId="35" fillId="25" borderId="39" xfId="0" applyNumberFormat="1" applyFont="1" applyFill="1" applyBorder="1" applyAlignment="1">
      <alignment horizontal="center" vertical="center" shrinkToFit="1"/>
    </xf>
    <xf numFmtId="181" fontId="35" fillId="25" borderId="40" xfId="0" applyNumberFormat="1" applyFont="1" applyFill="1" applyBorder="1" applyAlignment="1">
      <alignment horizontal="center" vertical="center" shrinkToFit="1"/>
    </xf>
    <xf numFmtId="181" fontId="0" fillId="0" borderId="42" xfId="35" applyNumberFormat="1" applyFont="1" applyBorder="1" applyAlignment="1">
      <alignment horizontal="center" vertical="center"/>
    </xf>
    <xf numFmtId="181" fontId="0" fillId="0" borderId="43" xfId="35" applyNumberFormat="1" applyFont="1" applyBorder="1" applyAlignment="1">
      <alignment horizontal="center" vertical="center"/>
    </xf>
    <xf numFmtId="181" fontId="0" fillId="0" borderId="16" xfId="35" applyNumberFormat="1" applyFont="1" applyBorder="1" applyAlignment="1">
      <alignment horizontal="center" vertical="center"/>
    </xf>
    <xf numFmtId="181" fontId="0" fillId="0" borderId="19" xfId="35" applyNumberFormat="1" applyFont="1" applyBorder="1" applyAlignment="1">
      <alignment horizontal="center" vertical="center"/>
    </xf>
    <xf numFmtId="181" fontId="0" fillId="0" borderId="44" xfId="35" applyNumberFormat="1" applyFont="1" applyBorder="1" applyAlignment="1">
      <alignment horizontal="center" vertical="center"/>
    </xf>
    <xf numFmtId="181" fontId="0" fillId="0" borderId="45" xfId="35" applyNumberFormat="1" applyFont="1" applyBorder="1" applyAlignment="1">
      <alignment horizontal="center" vertical="center"/>
    </xf>
    <xf numFmtId="0" fontId="33" fillId="0" borderId="37"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6" fillId="0" borderId="37" xfId="0" applyFont="1" applyBorder="1">
      <alignment vertical="center"/>
    </xf>
    <xf numFmtId="0" fontId="36" fillId="0" borderId="38" xfId="0" applyFont="1" applyBorder="1">
      <alignment vertical="center"/>
    </xf>
    <xf numFmtId="0" fontId="36" fillId="0" borderId="35" xfId="0" applyFont="1" applyBorder="1">
      <alignment vertical="center"/>
    </xf>
    <xf numFmtId="0" fontId="36" fillId="0" borderId="30" xfId="0" applyFont="1" applyBorder="1">
      <alignment vertical="center"/>
    </xf>
    <xf numFmtId="0" fontId="36" fillId="0" borderId="15" xfId="0" applyFont="1" applyBorder="1">
      <alignment vertical="center"/>
    </xf>
    <xf numFmtId="0" fontId="36" fillId="0" borderId="31" xfId="0" applyFont="1" applyBorder="1">
      <alignment vertical="center"/>
    </xf>
    <xf numFmtId="181" fontId="35" fillId="25" borderId="35" xfId="0" applyNumberFormat="1" applyFont="1" applyFill="1" applyBorder="1" applyAlignment="1">
      <alignment horizontal="center" vertical="center" shrinkToFit="1"/>
    </xf>
    <xf numFmtId="181" fontId="35" fillId="25" borderId="30" xfId="0" applyNumberFormat="1" applyFont="1" applyFill="1" applyBorder="1" applyAlignment="1">
      <alignment horizontal="center" vertical="center" shrinkToFit="1"/>
    </xf>
    <xf numFmtId="181" fontId="35" fillId="25" borderId="31" xfId="0" applyNumberFormat="1" applyFont="1" applyFill="1" applyBorder="1" applyAlignment="1">
      <alignment horizontal="center" vertical="center" shrinkToFit="1"/>
    </xf>
    <xf numFmtId="181" fontId="0" fillId="0" borderId="37" xfId="0" applyNumberFormat="1" applyBorder="1" applyAlignment="1">
      <alignment horizontal="center" vertical="center"/>
    </xf>
    <xf numFmtId="181" fontId="0" fillId="0" borderId="35" xfId="0" applyNumberFormat="1" applyBorder="1" applyAlignment="1">
      <alignment horizontal="center" vertical="center"/>
    </xf>
    <xf numFmtId="181" fontId="0" fillId="0" borderId="30" xfId="0" applyNumberFormat="1" applyBorder="1" applyAlignment="1">
      <alignment horizontal="center" vertical="center"/>
    </xf>
    <xf numFmtId="181" fontId="0" fillId="0" borderId="31" xfId="0" applyNumberFormat="1"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181" fontId="37" fillId="0" borderId="10" xfId="0" applyNumberFormat="1" applyFont="1" applyBorder="1" applyAlignment="1">
      <alignment horizontal="center" vertical="center" shrinkToFit="1"/>
    </xf>
    <xf numFmtId="181" fontId="37" fillId="0" borderId="11" xfId="0" applyNumberFormat="1" applyFont="1" applyBorder="1" applyAlignment="1">
      <alignment horizontal="center" vertical="center" shrinkToFit="1"/>
    </xf>
    <xf numFmtId="181" fontId="37" fillId="0" borderId="30" xfId="0" applyNumberFormat="1" applyFont="1" applyBorder="1" applyAlignment="1">
      <alignment horizontal="center" vertical="center" shrinkToFit="1"/>
    </xf>
    <xf numFmtId="181" fontId="37" fillId="0" borderId="15" xfId="0" applyNumberFormat="1" applyFont="1" applyBorder="1" applyAlignment="1">
      <alignment horizontal="center" vertical="center" shrinkToFit="1"/>
    </xf>
    <xf numFmtId="181" fontId="37" fillId="0" borderId="10" xfId="0" applyNumberFormat="1" applyFont="1" applyBorder="1" applyAlignment="1">
      <alignment horizontal="center" vertical="center"/>
    </xf>
    <xf numFmtId="181" fontId="37" fillId="0" borderId="12" xfId="0" applyNumberFormat="1" applyFont="1" applyBorder="1" applyAlignment="1">
      <alignment horizontal="center" vertical="center"/>
    </xf>
    <xf numFmtId="181" fontId="37" fillId="0" borderId="30" xfId="0" applyNumberFormat="1" applyFont="1" applyBorder="1" applyAlignment="1">
      <alignment horizontal="center" vertical="center"/>
    </xf>
    <xf numFmtId="181" fontId="37" fillId="0" borderId="31" xfId="0" applyNumberFormat="1" applyFont="1" applyBorder="1" applyAlignment="1">
      <alignment horizontal="center" vertical="center"/>
    </xf>
    <xf numFmtId="0" fontId="0" fillId="0" borderId="0" xfId="0" applyAlignment="1">
      <alignment horizontal="center" vertical="center" wrapText="1"/>
    </xf>
    <xf numFmtId="0" fontId="38" fillId="0" borderId="34" xfId="0" applyFont="1" applyBorder="1" applyAlignment="1">
      <alignment horizontal="center" vertical="center" shrinkToFit="1"/>
    </xf>
    <xf numFmtId="0" fontId="38" fillId="0" borderId="46" xfId="0" applyFont="1" applyBorder="1" applyAlignment="1">
      <alignment horizontal="center" vertical="center" shrinkToFit="1"/>
    </xf>
    <xf numFmtId="181" fontId="38" fillId="0" borderId="34" xfId="0" applyNumberFormat="1" applyFont="1" applyBorder="1" applyAlignment="1">
      <alignment horizontal="center" vertical="center" shrinkToFit="1"/>
    </xf>
    <xf numFmtId="181" fontId="38" fillId="0" borderId="46" xfId="0" applyNumberFormat="1" applyFont="1" applyBorder="1" applyAlignment="1">
      <alignment horizontal="center" vertical="center" shrinkToFit="1"/>
    </xf>
    <xf numFmtId="182" fontId="0" fillId="25" borderId="36" xfId="0" applyNumberFormat="1" applyFill="1" applyBorder="1" applyAlignment="1">
      <alignment horizontal="center" vertical="center"/>
    </xf>
    <xf numFmtId="182" fontId="0" fillId="25" borderId="47" xfId="0" applyNumberFormat="1" applyFill="1" applyBorder="1" applyAlignment="1">
      <alignment horizontal="center" vertical="center"/>
    </xf>
    <xf numFmtId="182" fontId="0" fillId="25" borderId="48" xfId="0" applyNumberFormat="1" applyFill="1" applyBorder="1" applyAlignment="1">
      <alignment horizontal="center" vertical="center"/>
    </xf>
    <xf numFmtId="182" fontId="0" fillId="25" borderId="49" xfId="0" applyNumberFormat="1" applyFill="1" applyBorder="1" applyAlignment="1">
      <alignment horizontal="center" vertical="center"/>
    </xf>
    <xf numFmtId="0" fontId="0" fillId="0" borderId="36" xfId="0" applyBorder="1" applyAlignment="1">
      <alignment horizontal="center" vertical="center"/>
    </xf>
    <xf numFmtId="0" fontId="0" fillId="0" borderId="47" xfId="0" applyBorder="1" applyAlignment="1">
      <alignment horizontal="center" vertical="center"/>
    </xf>
    <xf numFmtId="181" fontId="0" fillId="0" borderId="36" xfId="0" applyNumberFormat="1" applyBorder="1" applyAlignment="1">
      <alignment horizontal="center" vertical="center" wrapText="1"/>
    </xf>
    <xf numFmtId="181" fontId="0" fillId="0" borderId="47" xfId="0" applyNumberFormat="1" applyBorder="1" applyAlignment="1">
      <alignment horizontal="center" vertical="center" wrapText="1"/>
    </xf>
    <xf numFmtId="182" fontId="0" fillId="0" borderId="36" xfId="0" applyNumberFormat="1" applyBorder="1" applyAlignment="1">
      <alignment horizontal="center" vertical="center"/>
    </xf>
    <xf numFmtId="182" fontId="0" fillId="0" borderId="47" xfId="0" applyNumberFormat="1" applyBorder="1" applyAlignment="1">
      <alignment horizontal="center" vertical="center"/>
    </xf>
    <xf numFmtId="182" fontId="0" fillId="0" borderId="48" xfId="0" applyNumberFormat="1" applyBorder="1" applyAlignment="1">
      <alignment horizontal="center" vertical="center"/>
    </xf>
    <xf numFmtId="182" fontId="0" fillId="0" borderId="49" xfId="0" applyNumberFormat="1" applyBorder="1" applyAlignment="1">
      <alignment horizontal="center" vertical="center"/>
    </xf>
    <xf numFmtId="0" fontId="39" fillId="0" borderId="50" xfId="0" applyFont="1" applyBorder="1" applyAlignment="1">
      <alignment horizontal="center" vertical="center"/>
    </xf>
    <xf numFmtId="181" fontId="0" fillId="0" borderId="36" xfId="0" applyNumberFormat="1" applyBorder="1" applyAlignment="1">
      <alignment horizontal="center" vertical="center"/>
    </xf>
    <xf numFmtId="181" fontId="0" fillId="0" borderId="47" xfId="0" applyNumberFormat="1" applyBorder="1" applyAlignment="1">
      <alignment horizontal="center" vertical="center"/>
    </xf>
    <xf numFmtId="181" fontId="0" fillId="0" borderId="48" xfId="0" applyNumberFormat="1" applyBorder="1" applyAlignment="1">
      <alignment horizontal="center" vertical="center"/>
    </xf>
    <xf numFmtId="181" fontId="0" fillId="0" borderId="49" xfId="0" applyNumberFormat="1" applyBorder="1" applyAlignment="1">
      <alignment horizontal="center" vertical="center"/>
    </xf>
    <xf numFmtId="0" fontId="39" fillId="0" borderId="36" xfId="0" applyFont="1" applyBorder="1" applyAlignment="1">
      <alignment horizontal="center" vertical="center"/>
    </xf>
    <xf numFmtId="12" fontId="39" fillId="26" borderId="0" xfId="0" applyNumberFormat="1" applyFont="1" applyFill="1" applyAlignment="1">
      <alignment horizontal="center" vertical="center"/>
    </xf>
    <xf numFmtId="0" fontId="39" fillId="0" borderId="47" xfId="0" applyFont="1" applyBorder="1" applyAlignment="1">
      <alignment horizontal="center" vertical="center"/>
    </xf>
    <xf numFmtId="178" fontId="0" fillId="0" borderId="36"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48" xfId="0" applyNumberFormat="1" applyBorder="1" applyAlignment="1">
      <alignment horizontal="center" vertical="center"/>
    </xf>
    <xf numFmtId="178" fontId="0" fillId="0" borderId="49" xfId="0" applyNumberFormat="1" applyBorder="1" applyAlignment="1">
      <alignment horizontal="center" vertical="center"/>
    </xf>
    <xf numFmtId="0" fontId="0" fillId="0" borderId="38" xfId="0" applyBorder="1" applyAlignment="1">
      <alignment horizontal="center" vertical="center" wrapText="1"/>
    </xf>
    <xf numFmtId="178" fontId="0" fillId="0" borderId="36" xfId="0" applyNumberFormat="1" applyBorder="1" applyAlignment="1">
      <alignment horizontal="center" vertical="center" shrinkToFit="1"/>
    </xf>
    <xf numFmtId="178" fontId="0" fillId="0" borderId="47" xfId="0" applyNumberFormat="1" applyBorder="1" applyAlignment="1">
      <alignment horizontal="center" vertical="center" shrinkToFit="1"/>
    </xf>
    <xf numFmtId="178" fontId="0" fillId="0" borderId="48" xfId="0" applyNumberFormat="1" applyBorder="1" applyAlignment="1">
      <alignment horizontal="center" vertical="center" shrinkToFit="1"/>
    </xf>
    <xf numFmtId="178" fontId="0" fillId="0" borderId="49" xfId="0" applyNumberFormat="1" applyBorder="1" applyAlignment="1">
      <alignment horizontal="center" vertical="center" shrinkToFit="1"/>
    </xf>
    <xf numFmtId="181" fontId="32" fillId="0" borderId="40" xfId="0" applyNumberFormat="1" applyFont="1" applyBorder="1" applyAlignment="1">
      <alignment horizontal="center" vertical="center"/>
    </xf>
    <xf numFmtId="0" fontId="0" fillId="0" borderId="36" xfId="0" applyBorder="1" applyAlignment="1">
      <alignment horizontal="center" vertical="center" shrinkToFit="1"/>
    </xf>
    <xf numFmtId="0" fontId="0" fillId="0" borderId="47" xfId="0" applyBorder="1" applyAlignment="1">
      <alignment horizontal="center" vertical="center" shrinkToFit="1"/>
    </xf>
    <xf numFmtId="181" fontId="0" fillId="0" borderId="36" xfId="0" applyNumberFormat="1" applyBorder="1" applyAlignment="1">
      <alignment horizontal="center" vertical="center" shrinkToFit="1"/>
    </xf>
    <xf numFmtId="181" fontId="0" fillId="0" borderId="47" xfId="0" applyNumberFormat="1" applyBorder="1" applyAlignment="1">
      <alignment horizontal="center" vertical="center"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15" xfId="0" applyFont="1" applyBorder="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30" xfId="0" applyFont="1" applyBorder="1" applyAlignment="1">
      <alignment horizontal="center" vertical="center"/>
    </xf>
    <xf numFmtId="0" fontId="3" fillId="0" borderId="15"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17" xfId="0" applyFont="1" applyBorder="1" applyAlignment="1">
      <alignment horizontal="center" vertical="center"/>
    </xf>
    <xf numFmtId="0" fontId="3" fillId="0" borderId="32" xfId="0" applyFont="1" applyBorder="1" applyAlignment="1">
      <alignment horizontal="left" vertical="center"/>
    </xf>
    <xf numFmtId="0" fontId="3" fillId="0" borderId="33"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right" vertical="center"/>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30" xfId="0" applyFont="1" applyBorder="1" applyAlignment="1">
      <alignment horizontal="left" vertical="center" wrapText="1"/>
    </xf>
    <xf numFmtId="0" fontId="3" fillId="0" borderId="15" xfId="0" applyFont="1" applyBorder="1" applyAlignment="1">
      <alignment horizontal="left" vertical="center" wrapText="1"/>
    </xf>
    <xf numFmtId="0" fontId="3" fillId="0" borderId="31" xfId="0" applyFont="1" applyBorder="1" applyAlignment="1">
      <alignment horizontal="left" vertical="center" wrapText="1"/>
    </xf>
    <xf numFmtId="176" fontId="3" fillId="0" borderId="10" xfId="0" applyNumberFormat="1" applyFont="1" applyBorder="1" applyAlignment="1">
      <alignment horizontal="center" vertical="center" wrapText="1"/>
    </xf>
    <xf numFmtId="176" fontId="3" fillId="0" borderId="11" xfId="0" applyNumberFormat="1" applyFont="1" applyBorder="1" applyAlignment="1">
      <alignment horizontal="center" vertical="center" wrapText="1"/>
    </xf>
    <xf numFmtId="176" fontId="3" fillId="0" borderId="12" xfId="0" applyNumberFormat="1" applyFont="1" applyBorder="1" applyAlignment="1">
      <alignment horizontal="center" vertical="center" wrapText="1"/>
    </xf>
    <xf numFmtId="176" fontId="3" fillId="0" borderId="28" xfId="0" applyNumberFormat="1" applyFont="1" applyBorder="1" applyAlignment="1">
      <alignment horizontal="center" vertical="center" wrapText="1"/>
    </xf>
    <xf numFmtId="176" fontId="3" fillId="0" borderId="0" xfId="0" applyNumberFormat="1" applyFont="1" applyAlignment="1">
      <alignment horizontal="center" vertical="center" wrapText="1"/>
    </xf>
    <xf numFmtId="176" fontId="3" fillId="0" borderId="24" xfId="0" applyNumberFormat="1" applyFont="1" applyBorder="1" applyAlignment="1">
      <alignment horizontal="center" vertical="center" wrapText="1"/>
    </xf>
    <xf numFmtId="176" fontId="3" fillId="0" borderId="30" xfId="0" applyNumberFormat="1" applyFont="1" applyBorder="1" applyAlignment="1">
      <alignment horizontal="center" vertical="center" wrapText="1"/>
    </xf>
    <xf numFmtId="176" fontId="3" fillId="0" borderId="15" xfId="0" applyNumberFormat="1" applyFont="1" applyBorder="1" applyAlignment="1">
      <alignment horizontal="center" vertical="center" wrapText="1"/>
    </xf>
    <xf numFmtId="176" fontId="3" fillId="0" borderId="31" xfId="0" applyNumberFormat="1" applyFont="1" applyBorder="1" applyAlignment="1">
      <alignment horizontal="center" vertical="center" wrapText="1"/>
    </xf>
    <xf numFmtId="0" fontId="5" fillId="0" borderId="16" xfId="0" applyFont="1" applyBorder="1" applyAlignment="1">
      <alignment horizontal="right" vertical="center" shrinkToFit="1"/>
    </xf>
    <xf numFmtId="0" fontId="3" fillId="0" borderId="16" xfId="0" applyFont="1" applyBorder="1" applyAlignment="1">
      <alignment horizontal="center" vertical="center" wrapText="1"/>
    </xf>
    <xf numFmtId="0" fontId="3" fillId="0" borderId="16" xfId="0" applyFont="1" applyBorder="1" applyAlignment="1">
      <alignment horizontal="center" vertical="center"/>
    </xf>
    <xf numFmtId="176" fontId="5" fillId="0" borderId="16" xfId="0" applyNumberFormat="1" applyFont="1" applyBorder="1" applyAlignment="1">
      <alignment horizontal="right" vertical="center" shrinkToFit="1"/>
    </xf>
    <xf numFmtId="176" fontId="3" fillId="0" borderId="16" xfId="0" applyNumberFormat="1" applyFont="1" applyBorder="1" applyAlignment="1">
      <alignment horizontal="center" vertical="center"/>
    </xf>
    <xf numFmtId="0" fontId="4" fillId="0" borderId="0" xfId="0" applyFont="1" applyAlignment="1">
      <alignment horizontal="center" vertic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31" xfId="0" applyFont="1" applyBorder="1" applyAlignment="1">
      <alignment horizontal="center" vertical="center" wrapText="1"/>
    </xf>
    <xf numFmtId="176" fontId="3" fillId="0" borderId="32" xfId="0" applyNumberFormat="1" applyFont="1" applyBorder="1" applyAlignment="1">
      <alignment horizontal="center" vertical="center"/>
    </xf>
    <xf numFmtId="176" fontId="3" fillId="0" borderId="33" xfId="0" applyNumberFormat="1" applyFont="1" applyBorder="1" applyAlignment="1">
      <alignment horizontal="center" vertical="center"/>
    </xf>
    <xf numFmtId="176" fontId="3" fillId="0" borderId="17" xfId="0" applyNumberFormat="1" applyFont="1" applyBorder="1" applyAlignment="1">
      <alignment horizontal="center" vertical="center"/>
    </xf>
    <xf numFmtId="176" fontId="3" fillId="0" borderId="15" xfId="0" applyNumberFormat="1" applyFont="1" applyBorder="1" applyAlignment="1">
      <alignment horizontal="left" vertical="center"/>
    </xf>
    <xf numFmtId="184" fontId="3" fillId="0" borderId="16" xfId="0" applyNumberFormat="1" applyFont="1" applyBorder="1" applyAlignment="1">
      <alignment horizontal="center" vertical="center"/>
    </xf>
    <xf numFmtId="176" fontId="5" fillId="0" borderId="10" xfId="0" applyNumberFormat="1" applyFont="1" applyBorder="1" applyAlignment="1">
      <alignment horizontal="right" vertical="center" shrinkToFit="1"/>
    </xf>
    <xf numFmtId="176" fontId="5" fillId="0" borderId="11" xfId="0" applyNumberFormat="1" applyFont="1" applyBorder="1" applyAlignment="1">
      <alignment horizontal="right" vertical="center" shrinkToFit="1"/>
    </xf>
    <xf numFmtId="176" fontId="5" fillId="0" borderId="12" xfId="0" applyNumberFormat="1" applyFont="1" applyBorder="1" applyAlignment="1">
      <alignment horizontal="right" vertical="center" shrinkToFit="1"/>
    </xf>
    <xf numFmtId="176" fontId="5" fillId="0" borderId="28" xfId="0" applyNumberFormat="1" applyFont="1" applyBorder="1" applyAlignment="1">
      <alignment horizontal="right" vertical="center" shrinkToFit="1"/>
    </xf>
    <xf numFmtId="176" fontId="5" fillId="0" borderId="0" xfId="0" applyNumberFormat="1" applyFont="1" applyAlignment="1">
      <alignment horizontal="right" vertical="center" shrinkToFit="1"/>
    </xf>
    <xf numFmtId="176" fontId="5" fillId="0" borderId="24" xfId="0" applyNumberFormat="1" applyFont="1" applyBorder="1" applyAlignment="1">
      <alignment horizontal="right" vertical="center" shrinkToFit="1"/>
    </xf>
    <xf numFmtId="176" fontId="5" fillId="0" borderId="30" xfId="0" applyNumberFormat="1" applyFont="1" applyBorder="1" applyAlignment="1">
      <alignment horizontal="right" vertical="center" shrinkToFit="1"/>
    </xf>
    <xf numFmtId="176" fontId="5" fillId="0" borderId="15" xfId="0" applyNumberFormat="1" applyFont="1" applyBorder="1" applyAlignment="1">
      <alignment horizontal="right" vertical="center" shrinkToFit="1"/>
    </xf>
    <xf numFmtId="176" fontId="5" fillId="0" borderId="31" xfId="0" applyNumberFormat="1" applyFont="1" applyBorder="1" applyAlignment="1">
      <alignment horizontal="right" vertical="center" shrinkToFit="1"/>
    </xf>
    <xf numFmtId="0" fontId="24" fillId="0" borderId="51" xfId="0" applyFont="1" applyBorder="1" applyAlignment="1">
      <alignment horizontal="center" vertical="center"/>
    </xf>
    <xf numFmtId="0" fontId="24" fillId="0" borderId="52" xfId="0" applyFont="1" applyBorder="1" applyAlignment="1">
      <alignment horizontal="center" vertical="center"/>
    </xf>
    <xf numFmtId="0" fontId="25" fillId="0" borderId="0" xfId="0" applyFont="1" applyAlignment="1">
      <alignment horizontal="center" vertical="center"/>
    </xf>
    <xf numFmtId="0" fontId="24" fillId="0" borderId="53" xfId="0" applyFont="1" applyBorder="1" applyAlignment="1">
      <alignment horizontal="center" vertical="center"/>
    </xf>
    <xf numFmtId="0" fontId="24" fillId="0" borderId="20" xfId="0" applyFont="1" applyBorder="1" applyAlignment="1">
      <alignment horizontal="center" vertical="center"/>
    </xf>
    <xf numFmtId="0" fontId="24" fillId="0" borderId="37" xfId="0" applyFont="1" applyBorder="1" applyAlignment="1">
      <alignment horizontal="center" vertical="center"/>
    </xf>
    <xf numFmtId="0" fontId="24" fillId="0" borderId="35" xfId="0" applyFont="1" applyBorder="1" applyAlignment="1">
      <alignment horizontal="center" vertical="center"/>
    </xf>
    <xf numFmtId="0" fontId="24" fillId="0" borderId="28" xfId="0" applyFont="1" applyBorder="1" applyAlignment="1">
      <alignment horizontal="center" vertical="center"/>
    </xf>
    <xf numFmtId="0" fontId="24" fillId="0" borderId="24"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16" xfId="0" applyFont="1" applyBorder="1" applyAlignment="1">
      <alignment horizontal="center" vertical="center"/>
    </xf>
    <xf numFmtId="0" fontId="24" fillId="0" borderId="16" xfId="0" applyFont="1" applyBorder="1" applyAlignment="1">
      <alignment horizontal="left" vertical="center" wrapText="1"/>
    </xf>
    <xf numFmtId="0" fontId="24" fillId="0" borderId="25" xfId="0" applyFont="1" applyBorder="1" applyAlignment="1">
      <alignment horizontal="left" vertical="center" wrapText="1"/>
    </xf>
    <xf numFmtId="0" fontId="24" fillId="0" borderId="58" xfId="0" applyFont="1" applyBorder="1" applyAlignment="1">
      <alignment horizontal="center" vertical="center"/>
    </xf>
    <xf numFmtId="38" fontId="24" fillId="0" borderId="15" xfId="35" applyFont="1" applyBorder="1" applyAlignment="1">
      <alignment horizontal="right" vertical="center"/>
    </xf>
    <xf numFmtId="38" fontId="24" fillId="0" borderId="14" xfId="35" applyFont="1" applyBorder="1" applyAlignment="1">
      <alignment horizontal="right" vertical="center"/>
    </xf>
    <xf numFmtId="38" fontId="24" fillId="0" borderId="0" xfId="35" applyFont="1" applyBorder="1" applyAlignment="1">
      <alignment horizontal="right" vertical="center"/>
    </xf>
    <xf numFmtId="38" fontId="24" fillId="0" borderId="13" xfId="35" applyFont="1" applyBorder="1" applyAlignment="1">
      <alignment horizontal="right" vertical="center"/>
    </xf>
    <xf numFmtId="0" fontId="24" fillId="0" borderId="16" xfId="0" applyFont="1" applyBorder="1" applyAlignment="1">
      <alignment horizontal="left" vertical="center"/>
    </xf>
    <xf numFmtId="0" fontId="25" fillId="0" borderId="0" xfId="0" applyFont="1" applyAlignment="1">
      <alignment horizontal="distributed" vertical="center" indent="15"/>
    </xf>
    <xf numFmtId="176" fontId="24" fillId="0" borderId="32" xfId="0" applyNumberFormat="1" applyFont="1" applyBorder="1" applyAlignment="1">
      <alignment horizontal="right" vertical="center"/>
    </xf>
    <xf numFmtId="176" fontId="24" fillId="0" borderId="33" xfId="0" applyNumberFormat="1" applyFont="1" applyBorder="1" applyAlignment="1">
      <alignment horizontal="right" vertical="center"/>
    </xf>
    <xf numFmtId="0" fontId="24" fillId="0" borderId="32" xfId="0" applyFont="1" applyBorder="1" applyAlignment="1">
      <alignment horizontal="left" vertical="center" shrinkToFit="1"/>
    </xf>
    <xf numFmtId="0" fontId="24" fillId="0" borderId="33" xfId="0" applyFont="1" applyBorder="1" applyAlignment="1">
      <alignment horizontal="left" vertical="center" shrinkToFit="1"/>
    </xf>
    <xf numFmtId="0" fontId="24" fillId="0" borderId="17" xfId="0" applyFont="1" applyBorder="1" applyAlignment="1">
      <alignment horizontal="left" vertical="center" shrinkToFit="1"/>
    </xf>
    <xf numFmtId="0" fontId="24" fillId="0" borderId="16" xfId="0" applyFont="1" applyBorder="1" applyAlignment="1">
      <alignment horizontal="center" vertical="center" wrapText="1"/>
    </xf>
    <xf numFmtId="0" fontId="24" fillId="0" borderId="33" xfId="0" applyFont="1" applyBorder="1" applyAlignment="1">
      <alignment horizontal="right" vertical="center"/>
    </xf>
    <xf numFmtId="0" fontId="24" fillId="0" borderId="17" xfId="0" applyFont="1" applyBorder="1" applyAlignment="1">
      <alignment horizontal="right" vertical="center"/>
    </xf>
    <xf numFmtId="0" fontId="24" fillId="0" borderId="32" xfId="0" applyFont="1" applyBorder="1" applyAlignment="1">
      <alignment horizontal="left" vertical="center"/>
    </xf>
    <xf numFmtId="0" fontId="24" fillId="0" borderId="33" xfId="0" applyFont="1" applyBorder="1" applyAlignment="1">
      <alignment horizontal="left" vertical="center"/>
    </xf>
    <xf numFmtId="0" fontId="24" fillId="0" borderId="33" xfId="0" applyFont="1" applyBorder="1" applyAlignment="1">
      <alignment horizontal="center" vertical="center"/>
    </xf>
    <xf numFmtId="0" fontId="24" fillId="0" borderId="32" xfId="0" applyFont="1" applyBorder="1" applyAlignment="1">
      <alignment horizontal="center" vertical="center"/>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7" xfId="0" applyFont="1" applyBorder="1" applyAlignment="1">
      <alignment horizontal="center" vertical="center"/>
    </xf>
    <xf numFmtId="0" fontId="24" fillId="0" borderId="0" xfId="0" applyFont="1" applyAlignment="1">
      <alignment horizontal="left" vertical="center"/>
    </xf>
    <xf numFmtId="0" fontId="24" fillId="0" borderId="17" xfId="0" applyFont="1" applyBorder="1" applyAlignment="1">
      <alignment horizontal="left" vertical="center"/>
    </xf>
    <xf numFmtId="0" fontId="24" fillId="0" borderId="0" xfId="0" applyFont="1" applyAlignment="1">
      <alignment horizontal="center" vertical="center"/>
    </xf>
    <xf numFmtId="176" fontId="3" fillId="0" borderId="32" xfId="0" applyNumberFormat="1" applyFont="1" applyBorder="1" applyAlignment="1">
      <alignment horizontal="right" vertical="center"/>
    </xf>
    <xf numFmtId="176" fontId="3" fillId="0" borderId="33" xfId="0" applyNumberFormat="1" applyFont="1" applyBorder="1" applyAlignment="1">
      <alignment horizontal="right" vertical="center"/>
    </xf>
    <xf numFmtId="176" fontId="3" fillId="0" borderId="17" xfId="0" applyNumberFormat="1" applyFont="1" applyBorder="1" applyAlignment="1">
      <alignment horizontal="right" vertical="center"/>
    </xf>
    <xf numFmtId="176" fontId="3" fillId="0" borderId="10"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12" xfId="0" applyNumberFormat="1" applyFont="1" applyBorder="1" applyAlignment="1">
      <alignment horizontal="right" vertical="center"/>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7" xfId="0" applyFont="1" applyBorder="1" applyAlignment="1">
      <alignment horizontal="left" vertical="center" wrapText="1"/>
    </xf>
    <xf numFmtId="0" fontId="3" fillId="0" borderId="29"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176" fontId="3" fillId="0" borderId="29" xfId="0" applyNumberFormat="1" applyFont="1" applyBorder="1" applyAlignment="1">
      <alignment horizontal="right" vertical="center"/>
    </xf>
    <xf numFmtId="176" fontId="3" fillId="0" borderId="22" xfId="0" applyNumberFormat="1" applyFont="1" applyBorder="1" applyAlignment="1">
      <alignment horizontal="right" vertical="center"/>
    </xf>
    <xf numFmtId="176" fontId="3" fillId="0" borderId="23" xfId="0" applyNumberFormat="1" applyFont="1" applyBorder="1" applyAlignment="1">
      <alignment horizontal="right" vertical="center"/>
    </xf>
    <xf numFmtId="0" fontId="3" fillId="0" borderId="16" xfId="0" applyFont="1" applyBorder="1" applyAlignment="1">
      <alignment horizontal="left" vertical="center"/>
    </xf>
    <xf numFmtId="0" fontId="3" fillId="0" borderId="28" xfId="0" applyFont="1" applyBorder="1" applyAlignment="1">
      <alignment horizontal="left" vertical="center" wrapText="1"/>
    </xf>
    <xf numFmtId="0" fontId="3" fillId="0" borderId="0" xfId="0" applyFont="1" applyAlignment="1">
      <alignment horizontal="left" vertical="center" wrapText="1"/>
    </xf>
    <xf numFmtId="0" fontId="3" fillId="0" borderId="24" xfId="0" applyFont="1" applyBorder="1" applyAlignment="1">
      <alignment horizontal="left" vertical="center" wrapText="1"/>
    </xf>
    <xf numFmtId="0" fontId="24" fillId="0" borderId="16" xfId="0" applyFont="1" applyBorder="1" applyAlignment="1">
      <alignment horizontal="center" vertical="center" shrinkToFit="1"/>
    </xf>
    <xf numFmtId="0" fontId="26" fillId="0" borderId="0" xfId="0" applyFont="1" applyAlignment="1">
      <alignment horizontal="left" vertical="center" wrapText="1"/>
    </xf>
    <xf numFmtId="0" fontId="3" fillId="0" borderId="29" xfId="0" applyFont="1" applyBorder="1" applyAlignment="1">
      <alignment horizontal="left" vertical="center"/>
    </xf>
    <xf numFmtId="0" fontId="3" fillId="0" borderId="22" xfId="0" applyFont="1" applyBorder="1" applyAlignment="1">
      <alignment horizontal="left" vertical="center"/>
    </xf>
    <xf numFmtId="0" fontId="3" fillId="0" borderId="23" xfId="0" applyFont="1" applyBorder="1" applyAlignment="1">
      <alignment horizontal="left" vertical="center"/>
    </xf>
    <xf numFmtId="0" fontId="3" fillId="0" borderId="10"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0" xfId="0" applyFont="1" applyAlignment="1">
      <alignment horizontal="center" vertical="center" textRotation="255"/>
    </xf>
    <xf numFmtId="0" fontId="3" fillId="0" borderId="24" xfId="0" applyFont="1" applyBorder="1" applyAlignment="1">
      <alignment horizontal="center" vertical="center" textRotation="255"/>
    </xf>
    <xf numFmtId="0" fontId="3" fillId="0" borderId="62" xfId="0" applyFont="1" applyBorder="1" applyAlignment="1">
      <alignment horizontal="center" vertical="center" textRotation="255"/>
    </xf>
    <xf numFmtId="0" fontId="3" fillId="0" borderId="63" xfId="0" applyFont="1" applyBorder="1" applyAlignment="1">
      <alignment horizontal="center" vertical="center" textRotation="255"/>
    </xf>
    <xf numFmtId="0" fontId="3" fillId="0" borderId="64" xfId="0" applyFont="1" applyBorder="1" applyAlignment="1">
      <alignment horizontal="center" vertical="center" textRotation="255"/>
    </xf>
    <xf numFmtId="0" fontId="3" fillId="0" borderId="65" xfId="0" applyFont="1" applyBorder="1" applyAlignment="1">
      <alignment horizontal="center" vertical="center" textRotation="255"/>
    </xf>
    <xf numFmtId="0" fontId="3" fillId="0" borderId="66" xfId="0" applyFont="1" applyBorder="1" applyAlignment="1">
      <alignment horizontal="center" vertical="center" textRotation="255"/>
    </xf>
    <xf numFmtId="0" fontId="3" fillId="0" borderId="67" xfId="0" applyFont="1" applyBorder="1" applyAlignment="1">
      <alignment horizontal="center" vertical="center" textRotation="255"/>
    </xf>
    <xf numFmtId="176" fontId="3" fillId="0" borderId="59" xfId="0" applyNumberFormat="1" applyFont="1" applyBorder="1" applyAlignment="1">
      <alignment horizontal="right" vertical="center"/>
    </xf>
    <xf numFmtId="176" fontId="3" fillId="0" borderId="60" xfId="0" applyNumberFormat="1" applyFont="1" applyBorder="1" applyAlignment="1">
      <alignment horizontal="right" vertical="center"/>
    </xf>
    <xf numFmtId="176" fontId="3" fillId="0" borderId="61" xfId="0" applyNumberFormat="1" applyFont="1" applyBorder="1" applyAlignment="1">
      <alignment horizontal="right" vertical="center"/>
    </xf>
    <xf numFmtId="0" fontId="3" fillId="0" borderId="28" xfId="0" applyFont="1" applyBorder="1" applyAlignment="1">
      <alignment horizontal="center" vertical="center"/>
    </xf>
    <xf numFmtId="0" fontId="3" fillId="0" borderId="24" xfId="0" applyFont="1" applyBorder="1" applyAlignment="1">
      <alignment horizontal="center" vertical="center"/>
    </xf>
    <xf numFmtId="0" fontId="3" fillId="0" borderId="10" xfId="0" applyFont="1" applyBorder="1" applyAlignment="1">
      <alignment horizontal="right" vertical="center" shrinkToFit="1"/>
    </xf>
    <xf numFmtId="0" fontId="3" fillId="0" borderId="11" xfId="0" applyFont="1" applyBorder="1" applyAlignment="1">
      <alignment horizontal="right" vertical="center" shrinkToFit="1"/>
    </xf>
    <xf numFmtId="0" fontId="3" fillId="0" borderId="12" xfId="0" applyFont="1" applyBorder="1" applyAlignment="1">
      <alignment horizontal="right" vertical="center" shrinkToFit="1"/>
    </xf>
    <xf numFmtId="0" fontId="3" fillId="0" borderId="28" xfId="0" applyFont="1" applyBorder="1" applyAlignment="1">
      <alignment horizontal="right" vertical="center" shrinkToFit="1"/>
    </xf>
    <xf numFmtId="0" fontId="3" fillId="0" borderId="0" xfId="0" applyFont="1" applyAlignment="1">
      <alignment horizontal="right" vertical="center" shrinkToFit="1"/>
    </xf>
    <xf numFmtId="0" fontId="3" fillId="0" borderId="24" xfId="0" applyFont="1" applyBorder="1" applyAlignment="1">
      <alignment horizontal="right" vertical="center" shrinkToFit="1"/>
    </xf>
    <xf numFmtId="0" fontId="3" fillId="0" borderId="30" xfId="0" applyFont="1" applyBorder="1" applyAlignment="1">
      <alignment horizontal="right" vertical="center" shrinkToFit="1"/>
    </xf>
    <xf numFmtId="0" fontId="3" fillId="0" borderId="15" xfId="0" applyFont="1" applyBorder="1" applyAlignment="1">
      <alignment horizontal="right" vertical="center" shrinkToFit="1"/>
    </xf>
    <xf numFmtId="0" fontId="3" fillId="0" borderId="31" xfId="0" applyFont="1" applyBorder="1" applyAlignment="1">
      <alignment horizontal="right" vertical="center" shrinkToFit="1"/>
    </xf>
    <xf numFmtId="176" fontId="3" fillId="0" borderId="10" xfId="0" applyNumberFormat="1"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0" xfId="0" applyFont="1" applyAlignment="1">
      <alignment horizontal="center" vertical="center" shrinkToFit="1"/>
    </xf>
    <xf numFmtId="0" fontId="3" fillId="0" borderId="24"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1" xfId="0" applyFont="1" applyBorder="1" applyAlignment="1">
      <alignment horizontal="center" vertical="center" shrinkToFit="1"/>
    </xf>
    <xf numFmtId="176" fontId="3" fillId="0" borderId="16" xfId="0" applyNumberFormat="1" applyFont="1" applyBorder="1" applyAlignment="1">
      <alignment horizontal="right" vertical="center"/>
    </xf>
    <xf numFmtId="0" fontId="3" fillId="0" borderId="29" xfId="0" applyFont="1" applyBorder="1" applyAlignment="1">
      <alignment horizontal="left" vertical="center" shrinkToFit="1"/>
    </xf>
    <xf numFmtId="0" fontId="3" fillId="0" borderId="22" xfId="0" applyFont="1" applyBorder="1" applyAlignment="1">
      <alignment horizontal="left" vertical="center" shrinkToFit="1"/>
    </xf>
    <xf numFmtId="0" fontId="3" fillId="0" borderId="23" xfId="0" applyFont="1" applyBorder="1" applyAlignment="1">
      <alignment horizontal="left" vertical="center" shrinkToFit="1"/>
    </xf>
    <xf numFmtId="0" fontId="3" fillId="0" borderId="30"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31" xfId="0" applyFont="1" applyBorder="1" applyAlignment="1">
      <alignment horizontal="center" vertical="center" textRotation="255"/>
    </xf>
    <xf numFmtId="0" fontId="41" fillId="0" borderId="16" xfId="0" applyFont="1" applyBorder="1" applyAlignment="1">
      <alignment horizontal="center" vertical="center" wrapText="1"/>
    </xf>
    <xf numFmtId="0" fontId="29" fillId="0" borderId="0" xfId="0" applyFont="1" applyAlignment="1">
      <alignment horizontal="center" vertical="center" wrapText="1"/>
    </xf>
    <xf numFmtId="0" fontId="40" fillId="0" borderId="0" xfId="0" applyFont="1" applyAlignment="1">
      <alignment horizontal="center"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3813D20B-BCB6-421C-BC36-52B625F90B6B}"/>
    <cellStyle name="パーセント 3" xfId="29" xr:uid="{861F37EE-C3D6-471B-8A71-AD7BF46366AF}"/>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463C1F68-DBB6-4CF4-8B86-82144008EE18}"/>
    <cellStyle name="桁区切り 3" xfId="37" xr:uid="{875C3462-9C5E-4DD1-B928-DB77B5AB4771}"/>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CB951C7E-84D9-4F91-999A-14087133D88D}"/>
    <cellStyle name="標準 3" xfId="47" xr:uid="{17521C27-881C-4BF5-83B8-72D67D2911A1}"/>
    <cellStyle name="標準 4" xfId="48" xr:uid="{F1A93540-1206-4C19-9542-37E0D2EE5B04}"/>
    <cellStyle name="標準 5" xfId="49" xr:uid="{905A48B5-023D-494F-884A-E25C9B002357}"/>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5</xdr:col>
      <xdr:colOff>114300</xdr:colOff>
      <xdr:row>61</xdr:row>
      <xdr:rowOff>0</xdr:rowOff>
    </xdr:from>
    <xdr:to>
      <xdr:col>17</xdr:col>
      <xdr:colOff>76200</xdr:colOff>
      <xdr:row>63</xdr:row>
      <xdr:rowOff>0</xdr:rowOff>
    </xdr:to>
    <xdr:sp macro="" textlink="">
      <xdr:nvSpPr>
        <xdr:cNvPr id="1194" name="AutoShape 2">
          <a:extLst>
            <a:ext uri="{FF2B5EF4-FFF2-40B4-BE49-F238E27FC236}">
              <a16:creationId xmlns:a16="http://schemas.microsoft.com/office/drawing/2014/main" id="{59F4C15E-95B8-EF35-F6B6-EDAC3ABA54D8}"/>
            </a:ext>
          </a:extLst>
        </xdr:cNvPr>
        <xdr:cNvSpPr>
          <a:spLocks noChangeArrowheads="1"/>
        </xdr:cNvSpPr>
      </xdr:nvSpPr>
      <xdr:spPr bwMode="auto">
        <a:xfrm>
          <a:off x="1181100" y="1428750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114300</xdr:colOff>
      <xdr:row>61</xdr:row>
      <xdr:rowOff>0</xdr:rowOff>
    </xdr:from>
    <xdr:to>
      <xdr:col>17</xdr:col>
      <xdr:colOff>76200</xdr:colOff>
      <xdr:row>63</xdr:row>
      <xdr:rowOff>0</xdr:rowOff>
    </xdr:to>
    <xdr:sp macro="" textlink="">
      <xdr:nvSpPr>
        <xdr:cNvPr id="2218" name="AutoShape 2">
          <a:extLst>
            <a:ext uri="{FF2B5EF4-FFF2-40B4-BE49-F238E27FC236}">
              <a16:creationId xmlns:a16="http://schemas.microsoft.com/office/drawing/2014/main" id="{314CB958-C2F5-EA55-05DC-51B95D72D085}"/>
            </a:ext>
          </a:extLst>
        </xdr:cNvPr>
        <xdr:cNvSpPr>
          <a:spLocks noChangeArrowheads="1"/>
        </xdr:cNvSpPr>
      </xdr:nvSpPr>
      <xdr:spPr bwMode="auto">
        <a:xfrm>
          <a:off x="1181100" y="1428750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114300</xdr:colOff>
      <xdr:row>60</xdr:row>
      <xdr:rowOff>0</xdr:rowOff>
    </xdr:from>
    <xdr:to>
      <xdr:col>17</xdr:col>
      <xdr:colOff>76200</xdr:colOff>
      <xdr:row>62</xdr:row>
      <xdr:rowOff>0</xdr:rowOff>
    </xdr:to>
    <xdr:sp macro="" textlink="">
      <xdr:nvSpPr>
        <xdr:cNvPr id="3242" name="AutoShape 2">
          <a:extLst>
            <a:ext uri="{FF2B5EF4-FFF2-40B4-BE49-F238E27FC236}">
              <a16:creationId xmlns:a16="http://schemas.microsoft.com/office/drawing/2014/main" id="{68F879C0-D504-F8DC-B8A1-539EACA32B61}"/>
            </a:ext>
          </a:extLst>
        </xdr:cNvPr>
        <xdr:cNvSpPr>
          <a:spLocks noChangeArrowheads="1"/>
        </xdr:cNvSpPr>
      </xdr:nvSpPr>
      <xdr:spPr bwMode="auto">
        <a:xfrm>
          <a:off x="1181100" y="1405128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322EF-DE2C-4BE5-BE2C-000D5D5F3F90}">
  <sheetPr>
    <tabColor rgb="FFFFFF00"/>
  </sheetPr>
  <dimension ref="A1:AJ56"/>
  <sheetViews>
    <sheetView tabSelected="1" view="pageBreakPreview" zoomScale="90" zoomScaleNormal="90" zoomScaleSheetLayoutView="90" workbookViewId="0"/>
  </sheetViews>
  <sheetFormatPr defaultRowHeight="13.2"/>
  <cols>
    <col min="1" max="1" width="1.77734375" customWidth="1"/>
    <col min="2" max="2" width="2" customWidth="1"/>
    <col min="3" max="3" width="1.88671875" customWidth="1"/>
    <col min="4" max="5" width="8.77734375" customWidth="1"/>
    <col min="6" max="6" width="7.33203125" customWidth="1"/>
    <col min="7" max="8" width="8.77734375" customWidth="1"/>
    <col min="9" max="9" width="6.44140625" customWidth="1"/>
    <col min="10" max="11" width="8.77734375" customWidth="1"/>
    <col min="12" max="12" width="6.44140625" customWidth="1"/>
    <col min="13" max="15" width="8.77734375" customWidth="1"/>
    <col min="16" max="16" width="14.21875" customWidth="1"/>
    <col min="17" max="17" width="11.44140625" bestFit="1" customWidth="1"/>
  </cols>
  <sheetData>
    <row r="1" spans="1:36">
      <c r="A1" s="53"/>
      <c r="B1" s="54"/>
      <c r="C1" s="55"/>
      <c r="D1" s="56" t="s">
        <v>293</v>
      </c>
      <c r="E1" s="57"/>
      <c r="F1" s="56"/>
      <c r="G1" s="57"/>
      <c r="H1" s="57"/>
      <c r="I1" s="57"/>
      <c r="J1" s="57"/>
      <c r="K1" s="56"/>
      <c r="L1" s="57"/>
      <c r="M1" s="56"/>
      <c r="N1" s="53"/>
      <c r="O1" s="53"/>
      <c r="P1" s="53"/>
      <c r="Q1" s="53"/>
      <c r="R1" s="53"/>
      <c r="T1" s="53"/>
      <c r="U1" s="53"/>
      <c r="V1" s="53"/>
      <c r="W1" s="53"/>
      <c r="X1" s="53"/>
      <c r="Y1" s="53"/>
      <c r="Z1" s="53"/>
      <c r="AA1" s="53"/>
      <c r="AB1" s="53"/>
      <c r="AC1" s="53"/>
      <c r="AF1" s="53"/>
      <c r="AG1" s="53"/>
      <c r="AH1" s="53"/>
      <c r="AI1" s="53"/>
      <c r="AJ1" s="53"/>
    </row>
    <row r="2" spans="1:36" ht="16.2">
      <c r="B2" s="58"/>
      <c r="C2" s="59" t="s">
        <v>242</v>
      </c>
      <c r="D2" s="60"/>
      <c r="F2" s="60"/>
      <c r="T2" s="53"/>
      <c r="U2" s="53"/>
      <c r="V2" s="53"/>
      <c r="W2" s="53"/>
      <c r="X2" s="53"/>
      <c r="Y2" s="53"/>
      <c r="Z2" s="53"/>
      <c r="AA2" s="53"/>
      <c r="AB2" s="53"/>
      <c r="AC2" s="53"/>
      <c r="AF2" s="53"/>
      <c r="AG2" s="53"/>
      <c r="AH2" s="53"/>
      <c r="AI2" s="53"/>
      <c r="AJ2" s="53"/>
    </row>
    <row r="3" spans="1:36">
      <c r="B3" s="58"/>
      <c r="D3" s="60"/>
      <c r="F3" s="60"/>
      <c r="K3" s="61" t="s">
        <v>243</v>
      </c>
      <c r="L3" s="107" t="s">
        <v>244</v>
      </c>
      <c r="M3" s="107"/>
      <c r="N3" s="107"/>
      <c r="T3" s="53"/>
      <c r="U3" s="53"/>
      <c r="V3" s="53"/>
      <c r="W3" s="53"/>
      <c r="X3" s="53"/>
      <c r="Y3" s="53"/>
      <c r="Z3" s="53"/>
      <c r="AA3" s="53"/>
      <c r="AB3" s="53"/>
      <c r="AC3" s="53"/>
      <c r="AF3" s="53"/>
      <c r="AG3" s="53"/>
      <c r="AH3" s="53"/>
      <c r="AI3" s="53"/>
      <c r="AJ3" s="53"/>
    </row>
    <row r="4" spans="1:36">
      <c r="A4" s="53"/>
      <c r="B4" s="54"/>
      <c r="C4" s="53"/>
      <c r="D4" s="56"/>
      <c r="E4" s="57"/>
      <c r="F4" s="56"/>
      <c r="G4" s="57"/>
      <c r="H4" s="57"/>
      <c r="I4" s="57"/>
      <c r="J4" s="57"/>
      <c r="K4" s="56"/>
      <c r="L4" s="105" t="s">
        <v>389</v>
      </c>
      <c r="M4" s="63"/>
      <c r="N4" s="62"/>
      <c r="O4" s="64"/>
      <c r="P4" s="53"/>
      <c r="Q4" s="53"/>
      <c r="R4" s="53"/>
      <c r="T4" s="53"/>
      <c r="U4" s="53"/>
      <c r="V4" s="53"/>
      <c r="W4" s="53"/>
      <c r="X4" s="53"/>
      <c r="Z4" s="65"/>
      <c r="AA4" s="66"/>
      <c r="AE4" s="53"/>
      <c r="AF4" s="53"/>
      <c r="AG4" s="53"/>
      <c r="AH4" s="53"/>
      <c r="AI4" s="53"/>
      <c r="AJ4" s="53"/>
    </row>
    <row r="5" spans="1:36">
      <c r="A5" s="53"/>
      <c r="B5" s="54"/>
      <c r="C5" s="53"/>
      <c r="D5" s="67"/>
      <c r="E5" s="68"/>
      <c r="F5" s="67"/>
      <c r="G5" s="68"/>
      <c r="H5" s="68"/>
      <c r="I5" s="68"/>
      <c r="J5" s="68"/>
      <c r="K5" s="67"/>
      <c r="L5" s="64"/>
      <c r="M5" s="69"/>
      <c r="N5" s="64"/>
      <c r="O5" s="64"/>
      <c r="P5" s="53"/>
      <c r="Q5" s="53"/>
      <c r="R5" s="53"/>
      <c r="T5" s="53"/>
      <c r="U5" s="53"/>
      <c r="V5" s="53"/>
      <c r="W5" s="53"/>
      <c r="X5" s="53"/>
      <c r="Z5" s="65"/>
      <c r="AA5" s="66"/>
      <c r="AE5" s="53"/>
      <c r="AF5" s="53"/>
      <c r="AG5" s="53"/>
      <c r="AH5" s="53"/>
      <c r="AI5" s="53"/>
      <c r="AJ5" s="53"/>
    </row>
    <row r="6" spans="1:36">
      <c r="A6" s="53"/>
      <c r="B6" s="54"/>
      <c r="C6" s="53"/>
      <c r="D6" s="67"/>
      <c r="E6" s="68"/>
      <c r="F6" s="67"/>
      <c r="G6" s="68"/>
      <c r="H6" s="68"/>
      <c r="I6" s="68"/>
      <c r="J6" s="68"/>
      <c r="K6" s="67"/>
      <c r="L6" s="64"/>
      <c r="M6" s="69"/>
      <c r="N6" s="64"/>
      <c r="O6" s="64"/>
      <c r="P6" s="53"/>
      <c r="Q6" s="53"/>
      <c r="R6" s="53"/>
      <c r="T6" s="53"/>
      <c r="U6" s="53"/>
      <c r="V6" s="53"/>
      <c r="W6" s="53"/>
      <c r="X6" s="53"/>
      <c r="Z6" s="65"/>
      <c r="AA6" s="66"/>
      <c r="AE6" s="53"/>
      <c r="AF6" s="53"/>
      <c r="AG6" s="53"/>
      <c r="AH6" s="53"/>
      <c r="AI6" s="53"/>
      <c r="AJ6" s="53"/>
    </row>
    <row r="7" spans="1:36">
      <c r="A7" s="53"/>
      <c r="B7" s="54"/>
      <c r="C7" s="53"/>
      <c r="D7" s="67"/>
      <c r="E7" s="68"/>
      <c r="F7" s="67"/>
      <c r="G7" s="68"/>
      <c r="H7" s="68"/>
      <c r="I7" s="68"/>
      <c r="J7" s="68"/>
      <c r="L7" s="67"/>
      <c r="M7" s="64"/>
      <c r="N7" s="69"/>
      <c r="O7" s="69"/>
      <c r="P7" s="64"/>
      <c r="Q7" s="53"/>
      <c r="R7" s="53"/>
      <c r="W7" s="53"/>
      <c r="X7" s="53"/>
      <c r="Z7" s="65"/>
      <c r="AA7" s="66"/>
      <c r="AE7" s="53"/>
      <c r="AF7" s="53"/>
      <c r="AG7" s="53"/>
      <c r="AH7" s="53"/>
      <c r="AI7" s="53"/>
      <c r="AJ7" s="53"/>
    </row>
    <row r="8" spans="1:36" ht="16.2">
      <c r="A8" s="53"/>
      <c r="B8" s="53"/>
      <c r="D8" s="70" t="s">
        <v>245</v>
      </c>
      <c r="E8" s="65"/>
      <c r="F8" s="53"/>
      <c r="G8" s="53"/>
      <c r="H8" s="53"/>
      <c r="J8" s="65"/>
      <c r="L8" s="108">
        <v>936000000</v>
      </c>
      <c r="M8" s="109"/>
      <c r="N8" s="112" t="s">
        <v>6</v>
      </c>
      <c r="O8" s="55"/>
      <c r="Q8" s="57"/>
      <c r="R8" s="53"/>
    </row>
    <row r="9" spans="1:36">
      <c r="A9" s="53"/>
      <c r="B9" s="53"/>
      <c r="D9" s="53"/>
      <c r="E9" s="53"/>
      <c r="F9" s="53"/>
      <c r="G9" s="53"/>
      <c r="H9" s="53"/>
      <c r="J9" s="65"/>
      <c r="L9" s="110"/>
      <c r="M9" s="111"/>
      <c r="N9" s="113"/>
      <c r="O9" s="55"/>
      <c r="Q9" s="53"/>
      <c r="R9" s="53"/>
    </row>
    <row r="10" spans="1:36">
      <c r="A10" s="53"/>
      <c r="B10" s="53"/>
      <c r="D10" s="53"/>
      <c r="E10" s="53"/>
      <c r="F10" s="53"/>
      <c r="G10" s="53"/>
      <c r="H10" s="53"/>
      <c r="I10" s="53"/>
      <c r="J10" s="53"/>
      <c r="L10" s="53"/>
      <c r="M10" s="53"/>
      <c r="N10" s="53"/>
      <c r="O10" s="53"/>
      <c r="P10" s="53"/>
    </row>
    <row r="11" spans="1:36">
      <c r="A11" s="53"/>
      <c r="B11" s="53"/>
      <c r="D11" s="53"/>
      <c r="E11" s="53"/>
      <c r="F11" s="53"/>
      <c r="G11" s="53"/>
      <c r="H11" s="53"/>
      <c r="I11" s="53"/>
      <c r="J11" s="53"/>
      <c r="L11" s="53"/>
      <c r="M11" s="53"/>
      <c r="N11" s="53"/>
      <c r="O11" s="53"/>
      <c r="P11" s="53"/>
    </row>
    <row r="12" spans="1:36" ht="16.2">
      <c r="A12" s="53"/>
      <c r="B12" s="53"/>
      <c r="D12" s="70" t="s">
        <v>246</v>
      </c>
      <c r="E12" s="65"/>
      <c r="F12" s="53"/>
      <c r="G12" s="53"/>
      <c r="H12" s="53"/>
      <c r="J12" s="65"/>
      <c r="L12" s="108">
        <v>624000000</v>
      </c>
      <c r="M12" s="109"/>
      <c r="N12" s="112" t="s">
        <v>6</v>
      </c>
      <c r="O12" s="114" t="s">
        <v>247</v>
      </c>
    </row>
    <row r="13" spans="1:36">
      <c r="A13" s="53"/>
      <c r="B13" s="53"/>
      <c r="D13" s="55"/>
      <c r="E13" s="53"/>
      <c r="F13" s="53"/>
      <c r="G13" s="53"/>
      <c r="H13" s="53"/>
      <c r="J13" s="65"/>
      <c r="L13" s="110"/>
      <c r="M13" s="111"/>
      <c r="N13" s="113"/>
      <c r="O13" s="114"/>
    </row>
    <row r="14" spans="1:36">
      <c r="A14" s="53"/>
      <c r="B14" s="53"/>
      <c r="D14" s="55"/>
      <c r="E14" s="53"/>
      <c r="F14" s="53"/>
      <c r="G14" s="53"/>
      <c r="H14" s="53"/>
      <c r="J14" s="65"/>
      <c r="L14" s="71"/>
      <c r="M14" s="71"/>
      <c r="N14" s="55"/>
      <c r="O14" s="53"/>
    </row>
    <row r="15" spans="1:36">
      <c r="A15" s="53"/>
      <c r="B15" s="53"/>
      <c r="D15" s="53"/>
      <c r="E15" s="53"/>
      <c r="F15" s="53"/>
      <c r="G15" s="53"/>
      <c r="H15" s="53"/>
      <c r="I15" s="53"/>
      <c r="J15" s="53"/>
      <c r="K15" s="53"/>
      <c r="L15" s="53"/>
      <c r="M15" s="53"/>
      <c r="N15" s="53"/>
      <c r="O15" s="53"/>
    </row>
    <row r="16" spans="1:36" ht="16.2">
      <c r="A16" s="53"/>
      <c r="B16" s="53"/>
      <c r="D16" s="70" t="s">
        <v>248</v>
      </c>
      <c r="E16" s="65"/>
      <c r="F16" s="53"/>
      <c r="G16" s="53"/>
      <c r="H16" s="53"/>
      <c r="J16" s="65"/>
      <c r="L16" s="108">
        <v>100000000</v>
      </c>
      <c r="M16" s="109"/>
      <c r="N16" s="112" t="s">
        <v>6</v>
      </c>
      <c r="O16" s="55"/>
      <c r="P16" s="53"/>
    </row>
    <row r="17" spans="1:16">
      <c r="A17" s="53"/>
      <c r="B17" s="53"/>
      <c r="D17" s="55" t="s">
        <v>249</v>
      </c>
      <c r="E17" s="55"/>
      <c r="F17" s="55"/>
      <c r="G17" s="55"/>
      <c r="H17" s="53"/>
      <c r="J17" s="65"/>
      <c r="L17" s="110"/>
      <c r="M17" s="111"/>
      <c r="N17" s="113"/>
      <c r="O17" s="55"/>
      <c r="P17" s="53"/>
    </row>
    <row r="18" spans="1:16">
      <c r="A18" s="53"/>
      <c r="B18" s="53"/>
      <c r="D18" s="55"/>
      <c r="E18" s="55"/>
      <c r="F18" s="55"/>
      <c r="G18" s="55"/>
      <c r="H18" s="53"/>
      <c r="J18" s="65"/>
      <c r="L18" s="71"/>
      <c r="M18" s="71"/>
      <c r="N18" s="55"/>
      <c r="O18" s="55"/>
      <c r="P18" s="53"/>
    </row>
    <row r="19" spans="1:16">
      <c r="A19" s="53"/>
      <c r="B19" s="53"/>
      <c r="D19" s="53"/>
      <c r="E19" s="53"/>
      <c r="F19" s="53"/>
      <c r="G19" s="53"/>
      <c r="H19" s="53"/>
      <c r="I19" s="53"/>
      <c r="J19" s="53"/>
      <c r="K19" s="53"/>
      <c r="L19" s="53"/>
      <c r="M19" s="53"/>
      <c r="N19" s="53"/>
      <c r="O19" s="53"/>
    </row>
    <row r="20" spans="1:16" ht="16.2">
      <c r="A20" s="53"/>
      <c r="B20" s="53"/>
      <c r="D20" s="72" t="s">
        <v>250</v>
      </c>
      <c r="E20" s="53"/>
      <c r="F20" s="53"/>
      <c r="G20" s="53"/>
      <c r="H20" s="53"/>
      <c r="I20" s="53"/>
      <c r="J20" s="53"/>
      <c r="K20" s="53"/>
      <c r="L20" s="53"/>
      <c r="M20" s="53"/>
      <c r="N20" s="53"/>
      <c r="O20" s="53"/>
    </row>
    <row r="21" spans="1:16">
      <c r="A21" s="53"/>
      <c r="B21" s="53"/>
      <c r="D21" s="115" t="s">
        <v>251</v>
      </c>
      <c r="E21" s="116"/>
      <c r="F21" s="116"/>
      <c r="G21" s="116"/>
      <c r="H21" s="116"/>
      <c r="I21" s="116"/>
      <c r="J21" s="116"/>
      <c r="K21" s="116"/>
      <c r="L21" s="116"/>
      <c r="M21" s="116"/>
      <c r="N21" s="117"/>
      <c r="O21" s="53"/>
    </row>
    <row r="22" spans="1:16">
      <c r="A22" s="53"/>
      <c r="B22" s="53"/>
      <c r="D22" s="118" t="s">
        <v>252</v>
      </c>
      <c r="E22" s="119"/>
      <c r="F22" s="122" t="s">
        <v>253</v>
      </c>
      <c r="G22" s="123"/>
      <c r="H22" s="123"/>
      <c r="I22" s="124"/>
      <c r="J22" s="128" t="s">
        <v>254</v>
      </c>
      <c r="K22" s="129"/>
      <c r="L22" s="132">
        <v>2000</v>
      </c>
      <c r="M22" s="133"/>
      <c r="N22" s="112" t="s">
        <v>255</v>
      </c>
      <c r="O22" s="114" t="s">
        <v>256</v>
      </c>
    </row>
    <row r="23" spans="1:16">
      <c r="A23" s="53"/>
      <c r="B23" s="53"/>
      <c r="D23" s="120"/>
      <c r="E23" s="121"/>
      <c r="F23" s="125"/>
      <c r="G23" s="126"/>
      <c r="H23" s="126"/>
      <c r="I23" s="127"/>
      <c r="J23" s="130"/>
      <c r="K23" s="131"/>
      <c r="L23" s="134"/>
      <c r="M23" s="135"/>
      <c r="N23" s="113"/>
      <c r="O23" s="114"/>
    </row>
    <row r="24" spans="1:16">
      <c r="A24" s="53"/>
      <c r="B24" s="53"/>
      <c r="D24" s="53"/>
      <c r="E24" s="53"/>
      <c r="F24" s="53"/>
      <c r="G24" s="53"/>
      <c r="H24" s="53"/>
      <c r="K24" s="69"/>
    </row>
    <row r="25" spans="1:16" ht="14.25" customHeight="1" thickBot="1">
      <c r="A25" s="53"/>
      <c r="B25" s="53"/>
      <c r="F25" s="136" t="s">
        <v>116</v>
      </c>
      <c r="G25" s="136"/>
      <c r="H25" s="136"/>
      <c r="I25" s="137" t="s">
        <v>257</v>
      </c>
      <c r="J25" s="138"/>
      <c r="K25" s="136" t="s">
        <v>203</v>
      </c>
      <c r="L25" s="136"/>
    </row>
    <row r="26" spans="1:16" ht="13.2" customHeight="1">
      <c r="A26" s="53"/>
      <c r="B26" s="53"/>
      <c r="D26" s="139" t="s">
        <v>258</v>
      </c>
      <c r="E26" s="140"/>
      <c r="F26" s="143" t="s">
        <v>259</v>
      </c>
      <c r="G26" s="144"/>
      <c r="H26" s="145"/>
      <c r="I26" s="152">
        <v>4900</v>
      </c>
      <c r="J26" s="153"/>
      <c r="K26" s="158">
        <f>ROUNDDOWN($L$22/$I$31*I26,2)</f>
        <v>1814.81</v>
      </c>
      <c r="L26" s="159"/>
    </row>
    <row r="27" spans="1:16" ht="13.2" customHeight="1">
      <c r="A27" s="53"/>
      <c r="B27" s="53"/>
      <c r="D27" s="141"/>
      <c r="E27" s="142"/>
      <c r="F27" s="146"/>
      <c r="G27" s="147"/>
      <c r="H27" s="148"/>
      <c r="I27" s="154"/>
      <c r="J27" s="155"/>
      <c r="K27" s="160"/>
      <c r="L27" s="161"/>
      <c r="M27" s="55" t="s">
        <v>260</v>
      </c>
    </row>
    <row r="28" spans="1:16" ht="13.95" customHeight="1" thickBot="1">
      <c r="A28" s="53"/>
      <c r="B28" s="53"/>
      <c r="D28" s="141"/>
      <c r="E28" s="142"/>
      <c r="F28" s="149"/>
      <c r="G28" s="150"/>
      <c r="H28" s="151"/>
      <c r="I28" s="156"/>
      <c r="J28" s="157"/>
      <c r="K28" s="162"/>
      <c r="L28" s="163"/>
    </row>
    <row r="29" spans="1:16" ht="18.75" customHeight="1">
      <c r="A29" s="53"/>
      <c r="B29" s="53"/>
      <c r="D29" s="164" t="s">
        <v>261</v>
      </c>
      <c r="E29" s="140"/>
      <c r="F29" s="167" t="s">
        <v>262</v>
      </c>
      <c r="G29" s="168"/>
      <c r="H29" s="169"/>
      <c r="I29" s="152">
        <v>500</v>
      </c>
      <c r="J29" s="173"/>
      <c r="K29" s="176">
        <f>K31-K26</f>
        <v>185.19000000000005</v>
      </c>
      <c r="L29" s="177"/>
    </row>
    <row r="30" spans="1:16" ht="20.25" customHeight="1">
      <c r="A30" s="53"/>
      <c r="B30" s="53"/>
      <c r="D30" s="165"/>
      <c r="E30" s="166"/>
      <c r="F30" s="170"/>
      <c r="G30" s="171"/>
      <c r="H30" s="172"/>
      <c r="I30" s="174"/>
      <c r="J30" s="175"/>
      <c r="K30" s="178"/>
      <c r="L30" s="179"/>
    </row>
    <row r="31" spans="1:16" ht="13.5" customHeight="1">
      <c r="A31" s="53"/>
      <c r="B31" s="53"/>
      <c r="E31" s="73"/>
      <c r="F31" s="128" t="s">
        <v>263</v>
      </c>
      <c r="G31" s="180"/>
      <c r="H31" s="129"/>
      <c r="I31" s="182">
        <f>I26+I29</f>
        <v>5400</v>
      </c>
      <c r="J31" s="183"/>
      <c r="K31" s="186">
        <f>L22</f>
        <v>2000</v>
      </c>
      <c r="L31" s="187"/>
      <c r="M31" s="114"/>
    </row>
    <row r="32" spans="1:16" ht="13.5" customHeight="1">
      <c r="A32" s="53"/>
      <c r="B32" s="53"/>
      <c r="E32" s="74"/>
      <c r="F32" s="130"/>
      <c r="G32" s="181"/>
      <c r="H32" s="131"/>
      <c r="I32" s="184"/>
      <c r="J32" s="185"/>
      <c r="K32" s="188"/>
      <c r="L32" s="189"/>
      <c r="M32" s="114"/>
    </row>
    <row r="33" spans="1:20">
      <c r="A33" s="53"/>
      <c r="B33" s="53"/>
    </row>
    <row r="34" spans="1:20" ht="13.5" customHeight="1">
      <c r="A34" s="53"/>
      <c r="B34" s="53"/>
      <c r="E34" s="75"/>
      <c r="F34" s="75"/>
      <c r="G34" s="75"/>
      <c r="H34" s="75"/>
      <c r="I34" s="75"/>
      <c r="J34" s="75"/>
      <c r="K34" s="75"/>
      <c r="L34" s="75"/>
      <c r="M34" s="190"/>
      <c r="N34" s="190"/>
      <c r="O34" s="76"/>
    </row>
    <row r="35" spans="1:20">
      <c r="A35" s="53"/>
      <c r="B35" s="53"/>
      <c r="E35" s="75"/>
      <c r="F35" s="75"/>
      <c r="G35" s="75"/>
      <c r="H35" s="75"/>
      <c r="I35" s="75"/>
      <c r="J35" s="75"/>
      <c r="K35" s="75"/>
      <c r="L35" s="75"/>
    </row>
    <row r="36" spans="1:20" ht="16.8" thickBot="1">
      <c r="A36" s="53"/>
      <c r="B36" s="53"/>
      <c r="D36" s="72" t="s">
        <v>264</v>
      </c>
      <c r="E36" s="77"/>
      <c r="F36" s="77"/>
      <c r="G36" s="77"/>
      <c r="H36" s="77"/>
      <c r="I36" s="77"/>
      <c r="J36" s="77"/>
      <c r="K36" s="77"/>
    </row>
    <row r="37" spans="1:20" s="79" customFormat="1">
      <c r="A37" s="78"/>
      <c r="B37" s="78"/>
      <c r="D37" s="191" t="s">
        <v>265</v>
      </c>
      <c r="E37" s="192"/>
      <c r="G37" s="193" t="s">
        <v>266</v>
      </c>
      <c r="H37" s="194"/>
      <c r="J37" s="193" t="s">
        <v>267</v>
      </c>
      <c r="K37" s="194"/>
      <c r="M37" s="191" t="s">
        <v>268</v>
      </c>
      <c r="N37" s="192"/>
      <c r="O37" s="78"/>
    </row>
    <row r="38" spans="1:20">
      <c r="A38" s="53"/>
      <c r="B38" s="53"/>
      <c r="D38" s="199" t="s">
        <v>269</v>
      </c>
      <c r="E38" s="200"/>
      <c r="G38" s="201" t="s">
        <v>270</v>
      </c>
      <c r="H38" s="202"/>
      <c r="J38" s="201" t="s">
        <v>271</v>
      </c>
      <c r="K38" s="202"/>
      <c r="M38" s="199" t="s">
        <v>272</v>
      </c>
      <c r="N38" s="200"/>
      <c r="O38" s="53"/>
    </row>
    <row r="39" spans="1:20">
      <c r="A39" s="53"/>
      <c r="B39" s="53"/>
      <c r="D39" s="203">
        <f>$L$12</f>
        <v>624000000</v>
      </c>
      <c r="E39" s="204"/>
      <c r="F39" s="207" t="s">
        <v>273</v>
      </c>
      <c r="G39" s="208">
        <f>K26</f>
        <v>1814.81</v>
      </c>
      <c r="H39" s="209"/>
      <c r="I39" s="207" t="s">
        <v>274</v>
      </c>
      <c r="J39" s="208">
        <f>$L$22</f>
        <v>2000</v>
      </c>
      <c r="K39" s="209"/>
      <c r="L39" s="207" t="s">
        <v>275</v>
      </c>
      <c r="M39" s="215">
        <f>ROUNDDOWN(D39*G39/J39,0)</f>
        <v>566220720</v>
      </c>
      <c r="N39" s="216"/>
      <c r="O39" s="80"/>
    </row>
    <row r="40" spans="1:20" ht="13.8" thickBot="1">
      <c r="A40" s="53"/>
      <c r="B40" s="53"/>
      <c r="D40" s="205"/>
      <c r="E40" s="206"/>
      <c r="F40" s="207"/>
      <c r="G40" s="210"/>
      <c r="H40" s="211"/>
      <c r="I40" s="207"/>
      <c r="J40" s="210"/>
      <c r="K40" s="211"/>
      <c r="L40" s="207"/>
      <c r="M40" s="217"/>
      <c r="N40" s="218"/>
      <c r="O40" s="80"/>
    </row>
    <row r="41" spans="1:20">
      <c r="A41" s="53"/>
      <c r="B41" s="53"/>
      <c r="D41" s="75"/>
      <c r="E41" s="77"/>
      <c r="F41" s="77"/>
      <c r="G41" s="77"/>
      <c r="H41" s="77"/>
      <c r="I41" s="77"/>
      <c r="J41" s="77"/>
      <c r="K41" s="77"/>
      <c r="M41" s="219" t="s">
        <v>276</v>
      </c>
      <c r="N41" s="219"/>
      <c r="O41" s="76"/>
    </row>
    <row r="42" spans="1:20">
      <c r="A42" s="53"/>
      <c r="B42" s="53"/>
      <c r="D42" s="75"/>
      <c r="E42" s="77"/>
      <c r="F42" s="77"/>
      <c r="G42" s="77"/>
      <c r="H42" s="77"/>
      <c r="I42" s="77"/>
      <c r="J42" s="77"/>
      <c r="K42" s="77"/>
      <c r="M42" s="76"/>
      <c r="N42" s="76"/>
      <c r="O42" s="76"/>
    </row>
    <row r="43" spans="1:20" ht="16.8" thickBot="1">
      <c r="A43" s="53"/>
      <c r="B43" s="53"/>
      <c r="D43" s="59" t="s">
        <v>277</v>
      </c>
      <c r="E43" s="81"/>
      <c r="H43" s="75"/>
      <c r="M43" s="224" t="s">
        <v>284</v>
      </c>
      <c r="N43" s="224"/>
      <c r="S43" s="82"/>
      <c r="T43" s="53"/>
    </row>
    <row r="44" spans="1:20">
      <c r="A44" s="53"/>
      <c r="B44" s="53"/>
      <c r="D44" s="191" t="s">
        <v>278</v>
      </c>
      <c r="E44" s="192"/>
      <c r="F44" s="79"/>
      <c r="G44" s="193" t="s">
        <v>266</v>
      </c>
      <c r="H44" s="194"/>
      <c r="I44" s="79"/>
      <c r="L44" s="79"/>
      <c r="M44" s="193" t="s">
        <v>279</v>
      </c>
      <c r="N44" s="194"/>
      <c r="O44" s="83"/>
      <c r="S44" s="82"/>
    </row>
    <row r="45" spans="1:20">
      <c r="A45" s="53"/>
      <c r="B45" s="53"/>
      <c r="D45" s="199"/>
      <c r="E45" s="200"/>
      <c r="G45" s="201" t="s">
        <v>280</v>
      </c>
      <c r="H45" s="202"/>
      <c r="M45" s="201" t="s">
        <v>281</v>
      </c>
      <c r="N45" s="202"/>
      <c r="O45" s="84"/>
      <c r="Q45" s="102">
        <v>0.5</v>
      </c>
      <c r="S45" s="82"/>
    </row>
    <row r="46" spans="1:20" ht="15" customHeight="1">
      <c r="A46" s="53"/>
      <c r="B46" s="53"/>
      <c r="D46" s="195">
        <v>250000</v>
      </c>
      <c r="E46" s="196"/>
      <c r="F46" s="207" t="s">
        <v>282</v>
      </c>
      <c r="G46" s="208">
        <f>K26</f>
        <v>1814.81</v>
      </c>
      <c r="H46" s="209"/>
      <c r="I46" s="212" t="s">
        <v>282</v>
      </c>
      <c r="J46" s="213">
        <v>0.5</v>
      </c>
      <c r="K46" s="213"/>
      <c r="L46" s="214" t="s">
        <v>283</v>
      </c>
      <c r="M46" s="220">
        <f>IF(P46&gt;=1000000000,1000000000,P46)</f>
        <v>226851250</v>
      </c>
      <c r="N46" s="221"/>
      <c r="O46" s="80"/>
      <c r="P46" s="101">
        <f>ROUNDDOWN(D46*G46*J46,0)</f>
        <v>226851250</v>
      </c>
      <c r="Q46" s="102">
        <v>0.66666666666666663</v>
      </c>
    </row>
    <row r="47" spans="1:20" ht="15" customHeight="1" thickBot="1">
      <c r="A47" s="53"/>
      <c r="B47" s="53"/>
      <c r="D47" s="197"/>
      <c r="E47" s="198"/>
      <c r="F47" s="207"/>
      <c r="G47" s="210"/>
      <c r="H47" s="211"/>
      <c r="I47" s="212"/>
      <c r="J47" s="213"/>
      <c r="K47" s="213"/>
      <c r="L47" s="214"/>
      <c r="M47" s="222"/>
      <c r="N47" s="223"/>
      <c r="O47" s="80"/>
      <c r="Q47" s="102">
        <v>0.75</v>
      </c>
    </row>
    <row r="48" spans="1:20" s="55" customFormat="1">
      <c r="D48" s="85"/>
      <c r="E48" s="85"/>
      <c r="F48" s="86"/>
      <c r="G48" s="85"/>
      <c r="H48" s="85"/>
      <c r="I48" s="86"/>
      <c r="J48" s="103" t="s">
        <v>387</v>
      </c>
      <c r="K48" s="85"/>
      <c r="L48" s="86"/>
      <c r="O48" s="85"/>
    </row>
    <row r="49" spans="1:15" s="55" customFormat="1">
      <c r="D49" s="85"/>
      <c r="E49" s="85"/>
      <c r="F49" s="86"/>
      <c r="G49" s="85"/>
      <c r="H49" s="85"/>
      <c r="I49" s="86"/>
      <c r="J49" s="104" t="s">
        <v>388</v>
      </c>
      <c r="K49" s="85"/>
      <c r="L49" s="86"/>
      <c r="M49" s="85"/>
      <c r="N49" s="85"/>
      <c r="O49" s="85"/>
    </row>
    <row r="50" spans="1:15" s="55" customFormat="1" ht="16.8" thickBot="1">
      <c r="D50" s="59" t="s">
        <v>285</v>
      </c>
      <c r="E50" s="85"/>
      <c r="F50" s="86"/>
      <c r="G50" s="85"/>
      <c r="H50" s="85"/>
      <c r="I50" s="86"/>
      <c r="J50" s="85"/>
      <c r="K50" s="85"/>
      <c r="L50" s="86"/>
      <c r="M50" s="85"/>
      <c r="N50" s="85"/>
      <c r="O50" s="85"/>
    </row>
    <row r="51" spans="1:15" s="87" customFormat="1">
      <c r="D51" s="191" t="s">
        <v>268</v>
      </c>
      <c r="E51" s="192"/>
      <c r="F51" s="79"/>
      <c r="G51" s="193" t="s">
        <v>279</v>
      </c>
      <c r="H51" s="194"/>
      <c r="I51" s="79"/>
      <c r="J51" s="193" t="s">
        <v>286</v>
      </c>
      <c r="K51" s="194"/>
      <c r="M51" s="193" t="s">
        <v>287</v>
      </c>
      <c r="N51" s="194"/>
      <c r="O51" s="83"/>
    </row>
    <row r="52" spans="1:15" s="87" customFormat="1">
      <c r="D52" s="225" t="s">
        <v>288</v>
      </c>
      <c r="E52" s="226"/>
      <c r="F52" s="88"/>
      <c r="G52" s="227" t="s">
        <v>281</v>
      </c>
      <c r="H52" s="228"/>
      <c r="I52" s="88"/>
      <c r="J52" s="227" t="s">
        <v>289</v>
      </c>
      <c r="K52" s="228"/>
      <c r="M52" s="227" t="s">
        <v>290</v>
      </c>
      <c r="N52" s="228"/>
      <c r="O52" s="89"/>
    </row>
    <row r="53" spans="1:15" s="55" customFormat="1" ht="13.2" customHeight="1">
      <c r="D53" s="215">
        <f>$M$39</f>
        <v>566220720</v>
      </c>
      <c r="E53" s="216"/>
      <c r="F53" s="207"/>
      <c r="G53" s="215">
        <f>$M$46</f>
        <v>226851250</v>
      </c>
      <c r="H53" s="216"/>
      <c r="I53" s="207"/>
      <c r="J53" s="215">
        <f>MIN(D53,G53)</f>
        <v>226851250</v>
      </c>
      <c r="K53" s="216"/>
      <c r="M53" s="215">
        <f>ROUNDDOWN(J53,-3)</f>
        <v>226851000</v>
      </c>
      <c r="N53" s="216"/>
      <c r="O53" s="90"/>
    </row>
    <row r="54" spans="1:15" s="55" customFormat="1" ht="13.95" customHeight="1" thickBot="1">
      <c r="D54" s="217"/>
      <c r="E54" s="218"/>
      <c r="F54" s="207"/>
      <c r="G54" s="217"/>
      <c r="H54" s="218"/>
      <c r="I54" s="207"/>
      <c r="J54" s="217"/>
      <c r="K54" s="218"/>
      <c r="M54" s="217"/>
      <c r="N54" s="218"/>
      <c r="O54" s="90"/>
    </row>
    <row r="55" spans="1:15" s="55" customFormat="1" ht="13.95" customHeight="1">
      <c r="D55" s="90"/>
      <c r="E55" s="90"/>
      <c r="F55" s="91"/>
      <c r="G55" s="90"/>
      <c r="H55" s="90"/>
      <c r="I55" s="91"/>
      <c r="J55" t="s">
        <v>291</v>
      </c>
      <c r="K55" s="90"/>
      <c r="M55" t="s">
        <v>292</v>
      </c>
      <c r="N55" s="90"/>
      <c r="O55" s="90"/>
    </row>
    <row r="56" spans="1:15">
      <c r="A56" s="53"/>
      <c r="B56" s="53"/>
      <c r="E56" s="81"/>
      <c r="F56" s="81"/>
      <c r="I56" s="75"/>
    </row>
  </sheetData>
  <mergeCells count="75">
    <mergeCell ref="M53:N54"/>
    <mergeCell ref="D53:E54"/>
    <mergeCell ref="F53:F54"/>
    <mergeCell ref="G53:H54"/>
    <mergeCell ref="I53:I54"/>
    <mergeCell ref="J53:K54"/>
    <mergeCell ref="D51:E51"/>
    <mergeCell ref="G51:H51"/>
    <mergeCell ref="J51:K51"/>
    <mergeCell ref="M51:N51"/>
    <mergeCell ref="D52:E52"/>
    <mergeCell ref="G52:H52"/>
    <mergeCell ref="J52:K52"/>
    <mergeCell ref="M52:N52"/>
    <mergeCell ref="M39:N40"/>
    <mergeCell ref="M41:N41"/>
    <mergeCell ref="M46:N47"/>
    <mergeCell ref="L39:L40"/>
    <mergeCell ref="M43:N43"/>
    <mergeCell ref="F46:F47"/>
    <mergeCell ref="G46:H47"/>
    <mergeCell ref="I46:I47"/>
    <mergeCell ref="J46:K47"/>
    <mergeCell ref="L46:L47"/>
    <mergeCell ref="D46:E47"/>
    <mergeCell ref="D38:E38"/>
    <mergeCell ref="G38:H38"/>
    <mergeCell ref="J38:K38"/>
    <mergeCell ref="M38:N38"/>
    <mergeCell ref="D39:E40"/>
    <mergeCell ref="F39:F40"/>
    <mergeCell ref="G39:H40"/>
    <mergeCell ref="I39:I40"/>
    <mergeCell ref="J39:K40"/>
    <mergeCell ref="D44:E44"/>
    <mergeCell ref="G44:H44"/>
    <mergeCell ref="M44:N44"/>
    <mergeCell ref="D45:E45"/>
    <mergeCell ref="G45:H45"/>
    <mergeCell ref="M45:N45"/>
    <mergeCell ref="M31:M32"/>
    <mergeCell ref="M34:N34"/>
    <mergeCell ref="D37:E37"/>
    <mergeCell ref="G37:H37"/>
    <mergeCell ref="J37:K37"/>
    <mergeCell ref="M37:N37"/>
    <mergeCell ref="D29:E30"/>
    <mergeCell ref="F29:H30"/>
    <mergeCell ref="I29:J30"/>
    <mergeCell ref="K29:L30"/>
    <mergeCell ref="F31:H32"/>
    <mergeCell ref="I31:J32"/>
    <mergeCell ref="K31:L32"/>
    <mergeCell ref="F25:H25"/>
    <mergeCell ref="I25:J25"/>
    <mergeCell ref="K25:L25"/>
    <mergeCell ref="D26:E28"/>
    <mergeCell ref="F26:H28"/>
    <mergeCell ref="I26:J28"/>
    <mergeCell ref="K26:L28"/>
    <mergeCell ref="O12:O13"/>
    <mergeCell ref="L16:M17"/>
    <mergeCell ref="N16:N17"/>
    <mergeCell ref="D21:N21"/>
    <mergeCell ref="D22:E23"/>
    <mergeCell ref="F22:I23"/>
    <mergeCell ref="J22:K23"/>
    <mergeCell ref="L22:M23"/>
    <mergeCell ref="N22:N23"/>
    <mergeCell ref="O22:O23"/>
    <mergeCell ref="L3:N3"/>
    <mergeCell ref="L8:M9"/>
    <mergeCell ref="N8:N9"/>
    <mergeCell ref="L12:M13"/>
    <mergeCell ref="N12:N13"/>
  </mergeCells>
  <phoneticPr fontId="2"/>
  <dataValidations count="1">
    <dataValidation type="list" allowBlank="1" showInputMessage="1" showErrorMessage="1" sqref="J46:K47" xr:uid="{6A498921-8D2A-489E-BC22-DC6761B94434}">
      <formula1>$Q$45:$Q$47</formula1>
    </dataValidation>
  </dataValidations>
  <pageMargins left="0.7" right="0.7" top="0.75" bottom="0.75" header="0.3" footer="0.3"/>
  <pageSetup paperSize="9" scale="84"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35005-0221-4256-89E5-E7627E3A41A4}">
  <sheetPr>
    <tabColor indexed="53"/>
  </sheetPr>
  <dimension ref="A1:CE52"/>
  <sheetViews>
    <sheetView zoomScaleNormal="100" zoomScaleSheetLayoutView="100" workbookViewId="0">
      <selection activeCell="A15" sqref="A15:BB15"/>
    </sheetView>
  </sheetViews>
  <sheetFormatPr defaultColWidth="9" defaultRowHeight="13.2"/>
  <cols>
    <col min="1" max="180" width="1.6640625" style="1" customWidth="1"/>
    <col min="181" max="16384" width="9" style="1"/>
  </cols>
  <sheetData>
    <row r="1" spans="1:54">
      <c r="A1" s="1" t="s">
        <v>18</v>
      </c>
    </row>
    <row r="2" spans="1:54">
      <c r="A2" s="1" t="s">
        <v>91</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92</v>
      </c>
    </row>
    <row r="14" spans="1:54">
      <c r="A14" s="230" t="s">
        <v>397</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93</v>
      </c>
      <c r="B15" s="230"/>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83">
      <c r="A19" s="229" t="s">
        <v>4</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row>
    <row r="22" spans="1:83">
      <c r="A22" s="230" t="s">
        <v>5</v>
      </c>
      <c r="B22" s="230"/>
      <c r="C22" s="230"/>
      <c r="D22" s="230"/>
      <c r="E22" s="230"/>
      <c r="F22" s="230"/>
      <c r="G22" s="230"/>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row>
    <row r="23" spans="1:83">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83">
      <c r="C25" s="1" t="s">
        <v>16</v>
      </c>
      <c r="L25" s="231"/>
      <c r="M25" s="231"/>
      <c r="N25" s="231"/>
      <c r="O25" s="231"/>
      <c r="P25" s="231"/>
      <c r="Q25" s="231"/>
      <c r="R25" s="231"/>
      <c r="S25" s="231"/>
      <c r="T25" s="231"/>
      <c r="U25" s="231"/>
      <c r="V25" s="231"/>
      <c r="W25" s="231"/>
      <c r="X25" s="231"/>
      <c r="Y25" s="231"/>
      <c r="Z25" s="1" t="s">
        <v>6</v>
      </c>
    </row>
    <row r="27" spans="1:83">
      <c r="C27" s="1" t="s">
        <v>7</v>
      </c>
    </row>
    <row r="28" spans="1:83">
      <c r="C28" s="1" t="s">
        <v>198</v>
      </c>
    </row>
    <row r="29" spans="1:83">
      <c r="C29" s="1" t="s">
        <v>197</v>
      </c>
    </row>
    <row r="30" spans="1:83">
      <c r="C30" s="1" t="s">
        <v>21</v>
      </c>
    </row>
    <row r="31" spans="1:83">
      <c r="C31" s="1" t="s">
        <v>22</v>
      </c>
    </row>
    <row r="32" spans="1:83" s="92" customFormat="1">
      <c r="A32" s="1"/>
      <c r="B32" s="1"/>
      <c r="C32" s="1" t="s">
        <v>322</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row>
    <row r="33" spans="1:83" s="92" customFormat="1">
      <c r="A33" s="1"/>
      <c r="B33" s="1"/>
      <c r="C33" s="1" t="s">
        <v>209</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row>
    <row r="34" spans="1:83" s="92" customFormat="1">
      <c r="A34" s="1"/>
      <c r="B34" s="1"/>
      <c r="C34" s="1" t="s">
        <v>208</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row>
    <row r="35" spans="1:83" s="92" customFormat="1">
      <c r="A35" s="1"/>
      <c r="B35" s="1"/>
      <c r="C35" s="1" t="s">
        <v>219</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row>
    <row r="36" spans="1:83" s="92" customFormat="1">
      <c r="A36" s="1"/>
      <c r="B36" s="1"/>
      <c r="C36" s="1" t="s">
        <v>220</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row>
    <row r="37" spans="1:83" s="92" customFormat="1">
      <c r="A37" s="1"/>
      <c r="B37" s="1"/>
      <c r="C37" s="1" t="s">
        <v>221</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row>
    <row r="38" spans="1:83" s="92" customFormat="1">
      <c r="A38" s="1"/>
      <c r="B38" s="1"/>
      <c r="C38" s="1" t="s">
        <v>222</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row>
    <row r="47" spans="1:83">
      <c r="AC47" s="3" t="s">
        <v>8</v>
      </c>
      <c r="AD47" s="4"/>
      <c r="AE47" s="4"/>
      <c r="AF47" s="4"/>
      <c r="AG47" s="4"/>
      <c r="AH47" s="4"/>
      <c r="AI47" s="4"/>
      <c r="AJ47" s="4"/>
      <c r="AK47" s="4"/>
      <c r="AL47" s="4"/>
      <c r="AM47" s="4"/>
      <c r="AN47" s="4"/>
      <c r="AO47" s="4"/>
      <c r="AP47" s="4"/>
      <c r="AQ47" s="4"/>
      <c r="AR47" s="4"/>
      <c r="AS47" s="4"/>
      <c r="AT47" s="4"/>
      <c r="AU47" s="4"/>
      <c r="AV47" s="4"/>
      <c r="AW47" s="4"/>
      <c r="AX47" s="4"/>
      <c r="AY47" s="4"/>
      <c r="AZ47" s="5"/>
    </row>
    <row r="48" spans="1:83">
      <c r="AC48" s="232" t="s">
        <v>9</v>
      </c>
      <c r="AD48" s="233"/>
      <c r="AE48" s="233"/>
      <c r="AF48" s="234"/>
      <c r="AG48" s="245"/>
      <c r="AH48" s="246"/>
      <c r="AI48" s="246"/>
      <c r="AJ48" s="246"/>
      <c r="AK48" s="246"/>
      <c r="AL48" s="246"/>
      <c r="AM48" s="246"/>
      <c r="AN48" s="246"/>
      <c r="AO48" s="246"/>
      <c r="AP48" s="246"/>
      <c r="AQ48" s="246"/>
      <c r="AR48" s="246"/>
      <c r="AS48" s="246"/>
      <c r="AT48" s="246"/>
      <c r="AU48" s="246"/>
      <c r="AV48" s="246"/>
      <c r="AW48" s="246"/>
      <c r="AX48" s="246"/>
      <c r="AY48" s="246"/>
      <c r="AZ48" s="247"/>
    </row>
    <row r="49" spans="29:52">
      <c r="AC49" s="235"/>
      <c r="AD49" s="236"/>
      <c r="AE49" s="236"/>
      <c r="AF49" s="237"/>
      <c r="AG49" s="248"/>
      <c r="AH49" s="249"/>
      <c r="AI49" s="249"/>
      <c r="AJ49" s="249"/>
      <c r="AK49" s="249"/>
      <c r="AL49" s="249"/>
      <c r="AM49" s="249"/>
      <c r="AN49" s="249"/>
      <c r="AO49" s="249"/>
      <c r="AP49" s="249"/>
      <c r="AQ49" s="249"/>
      <c r="AR49" s="249"/>
      <c r="AS49" s="249"/>
      <c r="AT49" s="249"/>
      <c r="AU49" s="249"/>
      <c r="AV49" s="249"/>
      <c r="AW49" s="249"/>
      <c r="AX49" s="249"/>
      <c r="AY49" s="249"/>
      <c r="AZ49" s="250"/>
    </row>
    <row r="50" spans="29:52">
      <c r="AC50" s="232" t="s">
        <v>10</v>
      </c>
      <c r="AD50" s="233"/>
      <c r="AE50" s="233"/>
      <c r="AF50" s="234"/>
      <c r="AG50" s="232"/>
      <c r="AH50" s="233"/>
      <c r="AI50" s="233"/>
      <c r="AJ50" s="233"/>
      <c r="AK50" s="233"/>
      <c r="AL50" s="233"/>
      <c r="AM50" s="233"/>
      <c r="AN50" s="233"/>
      <c r="AO50" s="233"/>
      <c r="AP50" s="233"/>
      <c r="AQ50" s="233"/>
      <c r="AR50" s="233"/>
      <c r="AS50" s="233"/>
      <c r="AT50" s="233"/>
      <c r="AU50" s="233"/>
      <c r="AV50" s="233"/>
      <c r="AW50" s="233"/>
      <c r="AX50" s="233"/>
      <c r="AY50" s="233"/>
      <c r="AZ50" s="234"/>
    </row>
    <row r="51" spans="29:52">
      <c r="AC51" s="235"/>
      <c r="AD51" s="236"/>
      <c r="AE51" s="236"/>
      <c r="AF51" s="237"/>
      <c r="AG51" s="235"/>
      <c r="AH51" s="236"/>
      <c r="AI51" s="236"/>
      <c r="AJ51" s="236"/>
      <c r="AK51" s="236"/>
      <c r="AL51" s="236"/>
      <c r="AM51" s="236"/>
      <c r="AN51" s="236"/>
      <c r="AO51" s="236"/>
      <c r="AP51" s="236"/>
      <c r="AQ51" s="236"/>
      <c r="AR51" s="236"/>
      <c r="AS51" s="236"/>
      <c r="AT51" s="236"/>
      <c r="AU51" s="236"/>
      <c r="AV51" s="236"/>
      <c r="AW51" s="236"/>
      <c r="AX51" s="236"/>
      <c r="AY51" s="236"/>
      <c r="AZ51" s="237"/>
    </row>
    <row r="52" spans="29:52">
      <c r="AC52" s="238" t="s">
        <v>11</v>
      </c>
      <c r="AD52" s="239"/>
      <c r="AE52" s="239"/>
      <c r="AF52" s="240"/>
      <c r="AG52" s="241"/>
      <c r="AH52" s="242"/>
      <c r="AI52" s="242"/>
      <c r="AJ52" s="242"/>
      <c r="AK52" s="242"/>
      <c r="AL52" s="242"/>
      <c r="AM52" s="242"/>
      <c r="AN52" s="242"/>
      <c r="AO52" s="242"/>
      <c r="AP52" s="242"/>
      <c r="AQ52" s="242"/>
      <c r="AR52" s="242"/>
      <c r="AS52" s="242"/>
      <c r="AT52" s="242"/>
      <c r="AU52" s="242"/>
      <c r="AV52" s="242"/>
      <c r="AW52" s="242"/>
      <c r="AX52" s="242"/>
      <c r="AY52" s="242"/>
      <c r="AZ52" s="243"/>
    </row>
  </sheetData>
  <mergeCells count="13">
    <mergeCell ref="L25:Y25"/>
    <mergeCell ref="A15:BB15"/>
    <mergeCell ref="AC52:AF52"/>
    <mergeCell ref="AG52:AZ52"/>
    <mergeCell ref="AC48:AF49"/>
    <mergeCell ref="AG48:AZ49"/>
    <mergeCell ref="AC50:AF51"/>
    <mergeCell ref="AG50:AZ51"/>
    <mergeCell ref="AJ3:AZ3"/>
    <mergeCell ref="AJ4:AZ4"/>
    <mergeCell ref="A14:BB14"/>
    <mergeCell ref="A19:BB19"/>
    <mergeCell ref="A22:BB22"/>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EC058-A4BF-4751-A68A-8C2A618893EF}">
  <dimension ref="A2:BJ29"/>
  <sheetViews>
    <sheetView showZeros="0" zoomScale="96" zoomScaleNormal="100" zoomScaleSheetLayoutView="96" workbookViewId="0"/>
  </sheetViews>
  <sheetFormatPr defaultColWidth="9" defaultRowHeight="13.2"/>
  <cols>
    <col min="1" max="188" width="1.6640625" style="1" customWidth="1"/>
    <col min="189" max="16384" width="9" style="1"/>
  </cols>
  <sheetData>
    <row r="2" spans="1:62">
      <c r="B2" s="1" t="s">
        <v>338</v>
      </c>
    </row>
    <row r="4" spans="1:62">
      <c r="AE4" s="229" t="s">
        <v>383</v>
      </c>
      <c r="AF4" s="229"/>
      <c r="AG4" s="229"/>
      <c r="AH4" s="229"/>
      <c r="AI4" s="229"/>
      <c r="AJ4" s="229"/>
      <c r="AK4" s="229"/>
      <c r="AL4" s="229"/>
      <c r="AM4" s="229"/>
      <c r="AN4" s="229"/>
      <c r="AO4" s="229"/>
      <c r="AP4" s="229"/>
      <c r="AQ4" s="229"/>
      <c r="AR4" s="229"/>
      <c r="AS4" s="229"/>
      <c r="AT4" s="229"/>
      <c r="AU4" s="229"/>
      <c r="AV4" s="229"/>
      <c r="AW4" s="229"/>
      <c r="AX4" s="229"/>
      <c r="AY4" s="229"/>
    </row>
    <row r="7" spans="1:62">
      <c r="A7" s="230" t="s">
        <v>115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row>
    <row r="8" spans="1:62">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row>
    <row r="9" spans="1:6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row>
    <row r="11" spans="1:62" ht="21.9" customHeight="1">
      <c r="A11" s="238" t="s">
        <v>308</v>
      </c>
      <c r="B11" s="239"/>
      <c r="C11" s="240"/>
      <c r="D11" s="238" t="s">
        <v>116</v>
      </c>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40"/>
      <c r="AE11" s="238" t="s">
        <v>117</v>
      </c>
      <c r="AF11" s="239"/>
      <c r="AG11" s="239"/>
      <c r="AH11" s="239"/>
      <c r="AI11" s="239"/>
      <c r="AJ11" s="239"/>
      <c r="AK11" s="239"/>
      <c r="AL11" s="240"/>
      <c r="AM11" s="238" t="s">
        <v>120</v>
      </c>
      <c r="AN11" s="239"/>
      <c r="AO11" s="239"/>
      <c r="AP11" s="239"/>
      <c r="AQ11" s="239"/>
      <c r="AR11" s="239"/>
      <c r="AS11" s="239"/>
      <c r="AT11" s="239"/>
      <c r="AU11" s="239"/>
      <c r="AV11" s="239"/>
      <c r="AW11" s="239"/>
      <c r="AX11" s="240"/>
    </row>
    <row r="12" spans="1:62" ht="43.5" customHeight="1">
      <c r="A12" s="360" t="s">
        <v>309</v>
      </c>
      <c r="B12" s="361"/>
      <c r="C12" s="362"/>
      <c r="D12" s="342" t="s">
        <v>362</v>
      </c>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4"/>
      <c r="AE12" s="333"/>
      <c r="AF12" s="334"/>
      <c r="AG12" s="334"/>
      <c r="AH12" s="334"/>
      <c r="AI12" s="334"/>
      <c r="AJ12" s="334"/>
      <c r="AK12" s="334"/>
      <c r="AL12" s="335"/>
      <c r="AM12" s="333"/>
      <c r="AN12" s="334"/>
      <c r="AO12" s="334"/>
      <c r="AP12" s="334"/>
      <c r="AQ12" s="334"/>
      <c r="AR12" s="334"/>
      <c r="AS12" s="334"/>
      <c r="AT12" s="334"/>
      <c r="AU12" s="334"/>
      <c r="AV12" s="334"/>
      <c r="AW12" s="334"/>
      <c r="AX12" s="335"/>
    </row>
    <row r="13" spans="1:62" ht="21.9" customHeight="1">
      <c r="A13" s="363"/>
      <c r="B13" s="364"/>
      <c r="C13" s="365"/>
      <c r="D13" s="241" t="s">
        <v>240</v>
      </c>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3"/>
      <c r="AE13" s="333"/>
      <c r="AF13" s="334"/>
      <c r="AG13" s="334"/>
      <c r="AH13" s="334"/>
      <c r="AI13" s="334"/>
      <c r="AJ13" s="334"/>
      <c r="AK13" s="334"/>
      <c r="AL13" s="335"/>
      <c r="AM13" s="333"/>
      <c r="AN13" s="334"/>
      <c r="AO13" s="334"/>
      <c r="AP13" s="334"/>
      <c r="AQ13" s="334"/>
      <c r="AR13" s="334"/>
      <c r="AS13" s="334"/>
      <c r="AT13" s="334"/>
      <c r="AU13" s="334"/>
      <c r="AV13" s="334"/>
      <c r="AW13" s="334"/>
      <c r="AX13" s="335"/>
    </row>
    <row r="14" spans="1:62" ht="21.9" customHeight="1">
      <c r="A14" s="363"/>
      <c r="B14" s="364"/>
      <c r="C14" s="365"/>
      <c r="D14" s="241" t="s">
        <v>355</v>
      </c>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3"/>
      <c r="AE14" s="333"/>
      <c r="AF14" s="334"/>
      <c r="AG14" s="334"/>
      <c r="AH14" s="334"/>
      <c r="AI14" s="334"/>
      <c r="AJ14" s="334"/>
      <c r="AK14" s="334"/>
      <c r="AL14" s="335"/>
      <c r="AM14" s="333"/>
      <c r="AN14" s="334"/>
      <c r="AO14" s="334"/>
      <c r="AP14" s="334"/>
      <c r="AQ14" s="334"/>
      <c r="AR14" s="334"/>
      <c r="AS14" s="334"/>
      <c r="AT14" s="334"/>
      <c r="AU14" s="334"/>
      <c r="AV14" s="334"/>
      <c r="AW14" s="334"/>
      <c r="AX14" s="335"/>
    </row>
    <row r="15" spans="1:62" ht="21.9" customHeight="1">
      <c r="A15" s="363"/>
      <c r="B15" s="364"/>
      <c r="C15" s="365"/>
      <c r="D15" s="241" t="s">
        <v>241</v>
      </c>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3"/>
      <c r="AE15" s="333"/>
      <c r="AF15" s="334"/>
      <c r="AG15" s="334"/>
      <c r="AH15" s="334"/>
      <c r="AI15" s="334"/>
      <c r="AJ15" s="334"/>
      <c r="AK15" s="334"/>
      <c r="AL15" s="335"/>
      <c r="AM15" s="333"/>
      <c r="AN15" s="334"/>
      <c r="AO15" s="334"/>
      <c r="AP15" s="334"/>
      <c r="AQ15" s="334"/>
      <c r="AR15" s="334"/>
      <c r="AS15" s="334"/>
      <c r="AT15" s="334"/>
      <c r="AU15" s="334"/>
      <c r="AV15" s="334"/>
      <c r="AW15" s="334"/>
      <c r="AX15" s="335"/>
    </row>
    <row r="16" spans="1:62" ht="21.9" customHeight="1">
      <c r="A16" s="363"/>
      <c r="B16" s="364"/>
      <c r="C16" s="365"/>
      <c r="D16" s="241" t="s">
        <v>332</v>
      </c>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3"/>
      <c r="AE16" s="333"/>
      <c r="AF16" s="334"/>
      <c r="AG16" s="334"/>
      <c r="AH16" s="334"/>
      <c r="AI16" s="334"/>
      <c r="AJ16" s="334"/>
      <c r="AK16" s="334"/>
      <c r="AL16" s="335"/>
      <c r="AM16" s="333"/>
      <c r="AN16" s="334"/>
      <c r="AO16" s="334"/>
      <c r="AP16" s="334"/>
      <c r="AQ16" s="334"/>
      <c r="AR16" s="334"/>
      <c r="AS16" s="334"/>
      <c r="AT16" s="334"/>
      <c r="AU16" s="334"/>
      <c r="AV16" s="334"/>
      <c r="AW16" s="334"/>
      <c r="AX16" s="335"/>
    </row>
    <row r="17" spans="1:50" ht="21.9" customHeight="1">
      <c r="A17" s="363"/>
      <c r="B17" s="364"/>
      <c r="C17" s="365"/>
      <c r="D17" s="241" t="s">
        <v>118</v>
      </c>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3"/>
      <c r="AE17" s="333"/>
      <c r="AF17" s="334"/>
      <c r="AG17" s="334"/>
      <c r="AH17" s="334"/>
      <c r="AI17" s="334"/>
      <c r="AJ17" s="334"/>
      <c r="AK17" s="334"/>
      <c r="AL17" s="335"/>
      <c r="AM17" s="333"/>
      <c r="AN17" s="334"/>
      <c r="AO17" s="334"/>
      <c r="AP17" s="334"/>
      <c r="AQ17" s="334"/>
      <c r="AR17" s="334"/>
      <c r="AS17" s="334"/>
      <c r="AT17" s="334"/>
      <c r="AU17" s="334"/>
      <c r="AV17" s="334"/>
      <c r="AW17" s="334"/>
      <c r="AX17" s="335"/>
    </row>
    <row r="18" spans="1:50" ht="21.9" customHeight="1">
      <c r="A18" s="363"/>
      <c r="B18" s="364"/>
      <c r="C18" s="365"/>
      <c r="D18" s="241" t="s">
        <v>119</v>
      </c>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3"/>
      <c r="AE18" s="333"/>
      <c r="AF18" s="334"/>
      <c r="AG18" s="334"/>
      <c r="AH18" s="334"/>
      <c r="AI18" s="334"/>
      <c r="AJ18" s="334"/>
      <c r="AK18" s="334"/>
      <c r="AL18" s="335"/>
      <c r="AM18" s="333"/>
      <c r="AN18" s="334"/>
      <c r="AO18" s="334"/>
      <c r="AP18" s="334"/>
      <c r="AQ18" s="334"/>
      <c r="AR18" s="334"/>
      <c r="AS18" s="334"/>
      <c r="AT18" s="334"/>
      <c r="AU18" s="334"/>
      <c r="AV18" s="334"/>
      <c r="AW18" s="334"/>
      <c r="AX18" s="335"/>
    </row>
    <row r="19" spans="1:50" ht="21.9" customHeight="1">
      <c r="A19" s="363"/>
      <c r="B19" s="364"/>
      <c r="C19" s="365"/>
      <c r="D19" s="241" t="s">
        <v>305</v>
      </c>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3"/>
      <c r="AE19" s="333"/>
      <c r="AF19" s="334"/>
      <c r="AG19" s="334"/>
      <c r="AH19" s="334"/>
      <c r="AI19" s="334"/>
      <c r="AJ19" s="334"/>
      <c r="AK19" s="334"/>
      <c r="AL19" s="335"/>
      <c r="AM19" s="333"/>
      <c r="AN19" s="334"/>
      <c r="AO19" s="334"/>
      <c r="AP19" s="334"/>
      <c r="AQ19" s="334"/>
      <c r="AR19" s="334"/>
      <c r="AS19" s="334"/>
      <c r="AT19" s="334"/>
      <c r="AU19" s="334"/>
      <c r="AV19" s="334"/>
      <c r="AW19" s="334"/>
      <c r="AX19" s="335"/>
    </row>
    <row r="20" spans="1:50" ht="21.9" customHeight="1">
      <c r="A20" s="363"/>
      <c r="B20" s="364"/>
      <c r="C20" s="365"/>
      <c r="D20" s="241" t="s">
        <v>306</v>
      </c>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3"/>
      <c r="AE20" s="333"/>
      <c r="AF20" s="334"/>
      <c r="AG20" s="334"/>
      <c r="AH20" s="334"/>
      <c r="AI20" s="334"/>
      <c r="AJ20" s="334"/>
      <c r="AK20" s="334"/>
      <c r="AL20" s="335"/>
      <c r="AM20" s="333"/>
      <c r="AN20" s="334"/>
      <c r="AO20" s="334"/>
      <c r="AP20" s="334"/>
      <c r="AQ20" s="334"/>
      <c r="AR20" s="334"/>
      <c r="AS20" s="334"/>
      <c r="AT20" s="334"/>
      <c r="AU20" s="334"/>
      <c r="AV20" s="334"/>
      <c r="AW20" s="334"/>
      <c r="AX20" s="335"/>
    </row>
    <row r="21" spans="1:50" ht="21.9" customHeight="1" thickBot="1">
      <c r="A21" s="366"/>
      <c r="B21" s="367"/>
      <c r="C21" s="368"/>
      <c r="D21" s="339" t="s">
        <v>307</v>
      </c>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1"/>
      <c r="AE21" s="372"/>
      <c r="AF21" s="373"/>
      <c r="AG21" s="373"/>
      <c r="AH21" s="373"/>
      <c r="AI21" s="373"/>
      <c r="AJ21" s="373"/>
      <c r="AK21" s="373"/>
      <c r="AL21" s="374"/>
      <c r="AM21" s="372"/>
      <c r="AN21" s="373"/>
      <c r="AO21" s="373"/>
      <c r="AP21" s="373"/>
      <c r="AQ21" s="373"/>
      <c r="AR21" s="373"/>
      <c r="AS21" s="373"/>
      <c r="AT21" s="373"/>
      <c r="AU21" s="373"/>
      <c r="AV21" s="373"/>
      <c r="AW21" s="373"/>
      <c r="AX21" s="374"/>
    </row>
    <row r="22" spans="1:50" ht="21.9" customHeight="1" thickTop="1">
      <c r="A22" s="369" t="s">
        <v>310</v>
      </c>
      <c r="B22" s="370"/>
      <c r="C22" s="371"/>
      <c r="D22" s="357" t="s">
        <v>311</v>
      </c>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9"/>
      <c r="AE22" s="348"/>
      <c r="AF22" s="349"/>
      <c r="AG22" s="349"/>
      <c r="AH22" s="349"/>
      <c r="AI22" s="349"/>
      <c r="AJ22" s="349"/>
      <c r="AK22" s="349"/>
      <c r="AL22" s="350"/>
      <c r="AM22" s="348"/>
      <c r="AN22" s="349"/>
      <c r="AO22" s="349"/>
      <c r="AP22" s="349"/>
      <c r="AQ22" s="349"/>
      <c r="AR22" s="349"/>
      <c r="AS22" s="349"/>
      <c r="AT22" s="349"/>
      <c r="AU22" s="349"/>
      <c r="AV22" s="349"/>
      <c r="AW22" s="349"/>
      <c r="AX22" s="350"/>
    </row>
    <row r="23" spans="1:50" ht="21.9" customHeight="1">
      <c r="A23" s="363"/>
      <c r="B23" s="364"/>
      <c r="C23" s="365"/>
      <c r="D23" s="241" t="s">
        <v>312</v>
      </c>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3"/>
      <c r="AE23" s="333"/>
      <c r="AF23" s="334"/>
      <c r="AG23" s="334"/>
      <c r="AH23" s="334"/>
      <c r="AI23" s="334"/>
      <c r="AJ23" s="334"/>
      <c r="AK23" s="334"/>
      <c r="AL23" s="335"/>
      <c r="AM23" s="333"/>
      <c r="AN23" s="334"/>
      <c r="AO23" s="334"/>
      <c r="AP23" s="334"/>
      <c r="AQ23" s="334"/>
      <c r="AR23" s="334"/>
      <c r="AS23" s="334"/>
      <c r="AT23" s="334"/>
      <c r="AU23" s="334"/>
      <c r="AV23" s="334"/>
      <c r="AW23" s="334"/>
      <c r="AX23" s="335"/>
    </row>
    <row r="24" spans="1:50" ht="21.9" customHeight="1">
      <c r="A24" s="363"/>
      <c r="B24" s="364"/>
      <c r="C24" s="365"/>
      <c r="D24" s="241" t="s">
        <v>313</v>
      </c>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3"/>
      <c r="AE24" s="333"/>
      <c r="AF24" s="334"/>
      <c r="AG24" s="334"/>
      <c r="AH24" s="334"/>
      <c r="AI24" s="334"/>
      <c r="AJ24" s="334"/>
      <c r="AK24" s="334"/>
      <c r="AL24" s="335"/>
      <c r="AM24" s="333"/>
      <c r="AN24" s="334"/>
      <c r="AO24" s="334"/>
      <c r="AP24" s="334"/>
      <c r="AQ24" s="334"/>
      <c r="AR24" s="334"/>
      <c r="AS24" s="334"/>
      <c r="AT24" s="334"/>
      <c r="AU24" s="334"/>
      <c r="AV24" s="334"/>
      <c r="AW24" s="334"/>
      <c r="AX24" s="335"/>
    </row>
    <row r="25" spans="1:50" ht="21.9" customHeight="1">
      <c r="A25" s="363"/>
      <c r="B25" s="364"/>
      <c r="C25" s="365"/>
      <c r="D25" s="241" t="s">
        <v>314</v>
      </c>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3"/>
      <c r="AE25" s="333"/>
      <c r="AF25" s="334"/>
      <c r="AG25" s="334"/>
      <c r="AH25" s="334"/>
      <c r="AI25" s="334"/>
      <c r="AJ25" s="334"/>
      <c r="AK25" s="334"/>
      <c r="AL25" s="335"/>
      <c r="AM25" s="333"/>
      <c r="AN25" s="334"/>
      <c r="AO25" s="334"/>
      <c r="AP25" s="334"/>
      <c r="AQ25" s="334"/>
      <c r="AR25" s="334"/>
      <c r="AS25" s="334"/>
      <c r="AT25" s="334"/>
      <c r="AU25" s="334"/>
      <c r="AV25" s="334"/>
      <c r="AW25" s="334"/>
      <c r="AX25" s="335"/>
    </row>
    <row r="26" spans="1:50" ht="21.9" customHeight="1">
      <c r="A26" s="363"/>
      <c r="B26" s="364"/>
      <c r="C26" s="365"/>
      <c r="D26" s="241" t="s">
        <v>315</v>
      </c>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3"/>
      <c r="AE26" s="333"/>
      <c r="AF26" s="334"/>
      <c r="AG26" s="334"/>
      <c r="AH26" s="334"/>
      <c r="AI26" s="334"/>
      <c r="AJ26" s="334"/>
      <c r="AK26" s="334"/>
      <c r="AL26" s="335"/>
      <c r="AM26" s="333"/>
      <c r="AN26" s="334"/>
      <c r="AO26" s="334"/>
      <c r="AP26" s="334"/>
      <c r="AQ26" s="334"/>
      <c r="AR26" s="334"/>
      <c r="AS26" s="334"/>
      <c r="AT26" s="334"/>
      <c r="AU26" s="334"/>
      <c r="AV26" s="334"/>
      <c r="AW26" s="334"/>
      <c r="AX26" s="335"/>
    </row>
    <row r="27" spans="1:50" ht="21.9" customHeight="1" thickBot="1">
      <c r="A27" s="366"/>
      <c r="B27" s="367"/>
      <c r="C27" s="368"/>
      <c r="D27" s="339" t="s">
        <v>316</v>
      </c>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1"/>
      <c r="AE27" s="333"/>
      <c r="AF27" s="334"/>
      <c r="AG27" s="334"/>
      <c r="AH27" s="334"/>
      <c r="AI27" s="334"/>
      <c r="AJ27" s="334"/>
      <c r="AK27" s="334"/>
      <c r="AL27" s="335"/>
      <c r="AM27" s="333"/>
      <c r="AN27" s="334"/>
      <c r="AO27" s="334"/>
      <c r="AP27" s="334"/>
      <c r="AQ27" s="334"/>
      <c r="AR27" s="334"/>
      <c r="AS27" s="334"/>
      <c r="AT27" s="334"/>
      <c r="AU27" s="334"/>
      <c r="AV27" s="334"/>
      <c r="AW27" s="334"/>
      <c r="AX27" s="335"/>
    </row>
    <row r="28" spans="1:50" ht="21.9" customHeight="1" thickTop="1">
      <c r="A28" s="100"/>
      <c r="B28" s="42"/>
      <c r="C28" s="43"/>
      <c r="D28" s="345" t="s">
        <v>121</v>
      </c>
      <c r="E28" s="346"/>
      <c r="F28" s="346"/>
      <c r="G28" s="346"/>
      <c r="H28" s="346"/>
      <c r="I28" s="346"/>
      <c r="J28" s="346"/>
      <c r="K28" s="346"/>
      <c r="L28" s="346"/>
      <c r="M28" s="346"/>
      <c r="N28" s="346"/>
      <c r="O28" s="346"/>
      <c r="P28" s="346"/>
      <c r="Q28" s="346"/>
      <c r="R28" s="346"/>
      <c r="S28" s="346"/>
      <c r="T28" s="346"/>
      <c r="U28" s="346"/>
      <c r="V28" s="346"/>
      <c r="W28" s="346"/>
      <c r="X28" s="346"/>
      <c r="Y28" s="346"/>
      <c r="Z28" s="346"/>
      <c r="AA28" s="346"/>
      <c r="AB28" s="346"/>
      <c r="AC28" s="346"/>
      <c r="AD28" s="347"/>
      <c r="AE28" s="348">
        <f>SUM(AE12:AL18)</f>
        <v>0</v>
      </c>
      <c r="AF28" s="349"/>
      <c r="AG28" s="349"/>
      <c r="AH28" s="349"/>
      <c r="AI28" s="349"/>
      <c r="AJ28" s="349"/>
      <c r="AK28" s="349"/>
      <c r="AL28" s="350"/>
      <c r="AM28" s="348">
        <f>SUM(AM12:AX18)</f>
        <v>0</v>
      </c>
      <c r="AN28" s="349"/>
      <c r="AO28" s="349"/>
      <c r="AP28" s="349"/>
      <c r="AQ28" s="349"/>
      <c r="AR28" s="349"/>
      <c r="AS28" s="349"/>
      <c r="AT28" s="349"/>
      <c r="AU28" s="349"/>
      <c r="AV28" s="349"/>
      <c r="AW28" s="349"/>
      <c r="AX28" s="350"/>
    </row>
    <row r="29" spans="1:50">
      <c r="AE29" s="4"/>
      <c r="AF29" s="4"/>
      <c r="AG29" s="4"/>
      <c r="AH29" s="4"/>
      <c r="AI29" s="4"/>
      <c r="AJ29" s="4"/>
      <c r="AK29" s="4"/>
      <c r="AL29" s="4"/>
      <c r="AM29" s="4"/>
      <c r="AN29" s="4"/>
      <c r="AO29" s="4"/>
      <c r="AP29" s="4"/>
      <c r="AQ29" s="4"/>
      <c r="AR29" s="4"/>
      <c r="AS29" s="4"/>
      <c r="AT29" s="4"/>
      <c r="AU29" s="4"/>
      <c r="AV29" s="4"/>
      <c r="AW29" s="4"/>
      <c r="AX29" s="4"/>
    </row>
  </sheetData>
  <mergeCells count="59">
    <mergeCell ref="AE25:AL25"/>
    <mergeCell ref="AM25:AX25"/>
    <mergeCell ref="AE26:AL26"/>
    <mergeCell ref="AM26:AX26"/>
    <mergeCell ref="AE27:AL27"/>
    <mergeCell ref="AM27:AX27"/>
    <mergeCell ref="AE22:AL22"/>
    <mergeCell ref="AM22:AX22"/>
    <mergeCell ref="AE23:AL23"/>
    <mergeCell ref="AM23:AX23"/>
    <mergeCell ref="AE24:AL24"/>
    <mergeCell ref="AM24:AX24"/>
    <mergeCell ref="AE18:AL18"/>
    <mergeCell ref="AM18:AX18"/>
    <mergeCell ref="AE28:AL28"/>
    <mergeCell ref="AM28:AX28"/>
    <mergeCell ref="A11:C11"/>
    <mergeCell ref="D28:AD28"/>
    <mergeCell ref="A12:C21"/>
    <mergeCell ref="A22:C27"/>
    <mergeCell ref="AE16:AL16"/>
    <mergeCell ref="AM16:AX16"/>
    <mergeCell ref="AE19:AL19"/>
    <mergeCell ref="AM19:AX19"/>
    <mergeCell ref="AE20:AL20"/>
    <mergeCell ref="AM20:AX20"/>
    <mergeCell ref="AE21:AL21"/>
    <mergeCell ref="AM21:AX21"/>
    <mergeCell ref="D22:AD22"/>
    <mergeCell ref="AE4:AY4"/>
    <mergeCell ref="D11:AD11"/>
    <mergeCell ref="AE11:AL11"/>
    <mergeCell ref="AM11:AX11"/>
    <mergeCell ref="AE12:AL12"/>
    <mergeCell ref="AM12:AX12"/>
    <mergeCell ref="A7:BB7"/>
    <mergeCell ref="AE13:AL13"/>
    <mergeCell ref="AM13:AX13"/>
    <mergeCell ref="AE15:AL15"/>
    <mergeCell ref="AM15:AX15"/>
    <mergeCell ref="AE17:AL17"/>
    <mergeCell ref="AM17:AX17"/>
    <mergeCell ref="AE14:AL14"/>
    <mergeCell ref="AM14:AX14"/>
    <mergeCell ref="D27:AD27"/>
    <mergeCell ref="D26:AD26"/>
    <mergeCell ref="D25:AD25"/>
    <mergeCell ref="D24:AD24"/>
    <mergeCell ref="D23:AD23"/>
    <mergeCell ref="D15:AD15"/>
    <mergeCell ref="D14:AD14"/>
    <mergeCell ref="D13:AD13"/>
    <mergeCell ref="D12:AD12"/>
    <mergeCell ref="D21:AD21"/>
    <mergeCell ref="D20:AD20"/>
    <mergeCell ref="D19:AD19"/>
    <mergeCell ref="D18:AD18"/>
    <mergeCell ref="D17:AD17"/>
    <mergeCell ref="D16:AD16"/>
  </mergeCells>
  <phoneticPr fontId="2"/>
  <pageMargins left="0.75" right="0.75" top="1" bottom="1" header="0.51200000000000001" footer="0.51200000000000001"/>
  <pageSetup paperSize="9" scale="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2F766-1A60-4DCF-8EBD-C1EAAE6824FC}">
  <dimension ref="A1:BB189"/>
  <sheetViews>
    <sheetView zoomScaleNormal="100" zoomScaleSheetLayoutView="100" workbookViewId="0"/>
  </sheetViews>
  <sheetFormatPr defaultColWidth="9" defaultRowHeight="13.2"/>
  <cols>
    <col min="1" max="180" width="1.6640625" style="1" customWidth="1"/>
    <col min="181" max="16384" width="9" style="1"/>
  </cols>
  <sheetData>
    <row r="1" spans="1:54">
      <c r="B1" s="1" t="s">
        <v>339</v>
      </c>
      <c r="AG1" s="244" t="s">
        <v>122</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3" spans="1:54">
      <c r="AG3" s="229" t="s">
        <v>114</v>
      </c>
      <c r="AH3" s="229"/>
      <c r="AI3" s="229"/>
      <c r="AJ3" s="229"/>
      <c r="AK3" s="229"/>
      <c r="AL3" s="229"/>
      <c r="AM3" s="229"/>
      <c r="AN3" s="229"/>
      <c r="AO3" s="229"/>
      <c r="AP3" s="229"/>
      <c r="AQ3" s="229"/>
      <c r="AR3" s="229"/>
      <c r="AS3" s="229"/>
      <c r="AT3" s="229"/>
      <c r="AU3" s="229"/>
      <c r="AV3" s="229"/>
      <c r="AW3" s="229"/>
      <c r="AX3" s="229"/>
      <c r="AY3" s="229"/>
      <c r="AZ3" s="229"/>
      <c r="BA3" s="229"/>
    </row>
    <row r="4" spans="1:54">
      <c r="AG4" s="6"/>
      <c r="AH4" s="6"/>
      <c r="AI4" s="6"/>
      <c r="AJ4" s="6"/>
      <c r="AK4" s="6"/>
      <c r="AL4" s="6"/>
      <c r="AM4" s="6"/>
      <c r="AN4" s="6"/>
      <c r="AO4" s="6"/>
      <c r="AP4" s="6"/>
      <c r="AQ4" s="6"/>
      <c r="AR4" s="6"/>
      <c r="AS4" s="6"/>
      <c r="AT4" s="6"/>
      <c r="AU4" s="6"/>
      <c r="AV4" s="6"/>
      <c r="AW4" s="6"/>
      <c r="AX4" s="6"/>
      <c r="AY4" s="6"/>
      <c r="AZ4" s="6"/>
      <c r="BA4" s="6"/>
    </row>
    <row r="5" spans="1:54">
      <c r="A5" s="230" t="s">
        <v>123</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128</v>
      </c>
      <c r="S13" s="240"/>
      <c r="T13" s="238" t="s">
        <v>40</v>
      </c>
      <c r="U13" s="239"/>
      <c r="V13" s="239"/>
      <c r="W13" s="240"/>
      <c r="X13" s="238" t="s">
        <v>129</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131</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132</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134</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135</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136</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133</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137</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138</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138</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138</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140</v>
      </c>
      <c r="P24" s="262"/>
      <c r="Q24" s="262"/>
      <c r="R24" s="262"/>
      <c r="S24" s="262"/>
      <c r="T24" s="262"/>
      <c r="U24" s="325" t="s">
        <v>62</v>
      </c>
      <c r="V24" s="324"/>
      <c r="W24" s="324"/>
      <c r="X24" s="324"/>
      <c r="Y24" s="324"/>
      <c r="Z24" s="324"/>
      <c r="AA24" s="324"/>
      <c r="AB24" s="324"/>
      <c r="AC24" s="324"/>
      <c r="AD24" s="329"/>
      <c r="AE24" s="262" t="s">
        <v>140</v>
      </c>
      <c r="AF24" s="262"/>
      <c r="AG24" s="262"/>
      <c r="AH24" s="262"/>
      <c r="AI24" s="262"/>
      <c r="AJ24" s="262"/>
      <c r="AK24" s="239" t="s">
        <v>139</v>
      </c>
      <c r="AL24" s="239"/>
      <c r="AM24" s="239"/>
      <c r="AN24" s="239"/>
      <c r="AO24" s="239"/>
      <c r="AP24" s="239"/>
      <c r="AQ24" s="239"/>
      <c r="AR24" s="239"/>
      <c r="AS24" s="239"/>
      <c r="AT24" s="239"/>
      <c r="AU24" s="239"/>
      <c r="AV24" s="262" t="s">
        <v>140</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128</v>
      </c>
      <c r="S30" s="240"/>
      <c r="T30" s="238" t="s">
        <v>40</v>
      </c>
      <c r="U30" s="239"/>
      <c r="V30" s="239"/>
      <c r="W30" s="240"/>
      <c r="X30" s="238" t="s">
        <v>129</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131</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132</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134</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135</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136</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133</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137</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138</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138</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138</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140</v>
      </c>
      <c r="P41" s="262"/>
      <c r="Q41" s="262"/>
      <c r="R41" s="262"/>
      <c r="S41" s="262"/>
      <c r="T41" s="262"/>
      <c r="U41" s="325" t="s">
        <v>62</v>
      </c>
      <c r="V41" s="324"/>
      <c r="W41" s="324"/>
      <c r="X41" s="324"/>
      <c r="Y41" s="324"/>
      <c r="Z41" s="324"/>
      <c r="AA41" s="324"/>
      <c r="AB41" s="324"/>
      <c r="AC41" s="324"/>
      <c r="AD41" s="329"/>
      <c r="AE41" s="262" t="s">
        <v>140</v>
      </c>
      <c r="AF41" s="262"/>
      <c r="AG41" s="262"/>
      <c r="AH41" s="262"/>
      <c r="AI41" s="262"/>
      <c r="AJ41" s="262"/>
      <c r="AK41" s="239" t="s">
        <v>139</v>
      </c>
      <c r="AL41" s="239"/>
      <c r="AM41" s="239"/>
      <c r="AN41" s="239"/>
      <c r="AO41" s="239"/>
      <c r="AP41" s="239"/>
      <c r="AQ41" s="239"/>
      <c r="AR41" s="239"/>
      <c r="AS41" s="239"/>
      <c r="AT41" s="239"/>
      <c r="AU41" s="239"/>
      <c r="AV41" s="262" t="s">
        <v>140</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128</v>
      </c>
      <c r="S47" s="240"/>
      <c r="T47" s="238" t="s">
        <v>40</v>
      </c>
      <c r="U47" s="239"/>
      <c r="V47" s="239"/>
      <c r="W47" s="240"/>
      <c r="X47" s="238" t="s">
        <v>129</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131</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132</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134</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135</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136</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133</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137</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138</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138</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138</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140</v>
      </c>
      <c r="P58" s="262"/>
      <c r="Q58" s="262"/>
      <c r="R58" s="262"/>
      <c r="S58" s="262"/>
      <c r="T58" s="262"/>
      <c r="U58" s="325" t="s">
        <v>62</v>
      </c>
      <c r="V58" s="324"/>
      <c r="W58" s="324"/>
      <c r="X58" s="324"/>
      <c r="Y58" s="324"/>
      <c r="Z58" s="324"/>
      <c r="AA58" s="324"/>
      <c r="AB58" s="324"/>
      <c r="AC58" s="324"/>
      <c r="AD58" s="329"/>
      <c r="AE58" s="262" t="s">
        <v>140</v>
      </c>
      <c r="AF58" s="262"/>
      <c r="AG58" s="262"/>
      <c r="AH58" s="262"/>
      <c r="AI58" s="262"/>
      <c r="AJ58" s="262"/>
      <c r="AK58" s="239" t="s">
        <v>139</v>
      </c>
      <c r="AL58" s="239"/>
      <c r="AM58" s="239"/>
      <c r="AN58" s="239"/>
      <c r="AO58" s="239"/>
      <c r="AP58" s="239"/>
      <c r="AQ58" s="239"/>
      <c r="AR58" s="239"/>
      <c r="AS58" s="239"/>
      <c r="AT58" s="239"/>
      <c r="AU58" s="239"/>
      <c r="AV58" s="262" t="s">
        <v>140</v>
      </c>
      <c r="AW58" s="262"/>
      <c r="AX58" s="262"/>
      <c r="AY58" s="262"/>
      <c r="AZ58" s="262"/>
      <c r="BA58" s="262"/>
    </row>
    <row r="59" spans="2:53">
      <c r="B59" s="27"/>
      <c r="C59" s="27"/>
      <c r="D59" s="27"/>
      <c r="E59" s="45"/>
      <c r="F59" s="45"/>
      <c r="G59" s="45"/>
      <c r="H59" s="45"/>
      <c r="I59" s="45"/>
      <c r="J59" s="45"/>
      <c r="K59" s="45"/>
      <c r="L59" s="45"/>
      <c r="M59" s="45"/>
      <c r="N59" s="45"/>
      <c r="O59" s="27"/>
      <c r="P59" s="27"/>
      <c r="Q59" s="27"/>
      <c r="R59" s="27"/>
      <c r="S59" s="27"/>
      <c r="T59" s="27"/>
      <c r="U59" s="45"/>
      <c r="V59" s="45"/>
      <c r="W59" s="45"/>
      <c r="X59" s="45"/>
      <c r="Y59" s="45"/>
      <c r="Z59" s="45"/>
      <c r="AA59" s="45"/>
      <c r="AB59" s="45"/>
      <c r="AC59" s="45"/>
      <c r="AD59" s="45"/>
      <c r="AE59" s="27"/>
      <c r="AF59" s="27"/>
      <c r="AG59" s="27"/>
      <c r="AH59" s="27"/>
      <c r="AI59" s="27"/>
      <c r="AJ59" s="27"/>
      <c r="AK59" s="27"/>
      <c r="AL59" s="27"/>
      <c r="AM59" s="27"/>
      <c r="AN59" s="27"/>
      <c r="AO59" s="27"/>
      <c r="AP59" s="27"/>
      <c r="AQ59" s="27"/>
      <c r="AR59" s="27"/>
      <c r="AS59" s="27"/>
      <c r="AT59" s="27"/>
      <c r="AU59" s="27"/>
      <c r="AV59" s="27"/>
      <c r="AW59" s="27"/>
      <c r="AX59" s="27"/>
      <c r="AY59" s="27"/>
      <c r="AZ59" s="27"/>
      <c r="BA59" s="27"/>
    </row>
    <row r="60" spans="2:53" ht="13.5" customHeight="1">
      <c r="B60" s="356" t="s">
        <v>201</v>
      </c>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row>
    <row r="61" spans="2:53">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row r="189" spans="2:53">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row>
  </sheetData>
  <mergeCells count="141">
    <mergeCell ref="T13:W13"/>
    <mergeCell ref="L19:BA19"/>
    <mergeCell ref="L17:BA17"/>
    <mergeCell ref="X13:BA13"/>
    <mergeCell ref="E11:K11"/>
    <mergeCell ref="L11:BA11"/>
    <mergeCell ref="E14:K16"/>
    <mergeCell ref="L14:BA14"/>
    <mergeCell ref="L15:BA15"/>
    <mergeCell ref="L16:BA16"/>
    <mergeCell ref="E13:K13"/>
    <mergeCell ref="AG1:BA1"/>
    <mergeCell ref="AG3:BA3"/>
    <mergeCell ref="A5:BB5"/>
    <mergeCell ref="B7:D7"/>
    <mergeCell ref="E7:BA7"/>
    <mergeCell ref="R13:S13"/>
    <mergeCell ref="L13:Q13"/>
    <mergeCell ref="E12:K12"/>
    <mergeCell ref="B8:D24"/>
    <mergeCell ref="L12:BA12"/>
    <mergeCell ref="L9:BA9"/>
    <mergeCell ref="E9:K9"/>
    <mergeCell ref="E10:K10"/>
    <mergeCell ref="L10:BA10"/>
    <mergeCell ref="E8:K8"/>
    <mergeCell ref="L8:BA8"/>
    <mergeCell ref="E17:K20"/>
    <mergeCell ref="X30:BA30"/>
    <mergeCell ref="AP21:BA21"/>
    <mergeCell ref="E22:K22"/>
    <mergeCell ref="L22:AB22"/>
    <mergeCell ref="E21:I21"/>
    <mergeCell ref="E30:K30"/>
    <mergeCell ref="L30:Q30"/>
    <mergeCell ref="R30:S30"/>
    <mergeCell ref="T30:W30"/>
    <mergeCell ref="L18:BA18"/>
    <mergeCell ref="L20:BA20"/>
    <mergeCell ref="E27:K27"/>
    <mergeCell ref="B25:D41"/>
    <mergeCell ref="E25:K25"/>
    <mergeCell ref="L25:BA25"/>
    <mergeCell ref="E26:K26"/>
    <mergeCell ref="L26:BA26"/>
    <mergeCell ref="L27:BA27"/>
    <mergeCell ref="L28:BA28"/>
    <mergeCell ref="E28:K28"/>
    <mergeCell ref="AK23:BA23"/>
    <mergeCell ref="E23:AJ23"/>
    <mergeCell ref="AK22:BA22"/>
    <mergeCell ref="O24:T24"/>
    <mergeCell ref="E24:N24"/>
    <mergeCell ref="AN21:AO21"/>
    <mergeCell ref="O21:V21"/>
    <mergeCell ref="AC21:AM21"/>
    <mergeCell ref="AC22:AJ22"/>
    <mergeCell ref="W21:X21"/>
    <mergeCell ref="Y21:AB21"/>
    <mergeCell ref="J21:N21"/>
    <mergeCell ref="L32:BA32"/>
    <mergeCell ref="L33:BA33"/>
    <mergeCell ref="E31:K33"/>
    <mergeCell ref="L31:BA31"/>
    <mergeCell ref="AV24:BA24"/>
    <mergeCell ref="AK24:AU24"/>
    <mergeCell ref="AE24:AJ24"/>
    <mergeCell ref="U24:AD24"/>
    <mergeCell ref="E29:K29"/>
    <mergeCell ref="L29:BA29"/>
    <mergeCell ref="AC38:AM38"/>
    <mergeCell ref="AN38:AO38"/>
    <mergeCell ref="AP38:BA38"/>
    <mergeCell ref="E39:K39"/>
    <mergeCell ref="L39:AB39"/>
    <mergeCell ref="AC39:AJ39"/>
    <mergeCell ref="AK39:BA39"/>
    <mergeCell ref="E34:K37"/>
    <mergeCell ref="L34:BA34"/>
    <mergeCell ref="L35:BA35"/>
    <mergeCell ref="L36:BA36"/>
    <mergeCell ref="L37:BA37"/>
    <mergeCell ref="E38:I38"/>
    <mergeCell ref="J38:N38"/>
    <mergeCell ref="O38:V38"/>
    <mergeCell ref="W38:X38"/>
    <mergeCell ref="Y38:AB38"/>
    <mergeCell ref="E44:K44"/>
    <mergeCell ref="L44:BA44"/>
    <mergeCell ref="E45:K45"/>
    <mergeCell ref="L45:BA45"/>
    <mergeCell ref="E42:K42"/>
    <mergeCell ref="L42:BA42"/>
    <mergeCell ref="E43:K43"/>
    <mergeCell ref="L43:BA43"/>
    <mergeCell ref="E40:AJ40"/>
    <mergeCell ref="AK40:BA40"/>
    <mergeCell ref="E41:N41"/>
    <mergeCell ref="O41:T41"/>
    <mergeCell ref="U41:AD41"/>
    <mergeCell ref="AE41:AJ41"/>
    <mergeCell ref="AK41:AU41"/>
    <mergeCell ref="AV41:BA41"/>
    <mergeCell ref="L49:BA49"/>
    <mergeCell ref="L50:BA50"/>
    <mergeCell ref="E51:K54"/>
    <mergeCell ref="L51:BA51"/>
    <mergeCell ref="L52:BA52"/>
    <mergeCell ref="L53:BA53"/>
    <mergeCell ref="L54:BA54"/>
    <mergeCell ref="L46:BA46"/>
    <mergeCell ref="E47:K47"/>
    <mergeCell ref="L47:Q47"/>
    <mergeCell ref="R47:S47"/>
    <mergeCell ref="T47:W47"/>
    <mergeCell ref="X47:BA47"/>
    <mergeCell ref="E46:K46"/>
    <mergeCell ref="B60:BA61"/>
    <mergeCell ref="E57:AJ57"/>
    <mergeCell ref="AK57:BA57"/>
    <mergeCell ref="E58:N58"/>
    <mergeCell ref="O58:T58"/>
    <mergeCell ref="U58:AD58"/>
    <mergeCell ref="AE58:AJ58"/>
    <mergeCell ref="AK58:AU58"/>
    <mergeCell ref="AV58:BA58"/>
    <mergeCell ref="B42:D58"/>
    <mergeCell ref="AN55:AO55"/>
    <mergeCell ref="AP55:BA55"/>
    <mergeCell ref="E56:K56"/>
    <mergeCell ref="L56:AB56"/>
    <mergeCell ref="AC56:AJ56"/>
    <mergeCell ref="AK56:BA56"/>
    <mergeCell ref="E55:I55"/>
    <mergeCell ref="J55:N55"/>
    <mergeCell ref="O55:V55"/>
    <mergeCell ref="W55:X55"/>
    <mergeCell ref="Y55:AB55"/>
    <mergeCell ref="AC55:AM55"/>
    <mergeCell ref="E48:K50"/>
    <mergeCell ref="L48:BA48"/>
  </mergeCells>
  <phoneticPr fontId="2"/>
  <pageMargins left="0.78740157480314965" right="0.78740157480314965" top="0.59055118110236227" bottom="0.39370078740157483" header="0.51181102362204722" footer="0.51181102362204722"/>
  <pageSetup paperSize="9" scale="98" orientation="portrait" horizontalDpi="3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4A88-EE37-4233-83C4-E41E70DFDFB4}">
  <sheetPr>
    <tabColor indexed="53"/>
  </sheetPr>
  <dimension ref="A1:BB54"/>
  <sheetViews>
    <sheetView zoomScaleNormal="100" zoomScaleSheetLayoutView="100" workbookViewId="0">
      <selection activeCell="A17" sqref="A17:BB17"/>
    </sheetView>
  </sheetViews>
  <sheetFormatPr defaultColWidth="9" defaultRowHeight="13.2"/>
  <cols>
    <col min="1" max="180" width="1.6640625" style="1" customWidth="1"/>
    <col min="181" max="16384" width="9" style="1"/>
  </cols>
  <sheetData>
    <row r="1" spans="1:54">
      <c r="A1" s="1" t="s">
        <v>18</v>
      </c>
    </row>
    <row r="2" spans="1:54">
      <c r="A2" s="1" t="s">
        <v>340</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9" spans="1:54">
      <c r="Z9" s="1" t="s">
        <v>15</v>
      </c>
    </row>
    <row r="10" spans="1:54">
      <c r="AB10" s="1" t="s">
        <v>1</v>
      </c>
    </row>
    <row r="11" spans="1:54">
      <c r="AB11" s="1" t="s">
        <v>2</v>
      </c>
    </row>
    <row r="12" spans="1:54">
      <c r="AB12" s="1" t="s">
        <v>3</v>
      </c>
    </row>
    <row r="15" spans="1:54">
      <c r="B15" s="9"/>
    </row>
    <row r="16" spans="1:54">
      <c r="A16" s="230" t="s">
        <v>397</v>
      </c>
      <c r="B16" s="230"/>
      <c r="C16" s="230"/>
      <c r="D16" s="230"/>
      <c r="E16" s="230"/>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row>
    <row r="17" spans="1:54">
      <c r="A17" s="230" t="s">
        <v>341</v>
      </c>
      <c r="B17" s="230"/>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row>
    <row r="21" spans="1:54">
      <c r="A21" s="353" t="s">
        <v>359</v>
      </c>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c r="BB21" s="353"/>
    </row>
    <row r="22" spans="1:54">
      <c r="A22" s="353"/>
      <c r="B22" s="353"/>
      <c r="C22" s="353"/>
      <c r="D22" s="353"/>
      <c r="E22" s="353"/>
      <c r="F22" s="353"/>
      <c r="G22" s="353"/>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c r="BB22" s="353"/>
    </row>
    <row r="25" spans="1:54">
      <c r="A25" s="230" t="s">
        <v>5</v>
      </c>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row>
    <row r="26" spans="1:54">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row>
    <row r="28" spans="1:54">
      <c r="C28" s="1" t="s">
        <v>16</v>
      </c>
      <c r="L28" s="231"/>
      <c r="M28" s="231"/>
      <c r="N28" s="231"/>
      <c r="O28" s="231"/>
      <c r="P28" s="231"/>
      <c r="Q28" s="231"/>
      <c r="R28" s="231"/>
      <c r="S28" s="231"/>
      <c r="T28" s="231"/>
      <c r="U28" s="231"/>
      <c r="V28" s="231"/>
      <c r="W28" s="231"/>
      <c r="X28" s="231"/>
      <c r="Y28" s="231"/>
      <c r="Z28" s="1" t="s">
        <v>6</v>
      </c>
    </row>
    <row r="30" spans="1:54">
      <c r="C30" s="1" t="s">
        <v>174</v>
      </c>
    </row>
    <row r="32" spans="1:54">
      <c r="C32" s="1" t="s">
        <v>173</v>
      </c>
    </row>
    <row r="33" spans="3:3">
      <c r="C33" s="1" t="s">
        <v>20</v>
      </c>
    </row>
    <row r="34" spans="3:3">
      <c r="C34" s="1" t="s">
        <v>19</v>
      </c>
    </row>
    <row r="35" spans="3:3">
      <c r="C35" s="1" t="s">
        <v>21</v>
      </c>
    </row>
    <row r="36" spans="3:3">
      <c r="C36" s="1" t="s">
        <v>22</v>
      </c>
    </row>
    <row r="37" spans="3:3">
      <c r="C37" s="1" t="s">
        <v>199</v>
      </c>
    </row>
    <row r="38" spans="3:3">
      <c r="C38" s="1" t="s">
        <v>23</v>
      </c>
    </row>
    <row r="39" spans="3:3">
      <c r="C39" s="1" t="s">
        <v>330</v>
      </c>
    </row>
    <row r="40" spans="3:3">
      <c r="C40" s="1" t="s">
        <v>207</v>
      </c>
    </row>
    <row r="41" spans="3:3">
      <c r="C41" s="1" t="s">
        <v>206</v>
      </c>
    </row>
    <row r="42" spans="3:3">
      <c r="C42" s="1" t="s">
        <v>205</v>
      </c>
    </row>
    <row r="49" spans="29:52">
      <c r="AC49" s="3" t="s">
        <v>8</v>
      </c>
      <c r="AD49" s="4"/>
      <c r="AE49" s="4"/>
      <c r="AF49" s="4"/>
      <c r="AG49" s="4"/>
      <c r="AH49" s="4"/>
      <c r="AI49" s="4"/>
      <c r="AJ49" s="4"/>
      <c r="AK49" s="4"/>
      <c r="AL49" s="4"/>
      <c r="AM49" s="4"/>
      <c r="AN49" s="4"/>
      <c r="AO49" s="4"/>
      <c r="AP49" s="4"/>
      <c r="AQ49" s="4"/>
      <c r="AR49" s="4"/>
      <c r="AS49" s="4"/>
      <c r="AT49" s="4"/>
      <c r="AU49" s="4"/>
      <c r="AV49" s="4"/>
      <c r="AW49" s="4"/>
      <c r="AX49" s="4"/>
      <c r="AY49" s="4"/>
      <c r="AZ49" s="5"/>
    </row>
    <row r="50" spans="29:52">
      <c r="AC50" s="232" t="s">
        <v>9</v>
      </c>
      <c r="AD50" s="233"/>
      <c r="AE50" s="233"/>
      <c r="AF50" s="234"/>
      <c r="AG50" s="245"/>
      <c r="AH50" s="246"/>
      <c r="AI50" s="246"/>
      <c r="AJ50" s="246"/>
      <c r="AK50" s="246"/>
      <c r="AL50" s="246"/>
      <c r="AM50" s="246"/>
      <c r="AN50" s="246"/>
      <c r="AO50" s="246"/>
      <c r="AP50" s="246"/>
      <c r="AQ50" s="246"/>
      <c r="AR50" s="246"/>
      <c r="AS50" s="246"/>
      <c r="AT50" s="246"/>
      <c r="AU50" s="246"/>
      <c r="AV50" s="246"/>
      <c r="AW50" s="246"/>
      <c r="AX50" s="246"/>
      <c r="AY50" s="246"/>
      <c r="AZ50" s="247"/>
    </row>
    <row r="51" spans="29:52">
      <c r="AC51" s="235"/>
      <c r="AD51" s="236"/>
      <c r="AE51" s="236"/>
      <c r="AF51" s="237"/>
      <c r="AG51" s="248"/>
      <c r="AH51" s="249"/>
      <c r="AI51" s="249"/>
      <c r="AJ51" s="249"/>
      <c r="AK51" s="249"/>
      <c r="AL51" s="249"/>
      <c r="AM51" s="249"/>
      <c r="AN51" s="249"/>
      <c r="AO51" s="249"/>
      <c r="AP51" s="249"/>
      <c r="AQ51" s="249"/>
      <c r="AR51" s="249"/>
      <c r="AS51" s="249"/>
      <c r="AT51" s="249"/>
      <c r="AU51" s="249"/>
      <c r="AV51" s="249"/>
      <c r="AW51" s="249"/>
      <c r="AX51" s="249"/>
      <c r="AY51" s="249"/>
      <c r="AZ51" s="250"/>
    </row>
    <row r="52" spans="29:52">
      <c r="AC52" s="232" t="s">
        <v>10</v>
      </c>
      <c r="AD52" s="233"/>
      <c r="AE52" s="233"/>
      <c r="AF52" s="234"/>
      <c r="AG52" s="232"/>
      <c r="AH52" s="233"/>
      <c r="AI52" s="233"/>
      <c r="AJ52" s="233"/>
      <c r="AK52" s="233"/>
      <c r="AL52" s="233"/>
      <c r="AM52" s="233"/>
      <c r="AN52" s="233"/>
      <c r="AO52" s="233"/>
      <c r="AP52" s="233"/>
      <c r="AQ52" s="233"/>
      <c r="AR52" s="233"/>
      <c r="AS52" s="233"/>
      <c r="AT52" s="233"/>
      <c r="AU52" s="233"/>
      <c r="AV52" s="233"/>
      <c r="AW52" s="233"/>
      <c r="AX52" s="233"/>
      <c r="AY52" s="233"/>
      <c r="AZ52" s="234"/>
    </row>
    <row r="53" spans="29:52">
      <c r="AC53" s="235"/>
      <c r="AD53" s="236"/>
      <c r="AE53" s="236"/>
      <c r="AF53" s="237"/>
      <c r="AG53" s="235"/>
      <c r="AH53" s="236"/>
      <c r="AI53" s="236"/>
      <c r="AJ53" s="236"/>
      <c r="AK53" s="236"/>
      <c r="AL53" s="236"/>
      <c r="AM53" s="236"/>
      <c r="AN53" s="236"/>
      <c r="AO53" s="236"/>
      <c r="AP53" s="236"/>
      <c r="AQ53" s="236"/>
      <c r="AR53" s="236"/>
      <c r="AS53" s="236"/>
      <c r="AT53" s="236"/>
      <c r="AU53" s="236"/>
      <c r="AV53" s="236"/>
      <c r="AW53" s="236"/>
      <c r="AX53" s="236"/>
      <c r="AY53" s="236"/>
      <c r="AZ53" s="237"/>
    </row>
    <row r="54" spans="29:52">
      <c r="AC54" s="238" t="s">
        <v>11</v>
      </c>
      <c r="AD54" s="239"/>
      <c r="AE54" s="239"/>
      <c r="AF54" s="240"/>
      <c r="AG54" s="241"/>
      <c r="AH54" s="242"/>
      <c r="AI54" s="242"/>
      <c r="AJ54" s="242"/>
      <c r="AK54" s="242"/>
      <c r="AL54" s="242"/>
      <c r="AM54" s="242"/>
      <c r="AN54" s="242"/>
      <c r="AO54" s="242"/>
      <c r="AP54" s="242"/>
      <c r="AQ54" s="242"/>
      <c r="AR54" s="242"/>
      <c r="AS54" s="242"/>
      <c r="AT54" s="242"/>
      <c r="AU54" s="242"/>
      <c r="AV54" s="242"/>
      <c r="AW54" s="242"/>
      <c r="AX54" s="242"/>
      <c r="AY54" s="242"/>
      <c r="AZ54" s="243"/>
    </row>
  </sheetData>
  <mergeCells count="13">
    <mergeCell ref="AC54:AF54"/>
    <mergeCell ref="AG54:AZ54"/>
    <mergeCell ref="AC52:AF53"/>
    <mergeCell ref="AG52:AZ53"/>
    <mergeCell ref="AJ3:AZ3"/>
    <mergeCell ref="AJ4:AZ4"/>
    <mergeCell ref="AC50:AF51"/>
    <mergeCell ref="AG50:AZ51"/>
    <mergeCell ref="A16:BB16"/>
    <mergeCell ref="A25:BB25"/>
    <mergeCell ref="L28:Y28"/>
    <mergeCell ref="A17:BB17"/>
    <mergeCell ref="A21:BB22"/>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13B47-9121-4453-B867-CC14BB1BC514}">
  <dimension ref="A1:CW48"/>
  <sheetViews>
    <sheetView showZeros="0" zoomScale="85" zoomScaleNormal="100" zoomScaleSheetLayoutView="85" workbookViewId="0"/>
  </sheetViews>
  <sheetFormatPr defaultColWidth="9" defaultRowHeight="13.2"/>
  <cols>
    <col min="1" max="184" width="1.6640625" style="1" customWidth="1"/>
    <col min="185" max="16384" width="9" style="1"/>
  </cols>
  <sheetData>
    <row r="1" spans="1:101">
      <c r="A1" s="1" t="s">
        <v>342</v>
      </c>
    </row>
    <row r="2" spans="1:101">
      <c r="BC2" s="230" t="s">
        <v>17</v>
      </c>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row>
    <row r="3" spans="1:101">
      <c r="BC3" s="230" t="s">
        <v>84</v>
      </c>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row>
    <row r="4" spans="1:101">
      <c r="BC4" s="230" t="s">
        <v>13</v>
      </c>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row>
    <row r="7" spans="1:101" ht="31.5" customHeight="1">
      <c r="B7" s="265" t="s">
        <v>143</v>
      </c>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row>
    <row r="9" spans="1:10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row>
    <row r="10" spans="1:101" ht="13.5" customHeight="1">
      <c r="A10" s="2"/>
      <c r="B10" s="2"/>
      <c r="C10" s="266" t="s">
        <v>86</v>
      </c>
      <c r="D10" s="267"/>
      <c r="E10" s="267"/>
      <c r="F10" s="267"/>
      <c r="G10" s="267"/>
      <c r="H10" s="267"/>
      <c r="I10" s="267"/>
      <c r="J10" s="267"/>
      <c r="K10" s="267"/>
      <c r="L10" s="266" t="s">
        <v>202</v>
      </c>
      <c r="M10" s="267"/>
      <c r="N10" s="267"/>
      <c r="O10" s="267"/>
      <c r="P10" s="267"/>
      <c r="Q10" s="267"/>
      <c r="R10" s="267"/>
      <c r="S10" s="267"/>
      <c r="T10" s="268"/>
      <c r="U10" s="261" t="s">
        <v>87</v>
      </c>
      <c r="V10" s="262"/>
      <c r="W10" s="262"/>
      <c r="X10" s="262"/>
      <c r="Y10" s="262"/>
      <c r="Z10" s="262"/>
      <c r="AA10" s="262"/>
      <c r="AB10" s="262"/>
      <c r="AC10" s="262"/>
      <c r="AD10" s="261" t="s">
        <v>385</v>
      </c>
      <c r="AE10" s="262"/>
      <c r="AF10" s="262"/>
      <c r="AG10" s="262"/>
      <c r="AH10" s="262"/>
      <c r="AI10" s="262"/>
      <c r="AJ10" s="262"/>
      <c r="AK10" s="262"/>
      <c r="AL10" s="262"/>
      <c r="AM10" s="261" t="s">
        <v>88</v>
      </c>
      <c r="AN10" s="262"/>
      <c r="AO10" s="262"/>
      <c r="AP10" s="262"/>
      <c r="AQ10" s="262"/>
      <c r="AR10" s="262"/>
      <c r="AS10" s="262"/>
      <c r="AT10" s="262"/>
      <c r="AU10" s="262"/>
      <c r="AV10" s="261" t="s">
        <v>363</v>
      </c>
      <c r="AW10" s="262"/>
      <c r="AX10" s="262"/>
      <c r="AY10" s="262"/>
      <c r="AZ10" s="262"/>
      <c r="BA10" s="262"/>
      <c r="BB10" s="262"/>
      <c r="BC10" s="262"/>
      <c r="BD10" s="262"/>
      <c r="BE10" s="261" t="s">
        <v>364</v>
      </c>
      <c r="BF10" s="262"/>
      <c r="BG10" s="262"/>
      <c r="BH10" s="262"/>
      <c r="BI10" s="262"/>
      <c r="BJ10" s="262"/>
      <c r="BK10" s="262"/>
      <c r="BL10" s="262"/>
      <c r="BM10" s="262"/>
      <c r="BN10" s="266" t="s">
        <v>365</v>
      </c>
      <c r="BO10" s="267"/>
      <c r="BP10" s="267"/>
      <c r="BQ10" s="267"/>
      <c r="BR10" s="267"/>
      <c r="BS10" s="267"/>
      <c r="BT10" s="267"/>
      <c r="BU10" s="267"/>
      <c r="BV10" s="267"/>
      <c r="BW10" s="267"/>
      <c r="BX10" s="267"/>
      <c r="BY10" s="267"/>
      <c r="BZ10" s="267"/>
      <c r="CA10" s="267"/>
      <c r="CB10" s="267"/>
      <c r="CC10" s="267"/>
      <c r="CD10" s="267"/>
      <c r="CE10" s="268"/>
      <c r="CF10" s="266" t="s">
        <v>367</v>
      </c>
      <c r="CG10" s="233"/>
      <c r="CH10" s="233"/>
      <c r="CI10" s="233"/>
      <c r="CJ10" s="233"/>
      <c r="CK10" s="233"/>
      <c r="CL10" s="233"/>
      <c r="CM10" s="233"/>
      <c r="CN10" s="234"/>
      <c r="CO10" s="266" t="s">
        <v>368</v>
      </c>
      <c r="CP10" s="233"/>
      <c r="CQ10" s="233"/>
      <c r="CR10" s="233"/>
      <c r="CS10" s="233"/>
      <c r="CT10" s="233"/>
      <c r="CU10" s="233"/>
      <c r="CV10" s="233"/>
      <c r="CW10" s="234"/>
    </row>
    <row r="11" spans="1:101" ht="13.5" customHeight="1">
      <c r="C11" s="269"/>
      <c r="D11" s="270"/>
      <c r="E11" s="270"/>
      <c r="F11" s="270"/>
      <c r="G11" s="270"/>
      <c r="H11" s="270"/>
      <c r="I11" s="270"/>
      <c r="J11" s="270"/>
      <c r="K11" s="270"/>
      <c r="L11" s="269"/>
      <c r="M11" s="270"/>
      <c r="N11" s="270"/>
      <c r="O11" s="270"/>
      <c r="P11" s="270"/>
      <c r="Q11" s="270"/>
      <c r="R11" s="270"/>
      <c r="S11" s="270"/>
      <c r="T11" s="271"/>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9"/>
      <c r="BO11" s="270"/>
      <c r="BP11" s="270"/>
      <c r="BQ11" s="270"/>
      <c r="BR11" s="270"/>
      <c r="BS11" s="270"/>
      <c r="BT11" s="270"/>
      <c r="BU11" s="270"/>
      <c r="BV11" s="270"/>
      <c r="BW11" s="270"/>
      <c r="BX11" s="270"/>
      <c r="BY11" s="270"/>
      <c r="BZ11" s="270"/>
      <c r="CA11" s="270"/>
      <c r="CB11" s="270"/>
      <c r="CC11" s="270"/>
      <c r="CD11" s="270"/>
      <c r="CE11" s="271"/>
      <c r="CF11" s="375"/>
      <c r="CG11" s="230"/>
      <c r="CH11" s="230"/>
      <c r="CI11" s="230"/>
      <c r="CJ11" s="230"/>
      <c r="CK11" s="230"/>
      <c r="CL11" s="230"/>
      <c r="CM11" s="230"/>
      <c r="CN11" s="376"/>
      <c r="CO11" s="375"/>
      <c r="CP11" s="230"/>
      <c r="CQ11" s="230"/>
      <c r="CR11" s="230"/>
      <c r="CS11" s="230"/>
      <c r="CT11" s="230"/>
      <c r="CU11" s="230"/>
      <c r="CV11" s="230"/>
      <c r="CW11" s="376"/>
    </row>
    <row r="12" spans="1:101" ht="13.5" customHeight="1">
      <c r="C12" s="269"/>
      <c r="D12" s="270"/>
      <c r="E12" s="270"/>
      <c r="F12" s="270"/>
      <c r="G12" s="270"/>
      <c r="H12" s="270"/>
      <c r="I12" s="270"/>
      <c r="J12" s="270"/>
      <c r="K12" s="270"/>
      <c r="L12" s="269"/>
      <c r="M12" s="270"/>
      <c r="N12" s="270"/>
      <c r="O12" s="270"/>
      <c r="P12" s="270"/>
      <c r="Q12" s="270"/>
      <c r="R12" s="270"/>
      <c r="S12" s="270"/>
      <c r="T12" s="271"/>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9"/>
      <c r="BO12" s="270"/>
      <c r="BP12" s="270"/>
      <c r="BQ12" s="270"/>
      <c r="BR12" s="270"/>
      <c r="BS12" s="270"/>
      <c r="BT12" s="270"/>
      <c r="BU12" s="270"/>
      <c r="BV12" s="270"/>
      <c r="BW12" s="270"/>
      <c r="BX12" s="270"/>
      <c r="BY12" s="270"/>
      <c r="BZ12" s="270"/>
      <c r="CA12" s="270"/>
      <c r="CB12" s="270"/>
      <c r="CC12" s="270"/>
      <c r="CD12" s="270"/>
      <c r="CE12" s="271"/>
      <c r="CF12" s="375"/>
      <c r="CG12" s="230"/>
      <c r="CH12" s="230"/>
      <c r="CI12" s="230"/>
      <c r="CJ12" s="230"/>
      <c r="CK12" s="230"/>
      <c r="CL12" s="230"/>
      <c r="CM12" s="230"/>
      <c r="CN12" s="376"/>
      <c r="CO12" s="375"/>
      <c r="CP12" s="230"/>
      <c r="CQ12" s="230"/>
      <c r="CR12" s="230"/>
      <c r="CS12" s="230"/>
      <c r="CT12" s="230"/>
      <c r="CU12" s="230"/>
      <c r="CV12" s="230"/>
      <c r="CW12" s="376"/>
    </row>
    <row r="13" spans="1:101" ht="13.5" customHeight="1">
      <c r="C13" s="269"/>
      <c r="D13" s="270"/>
      <c r="E13" s="270"/>
      <c r="F13" s="270"/>
      <c r="G13" s="270"/>
      <c r="H13" s="270"/>
      <c r="I13" s="270"/>
      <c r="J13" s="270"/>
      <c r="K13" s="270"/>
      <c r="L13" s="269"/>
      <c r="M13" s="270"/>
      <c r="N13" s="270"/>
      <c r="O13" s="270"/>
      <c r="P13" s="270"/>
      <c r="Q13" s="270"/>
      <c r="R13" s="270"/>
      <c r="S13" s="270"/>
      <c r="T13" s="271"/>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9"/>
      <c r="BO13" s="270"/>
      <c r="BP13" s="270"/>
      <c r="BQ13" s="270"/>
      <c r="BR13" s="270"/>
      <c r="BS13" s="270"/>
      <c r="BT13" s="270"/>
      <c r="BU13" s="270"/>
      <c r="BV13" s="270"/>
      <c r="BW13" s="270"/>
      <c r="BX13" s="270"/>
      <c r="BY13" s="270"/>
      <c r="BZ13" s="270"/>
      <c r="CA13" s="270"/>
      <c r="CB13" s="270"/>
      <c r="CC13" s="270"/>
      <c r="CD13" s="270"/>
      <c r="CE13" s="271"/>
      <c r="CF13" s="375"/>
      <c r="CG13" s="230"/>
      <c r="CH13" s="230"/>
      <c r="CI13" s="230"/>
      <c r="CJ13" s="230"/>
      <c r="CK13" s="230"/>
      <c r="CL13" s="230"/>
      <c r="CM13" s="230"/>
      <c r="CN13" s="376"/>
      <c r="CO13" s="375"/>
      <c r="CP13" s="230"/>
      <c r="CQ13" s="230"/>
      <c r="CR13" s="230"/>
      <c r="CS13" s="230"/>
      <c r="CT13" s="230"/>
      <c r="CU13" s="230"/>
      <c r="CV13" s="230"/>
      <c r="CW13" s="376"/>
    </row>
    <row r="14" spans="1:101">
      <c r="C14" s="269"/>
      <c r="D14" s="270"/>
      <c r="E14" s="270"/>
      <c r="F14" s="270"/>
      <c r="G14" s="270"/>
      <c r="H14" s="270"/>
      <c r="I14" s="270"/>
      <c r="J14" s="270"/>
      <c r="K14" s="270"/>
      <c r="L14" s="269"/>
      <c r="M14" s="270"/>
      <c r="N14" s="270"/>
      <c r="O14" s="270"/>
      <c r="P14" s="270"/>
      <c r="Q14" s="270"/>
      <c r="R14" s="270"/>
      <c r="S14" s="270"/>
      <c r="T14" s="271"/>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9"/>
      <c r="BO14" s="270"/>
      <c r="BP14" s="270"/>
      <c r="BQ14" s="270"/>
      <c r="BR14" s="270"/>
      <c r="BS14" s="270"/>
      <c r="BT14" s="270"/>
      <c r="BU14" s="270"/>
      <c r="BV14" s="270"/>
      <c r="BW14" s="270"/>
      <c r="BX14" s="270"/>
      <c r="BY14" s="270"/>
      <c r="BZ14" s="270"/>
      <c r="CA14" s="270"/>
      <c r="CB14" s="270"/>
      <c r="CC14" s="270"/>
      <c r="CD14" s="270"/>
      <c r="CE14" s="271"/>
      <c r="CF14" s="375"/>
      <c r="CG14" s="230"/>
      <c r="CH14" s="230"/>
      <c r="CI14" s="230"/>
      <c r="CJ14" s="230"/>
      <c r="CK14" s="230"/>
      <c r="CL14" s="230"/>
      <c r="CM14" s="230"/>
      <c r="CN14" s="376"/>
      <c r="CO14" s="375"/>
      <c r="CP14" s="230"/>
      <c r="CQ14" s="230"/>
      <c r="CR14" s="230"/>
      <c r="CS14" s="230"/>
      <c r="CT14" s="230"/>
      <c r="CU14" s="230"/>
      <c r="CV14" s="230"/>
      <c r="CW14" s="376"/>
    </row>
    <row r="15" spans="1:101">
      <c r="B15" s="9"/>
      <c r="C15" s="272"/>
      <c r="D15" s="273"/>
      <c r="E15" s="273"/>
      <c r="F15" s="273"/>
      <c r="G15" s="273"/>
      <c r="H15" s="273"/>
      <c r="I15" s="273"/>
      <c r="J15" s="273"/>
      <c r="K15" s="273"/>
      <c r="L15" s="272"/>
      <c r="M15" s="273"/>
      <c r="N15" s="273"/>
      <c r="O15" s="273"/>
      <c r="P15" s="273"/>
      <c r="Q15" s="273"/>
      <c r="R15" s="273"/>
      <c r="S15" s="273"/>
      <c r="T15" s="274"/>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72"/>
      <c r="BO15" s="273"/>
      <c r="BP15" s="273"/>
      <c r="BQ15" s="273"/>
      <c r="BR15" s="273"/>
      <c r="BS15" s="273"/>
      <c r="BT15" s="273"/>
      <c r="BU15" s="273"/>
      <c r="BV15" s="273"/>
      <c r="BW15" s="273"/>
      <c r="BX15" s="273"/>
      <c r="BY15" s="273"/>
      <c r="BZ15" s="273"/>
      <c r="CA15" s="273"/>
      <c r="CB15" s="273"/>
      <c r="CC15" s="273"/>
      <c r="CD15" s="273"/>
      <c r="CE15" s="274"/>
      <c r="CF15" s="235"/>
      <c r="CG15" s="236"/>
      <c r="CH15" s="236"/>
      <c r="CI15" s="236"/>
      <c r="CJ15" s="236"/>
      <c r="CK15" s="236"/>
      <c r="CL15" s="236"/>
      <c r="CM15" s="236"/>
      <c r="CN15" s="237"/>
      <c r="CO15" s="235"/>
      <c r="CP15" s="236"/>
      <c r="CQ15" s="236"/>
      <c r="CR15" s="236"/>
      <c r="CS15" s="236"/>
      <c r="CT15" s="236"/>
      <c r="CU15" s="236"/>
      <c r="CV15" s="236"/>
      <c r="CW15" s="237"/>
    </row>
    <row r="16" spans="1:101" ht="13.5" customHeight="1">
      <c r="C16" s="263"/>
      <c r="D16" s="263"/>
      <c r="E16" s="263"/>
      <c r="F16" s="263"/>
      <c r="G16" s="263"/>
      <c r="H16" s="263"/>
      <c r="I16" s="263"/>
      <c r="J16" s="263"/>
      <c r="K16" s="263"/>
      <c r="L16" s="260"/>
      <c r="M16" s="260"/>
      <c r="N16" s="260"/>
      <c r="O16" s="260"/>
      <c r="P16" s="260"/>
      <c r="Q16" s="260"/>
      <c r="R16" s="260"/>
      <c r="S16" s="260"/>
      <c r="T16" s="260"/>
      <c r="U16" s="263">
        <f>ROUNDDOWN(C16*L16,)</f>
        <v>0</v>
      </c>
      <c r="V16" s="263"/>
      <c r="W16" s="263"/>
      <c r="X16" s="263"/>
      <c r="Y16" s="263"/>
      <c r="Z16" s="263"/>
      <c r="AA16" s="263"/>
      <c r="AB16" s="263"/>
      <c r="AC16" s="263"/>
      <c r="AD16" s="263">
        <f>IF(U16/2&lt;1000000000, ROUNDDOWN(U16/2,), 1000000000)</f>
        <v>0</v>
      </c>
      <c r="AE16" s="263"/>
      <c r="AF16" s="263"/>
      <c r="AG16" s="263"/>
      <c r="AH16" s="263"/>
      <c r="AI16" s="263"/>
      <c r="AJ16" s="263"/>
      <c r="AK16" s="263"/>
      <c r="AL16" s="263"/>
      <c r="AM16" s="263">
        <f>ROUNDDOWN(U16*AD16,)</f>
        <v>0</v>
      </c>
      <c r="AN16" s="263"/>
      <c r="AO16" s="263"/>
      <c r="AP16" s="263"/>
      <c r="AQ16" s="263"/>
      <c r="AR16" s="263"/>
      <c r="AS16" s="263"/>
      <c r="AT16" s="263"/>
      <c r="AU16" s="263"/>
      <c r="AV16" s="263">
        <f>IF(AM16/2&lt;1000000000, ROUNDDOWN(AM16/2,), 1000000000)</f>
        <v>0</v>
      </c>
      <c r="AW16" s="263"/>
      <c r="AX16" s="263"/>
      <c r="AY16" s="263"/>
      <c r="AZ16" s="263"/>
      <c r="BA16" s="263"/>
      <c r="BB16" s="263"/>
      <c r="BC16" s="263"/>
      <c r="BD16" s="263"/>
      <c r="BE16" s="263"/>
      <c r="BF16" s="263"/>
      <c r="BG16" s="263"/>
      <c r="BH16" s="263"/>
      <c r="BI16" s="263"/>
      <c r="BJ16" s="263"/>
      <c r="BK16" s="263"/>
      <c r="BL16" s="263"/>
      <c r="BM16" s="263"/>
      <c r="BN16" s="280"/>
      <c r="BO16" s="281"/>
      <c r="BP16" s="281"/>
      <c r="BQ16" s="281"/>
      <c r="BR16" s="281"/>
      <c r="BS16" s="281"/>
      <c r="BT16" s="281"/>
      <c r="BU16" s="281"/>
      <c r="BV16" s="281"/>
      <c r="BW16" s="281"/>
      <c r="BX16" s="281"/>
      <c r="BY16" s="281"/>
      <c r="BZ16" s="281"/>
      <c r="CA16" s="281"/>
      <c r="CB16" s="281"/>
      <c r="CC16" s="281"/>
      <c r="CD16" s="281"/>
      <c r="CE16" s="282"/>
      <c r="CF16" s="377"/>
      <c r="CG16" s="378"/>
      <c r="CH16" s="378"/>
      <c r="CI16" s="378"/>
      <c r="CJ16" s="378"/>
      <c r="CK16" s="378"/>
      <c r="CL16" s="378"/>
      <c r="CM16" s="378"/>
      <c r="CN16" s="379"/>
      <c r="CO16" s="386">
        <f>CF16-BN16</f>
        <v>0</v>
      </c>
      <c r="CP16" s="387"/>
      <c r="CQ16" s="387"/>
      <c r="CR16" s="387"/>
      <c r="CS16" s="387"/>
      <c r="CT16" s="387"/>
      <c r="CU16" s="387"/>
      <c r="CV16" s="387"/>
      <c r="CW16" s="388"/>
    </row>
    <row r="17" spans="3:101" ht="13.5" customHeight="1">
      <c r="C17" s="263"/>
      <c r="D17" s="263"/>
      <c r="E17" s="263"/>
      <c r="F17" s="263"/>
      <c r="G17" s="263"/>
      <c r="H17" s="263"/>
      <c r="I17" s="263"/>
      <c r="J17" s="263"/>
      <c r="K17" s="263"/>
      <c r="L17" s="260"/>
      <c r="M17" s="260"/>
      <c r="N17" s="260"/>
      <c r="O17" s="260"/>
      <c r="P17" s="260"/>
      <c r="Q17" s="260"/>
      <c r="R17" s="260"/>
      <c r="S17" s="260"/>
      <c r="T17" s="260"/>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83"/>
      <c r="BO17" s="284"/>
      <c r="BP17" s="284"/>
      <c r="BQ17" s="284"/>
      <c r="BR17" s="284"/>
      <c r="BS17" s="284"/>
      <c r="BT17" s="284"/>
      <c r="BU17" s="284"/>
      <c r="BV17" s="284"/>
      <c r="BW17" s="284"/>
      <c r="BX17" s="284"/>
      <c r="BY17" s="284"/>
      <c r="BZ17" s="284"/>
      <c r="CA17" s="284"/>
      <c r="CB17" s="284"/>
      <c r="CC17" s="284"/>
      <c r="CD17" s="284"/>
      <c r="CE17" s="285"/>
      <c r="CF17" s="380"/>
      <c r="CG17" s="381"/>
      <c r="CH17" s="381"/>
      <c r="CI17" s="381"/>
      <c r="CJ17" s="381"/>
      <c r="CK17" s="381"/>
      <c r="CL17" s="381"/>
      <c r="CM17" s="381"/>
      <c r="CN17" s="382"/>
      <c r="CO17" s="389"/>
      <c r="CP17" s="390"/>
      <c r="CQ17" s="390"/>
      <c r="CR17" s="390"/>
      <c r="CS17" s="390"/>
      <c r="CT17" s="390"/>
      <c r="CU17" s="390"/>
      <c r="CV17" s="390"/>
      <c r="CW17" s="391"/>
    </row>
    <row r="18" spans="3:101" ht="13.5" customHeight="1">
      <c r="C18" s="263"/>
      <c r="D18" s="263"/>
      <c r="E18" s="263"/>
      <c r="F18" s="263"/>
      <c r="G18" s="263"/>
      <c r="H18" s="263"/>
      <c r="I18" s="263"/>
      <c r="J18" s="263"/>
      <c r="K18" s="263"/>
      <c r="L18" s="260"/>
      <c r="M18" s="260"/>
      <c r="N18" s="260"/>
      <c r="O18" s="260"/>
      <c r="P18" s="260"/>
      <c r="Q18" s="260"/>
      <c r="R18" s="260"/>
      <c r="S18" s="260"/>
      <c r="T18" s="260"/>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83"/>
      <c r="BO18" s="284"/>
      <c r="BP18" s="284"/>
      <c r="BQ18" s="284"/>
      <c r="BR18" s="284"/>
      <c r="BS18" s="284"/>
      <c r="BT18" s="284"/>
      <c r="BU18" s="284"/>
      <c r="BV18" s="284"/>
      <c r="BW18" s="284"/>
      <c r="BX18" s="284"/>
      <c r="BY18" s="284"/>
      <c r="BZ18" s="284"/>
      <c r="CA18" s="284"/>
      <c r="CB18" s="284"/>
      <c r="CC18" s="284"/>
      <c r="CD18" s="284"/>
      <c r="CE18" s="285"/>
      <c r="CF18" s="380"/>
      <c r="CG18" s="381"/>
      <c r="CH18" s="381"/>
      <c r="CI18" s="381"/>
      <c r="CJ18" s="381"/>
      <c r="CK18" s="381"/>
      <c r="CL18" s="381"/>
      <c r="CM18" s="381"/>
      <c r="CN18" s="382"/>
      <c r="CO18" s="389"/>
      <c r="CP18" s="390"/>
      <c r="CQ18" s="390"/>
      <c r="CR18" s="390"/>
      <c r="CS18" s="390"/>
      <c r="CT18" s="390"/>
      <c r="CU18" s="390"/>
      <c r="CV18" s="390"/>
      <c r="CW18" s="391"/>
    </row>
    <row r="19" spans="3:101" ht="13.5" customHeight="1">
      <c r="C19" s="263"/>
      <c r="D19" s="263"/>
      <c r="E19" s="263"/>
      <c r="F19" s="263"/>
      <c r="G19" s="263"/>
      <c r="H19" s="263"/>
      <c r="I19" s="263"/>
      <c r="J19" s="263"/>
      <c r="K19" s="263"/>
      <c r="L19" s="260"/>
      <c r="M19" s="260"/>
      <c r="N19" s="260"/>
      <c r="O19" s="260"/>
      <c r="P19" s="260"/>
      <c r="Q19" s="260"/>
      <c r="R19" s="260"/>
      <c r="S19" s="260"/>
      <c r="T19" s="260"/>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83"/>
      <c r="BO19" s="284"/>
      <c r="BP19" s="284"/>
      <c r="BQ19" s="284"/>
      <c r="BR19" s="284"/>
      <c r="BS19" s="284"/>
      <c r="BT19" s="284"/>
      <c r="BU19" s="284"/>
      <c r="BV19" s="284"/>
      <c r="BW19" s="284"/>
      <c r="BX19" s="284"/>
      <c r="BY19" s="284"/>
      <c r="BZ19" s="284"/>
      <c r="CA19" s="284"/>
      <c r="CB19" s="284"/>
      <c r="CC19" s="284"/>
      <c r="CD19" s="284"/>
      <c r="CE19" s="285"/>
      <c r="CF19" s="380"/>
      <c r="CG19" s="381"/>
      <c r="CH19" s="381"/>
      <c r="CI19" s="381"/>
      <c r="CJ19" s="381"/>
      <c r="CK19" s="381"/>
      <c r="CL19" s="381"/>
      <c r="CM19" s="381"/>
      <c r="CN19" s="382"/>
      <c r="CO19" s="389"/>
      <c r="CP19" s="390"/>
      <c r="CQ19" s="390"/>
      <c r="CR19" s="390"/>
      <c r="CS19" s="390"/>
      <c r="CT19" s="390"/>
      <c r="CU19" s="390"/>
      <c r="CV19" s="390"/>
      <c r="CW19" s="391"/>
    </row>
    <row r="20" spans="3:101" ht="13.5" customHeight="1">
      <c r="C20" s="263"/>
      <c r="D20" s="263"/>
      <c r="E20" s="263"/>
      <c r="F20" s="263"/>
      <c r="G20" s="263"/>
      <c r="H20" s="263"/>
      <c r="I20" s="263"/>
      <c r="J20" s="263"/>
      <c r="K20" s="263"/>
      <c r="L20" s="260"/>
      <c r="M20" s="260"/>
      <c r="N20" s="260"/>
      <c r="O20" s="260"/>
      <c r="P20" s="260"/>
      <c r="Q20" s="260"/>
      <c r="R20" s="260"/>
      <c r="S20" s="260"/>
      <c r="T20" s="260"/>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83"/>
      <c r="BO20" s="284"/>
      <c r="BP20" s="284"/>
      <c r="BQ20" s="284"/>
      <c r="BR20" s="284"/>
      <c r="BS20" s="284"/>
      <c r="BT20" s="284"/>
      <c r="BU20" s="284"/>
      <c r="BV20" s="284"/>
      <c r="BW20" s="284"/>
      <c r="BX20" s="284"/>
      <c r="BY20" s="284"/>
      <c r="BZ20" s="284"/>
      <c r="CA20" s="284"/>
      <c r="CB20" s="284"/>
      <c r="CC20" s="284"/>
      <c r="CD20" s="284"/>
      <c r="CE20" s="285"/>
      <c r="CF20" s="380"/>
      <c r="CG20" s="381"/>
      <c r="CH20" s="381"/>
      <c r="CI20" s="381"/>
      <c r="CJ20" s="381"/>
      <c r="CK20" s="381"/>
      <c r="CL20" s="381"/>
      <c r="CM20" s="381"/>
      <c r="CN20" s="382"/>
      <c r="CO20" s="389"/>
      <c r="CP20" s="390"/>
      <c r="CQ20" s="390"/>
      <c r="CR20" s="390"/>
      <c r="CS20" s="390"/>
      <c r="CT20" s="390"/>
      <c r="CU20" s="390"/>
      <c r="CV20" s="390"/>
      <c r="CW20" s="391"/>
    </row>
    <row r="21" spans="3:101" ht="13.5" customHeight="1">
      <c r="C21" s="263"/>
      <c r="D21" s="263"/>
      <c r="E21" s="263"/>
      <c r="F21" s="263"/>
      <c r="G21" s="263"/>
      <c r="H21" s="263"/>
      <c r="I21" s="263"/>
      <c r="J21" s="263"/>
      <c r="K21" s="263"/>
      <c r="L21" s="260"/>
      <c r="M21" s="260"/>
      <c r="N21" s="260"/>
      <c r="O21" s="260"/>
      <c r="P21" s="260"/>
      <c r="Q21" s="260"/>
      <c r="R21" s="260"/>
      <c r="S21" s="260"/>
      <c r="T21" s="260"/>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86"/>
      <c r="BO21" s="287"/>
      <c r="BP21" s="287"/>
      <c r="BQ21" s="287"/>
      <c r="BR21" s="287"/>
      <c r="BS21" s="287"/>
      <c r="BT21" s="287"/>
      <c r="BU21" s="287"/>
      <c r="BV21" s="287"/>
      <c r="BW21" s="287"/>
      <c r="BX21" s="287"/>
      <c r="BY21" s="287"/>
      <c r="BZ21" s="287"/>
      <c r="CA21" s="287"/>
      <c r="CB21" s="287"/>
      <c r="CC21" s="287"/>
      <c r="CD21" s="287"/>
      <c r="CE21" s="288"/>
      <c r="CF21" s="383"/>
      <c r="CG21" s="384"/>
      <c r="CH21" s="384"/>
      <c r="CI21" s="384"/>
      <c r="CJ21" s="384"/>
      <c r="CK21" s="384"/>
      <c r="CL21" s="384"/>
      <c r="CM21" s="384"/>
      <c r="CN21" s="385"/>
      <c r="CO21" s="392"/>
      <c r="CP21" s="393"/>
      <c r="CQ21" s="393"/>
      <c r="CR21" s="393"/>
      <c r="CS21" s="393"/>
      <c r="CT21" s="393"/>
      <c r="CU21" s="393"/>
      <c r="CV21" s="393"/>
      <c r="CW21" s="394"/>
    </row>
    <row r="22" spans="3:101" ht="16.2">
      <c r="C22" s="25"/>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row>
    <row r="23" spans="3:101" s="6" customFormat="1" ht="13.5" customHeight="1">
      <c r="C23" s="278" t="s">
        <v>381</v>
      </c>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8"/>
      <c r="AY23" s="278"/>
      <c r="AZ23" s="278"/>
      <c r="BA23" s="278"/>
      <c r="BB23" s="278"/>
      <c r="BC23" s="278"/>
      <c r="BD23" s="278"/>
      <c r="BE23" s="278"/>
      <c r="BF23" s="278"/>
      <c r="BG23" s="278"/>
      <c r="BH23" s="278"/>
      <c r="BI23" s="278"/>
      <c r="BJ23" s="278"/>
      <c r="BK23" s="278"/>
      <c r="BL23" s="278"/>
      <c r="BM23" s="278"/>
      <c r="BN23" s="278"/>
      <c r="BO23" s="278"/>
      <c r="BP23" s="278"/>
      <c r="BQ23" s="278"/>
      <c r="BR23" s="278"/>
      <c r="BS23" s="50"/>
      <c r="BT23" s="50"/>
      <c r="BU23" s="50"/>
      <c r="BV23" s="50"/>
      <c r="BW23" s="50"/>
      <c r="BX23" s="50"/>
      <c r="BY23" s="50"/>
      <c r="BZ23" s="50"/>
      <c r="CA23" s="50"/>
      <c r="CB23" s="251" t="s">
        <v>369</v>
      </c>
      <c r="CC23" s="252"/>
      <c r="CD23" s="252"/>
      <c r="CE23" s="252"/>
      <c r="CF23" s="252"/>
      <c r="CG23" s="252"/>
      <c r="CH23" s="252"/>
      <c r="CI23" s="252"/>
      <c r="CJ23" s="252"/>
      <c r="CK23" s="252"/>
      <c r="CL23" s="252"/>
      <c r="CM23" s="252"/>
      <c r="CN23" s="252"/>
      <c r="CO23" s="252"/>
      <c r="CP23" s="252"/>
      <c r="CQ23" s="252"/>
      <c r="CR23" s="252"/>
      <c r="CS23" s="252"/>
      <c r="CT23" s="252"/>
      <c r="CU23" s="252"/>
      <c r="CV23" s="252"/>
      <c r="CW23" s="253"/>
    </row>
    <row r="24" spans="3:101" s="6" customFormat="1" ht="13.5" customHeight="1">
      <c r="C24" s="264" t="s">
        <v>376</v>
      </c>
      <c r="D24" s="262"/>
      <c r="E24" s="262"/>
      <c r="F24" s="262"/>
      <c r="G24" s="262"/>
      <c r="H24" s="262"/>
      <c r="I24" s="262"/>
      <c r="J24" s="262"/>
      <c r="K24" s="262"/>
      <c r="L24" s="262"/>
      <c r="M24" s="262"/>
      <c r="N24" s="262"/>
      <c r="O24" s="262"/>
      <c r="P24" s="262"/>
      <c r="Q24" s="262"/>
      <c r="R24" s="262"/>
      <c r="S24" s="264" t="s">
        <v>377</v>
      </c>
      <c r="T24" s="262"/>
      <c r="U24" s="262"/>
      <c r="V24" s="262"/>
      <c r="W24" s="262"/>
      <c r="X24" s="262"/>
      <c r="Y24" s="262"/>
      <c r="Z24" s="262"/>
      <c r="AA24" s="262"/>
      <c r="AB24" s="262"/>
      <c r="AC24" s="262"/>
      <c r="AD24" s="262"/>
      <c r="AE24" s="262"/>
      <c r="AF24" s="262"/>
      <c r="AG24" s="262"/>
      <c r="AH24" s="262"/>
      <c r="AI24" s="264" t="s">
        <v>378</v>
      </c>
      <c r="AJ24" s="262"/>
      <c r="AK24" s="262"/>
      <c r="AL24" s="262"/>
      <c r="AM24" s="262"/>
      <c r="AN24" s="262"/>
      <c r="AO24" s="262"/>
      <c r="AP24" s="262"/>
      <c r="AQ24" s="262"/>
      <c r="AR24" s="262"/>
      <c r="AS24" s="262"/>
      <c r="AT24" s="262"/>
      <c r="AU24" s="262"/>
      <c r="AV24" s="262"/>
      <c r="AW24" s="262"/>
      <c r="AX24" s="262"/>
      <c r="AY24" s="275" t="s">
        <v>382</v>
      </c>
      <c r="AZ24" s="276"/>
      <c r="BA24" s="276"/>
      <c r="BB24" s="276"/>
      <c r="BC24" s="276"/>
      <c r="BD24" s="276"/>
      <c r="BE24" s="276"/>
      <c r="BF24" s="276"/>
      <c r="BG24" s="276"/>
      <c r="BH24" s="276"/>
      <c r="BI24" s="276"/>
      <c r="BJ24" s="276"/>
      <c r="BK24" s="276"/>
      <c r="BL24" s="276"/>
      <c r="BM24" s="276"/>
      <c r="BN24" s="276"/>
      <c r="BO24" s="276"/>
      <c r="BP24" s="276"/>
      <c r="BQ24" s="276"/>
      <c r="BR24" s="277"/>
      <c r="BS24" s="51"/>
      <c r="BT24" s="51"/>
      <c r="BU24" s="51"/>
      <c r="BV24" s="51"/>
      <c r="BW24" s="51"/>
      <c r="BX24" s="51"/>
      <c r="BY24" s="51"/>
      <c r="BZ24" s="51"/>
      <c r="CA24" s="51"/>
      <c r="CB24" s="254"/>
      <c r="CC24" s="255"/>
      <c r="CD24" s="255"/>
      <c r="CE24" s="255"/>
      <c r="CF24" s="255"/>
      <c r="CG24" s="255"/>
      <c r="CH24" s="255"/>
      <c r="CI24" s="255"/>
      <c r="CJ24" s="255"/>
      <c r="CK24" s="255"/>
      <c r="CL24" s="255"/>
      <c r="CM24" s="255"/>
      <c r="CN24" s="255"/>
      <c r="CO24" s="255"/>
      <c r="CP24" s="255"/>
      <c r="CQ24" s="255"/>
      <c r="CR24" s="255"/>
      <c r="CS24" s="255"/>
      <c r="CT24" s="255"/>
      <c r="CU24" s="255"/>
      <c r="CV24" s="255"/>
      <c r="CW24" s="256"/>
    </row>
    <row r="25" spans="3:101">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75"/>
      <c r="AZ25" s="276"/>
      <c r="BA25" s="276"/>
      <c r="BB25" s="276"/>
      <c r="BC25" s="276"/>
      <c r="BD25" s="276"/>
      <c r="BE25" s="276"/>
      <c r="BF25" s="276"/>
      <c r="BG25" s="276"/>
      <c r="BH25" s="276"/>
      <c r="BI25" s="276"/>
      <c r="BJ25" s="276"/>
      <c r="BK25" s="276"/>
      <c r="BL25" s="276"/>
      <c r="BM25" s="276"/>
      <c r="BN25" s="276"/>
      <c r="BO25" s="276"/>
      <c r="BP25" s="276"/>
      <c r="BQ25" s="276"/>
      <c r="BR25" s="277"/>
      <c r="BS25" s="51"/>
      <c r="BT25" s="51"/>
      <c r="BU25" s="51"/>
      <c r="BV25" s="51"/>
      <c r="BW25" s="51"/>
      <c r="BX25" s="51"/>
      <c r="BY25" s="51"/>
      <c r="BZ25" s="51"/>
      <c r="CA25" s="51"/>
      <c r="CB25" s="257"/>
      <c r="CC25" s="258"/>
      <c r="CD25" s="258"/>
      <c r="CE25" s="258"/>
      <c r="CF25" s="258"/>
      <c r="CG25" s="258"/>
      <c r="CH25" s="258"/>
      <c r="CI25" s="258"/>
      <c r="CJ25" s="258"/>
      <c r="CK25" s="258"/>
      <c r="CL25" s="258"/>
      <c r="CM25" s="258"/>
      <c r="CN25" s="258"/>
      <c r="CO25" s="258"/>
      <c r="CP25" s="258"/>
      <c r="CQ25" s="258"/>
      <c r="CR25" s="258"/>
      <c r="CS25" s="258"/>
      <c r="CT25" s="258"/>
      <c r="CU25" s="258"/>
      <c r="CV25" s="258"/>
      <c r="CW25" s="259"/>
    </row>
    <row r="26" spans="3:101">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79"/>
      <c r="AJ26" s="279"/>
      <c r="AK26" s="279"/>
      <c r="AL26" s="279"/>
      <c r="AM26" s="279"/>
      <c r="AN26" s="279"/>
      <c r="AO26" s="279"/>
      <c r="AP26" s="279"/>
      <c r="AQ26" s="279"/>
      <c r="AR26" s="279"/>
      <c r="AS26" s="279"/>
      <c r="AT26" s="279"/>
      <c r="AU26" s="279"/>
      <c r="AV26" s="279"/>
      <c r="AW26" s="279"/>
      <c r="AX26" s="279"/>
      <c r="AY26" s="275" t="s">
        <v>379</v>
      </c>
      <c r="AZ26" s="276"/>
      <c r="BA26" s="276"/>
      <c r="BB26" s="276"/>
      <c r="BC26" s="276"/>
      <c r="BD26" s="276"/>
      <c r="BE26" s="276"/>
      <c r="BF26" s="276"/>
      <c r="BG26" s="276"/>
      <c r="BH26" s="276"/>
      <c r="BI26" s="276"/>
      <c r="BJ26" s="276"/>
      <c r="BK26" s="276"/>
      <c r="BL26" s="276"/>
      <c r="BM26" s="276"/>
      <c r="BN26" s="276"/>
      <c r="BO26" s="276"/>
      <c r="BP26" s="276"/>
      <c r="BQ26" s="276"/>
      <c r="BR26" s="277"/>
      <c r="BS26" s="51"/>
      <c r="BT26" s="51"/>
      <c r="BU26" s="51"/>
      <c r="BV26" s="51"/>
      <c r="BW26" s="51"/>
      <c r="BX26" s="51"/>
      <c r="BY26" s="51"/>
      <c r="BZ26" s="51"/>
      <c r="CA26" s="51"/>
      <c r="CB26" s="251">
        <f>ROUNDDOWN(CB16/3, -3)</f>
        <v>0</v>
      </c>
      <c r="CC26" s="252"/>
      <c r="CD26" s="252"/>
      <c r="CE26" s="252"/>
      <c r="CF26" s="252"/>
      <c r="CG26" s="252"/>
      <c r="CH26" s="252"/>
      <c r="CI26" s="252"/>
      <c r="CJ26" s="252"/>
      <c r="CK26" s="252"/>
      <c r="CL26" s="252"/>
      <c r="CM26" s="252"/>
      <c r="CN26" s="252"/>
      <c r="CO26" s="252"/>
      <c r="CP26" s="252"/>
      <c r="CQ26" s="252"/>
      <c r="CR26" s="252"/>
      <c r="CS26" s="252"/>
      <c r="CT26" s="252"/>
      <c r="CU26" s="252"/>
      <c r="CV26" s="252"/>
      <c r="CW26" s="253"/>
    </row>
    <row r="27" spans="3:101">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79"/>
      <c r="AJ27" s="279"/>
      <c r="AK27" s="279"/>
      <c r="AL27" s="279"/>
      <c r="AM27" s="279"/>
      <c r="AN27" s="279"/>
      <c r="AO27" s="279"/>
      <c r="AP27" s="279"/>
      <c r="AQ27" s="279"/>
      <c r="AR27" s="279"/>
      <c r="AS27" s="279"/>
      <c r="AT27" s="279"/>
      <c r="AU27" s="279"/>
      <c r="AV27" s="279"/>
      <c r="AW27" s="279"/>
      <c r="AX27" s="279"/>
      <c r="AY27" s="275"/>
      <c r="AZ27" s="276"/>
      <c r="BA27" s="276"/>
      <c r="BB27" s="276"/>
      <c r="BC27" s="276"/>
      <c r="BD27" s="276"/>
      <c r="BE27" s="276"/>
      <c r="BF27" s="276"/>
      <c r="BG27" s="276"/>
      <c r="BH27" s="276"/>
      <c r="BI27" s="276"/>
      <c r="BJ27" s="276"/>
      <c r="BK27" s="276"/>
      <c r="BL27" s="276"/>
      <c r="BM27" s="276"/>
      <c r="BN27" s="276"/>
      <c r="BO27" s="276"/>
      <c r="BP27" s="276"/>
      <c r="BQ27" s="276"/>
      <c r="BR27" s="277"/>
      <c r="BS27" s="48"/>
      <c r="BT27" s="48"/>
      <c r="BU27" s="48"/>
      <c r="BV27" s="48"/>
      <c r="BW27" s="48"/>
      <c r="BX27" s="48"/>
      <c r="BY27" s="48"/>
      <c r="BZ27" s="48"/>
      <c r="CA27" s="48"/>
      <c r="CB27" s="254"/>
      <c r="CC27" s="255"/>
      <c r="CD27" s="255"/>
      <c r="CE27" s="255"/>
      <c r="CF27" s="255"/>
      <c r="CG27" s="255"/>
      <c r="CH27" s="255"/>
      <c r="CI27" s="255"/>
      <c r="CJ27" s="255"/>
      <c r="CK27" s="255"/>
      <c r="CL27" s="255"/>
      <c r="CM27" s="255"/>
      <c r="CN27" s="255"/>
      <c r="CO27" s="255"/>
      <c r="CP27" s="255"/>
      <c r="CQ27" s="255"/>
      <c r="CR27" s="255"/>
      <c r="CS27" s="255"/>
      <c r="CT27" s="255"/>
      <c r="CU27" s="255"/>
      <c r="CV27" s="255"/>
      <c r="CW27" s="256"/>
    </row>
    <row r="28" spans="3:101">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257"/>
      <c r="CC28" s="258"/>
      <c r="CD28" s="258"/>
      <c r="CE28" s="258"/>
      <c r="CF28" s="258"/>
      <c r="CG28" s="258"/>
      <c r="CH28" s="258"/>
      <c r="CI28" s="258"/>
      <c r="CJ28" s="258"/>
      <c r="CK28" s="258"/>
      <c r="CL28" s="258"/>
      <c r="CM28" s="258"/>
      <c r="CN28" s="258"/>
      <c r="CO28" s="258"/>
      <c r="CP28" s="258"/>
      <c r="CQ28" s="258"/>
      <c r="CR28" s="258"/>
      <c r="CS28" s="258"/>
      <c r="CT28" s="258"/>
      <c r="CU28" s="258"/>
      <c r="CV28" s="258"/>
      <c r="CW28" s="259"/>
    </row>
    <row r="29" spans="3:101">
      <c r="C29" s="6" t="s">
        <v>85</v>
      </c>
    </row>
    <row r="30" spans="3:101">
      <c r="C30" s="6"/>
    </row>
    <row r="31" spans="3:101">
      <c r="C31" s="1" t="s">
        <v>374</v>
      </c>
    </row>
    <row r="33" spans="3:85">
      <c r="C33" s="1" t="s">
        <v>373</v>
      </c>
    </row>
    <row r="35" spans="3:85">
      <c r="C35" s="1" t="s">
        <v>384</v>
      </c>
    </row>
    <row r="36" spans="3:85">
      <c r="H36" s="1" t="s">
        <v>390</v>
      </c>
    </row>
    <row r="38" spans="3:85">
      <c r="C38" s="1" t="s">
        <v>380</v>
      </c>
    </row>
    <row r="39" spans="3:85" s="6" customFormat="1" ht="13.5" customHeight="1">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251" t="s">
        <v>369</v>
      </c>
      <c r="BM39" s="252"/>
      <c r="BN39" s="252"/>
      <c r="BO39" s="252"/>
      <c r="BP39" s="252"/>
      <c r="BQ39" s="252"/>
      <c r="BR39" s="252"/>
      <c r="BS39" s="252"/>
      <c r="BT39" s="252"/>
      <c r="BU39" s="252"/>
      <c r="BV39" s="252"/>
      <c r="BW39" s="252"/>
      <c r="BX39" s="252"/>
      <c r="BY39" s="252"/>
      <c r="BZ39" s="252"/>
      <c r="CA39" s="252"/>
      <c r="CB39" s="252"/>
      <c r="CC39" s="252"/>
      <c r="CD39" s="252"/>
      <c r="CE39" s="252"/>
      <c r="CF39" s="252"/>
      <c r="CG39" s="253"/>
    </row>
    <row r="40" spans="3:85" s="6" customFormat="1" ht="13.5" customHeight="1">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254"/>
      <c r="BM40" s="255"/>
      <c r="BN40" s="255"/>
      <c r="BO40" s="255"/>
      <c r="BP40" s="255"/>
      <c r="BQ40" s="255"/>
      <c r="BR40" s="255"/>
      <c r="BS40" s="255"/>
      <c r="BT40" s="255"/>
      <c r="BU40" s="255"/>
      <c r="BV40" s="255"/>
      <c r="BW40" s="255"/>
      <c r="BX40" s="255"/>
      <c r="BY40" s="255"/>
      <c r="BZ40" s="255"/>
      <c r="CA40" s="255"/>
      <c r="CB40" s="255"/>
      <c r="CC40" s="255"/>
      <c r="CD40" s="255"/>
      <c r="CE40" s="255"/>
      <c r="CF40" s="255"/>
      <c r="CG40" s="256"/>
    </row>
    <row r="41" spans="3:85">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257"/>
      <c r="BM41" s="258"/>
      <c r="BN41" s="258"/>
      <c r="BO41" s="258"/>
      <c r="BP41" s="258"/>
      <c r="BQ41" s="258"/>
      <c r="BR41" s="258"/>
      <c r="BS41" s="258"/>
      <c r="BT41" s="258"/>
      <c r="BU41" s="258"/>
      <c r="BV41" s="258"/>
      <c r="BW41" s="258"/>
      <c r="BX41" s="258"/>
      <c r="BY41" s="258"/>
      <c r="BZ41" s="258"/>
      <c r="CA41" s="258"/>
      <c r="CB41" s="258"/>
      <c r="CC41" s="258"/>
      <c r="CD41" s="258"/>
      <c r="CE41" s="258"/>
      <c r="CF41" s="258"/>
      <c r="CG41" s="259"/>
    </row>
    <row r="42" spans="3:85">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251">
        <f>ROUNDDOWN(BN16/3,-3)</f>
        <v>0</v>
      </c>
      <c r="BM42" s="252"/>
      <c r="BN42" s="252"/>
      <c r="BO42" s="252"/>
      <c r="BP42" s="252"/>
      <c r="BQ42" s="252"/>
      <c r="BR42" s="252"/>
      <c r="BS42" s="252"/>
      <c r="BT42" s="252"/>
      <c r="BU42" s="252"/>
      <c r="BV42" s="252"/>
      <c r="BW42" s="252"/>
      <c r="BX42" s="252"/>
      <c r="BY42" s="252"/>
      <c r="BZ42" s="252"/>
      <c r="CA42" s="252"/>
      <c r="CB42" s="252"/>
      <c r="CC42" s="252"/>
      <c r="CD42" s="252"/>
      <c r="CE42" s="252"/>
      <c r="CF42" s="252"/>
      <c r="CG42" s="253"/>
    </row>
    <row r="43" spans="3:85">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254"/>
      <c r="BM43" s="255"/>
      <c r="BN43" s="255"/>
      <c r="BO43" s="255"/>
      <c r="BP43" s="255"/>
      <c r="BQ43" s="255"/>
      <c r="BR43" s="255"/>
      <c r="BS43" s="255"/>
      <c r="BT43" s="255"/>
      <c r="BU43" s="255"/>
      <c r="BV43" s="255"/>
      <c r="BW43" s="255"/>
      <c r="BX43" s="255"/>
      <c r="BY43" s="255"/>
      <c r="BZ43" s="255"/>
      <c r="CA43" s="255"/>
      <c r="CB43" s="255"/>
      <c r="CC43" s="255"/>
      <c r="CD43" s="255"/>
      <c r="CE43" s="255"/>
      <c r="CF43" s="255"/>
      <c r="CG43" s="256"/>
    </row>
    <row r="44" spans="3:85">
      <c r="C44" s="6" t="s">
        <v>85</v>
      </c>
      <c r="BL44" s="257"/>
      <c r="BM44" s="258"/>
      <c r="BN44" s="258"/>
      <c r="BO44" s="258"/>
      <c r="BP44" s="258"/>
      <c r="BQ44" s="258"/>
      <c r="BR44" s="258"/>
      <c r="BS44" s="258"/>
      <c r="BT44" s="258"/>
      <c r="BU44" s="258"/>
      <c r="BV44" s="258"/>
      <c r="BW44" s="258"/>
      <c r="BX44" s="258"/>
      <c r="BY44" s="258"/>
      <c r="BZ44" s="258"/>
      <c r="CA44" s="258"/>
      <c r="CB44" s="258"/>
      <c r="CC44" s="258"/>
      <c r="CD44" s="258"/>
      <c r="CE44" s="258"/>
      <c r="CF44" s="258"/>
      <c r="CG44" s="259"/>
    </row>
    <row r="45" spans="3:85">
      <c r="C45" s="6"/>
    </row>
    <row r="46" spans="3:85">
      <c r="C46" s="1" t="s">
        <v>89</v>
      </c>
    </row>
    <row r="48" spans="3:85">
      <c r="C48" s="1" t="s">
        <v>370</v>
      </c>
    </row>
  </sheetData>
  <mergeCells count="37">
    <mergeCell ref="BC2:CW2"/>
    <mergeCell ref="BC3:CW3"/>
    <mergeCell ref="BC4:CW4"/>
    <mergeCell ref="BL42:CG44"/>
    <mergeCell ref="CF16:CN21"/>
    <mergeCell ref="CO16:CW21"/>
    <mergeCell ref="B7:CW7"/>
    <mergeCell ref="C10:K15"/>
    <mergeCell ref="L16:T21"/>
    <mergeCell ref="U16:AC21"/>
    <mergeCell ref="CB26:CW28"/>
    <mergeCell ref="AI24:AX25"/>
    <mergeCell ref="AY24:BR25"/>
    <mergeCell ref="C26:R27"/>
    <mergeCell ref="S26:AH27"/>
    <mergeCell ref="AI26:AX27"/>
    <mergeCell ref="BL39:CG41"/>
    <mergeCell ref="AV16:BD21"/>
    <mergeCell ref="AM16:AU21"/>
    <mergeCell ref="CO10:CW15"/>
    <mergeCell ref="U10:AC15"/>
    <mergeCell ref="C23:BR23"/>
    <mergeCell ref="CB23:CW25"/>
    <mergeCell ref="C24:R25"/>
    <mergeCell ref="S24:AH25"/>
    <mergeCell ref="AY26:BR27"/>
    <mergeCell ref="C16:K21"/>
    <mergeCell ref="BN16:CE21"/>
    <mergeCell ref="BE16:BM21"/>
    <mergeCell ref="AD16:AL21"/>
    <mergeCell ref="CF10:CN15"/>
    <mergeCell ref="AV10:BD15"/>
    <mergeCell ref="AM10:AU15"/>
    <mergeCell ref="BE10:BM15"/>
    <mergeCell ref="BN10:CE15"/>
    <mergeCell ref="AD10:AL15"/>
    <mergeCell ref="L10:T15"/>
  </mergeCells>
  <phoneticPr fontId="2"/>
  <pageMargins left="0.75" right="0.75" top="1" bottom="1" header="0.51200000000000001" footer="0.51200000000000001"/>
  <pageSetup paperSize="9" scale="75" orientation="landscape" horizontalDpi="300" verticalDpi="1200"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FDC7E-B78B-440B-A905-09E31853138C}">
  <dimension ref="A1:AB115"/>
  <sheetViews>
    <sheetView showZeros="0" zoomScaleNormal="100" zoomScaleSheetLayoutView="100" workbookViewId="0"/>
  </sheetViews>
  <sheetFormatPr defaultColWidth="3.109375" defaultRowHeight="18.75" customHeight="1"/>
  <cols>
    <col min="1" max="16384" width="3.109375" style="8"/>
  </cols>
  <sheetData>
    <row r="1" spans="1:28" ht="18.75" customHeight="1">
      <c r="A1" s="98" t="s">
        <v>343</v>
      </c>
    </row>
    <row r="3" spans="1:28" s="9" customFormat="1" ht="18.75" customHeight="1">
      <c r="B3" s="313" t="s">
        <v>24</v>
      </c>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row>
    <row r="4" spans="1:28" s="9" customFormat="1" ht="18.75" customHeight="1">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pans="1:28" s="9" customFormat="1" ht="18.75" customHeight="1"/>
    <row r="6" spans="1:28" s="9" customFormat="1" ht="18.75" customHeight="1">
      <c r="B6" s="9" t="s">
        <v>33</v>
      </c>
    </row>
    <row r="7" spans="1:28" s="9" customFormat="1" ht="18.75" customHeight="1"/>
    <row r="8" spans="1:28" s="9" customFormat="1" ht="18.75" customHeight="1"/>
    <row r="9" spans="1:28" s="9" customFormat="1" ht="18.75" customHeight="1">
      <c r="B9" s="9" t="s">
        <v>36</v>
      </c>
    </row>
    <row r="10" spans="1:28" s="9" customFormat="1" ht="18.75" customHeight="1"/>
    <row r="11" spans="1:28" s="9" customFormat="1" ht="18.75" customHeight="1"/>
    <row r="12" spans="1:28" s="9" customFormat="1" ht="18.75" customHeight="1">
      <c r="B12" s="9" t="s">
        <v>34</v>
      </c>
    </row>
    <row r="13" spans="1:28" s="9" customFormat="1" ht="18.75" customHeight="1"/>
    <row r="14" spans="1:28" s="9" customFormat="1" ht="18.75" customHeight="1"/>
    <row r="15" spans="1:28" s="9" customFormat="1" ht="18.75" customHeight="1">
      <c r="B15" s="9" t="s">
        <v>35</v>
      </c>
    </row>
    <row r="16" spans="1:28" s="9" customFormat="1" ht="18.75" customHeight="1">
      <c r="C16" s="304" t="s">
        <v>1</v>
      </c>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row>
    <row r="17" spans="3:27" s="9" customFormat="1" ht="18.75" customHeight="1">
      <c r="C17" s="304" t="s">
        <v>203</v>
      </c>
      <c r="D17" s="304"/>
      <c r="E17" s="304"/>
      <c r="F17" s="304"/>
      <c r="G17" s="304"/>
      <c r="H17" s="314"/>
      <c r="I17" s="315"/>
      <c r="J17" s="315"/>
      <c r="K17" s="22" t="s">
        <v>144</v>
      </c>
      <c r="L17" s="322" t="s">
        <v>39</v>
      </c>
      <c r="M17" s="323"/>
      <c r="N17" s="323"/>
      <c r="O17" s="323"/>
      <c r="P17" s="323"/>
      <c r="Q17" s="323"/>
      <c r="R17" s="324"/>
      <c r="S17" s="324"/>
      <c r="T17" s="324"/>
      <c r="U17" s="324"/>
      <c r="V17" s="324"/>
      <c r="W17" s="324"/>
      <c r="X17" s="324"/>
      <c r="Y17" s="324"/>
      <c r="Z17" s="320" t="s">
        <v>145</v>
      </c>
      <c r="AA17" s="321"/>
    </row>
    <row r="18" spans="3:27" s="9" customFormat="1" ht="18.75" customHeight="1">
      <c r="C18" s="304" t="s">
        <v>40</v>
      </c>
      <c r="D18" s="304"/>
      <c r="E18" s="304" t="s">
        <v>44</v>
      </c>
      <c r="F18" s="304"/>
      <c r="G18" s="304"/>
      <c r="H18" s="304"/>
      <c r="I18" s="304"/>
      <c r="J18" s="304"/>
      <c r="K18" s="304"/>
      <c r="L18" s="304"/>
      <c r="M18" s="304"/>
      <c r="N18" s="304"/>
      <c r="O18" s="304"/>
      <c r="P18" s="304" t="s">
        <v>43</v>
      </c>
      <c r="Q18" s="304"/>
      <c r="R18" s="304"/>
      <c r="S18" s="304"/>
      <c r="T18" s="325"/>
      <c r="U18" s="23" t="s">
        <v>146</v>
      </c>
      <c r="V18" s="304" t="s">
        <v>42</v>
      </c>
      <c r="W18" s="304"/>
      <c r="X18" s="304"/>
      <c r="Y18" s="304"/>
      <c r="Z18" s="325"/>
      <c r="AA18" s="23" t="s">
        <v>147</v>
      </c>
    </row>
    <row r="19" spans="3:27" s="9" customFormat="1" ht="18.75" customHeight="1">
      <c r="C19" s="304" t="s">
        <v>45</v>
      </c>
      <c r="D19" s="304"/>
      <c r="E19" s="304"/>
      <c r="F19" s="304" t="s">
        <v>47</v>
      </c>
      <c r="G19" s="304"/>
      <c r="H19" s="304"/>
      <c r="I19" s="304"/>
      <c r="J19" s="304"/>
      <c r="K19" s="304"/>
      <c r="L19" s="304"/>
      <c r="M19" s="304"/>
      <c r="N19" s="304"/>
      <c r="O19" s="304"/>
      <c r="P19" s="304"/>
      <c r="Q19" s="304"/>
      <c r="R19" s="304"/>
      <c r="S19" s="304"/>
      <c r="T19" s="304"/>
      <c r="U19" s="304"/>
      <c r="V19" s="304" t="s">
        <v>46</v>
      </c>
      <c r="W19" s="304"/>
      <c r="X19" s="304"/>
      <c r="Y19" s="304" t="s">
        <v>49</v>
      </c>
      <c r="Z19" s="304"/>
      <c r="AA19" s="304"/>
    </row>
    <row r="20" spans="3:27" s="9" customFormat="1" ht="18.75" customHeight="1">
      <c r="C20" s="304" t="s">
        <v>48</v>
      </c>
      <c r="D20" s="304"/>
      <c r="E20" s="304" t="s">
        <v>49</v>
      </c>
      <c r="F20" s="304"/>
      <c r="G20" s="304"/>
      <c r="H20" s="304" t="s">
        <v>148</v>
      </c>
      <c r="I20" s="304"/>
      <c r="J20" s="304" t="s">
        <v>49</v>
      </c>
      <c r="K20" s="304"/>
      <c r="L20" s="304"/>
      <c r="M20" s="304" t="s">
        <v>51</v>
      </c>
      <c r="N20" s="304"/>
      <c r="O20" s="304" t="s">
        <v>49</v>
      </c>
      <c r="P20" s="304"/>
      <c r="Q20" s="304"/>
      <c r="R20" s="304" t="s">
        <v>52</v>
      </c>
      <c r="S20" s="304"/>
      <c r="T20" s="304"/>
      <c r="U20" s="304"/>
      <c r="V20" s="304"/>
      <c r="W20" s="304"/>
      <c r="X20" s="304"/>
      <c r="Y20" s="304" t="s">
        <v>53</v>
      </c>
      <c r="Z20" s="304"/>
      <c r="AA20" s="304"/>
    </row>
    <row r="21" spans="3:27" s="9" customFormat="1" ht="18.75" customHeight="1">
      <c r="C21" s="304" t="s">
        <v>54</v>
      </c>
      <c r="D21" s="304"/>
      <c r="E21" s="304"/>
      <c r="F21" s="312" t="s">
        <v>55</v>
      </c>
      <c r="G21" s="312"/>
      <c r="H21" s="312"/>
      <c r="I21" s="312"/>
      <c r="J21" s="312"/>
      <c r="K21" s="312"/>
      <c r="L21" s="312"/>
      <c r="M21" s="312"/>
      <c r="N21" s="312"/>
      <c r="O21" s="312"/>
      <c r="P21" s="312"/>
      <c r="Q21" s="312"/>
      <c r="R21" s="312"/>
      <c r="S21" s="312"/>
      <c r="T21" s="312"/>
      <c r="U21" s="312"/>
      <c r="V21" s="312"/>
      <c r="W21" s="312"/>
      <c r="X21" s="312"/>
      <c r="Y21" s="312"/>
      <c r="Z21" s="312"/>
      <c r="AA21" s="312"/>
    </row>
    <row r="22" spans="3:27" s="9" customFormat="1" ht="18.75" customHeight="1">
      <c r="C22" s="304" t="s">
        <v>56</v>
      </c>
      <c r="D22" s="304"/>
      <c r="E22" s="304"/>
      <c r="F22" s="304"/>
      <c r="G22" s="304"/>
      <c r="H22" s="304" t="s">
        <v>49</v>
      </c>
      <c r="I22" s="304"/>
      <c r="J22" s="304"/>
      <c r="K22" s="312" t="s">
        <v>57</v>
      </c>
      <c r="L22" s="312"/>
      <c r="M22" s="312"/>
      <c r="N22" s="312"/>
      <c r="O22" s="312"/>
      <c r="P22" s="312"/>
      <c r="Q22" s="312"/>
      <c r="R22" s="312"/>
      <c r="S22" s="312"/>
      <c r="T22" s="312"/>
      <c r="U22" s="312"/>
      <c r="V22" s="312"/>
      <c r="W22" s="312"/>
      <c r="X22" s="312"/>
      <c r="Y22" s="312"/>
      <c r="Z22" s="312"/>
      <c r="AA22" s="312"/>
    </row>
    <row r="23" spans="3:27" s="9" customFormat="1" ht="18.75" customHeight="1">
      <c r="C23" s="305" t="s">
        <v>58</v>
      </c>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row>
    <row r="24" spans="3:27" s="9" customFormat="1" ht="18.75" customHeight="1">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row>
    <row r="25" spans="3:27" s="9" customFormat="1" ht="18.75" customHeight="1">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row>
    <row r="26" spans="3:27" s="9" customFormat="1" ht="18.75" customHeight="1">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row>
    <row r="27" spans="3:27" s="9" customFormat="1" ht="18.75" customHeight="1">
      <c r="C27" s="305" t="s">
        <v>65</v>
      </c>
      <c r="D27" s="305"/>
      <c r="E27" s="305"/>
      <c r="F27" s="305"/>
      <c r="G27" s="304"/>
      <c r="H27" s="304"/>
      <c r="I27" s="304"/>
      <c r="J27" s="304"/>
      <c r="K27" s="304"/>
      <c r="L27" s="304"/>
      <c r="M27" s="304"/>
      <c r="N27" s="304"/>
      <c r="O27" s="304"/>
      <c r="P27" s="304"/>
      <c r="Q27" s="304"/>
      <c r="R27" s="304"/>
      <c r="S27" s="304"/>
      <c r="T27" s="304"/>
      <c r="U27" s="304"/>
      <c r="V27" s="304"/>
      <c r="W27" s="304"/>
      <c r="X27" s="304"/>
      <c r="Y27" s="304"/>
      <c r="Z27" s="304"/>
      <c r="AA27" s="304"/>
    </row>
    <row r="28" spans="3:27" s="9" customFormat="1" ht="18.75" customHeight="1">
      <c r="C28" s="305"/>
      <c r="D28" s="305"/>
      <c r="E28" s="305"/>
      <c r="F28" s="305"/>
      <c r="G28" s="304" t="s">
        <v>59</v>
      </c>
      <c r="H28" s="304"/>
      <c r="I28" s="304"/>
      <c r="J28" s="304"/>
      <c r="K28" s="304"/>
      <c r="L28" s="304"/>
      <c r="M28" s="304"/>
      <c r="N28" s="304"/>
      <c r="O28" s="304"/>
      <c r="P28" s="304"/>
      <c r="Q28" s="304"/>
      <c r="R28" s="304"/>
      <c r="S28" s="304"/>
      <c r="T28" s="304"/>
      <c r="U28" s="304"/>
      <c r="V28" s="304"/>
      <c r="W28" s="304"/>
      <c r="X28" s="304"/>
      <c r="Y28" s="304"/>
      <c r="Z28" s="304"/>
      <c r="AA28" s="304"/>
    </row>
    <row r="29" spans="3:27" s="9" customFormat="1" ht="18.75" customHeight="1">
      <c r="C29" s="305"/>
      <c r="D29" s="305"/>
      <c r="E29" s="305"/>
      <c r="F29" s="305"/>
      <c r="G29" s="304" t="s">
        <v>60</v>
      </c>
      <c r="H29" s="304"/>
      <c r="I29" s="304"/>
      <c r="J29" s="304"/>
      <c r="K29" s="304"/>
      <c r="L29" s="304"/>
      <c r="M29" s="304"/>
      <c r="N29" s="304"/>
      <c r="O29" s="304"/>
      <c r="P29" s="304"/>
      <c r="Q29" s="304"/>
      <c r="R29" s="304"/>
      <c r="S29" s="304"/>
      <c r="T29" s="304"/>
      <c r="U29" s="304"/>
      <c r="V29" s="304"/>
      <c r="W29" s="304"/>
      <c r="X29" s="304"/>
      <c r="Y29" s="304"/>
      <c r="Z29" s="304"/>
      <c r="AA29" s="304"/>
    </row>
    <row r="30" spans="3:27" s="9" customFormat="1" ht="18.75" customHeight="1">
      <c r="C30" s="319" t="s">
        <v>225</v>
      </c>
      <c r="D30" s="319"/>
      <c r="E30" s="319"/>
      <c r="F30" s="319"/>
      <c r="G30" s="312" t="s">
        <v>66</v>
      </c>
      <c r="H30" s="312"/>
      <c r="I30" s="312"/>
      <c r="J30" s="312"/>
      <c r="K30" s="312"/>
      <c r="L30" s="312"/>
      <c r="M30" s="312"/>
      <c r="N30" s="312"/>
      <c r="O30" s="312"/>
      <c r="P30" s="312"/>
      <c r="Q30" s="312"/>
      <c r="R30" s="312"/>
      <c r="S30" s="312"/>
      <c r="T30" s="312"/>
      <c r="U30" s="312"/>
      <c r="V30" s="312"/>
      <c r="W30" s="312"/>
      <c r="X30" s="312"/>
      <c r="Y30" s="312"/>
      <c r="Z30" s="312"/>
      <c r="AA30" s="312"/>
    </row>
    <row r="31" spans="3:27" s="9" customFormat="1" ht="18.75" customHeight="1">
      <c r="C31" s="319"/>
      <c r="D31" s="319"/>
      <c r="E31" s="319"/>
      <c r="F31" s="319"/>
      <c r="G31" s="316" t="s">
        <v>200</v>
      </c>
      <c r="H31" s="317"/>
      <c r="I31" s="317"/>
      <c r="J31" s="317"/>
      <c r="K31" s="317"/>
      <c r="L31" s="317"/>
      <c r="M31" s="317"/>
      <c r="N31" s="317"/>
      <c r="O31" s="317"/>
      <c r="P31" s="317"/>
      <c r="Q31" s="317"/>
      <c r="R31" s="317"/>
      <c r="S31" s="317"/>
      <c r="T31" s="317"/>
      <c r="U31" s="317"/>
      <c r="V31" s="317"/>
      <c r="W31" s="317"/>
      <c r="X31" s="317"/>
      <c r="Y31" s="317"/>
      <c r="Z31" s="317"/>
      <c r="AA31" s="318"/>
    </row>
    <row r="32" spans="3:27" s="9" customFormat="1" ht="18.75" customHeight="1">
      <c r="C32" s="319"/>
      <c r="D32" s="319"/>
      <c r="E32" s="319"/>
      <c r="F32" s="319"/>
      <c r="G32" s="312" t="s">
        <v>67</v>
      </c>
      <c r="H32" s="312"/>
      <c r="I32" s="312"/>
      <c r="J32" s="312"/>
      <c r="K32" s="312"/>
      <c r="L32" s="312"/>
      <c r="M32" s="312"/>
      <c r="N32" s="312"/>
      <c r="O32" s="312"/>
      <c r="P32" s="312"/>
      <c r="Q32" s="312"/>
      <c r="R32" s="312"/>
      <c r="S32" s="312"/>
      <c r="T32" s="312"/>
      <c r="U32" s="312"/>
      <c r="V32" s="312"/>
      <c r="W32" s="312"/>
      <c r="X32" s="312"/>
      <c r="Y32" s="312"/>
      <c r="Z32" s="312"/>
      <c r="AA32" s="312"/>
    </row>
    <row r="33" spans="2:27" s="9" customFormat="1" ht="18.75" customHeight="1">
      <c r="C33" s="319"/>
      <c r="D33" s="319"/>
      <c r="E33" s="319"/>
      <c r="F33" s="319"/>
      <c r="G33" s="312" t="s">
        <v>68</v>
      </c>
      <c r="H33" s="312"/>
      <c r="I33" s="312"/>
      <c r="J33" s="312"/>
      <c r="K33" s="312"/>
      <c r="L33" s="312"/>
      <c r="M33" s="312"/>
      <c r="N33" s="312"/>
      <c r="O33" s="312"/>
      <c r="P33" s="312"/>
      <c r="Q33" s="312"/>
      <c r="R33" s="312"/>
      <c r="S33" s="312"/>
      <c r="T33" s="312"/>
      <c r="U33" s="312"/>
      <c r="V33" s="312"/>
      <c r="W33" s="312"/>
      <c r="X33" s="312"/>
      <c r="Y33" s="312"/>
      <c r="Z33" s="312"/>
      <c r="AA33" s="312"/>
    </row>
    <row r="34" spans="2:27" s="9" customFormat="1" ht="18.75" customHeight="1">
      <c r="C34" s="319"/>
      <c r="D34" s="319"/>
      <c r="E34" s="319"/>
      <c r="F34" s="319"/>
      <c r="G34" s="312" t="s">
        <v>69</v>
      </c>
      <c r="H34" s="312"/>
      <c r="I34" s="312"/>
      <c r="J34" s="312"/>
      <c r="K34" s="312"/>
      <c r="L34" s="312"/>
      <c r="M34" s="312"/>
      <c r="N34" s="312"/>
      <c r="O34" s="312"/>
      <c r="P34" s="312"/>
      <c r="Q34" s="312"/>
      <c r="R34" s="312"/>
      <c r="S34" s="312"/>
      <c r="T34" s="312"/>
      <c r="U34" s="312"/>
      <c r="V34" s="312"/>
      <c r="W34" s="312"/>
      <c r="X34" s="312"/>
      <c r="Y34" s="312"/>
      <c r="Z34" s="312"/>
      <c r="AA34" s="312"/>
    </row>
    <row r="35" spans="2:27" s="9" customFormat="1" ht="18.75" customHeight="1">
      <c r="C35" s="326" t="s">
        <v>75</v>
      </c>
      <c r="D35" s="327"/>
      <c r="E35" s="328"/>
      <c r="F35" s="326" t="s">
        <v>76</v>
      </c>
      <c r="G35" s="327"/>
      <c r="H35" s="328"/>
      <c r="I35" s="314"/>
      <c r="J35" s="315"/>
      <c r="K35" s="315"/>
      <c r="L35" s="24" t="s">
        <v>6</v>
      </c>
      <c r="M35" s="325" t="s">
        <v>77</v>
      </c>
      <c r="N35" s="329"/>
      <c r="O35" s="314">
        <f>I35*H17</f>
        <v>0</v>
      </c>
      <c r="P35" s="315"/>
      <c r="Q35" s="315"/>
      <c r="R35" s="315"/>
      <c r="S35" s="24" t="s">
        <v>6</v>
      </c>
      <c r="T35" s="316" t="s">
        <v>90</v>
      </c>
      <c r="U35" s="317"/>
      <c r="V35" s="317"/>
      <c r="W35" s="317"/>
      <c r="X35" s="317"/>
      <c r="Y35" s="317"/>
      <c r="Z35" s="317"/>
      <c r="AA35" s="318"/>
    </row>
    <row r="36" spans="2:27" s="9" customFormat="1" ht="18.75" customHeight="1">
      <c r="C36" s="319" t="s">
        <v>70</v>
      </c>
      <c r="D36" s="319"/>
      <c r="E36" s="319"/>
      <c r="F36" s="319"/>
      <c r="G36" s="319"/>
      <c r="H36" s="304" t="s">
        <v>71</v>
      </c>
      <c r="I36" s="304"/>
      <c r="J36" s="304"/>
      <c r="K36" s="304"/>
      <c r="L36" s="304"/>
      <c r="M36" s="304"/>
      <c r="N36" s="304"/>
      <c r="O36" s="319" t="s">
        <v>72</v>
      </c>
      <c r="P36" s="319"/>
      <c r="Q36" s="319"/>
      <c r="R36" s="319"/>
      <c r="S36" s="319"/>
      <c r="T36" s="304" t="s">
        <v>71</v>
      </c>
      <c r="U36" s="304"/>
      <c r="V36" s="304"/>
      <c r="W36" s="304"/>
      <c r="X36" s="304"/>
      <c r="Y36" s="304"/>
      <c r="Z36" s="304"/>
      <c r="AA36" s="304"/>
    </row>
    <row r="37" spans="2:27" s="9" customFormat="1" ht="18.75" customHeight="1">
      <c r="C37" s="319" t="s">
        <v>73</v>
      </c>
      <c r="D37" s="319"/>
      <c r="E37" s="319"/>
      <c r="F37" s="319"/>
      <c r="G37" s="319"/>
      <c r="H37" s="319"/>
      <c r="I37" s="319"/>
      <c r="J37" s="319"/>
      <c r="K37" s="319"/>
      <c r="L37" s="319"/>
      <c r="M37" s="319"/>
      <c r="N37" s="319"/>
      <c r="O37" s="319"/>
      <c r="P37" s="319"/>
      <c r="Q37" s="319"/>
      <c r="R37" s="319"/>
      <c r="S37" s="319"/>
      <c r="T37" s="304" t="s">
        <v>71</v>
      </c>
      <c r="U37" s="304"/>
      <c r="V37" s="304"/>
      <c r="W37" s="304"/>
      <c r="X37" s="304"/>
      <c r="Y37" s="304"/>
      <c r="Z37" s="304"/>
      <c r="AA37" s="304"/>
    </row>
    <row r="38" spans="2:27" s="9" customFormat="1" ht="18.75" customHeight="1">
      <c r="C38" s="304" t="s">
        <v>61</v>
      </c>
      <c r="D38" s="304"/>
      <c r="E38" s="304"/>
      <c r="F38" s="304"/>
      <c r="G38" s="304"/>
      <c r="H38" s="304" t="s">
        <v>49</v>
      </c>
      <c r="I38" s="304"/>
      <c r="J38" s="304"/>
      <c r="K38" s="304" t="s">
        <v>62</v>
      </c>
      <c r="L38" s="304"/>
      <c r="M38" s="304"/>
      <c r="N38" s="304"/>
      <c r="O38" s="304"/>
      <c r="P38" s="304" t="s">
        <v>49</v>
      </c>
      <c r="Q38" s="304"/>
      <c r="R38" s="304"/>
      <c r="S38" s="304" t="s">
        <v>63</v>
      </c>
      <c r="T38" s="304"/>
      <c r="U38" s="304"/>
      <c r="V38" s="304"/>
      <c r="W38" s="304"/>
      <c r="X38" s="304"/>
      <c r="Y38" s="304" t="s">
        <v>49</v>
      </c>
      <c r="Z38" s="304"/>
      <c r="AA38" s="304"/>
    </row>
    <row r="39" spans="2:27" s="9" customFormat="1" ht="18.75" customHeight="1">
      <c r="C39" s="330" t="s">
        <v>64</v>
      </c>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row>
    <row r="40" spans="2:27" s="9" customFormat="1" ht="18.75" customHeight="1">
      <c r="C40" s="19"/>
      <c r="D40" s="19"/>
      <c r="E40" s="19"/>
      <c r="F40" s="20"/>
      <c r="G40" s="20"/>
      <c r="H40" s="20"/>
      <c r="I40" s="20"/>
      <c r="J40" s="20"/>
      <c r="K40" s="20"/>
      <c r="L40" s="20"/>
      <c r="M40" s="20"/>
      <c r="N40" s="20"/>
      <c r="O40" s="20"/>
      <c r="P40" s="20"/>
      <c r="Q40" s="20"/>
      <c r="R40" s="20"/>
      <c r="S40" s="20"/>
      <c r="T40" s="20"/>
      <c r="U40" s="20"/>
      <c r="V40" s="20"/>
      <c r="W40" s="20"/>
      <c r="X40" s="20"/>
      <c r="Y40" s="20"/>
      <c r="Z40" s="20"/>
      <c r="AA40" s="20"/>
    </row>
    <row r="41" spans="2:27" s="9" customFormat="1" ht="18.75" customHeight="1">
      <c r="C41" s="19"/>
      <c r="D41" s="19"/>
      <c r="E41" s="19"/>
      <c r="F41" s="20"/>
      <c r="G41" s="20"/>
      <c r="H41" s="20"/>
      <c r="I41" s="20"/>
      <c r="J41" s="20"/>
      <c r="K41" s="20"/>
      <c r="L41" s="20"/>
      <c r="M41" s="20"/>
      <c r="N41" s="20"/>
      <c r="O41" s="20"/>
      <c r="P41" s="20"/>
      <c r="Q41" s="20"/>
      <c r="R41" s="20"/>
      <c r="S41" s="20"/>
      <c r="T41" s="20"/>
      <c r="U41" s="20"/>
      <c r="V41" s="20"/>
      <c r="W41" s="20"/>
      <c r="X41" s="20"/>
      <c r="Y41" s="20"/>
      <c r="Z41" s="20"/>
      <c r="AA41" s="20"/>
    </row>
    <row r="42" spans="2:27" s="9" customFormat="1" ht="18.75" customHeight="1">
      <c r="C42" s="19"/>
      <c r="D42" s="19"/>
      <c r="E42" s="19"/>
      <c r="F42" s="20"/>
      <c r="G42" s="20"/>
      <c r="H42" s="20"/>
      <c r="I42" s="20"/>
      <c r="J42" s="20"/>
      <c r="K42" s="20"/>
      <c r="L42" s="20"/>
      <c r="M42" s="20"/>
      <c r="N42" s="20"/>
      <c r="O42" s="20"/>
      <c r="P42" s="20"/>
      <c r="Q42" s="20"/>
      <c r="R42" s="20"/>
      <c r="S42" s="20"/>
      <c r="T42" s="20"/>
      <c r="U42" s="20"/>
      <c r="V42" s="20"/>
      <c r="W42" s="20"/>
      <c r="X42" s="20"/>
      <c r="Y42" s="20"/>
      <c r="Z42" s="20"/>
      <c r="AA42" s="20"/>
    </row>
    <row r="43" spans="2:27" s="9" customFormat="1" ht="18.75" customHeight="1">
      <c r="C43" s="19"/>
      <c r="D43" s="19"/>
      <c r="E43" s="19"/>
      <c r="F43" s="20"/>
      <c r="G43" s="20"/>
      <c r="H43" s="20"/>
      <c r="I43" s="20"/>
      <c r="J43" s="20"/>
      <c r="K43" s="20"/>
      <c r="L43" s="20"/>
      <c r="M43" s="20"/>
      <c r="N43" s="20"/>
      <c r="O43" s="20"/>
      <c r="P43" s="20"/>
      <c r="Q43" s="20"/>
      <c r="R43" s="20"/>
      <c r="S43" s="20"/>
      <c r="T43" s="20"/>
      <c r="U43" s="20"/>
      <c r="V43" s="20"/>
      <c r="W43" s="20"/>
      <c r="X43" s="20"/>
      <c r="Y43" s="20"/>
      <c r="Z43" s="20"/>
      <c r="AA43" s="20"/>
    </row>
    <row r="44" spans="2:27" s="9" customFormat="1" ht="18.75" customHeight="1">
      <c r="C44" s="19"/>
      <c r="D44" s="19"/>
      <c r="E44" s="19"/>
      <c r="F44" s="20"/>
      <c r="G44" s="20"/>
      <c r="H44" s="20"/>
      <c r="I44" s="20"/>
      <c r="J44" s="20"/>
      <c r="K44" s="20"/>
      <c r="L44" s="20"/>
      <c r="M44" s="20"/>
      <c r="N44" s="20"/>
      <c r="O44" s="20"/>
      <c r="P44" s="20"/>
      <c r="Q44" s="20"/>
      <c r="R44" s="20"/>
      <c r="S44" s="20"/>
      <c r="T44" s="20"/>
      <c r="U44" s="20"/>
      <c r="V44" s="20"/>
      <c r="W44" s="20"/>
      <c r="X44" s="20"/>
      <c r="Y44" s="20"/>
      <c r="Z44" s="20"/>
      <c r="AA44" s="20"/>
    </row>
    <row r="45" spans="2:27" s="9" customFormat="1" ht="18.75" customHeight="1">
      <c r="C45" s="19"/>
      <c r="D45" s="19"/>
      <c r="E45" s="19"/>
      <c r="F45" s="20"/>
      <c r="G45" s="20"/>
      <c r="H45" s="20"/>
      <c r="I45" s="20"/>
      <c r="J45" s="20"/>
      <c r="K45" s="20"/>
      <c r="L45" s="20"/>
      <c r="M45" s="20"/>
      <c r="N45" s="20"/>
      <c r="O45" s="20"/>
      <c r="P45" s="20"/>
      <c r="Q45" s="20"/>
      <c r="R45" s="20"/>
      <c r="S45" s="20"/>
      <c r="T45" s="20"/>
      <c r="U45" s="20"/>
      <c r="V45" s="20"/>
      <c r="W45" s="20"/>
      <c r="X45" s="20"/>
      <c r="Y45" s="20"/>
      <c r="Z45" s="20"/>
      <c r="AA45" s="20"/>
    </row>
    <row r="46" spans="2:27" s="9" customFormat="1" ht="18.75" customHeight="1">
      <c r="B46" s="9" t="s">
        <v>74</v>
      </c>
      <c r="C46" s="19"/>
      <c r="D46" s="19"/>
      <c r="E46" s="19"/>
      <c r="F46" s="20"/>
      <c r="G46" s="20"/>
      <c r="H46" s="20"/>
      <c r="I46" s="20"/>
      <c r="J46" s="20"/>
      <c r="K46" s="20"/>
      <c r="L46" s="20"/>
      <c r="M46" s="20"/>
      <c r="N46" s="20"/>
      <c r="O46" s="20"/>
      <c r="P46" s="20"/>
      <c r="Q46" s="20"/>
      <c r="R46" s="20"/>
      <c r="S46" s="20"/>
      <c r="T46" s="20"/>
      <c r="U46" s="20"/>
      <c r="V46" s="20"/>
      <c r="W46" s="20"/>
      <c r="X46" s="20"/>
      <c r="Y46" s="20"/>
      <c r="Z46" s="20"/>
      <c r="AA46" s="20"/>
    </row>
    <row r="47" spans="2:27" s="9" customFormat="1" ht="18.75" customHeight="1">
      <c r="C47" s="304" t="s">
        <v>79</v>
      </c>
      <c r="D47" s="304"/>
      <c r="E47" s="304"/>
      <c r="F47" s="304"/>
      <c r="G47" s="304"/>
      <c r="H47" s="304"/>
      <c r="I47" s="304"/>
      <c r="J47" s="304"/>
      <c r="K47" s="304"/>
      <c r="L47" s="304"/>
      <c r="M47" s="304"/>
      <c r="N47" s="304"/>
      <c r="O47" s="304" t="s">
        <v>80</v>
      </c>
      <c r="P47" s="304"/>
      <c r="Q47" s="304"/>
      <c r="R47" s="304"/>
      <c r="S47" s="304"/>
      <c r="T47" s="304"/>
      <c r="U47" s="304"/>
      <c r="V47" s="304"/>
      <c r="W47" s="304"/>
      <c r="X47" s="304"/>
      <c r="Y47" s="304"/>
      <c r="Z47" s="304"/>
      <c r="AA47" s="304"/>
    </row>
    <row r="48" spans="2:27" s="9" customFormat="1" ht="18.75" customHeight="1">
      <c r="C48" s="304" t="s">
        <v>81</v>
      </c>
      <c r="D48" s="304"/>
      <c r="E48" s="304"/>
      <c r="F48" s="304"/>
      <c r="G48" s="304"/>
      <c r="H48" s="304"/>
      <c r="I48" s="304"/>
      <c r="J48" s="304"/>
      <c r="K48" s="304"/>
      <c r="L48" s="304"/>
      <c r="M48" s="304"/>
      <c r="N48" s="304"/>
      <c r="O48" s="304" t="s">
        <v>83</v>
      </c>
      <c r="P48" s="304"/>
      <c r="Q48" s="304"/>
      <c r="R48" s="304"/>
      <c r="S48" s="304"/>
      <c r="T48" s="304"/>
      <c r="U48" s="304"/>
      <c r="V48" s="304"/>
      <c r="W48" s="304"/>
      <c r="X48" s="304"/>
      <c r="Y48" s="304"/>
      <c r="Z48" s="304"/>
      <c r="AA48" s="304"/>
    </row>
    <row r="49" spans="2:27" s="9" customFormat="1" ht="18.75" customHeight="1">
      <c r="C49" s="305" t="s">
        <v>82</v>
      </c>
      <c r="D49" s="305"/>
      <c r="E49" s="305"/>
      <c r="F49" s="305"/>
      <c r="G49" s="304" t="s">
        <v>49</v>
      </c>
      <c r="H49" s="304"/>
      <c r="I49" s="304"/>
      <c r="J49" s="304"/>
      <c r="K49" s="304"/>
      <c r="L49" s="304"/>
      <c r="M49" s="304"/>
      <c r="N49" s="304"/>
      <c r="O49" s="304"/>
      <c r="P49" s="304"/>
      <c r="Q49" s="304"/>
      <c r="R49" s="304"/>
      <c r="S49" s="304"/>
      <c r="T49" s="304"/>
      <c r="U49" s="304"/>
      <c r="V49" s="304"/>
      <c r="W49" s="304"/>
      <c r="X49" s="304"/>
      <c r="Y49" s="304"/>
      <c r="Z49" s="304"/>
      <c r="AA49" s="304"/>
    </row>
    <row r="50" spans="2:27" s="9" customFormat="1" ht="18.75" customHeight="1">
      <c r="C50" s="305"/>
      <c r="D50" s="305"/>
      <c r="E50" s="305"/>
      <c r="F50" s="305"/>
      <c r="G50" s="312" t="s">
        <v>94</v>
      </c>
      <c r="H50" s="312"/>
      <c r="I50" s="312"/>
      <c r="J50" s="312"/>
      <c r="K50" s="312"/>
      <c r="L50" s="312"/>
      <c r="M50" s="312"/>
      <c r="N50" s="312"/>
      <c r="O50" s="312"/>
      <c r="P50" s="312"/>
      <c r="Q50" s="312"/>
      <c r="R50" s="312"/>
      <c r="S50" s="312"/>
      <c r="T50" s="312"/>
      <c r="U50" s="312"/>
      <c r="V50" s="312"/>
      <c r="W50" s="312"/>
      <c r="X50" s="312"/>
      <c r="Y50" s="312"/>
      <c r="Z50" s="312"/>
      <c r="AA50" s="312"/>
    </row>
    <row r="51" spans="2:27" s="9" customFormat="1" ht="18.75" customHeight="1">
      <c r="C51" s="305"/>
      <c r="D51" s="305"/>
      <c r="E51" s="305"/>
      <c r="F51" s="305"/>
      <c r="G51" s="312" t="s">
        <v>94</v>
      </c>
      <c r="H51" s="312"/>
      <c r="I51" s="312"/>
      <c r="J51" s="312"/>
      <c r="K51" s="312"/>
      <c r="L51" s="312"/>
      <c r="M51" s="312"/>
      <c r="N51" s="312"/>
      <c r="O51" s="312"/>
      <c r="P51" s="312"/>
      <c r="Q51" s="312"/>
      <c r="R51" s="312"/>
      <c r="S51" s="312"/>
      <c r="T51" s="312"/>
      <c r="U51" s="312"/>
      <c r="V51" s="312"/>
      <c r="W51" s="312"/>
      <c r="X51" s="312"/>
      <c r="Y51" s="312"/>
      <c r="Z51" s="312"/>
      <c r="AA51" s="312"/>
    </row>
    <row r="52" spans="2:27" s="9" customFormat="1" ht="18.75" customHeight="1">
      <c r="C52" s="304" t="s">
        <v>78</v>
      </c>
      <c r="D52" s="304"/>
      <c r="E52" s="304"/>
      <c r="F52" s="304"/>
      <c r="G52" s="304" t="s">
        <v>49</v>
      </c>
      <c r="H52" s="304"/>
      <c r="I52" s="304"/>
      <c r="J52" s="304"/>
      <c r="K52" s="304"/>
      <c r="L52" s="304"/>
      <c r="M52" s="304"/>
      <c r="N52" s="304"/>
      <c r="O52" s="304"/>
      <c r="P52" s="304"/>
      <c r="Q52" s="304"/>
      <c r="R52" s="304"/>
      <c r="S52" s="304"/>
      <c r="T52" s="304"/>
      <c r="U52" s="304"/>
      <c r="V52" s="304"/>
      <c r="W52" s="304"/>
      <c r="X52" s="304"/>
      <c r="Y52" s="304"/>
      <c r="Z52" s="304"/>
      <c r="AA52" s="304"/>
    </row>
    <row r="53" spans="2:27" s="9" customFormat="1" ht="18.75" customHeight="1">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row>
    <row r="54" spans="2:27" s="9" customFormat="1" ht="18.75" customHeight="1">
      <c r="C54" s="304"/>
      <c r="D54" s="304"/>
      <c r="E54" s="304"/>
      <c r="F54" s="304"/>
      <c r="G54" s="304"/>
      <c r="H54" s="304"/>
      <c r="I54" s="304"/>
      <c r="J54" s="304"/>
      <c r="K54" s="304"/>
      <c r="L54" s="304"/>
      <c r="M54" s="304"/>
      <c r="N54" s="304"/>
      <c r="O54" s="304"/>
      <c r="P54" s="304"/>
      <c r="Q54" s="304"/>
      <c r="R54" s="304"/>
      <c r="S54" s="304"/>
      <c r="T54" s="304"/>
      <c r="U54" s="304"/>
      <c r="V54" s="304"/>
      <c r="W54" s="304"/>
      <c r="X54" s="304"/>
      <c r="Y54" s="304"/>
      <c r="Z54" s="304"/>
      <c r="AA54" s="304"/>
    </row>
    <row r="55" spans="2:27" s="9" customFormat="1" ht="18.75" customHeight="1">
      <c r="C55" s="19"/>
      <c r="D55" s="19"/>
      <c r="E55" s="19"/>
      <c r="F55" s="20"/>
      <c r="G55" s="20"/>
      <c r="H55" s="20"/>
      <c r="I55" s="20"/>
      <c r="J55" s="20"/>
      <c r="K55" s="20"/>
      <c r="L55" s="20"/>
      <c r="M55" s="20"/>
      <c r="N55" s="20"/>
      <c r="O55" s="20"/>
      <c r="P55" s="20"/>
      <c r="Q55" s="20"/>
      <c r="R55" s="20"/>
      <c r="S55" s="20"/>
      <c r="T55" s="20"/>
      <c r="U55" s="20"/>
      <c r="V55" s="20"/>
      <c r="W55" s="20"/>
      <c r="X55" s="20"/>
      <c r="Y55" s="20"/>
      <c r="Z55" s="20"/>
      <c r="AA55" s="20"/>
    </row>
    <row r="56" spans="2:27" s="9" customFormat="1" ht="18.75" customHeight="1"/>
    <row r="57" spans="2:27" s="9" customFormat="1" ht="18.75" customHeight="1">
      <c r="B57" s="9" t="s">
        <v>227</v>
      </c>
    </row>
    <row r="58" spans="2:27" s="9" customFormat="1" ht="18.75" customHeight="1">
      <c r="C58" s="11" t="s">
        <v>26</v>
      </c>
      <c r="D58" s="9" t="s">
        <v>27</v>
      </c>
      <c r="K58" s="311"/>
      <c r="L58" s="311"/>
      <c r="M58" s="311"/>
      <c r="N58" s="311"/>
      <c r="O58" s="311"/>
      <c r="P58" s="311"/>
      <c r="Q58" s="12" t="s">
        <v>6</v>
      </c>
    </row>
    <row r="59" spans="2:27" s="9" customFormat="1" ht="18.75" customHeight="1">
      <c r="C59" s="11"/>
      <c r="E59" s="9" t="s">
        <v>224</v>
      </c>
      <c r="K59" s="311"/>
      <c r="L59" s="311"/>
      <c r="M59" s="311"/>
      <c r="N59" s="311"/>
      <c r="O59" s="311"/>
      <c r="P59" s="311"/>
      <c r="Q59" s="12" t="s">
        <v>6</v>
      </c>
    </row>
    <row r="60" spans="2:27" s="9" customFormat="1" ht="18.75" customHeight="1">
      <c r="C60" s="11" t="s">
        <v>28</v>
      </c>
      <c r="D60" s="9" t="s">
        <v>29</v>
      </c>
      <c r="K60" s="309">
        <f>L62+L63</f>
        <v>0</v>
      </c>
      <c r="L60" s="309"/>
      <c r="M60" s="309"/>
      <c r="N60" s="309"/>
      <c r="O60" s="309"/>
      <c r="P60" s="309"/>
      <c r="Q60" s="13" t="s">
        <v>6</v>
      </c>
    </row>
    <row r="61" spans="2:27" s="9" customFormat="1" ht="9" customHeight="1">
      <c r="C61" s="11"/>
      <c r="K61" s="14"/>
      <c r="L61" s="14"/>
      <c r="M61" s="14"/>
      <c r="N61" s="14"/>
      <c r="O61" s="14"/>
      <c r="P61" s="14"/>
    </row>
    <row r="62" spans="2:27" s="9" customFormat="1" ht="18.75" customHeight="1">
      <c r="C62" s="11"/>
      <c r="D62" s="9" t="s">
        <v>30</v>
      </c>
      <c r="G62" s="9" t="s">
        <v>31</v>
      </c>
      <c r="K62" s="15"/>
      <c r="L62" s="310"/>
      <c r="M62" s="310"/>
      <c r="N62" s="310"/>
      <c r="O62" s="310"/>
      <c r="P62" s="310"/>
      <c r="Q62" s="9" t="s">
        <v>6</v>
      </c>
    </row>
    <row r="63" spans="2:27" s="9" customFormat="1" ht="18.75" customHeight="1">
      <c r="C63" s="11"/>
      <c r="G63" s="9" t="s">
        <v>32</v>
      </c>
      <c r="K63" s="15"/>
      <c r="L63" s="310"/>
      <c r="M63" s="310"/>
      <c r="N63" s="310"/>
      <c r="O63" s="310"/>
      <c r="P63" s="310"/>
      <c r="Q63" s="9" t="s">
        <v>6</v>
      </c>
    </row>
    <row r="64" spans="2:27" s="9" customFormat="1" ht="18.75" customHeight="1">
      <c r="C64" s="11"/>
      <c r="K64" s="16"/>
      <c r="L64" s="16"/>
      <c r="M64" s="17"/>
      <c r="N64" s="17"/>
      <c r="O64" s="17"/>
      <c r="P64" s="17"/>
    </row>
    <row r="65" spans="2:17" s="9" customFormat="1" ht="18.75" customHeight="1">
      <c r="C65" s="11" t="s">
        <v>28</v>
      </c>
      <c r="D65" s="9" t="s">
        <v>25</v>
      </c>
      <c r="K65" s="308">
        <f>K58+K60</f>
        <v>0</v>
      </c>
      <c r="L65" s="308"/>
      <c r="M65" s="308"/>
      <c r="N65" s="308"/>
      <c r="O65" s="308"/>
      <c r="P65" s="308"/>
      <c r="Q65" s="18" t="s">
        <v>6</v>
      </c>
    </row>
    <row r="66" spans="2:17" s="9" customFormat="1" ht="18.75" customHeight="1">
      <c r="C66" s="11"/>
      <c r="K66" s="14"/>
      <c r="L66" s="14"/>
      <c r="M66" s="14"/>
      <c r="N66" s="14"/>
      <c r="O66" s="14"/>
      <c r="P66" s="14"/>
    </row>
    <row r="67" spans="2:17" s="9" customFormat="1" ht="18.75" customHeight="1"/>
    <row r="68" spans="2:17" s="9" customFormat="1" ht="18.75" customHeight="1"/>
    <row r="69" spans="2:17" s="9" customFormat="1" ht="18.75" customHeight="1">
      <c r="B69" s="11"/>
    </row>
    <row r="70" spans="2:17" s="9" customFormat="1" ht="18.75" customHeight="1">
      <c r="B70" s="11"/>
    </row>
    <row r="71" spans="2:17" s="9" customFormat="1" ht="18.75" customHeight="1">
      <c r="B71" s="11"/>
    </row>
    <row r="72" spans="2:17" s="9" customFormat="1" ht="18.75" customHeight="1">
      <c r="B72" s="11"/>
    </row>
    <row r="73" spans="2:17" s="9" customFormat="1" ht="18.75" customHeight="1">
      <c r="B73" s="11"/>
    </row>
    <row r="74" spans="2:17" s="9" customFormat="1" ht="18.75" customHeight="1"/>
    <row r="75" spans="2:17" s="9" customFormat="1" ht="18.75" customHeight="1"/>
    <row r="76" spans="2:17" s="9" customFormat="1" ht="18.75" customHeight="1"/>
    <row r="77" spans="2:17" s="9" customFormat="1" ht="18.75" customHeight="1"/>
    <row r="78" spans="2:17" s="9" customFormat="1" ht="18.75" customHeight="1"/>
    <row r="79" spans="2:17" s="9" customFormat="1" ht="18.75" customHeight="1"/>
    <row r="80" spans="2:17" s="9" customFormat="1" ht="18.75" customHeight="1"/>
    <row r="81" s="9" customFormat="1" ht="18.75" customHeight="1"/>
    <row r="82" s="9" customFormat="1" ht="18.75" customHeight="1"/>
    <row r="83" s="9" customFormat="1" ht="18.75" customHeight="1"/>
    <row r="84" s="9" customFormat="1" ht="18.75" customHeight="1"/>
    <row r="85" s="9" customFormat="1" ht="18.75" customHeight="1"/>
    <row r="86" s="9" customFormat="1" ht="18.75" customHeight="1"/>
    <row r="87" s="9" customFormat="1" ht="18.75" customHeight="1"/>
    <row r="88" s="9" customFormat="1" ht="18.75" customHeight="1"/>
    <row r="89" s="9" customFormat="1" ht="18.75" customHeight="1"/>
    <row r="90" s="9" customFormat="1" ht="18.75" customHeight="1"/>
    <row r="91" s="9" customFormat="1" ht="18.75" customHeight="1"/>
    <row r="92" s="9" customFormat="1" ht="18.75" customHeight="1"/>
    <row r="93" s="9" customFormat="1" ht="18.75" customHeight="1"/>
    <row r="94" s="9" customFormat="1" ht="18.75" customHeight="1"/>
    <row r="95" s="9" customFormat="1" ht="18.75" customHeight="1"/>
    <row r="96" s="9" customFormat="1" ht="18.75" customHeight="1"/>
    <row r="97" s="9" customFormat="1" ht="18.75" customHeight="1"/>
    <row r="98" s="9" customFormat="1" ht="18.75" customHeight="1"/>
    <row r="99" s="9" customFormat="1" ht="18.75" customHeight="1"/>
    <row r="100" s="9" customFormat="1" ht="18.75" customHeight="1"/>
    <row r="101" s="9" customFormat="1" ht="18.75" customHeight="1"/>
    <row r="102" s="9" customFormat="1" ht="18.75" customHeight="1"/>
    <row r="103" s="9" customFormat="1" ht="18.75" customHeight="1"/>
    <row r="104" s="9" customFormat="1" ht="18.75" customHeight="1"/>
    <row r="105" s="9" customFormat="1" ht="18.75" customHeight="1"/>
    <row r="106" s="9" customFormat="1" ht="18.75" customHeight="1"/>
    <row r="107" s="9" customFormat="1" ht="18.75" customHeight="1"/>
    <row r="108" s="9" customFormat="1" ht="18.75" customHeight="1"/>
    <row r="109" s="9" customFormat="1" ht="18.75" customHeight="1"/>
    <row r="110" s="9" customFormat="1" ht="18.75" customHeight="1"/>
    <row r="111" s="9" customFormat="1" ht="18.75" customHeight="1"/>
    <row r="112" s="9" customFormat="1" ht="18.75" customHeight="1"/>
    <row r="113" s="9" customFormat="1" ht="18.75" customHeight="1"/>
    <row r="114" s="9" customFormat="1" ht="18.75" customHeight="1"/>
    <row r="115" s="9" customFormat="1" ht="18.75" customHeight="1"/>
  </sheetData>
  <mergeCells count="84">
    <mergeCell ref="C52:F54"/>
    <mergeCell ref="G52:AA52"/>
    <mergeCell ref="G53:AA53"/>
    <mergeCell ref="G54:AA54"/>
    <mergeCell ref="K59:P59"/>
    <mergeCell ref="K58:P58"/>
    <mergeCell ref="K65:P65"/>
    <mergeCell ref="K60:P60"/>
    <mergeCell ref="L62:P62"/>
    <mergeCell ref="L63:P63"/>
    <mergeCell ref="G51:AA51"/>
    <mergeCell ref="B3:AB3"/>
    <mergeCell ref="C48:F48"/>
    <mergeCell ref="O48:R48"/>
    <mergeCell ref="G48:N48"/>
    <mergeCell ref="S48:AA48"/>
    <mergeCell ref="C16:G16"/>
    <mergeCell ref="H16:AA16"/>
    <mergeCell ref="C47:D47"/>
    <mergeCell ref="O47:P47"/>
    <mergeCell ref="Q47:AA47"/>
    <mergeCell ref="L17:Q17"/>
    <mergeCell ref="R17:Y17"/>
    <mergeCell ref="O20:Q20"/>
    <mergeCell ref="Y20:AA20"/>
    <mergeCell ref="R20:X20"/>
    <mergeCell ref="G29:AA29"/>
    <mergeCell ref="C49:F51"/>
    <mergeCell ref="G49:AA49"/>
    <mergeCell ref="C17:G17"/>
    <mergeCell ref="Z17:AA17"/>
    <mergeCell ref="H17:J17"/>
    <mergeCell ref="C18:D18"/>
    <mergeCell ref="Y18:Z18"/>
    <mergeCell ref="V18:X18"/>
    <mergeCell ref="S18:T18"/>
    <mergeCell ref="P18:R18"/>
    <mergeCell ref="G50:AA50"/>
    <mergeCell ref="T37:AA37"/>
    <mergeCell ref="E47:N47"/>
    <mergeCell ref="C21:E21"/>
    <mergeCell ref="F21:AA21"/>
    <mergeCell ref="E18:O18"/>
    <mergeCell ref="Y19:AA19"/>
    <mergeCell ref="H20:I20"/>
    <mergeCell ref="J20:L20"/>
    <mergeCell ref="M20:N20"/>
    <mergeCell ref="C20:D20"/>
    <mergeCell ref="E20:G20"/>
    <mergeCell ref="C19:E19"/>
    <mergeCell ref="V19:X19"/>
    <mergeCell ref="F19:U19"/>
    <mergeCell ref="K22:AA22"/>
    <mergeCell ref="P38:R38"/>
    <mergeCell ref="C35:E35"/>
    <mergeCell ref="F35:H35"/>
    <mergeCell ref="I35:K35"/>
    <mergeCell ref="H36:N36"/>
    <mergeCell ref="M35:N35"/>
    <mergeCell ref="K38:O38"/>
    <mergeCell ref="C25:AA26"/>
    <mergeCell ref="G27:AA27"/>
    <mergeCell ref="Y38:AA38"/>
    <mergeCell ref="C23:AA24"/>
    <mergeCell ref="G32:AA32"/>
    <mergeCell ref="C22:G22"/>
    <mergeCell ref="H22:J22"/>
    <mergeCell ref="G28:AA28"/>
    <mergeCell ref="C27:F29"/>
    <mergeCell ref="G31:AA31"/>
    <mergeCell ref="O36:S36"/>
    <mergeCell ref="O35:R35"/>
    <mergeCell ref="T35:AA35"/>
    <mergeCell ref="G30:AA30"/>
    <mergeCell ref="C39:AA39"/>
    <mergeCell ref="C37:S37"/>
    <mergeCell ref="G33:AA33"/>
    <mergeCell ref="G34:AA34"/>
    <mergeCell ref="C30:F34"/>
    <mergeCell ref="C36:G36"/>
    <mergeCell ref="S38:X38"/>
    <mergeCell ref="T36:AA36"/>
    <mergeCell ref="C38:G38"/>
    <mergeCell ref="H38:J38"/>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F5532-4580-4D58-899B-187056D039CF}">
  <sheetPr>
    <tabColor indexed="53"/>
  </sheetPr>
  <dimension ref="A1:BB54"/>
  <sheetViews>
    <sheetView zoomScaleNormal="100" zoomScaleSheetLayoutView="100" workbookViewId="0">
      <selection activeCell="A15" sqref="A15:BB15"/>
    </sheetView>
  </sheetViews>
  <sheetFormatPr defaultColWidth="9" defaultRowHeight="13.2"/>
  <cols>
    <col min="1" max="180" width="1.6640625" style="1" customWidth="1"/>
    <col min="181" max="16384" width="9" style="1"/>
  </cols>
  <sheetData>
    <row r="1" spans="1:54">
      <c r="A1" s="1" t="s">
        <v>18</v>
      </c>
    </row>
    <row r="2" spans="1:54">
      <c r="A2" s="1" t="s">
        <v>299</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298</v>
      </c>
    </row>
    <row r="14" spans="1:54">
      <c r="A14" s="230" t="s">
        <v>397</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328</v>
      </c>
      <c r="B15" s="332"/>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54">
      <c r="A19" s="353" t="s">
        <v>359</v>
      </c>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row>
    <row r="20" spans="1:54">
      <c r="A20" s="353"/>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row>
    <row r="23" spans="1:54">
      <c r="A23" s="230" t="s">
        <v>5</v>
      </c>
      <c r="B23" s="230"/>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row>
    <row r="24" spans="1:54">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row>
    <row r="26" spans="1:54">
      <c r="C26" s="1" t="s">
        <v>16</v>
      </c>
      <c r="L26" s="231"/>
      <c r="M26" s="231"/>
      <c r="N26" s="231"/>
      <c r="O26" s="231"/>
      <c r="P26" s="231"/>
      <c r="Q26" s="231"/>
      <c r="R26" s="231"/>
      <c r="S26" s="231"/>
      <c r="T26" s="231"/>
      <c r="U26" s="231"/>
      <c r="V26" s="231"/>
      <c r="W26" s="231"/>
      <c r="X26" s="231"/>
      <c r="Y26" s="231"/>
      <c r="Z26" s="1" t="s">
        <v>6</v>
      </c>
    </row>
    <row r="28" spans="1:54">
      <c r="C28" s="1" t="s">
        <v>7</v>
      </c>
    </row>
    <row r="29" spans="1:54">
      <c r="C29" s="1" t="s">
        <v>198</v>
      </c>
    </row>
    <row r="30" spans="1:54">
      <c r="C30" s="1" t="s">
        <v>197</v>
      </c>
    </row>
    <row r="31" spans="1:54">
      <c r="C31" s="1" t="s">
        <v>21</v>
      </c>
    </row>
    <row r="32" spans="1:54">
      <c r="C32" s="1" t="s">
        <v>22</v>
      </c>
    </row>
    <row r="33" spans="3:3">
      <c r="C33" s="1" t="s">
        <v>322</v>
      </c>
    </row>
    <row r="34" spans="3:3">
      <c r="C34" s="1" t="s">
        <v>209</v>
      </c>
    </row>
    <row r="35" spans="3:3">
      <c r="C35" s="1" t="s">
        <v>208</v>
      </c>
    </row>
    <row r="36" spans="3:3">
      <c r="C36" s="1" t="s">
        <v>219</v>
      </c>
    </row>
    <row r="37" spans="3:3">
      <c r="C37" s="1" t="s">
        <v>220</v>
      </c>
    </row>
    <row r="38" spans="3:3">
      <c r="C38" s="1" t="s">
        <v>221</v>
      </c>
    </row>
    <row r="39" spans="3:3">
      <c r="C39" s="1" t="s">
        <v>222</v>
      </c>
    </row>
    <row r="49" spans="29:52">
      <c r="AC49" s="3" t="s">
        <v>8</v>
      </c>
      <c r="AD49" s="4"/>
      <c r="AE49" s="4"/>
      <c r="AF49" s="4"/>
      <c r="AG49" s="4"/>
      <c r="AH49" s="4"/>
      <c r="AI49" s="4"/>
      <c r="AJ49" s="4"/>
      <c r="AK49" s="4"/>
      <c r="AL49" s="4"/>
      <c r="AM49" s="4"/>
      <c r="AN49" s="4"/>
      <c r="AO49" s="4"/>
      <c r="AP49" s="4"/>
      <c r="AQ49" s="4"/>
      <c r="AR49" s="4"/>
      <c r="AS49" s="4"/>
      <c r="AT49" s="4"/>
      <c r="AU49" s="4"/>
      <c r="AV49" s="4"/>
      <c r="AW49" s="4"/>
      <c r="AX49" s="4"/>
      <c r="AY49" s="4"/>
      <c r="AZ49" s="5"/>
    </row>
    <row r="50" spans="29:52">
      <c r="AC50" s="232" t="s">
        <v>9</v>
      </c>
      <c r="AD50" s="233"/>
      <c r="AE50" s="233"/>
      <c r="AF50" s="234"/>
      <c r="AG50" s="245"/>
      <c r="AH50" s="246"/>
      <c r="AI50" s="246"/>
      <c r="AJ50" s="246"/>
      <c r="AK50" s="246"/>
      <c r="AL50" s="246"/>
      <c r="AM50" s="246"/>
      <c r="AN50" s="246"/>
      <c r="AO50" s="246"/>
      <c r="AP50" s="246"/>
      <c r="AQ50" s="246"/>
      <c r="AR50" s="246"/>
      <c r="AS50" s="246"/>
      <c r="AT50" s="246"/>
      <c r="AU50" s="246"/>
      <c r="AV50" s="246"/>
      <c r="AW50" s="246"/>
      <c r="AX50" s="246"/>
      <c r="AY50" s="246"/>
      <c r="AZ50" s="247"/>
    </row>
    <row r="51" spans="29:52">
      <c r="AC51" s="235"/>
      <c r="AD51" s="236"/>
      <c r="AE51" s="236"/>
      <c r="AF51" s="237"/>
      <c r="AG51" s="248"/>
      <c r="AH51" s="249"/>
      <c r="AI51" s="249"/>
      <c r="AJ51" s="249"/>
      <c r="AK51" s="249"/>
      <c r="AL51" s="249"/>
      <c r="AM51" s="249"/>
      <c r="AN51" s="249"/>
      <c r="AO51" s="249"/>
      <c r="AP51" s="249"/>
      <c r="AQ51" s="249"/>
      <c r="AR51" s="249"/>
      <c r="AS51" s="249"/>
      <c r="AT51" s="249"/>
      <c r="AU51" s="249"/>
      <c r="AV51" s="249"/>
      <c r="AW51" s="249"/>
      <c r="AX51" s="249"/>
      <c r="AY51" s="249"/>
      <c r="AZ51" s="250"/>
    </row>
    <row r="52" spans="29:52">
      <c r="AC52" s="232" t="s">
        <v>10</v>
      </c>
      <c r="AD52" s="233"/>
      <c r="AE52" s="233"/>
      <c r="AF52" s="234"/>
      <c r="AG52" s="232"/>
      <c r="AH52" s="233"/>
      <c r="AI52" s="233"/>
      <c r="AJ52" s="233"/>
      <c r="AK52" s="233"/>
      <c r="AL52" s="233"/>
      <c r="AM52" s="233"/>
      <c r="AN52" s="233"/>
      <c r="AO52" s="233"/>
      <c r="AP52" s="233"/>
      <c r="AQ52" s="233"/>
      <c r="AR52" s="233"/>
      <c r="AS52" s="233"/>
      <c r="AT52" s="233"/>
      <c r="AU52" s="233"/>
      <c r="AV52" s="233"/>
      <c r="AW52" s="233"/>
      <c r="AX52" s="233"/>
      <c r="AY52" s="233"/>
      <c r="AZ52" s="234"/>
    </row>
    <row r="53" spans="29:52">
      <c r="AC53" s="235"/>
      <c r="AD53" s="236"/>
      <c r="AE53" s="236"/>
      <c r="AF53" s="237"/>
      <c r="AG53" s="235"/>
      <c r="AH53" s="236"/>
      <c r="AI53" s="236"/>
      <c r="AJ53" s="236"/>
      <c r="AK53" s="236"/>
      <c r="AL53" s="236"/>
      <c r="AM53" s="236"/>
      <c r="AN53" s="236"/>
      <c r="AO53" s="236"/>
      <c r="AP53" s="236"/>
      <c r="AQ53" s="236"/>
      <c r="AR53" s="236"/>
      <c r="AS53" s="236"/>
      <c r="AT53" s="236"/>
      <c r="AU53" s="236"/>
      <c r="AV53" s="236"/>
      <c r="AW53" s="236"/>
      <c r="AX53" s="236"/>
      <c r="AY53" s="236"/>
      <c r="AZ53" s="237"/>
    </row>
    <row r="54" spans="29:52">
      <c r="AC54" s="238" t="s">
        <v>11</v>
      </c>
      <c r="AD54" s="239"/>
      <c r="AE54" s="239"/>
      <c r="AF54" s="240"/>
      <c r="AG54" s="241"/>
      <c r="AH54" s="242"/>
      <c r="AI54" s="242"/>
      <c r="AJ54" s="242"/>
      <c r="AK54" s="242"/>
      <c r="AL54" s="242"/>
      <c r="AM54" s="242"/>
      <c r="AN54" s="242"/>
      <c r="AO54" s="242"/>
      <c r="AP54" s="242"/>
      <c r="AQ54" s="242"/>
      <c r="AR54" s="242"/>
      <c r="AS54" s="242"/>
      <c r="AT54" s="242"/>
      <c r="AU54" s="242"/>
      <c r="AV54" s="242"/>
      <c r="AW54" s="242"/>
      <c r="AX54" s="242"/>
      <c r="AY54" s="242"/>
      <c r="AZ54" s="243"/>
    </row>
  </sheetData>
  <mergeCells count="13">
    <mergeCell ref="AC54:AF54"/>
    <mergeCell ref="AG54:AZ54"/>
    <mergeCell ref="AJ3:AZ3"/>
    <mergeCell ref="AJ4:AZ4"/>
    <mergeCell ref="A14:BB14"/>
    <mergeCell ref="A15:BB15"/>
    <mergeCell ref="A19:BB20"/>
    <mergeCell ref="A23:BB23"/>
    <mergeCell ref="L26:Y26"/>
    <mergeCell ref="AC50:AF51"/>
    <mergeCell ref="AG50:AZ51"/>
    <mergeCell ref="AC52:AF53"/>
    <mergeCell ref="AG52:AZ53"/>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9AD05-8BA9-42C9-8F4E-FCFF8022819B}">
  <dimension ref="A2:BB24"/>
  <sheetViews>
    <sheetView showZeros="0" zoomScale="110" zoomScaleNormal="100" zoomScaleSheetLayoutView="110" workbookViewId="0"/>
  </sheetViews>
  <sheetFormatPr defaultColWidth="9" defaultRowHeight="13.2"/>
  <cols>
    <col min="1" max="179" width="1.6640625" style="1" customWidth="1"/>
    <col min="180" max="16384" width="9" style="1"/>
  </cols>
  <sheetData>
    <row r="2" spans="1:54">
      <c r="B2" s="1" t="s">
        <v>319</v>
      </c>
    </row>
    <row r="7" spans="1:54">
      <c r="A7" s="230" t="s">
        <v>115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row>
    <row r="8" spans="1:54">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row>
    <row r="9" spans="1:5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row>
    <row r="11" spans="1:54">
      <c r="A11" s="232" t="s">
        <v>116</v>
      </c>
      <c r="B11" s="233"/>
      <c r="C11" s="233"/>
      <c r="D11" s="233"/>
      <c r="E11" s="233"/>
      <c r="F11" s="233"/>
      <c r="G11" s="233"/>
      <c r="H11" s="233"/>
      <c r="I11" s="233"/>
      <c r="J11" s="233"/>
      <c r="K11" s="233"/>
      <c r="L11" s="233"/>
      <c r="M11" s="233"/>
      <c r="N11" s="233"/>
      <c r="O11" s="233"/>
      <c r="P11" s="233"/>
      <c r="Q11" s="233"/>
      <c r="R11" s="233"/>
      <c r="S11" s="233"/>
      <c r="T11" s="233"/>
      <c r="U11" s="233"/>
      <c r="V11" s="234"/>
      <c r="W11" s="266" t="s">
        <v>165</v>
      </c>
      <c r="X11" s="267"/>
      <c r="Y11" s="267"/>
      <c r="Z11" s="267"/>
      <c r="AA11" s="267"/>
      <c r="AB11" s="267"/>
      <c r="AC11" s="268"/>
      <c r="AD11" s="266" t="s">
        <v>331</v>
      </c>
      <c r="AE11" s="267"/>
      <c r="AF11" s="267"/>
      <c r="AG11" s="267"/>
      <c r="AH11" s="267"/>
      <c r="AI11" s="267"/>
      <c r="AJ11" s="267"/>
      <c r="AK11" s="267"/>
      <c r="AL11" s="268"/>
      <c r="AM11" s="266" t="s">
        <v>166</v>
      </c>
      <c r="AN11" s="267"/>
      <c r="AO11" s="267"/>
      <c r="AP11" s="267"/>
      <c r="AQ11" s="267"/>
      <c r="AR11" s="267"/>
      <c r="AS11" s="268"/>
      <c r="AT11" s="266" t="s">
        <v>167</v>
      </c>
      <c r="AU11" s="267"/>
      <c r="AV11" s="267"/>
      <c r="AW11" s="267"/>
      <c r="AX11" s="267"/>
      <c r="AY11" s="267"/>
      <c r="AZ11" s="267"/>
      <c r="BA11" s="267"/>
      <c r="BB11" s="268"/>
    </row>
    <row r="12" spans="1:54">
      <c r="A12" s="375"/>
      <c r="B12" s="230"/>
      <c r="C12" s="230"/>
      <c r="D12" s="230"/>
      <c r="E12" s="230"/>
      <c r="F12" s="230"/>
      <c r="G12" s="230"/>
      <c r="H12" s="230"/>
      <c r="I12" s="230"/>
      <c r="J12" s="230"/>
      <c r="K12" s="230"/>
      <c r="L12" s="230"/>
      <c r="M12" s="230"/>
      <c r="N12" s="230"/>
      <c r="O12" s="230"/>
      <c r="P12" s="230"/>
      <c r="Q12" s="230"/>
      <c r="R12" s="230"/>
      <c r="S12" s="230"/>
      <c r="T12" s="230"/>
      <c r="U12" s="230"/>
      <c r="V12" s="376"/>
      <c r="W12" s="269"/>
      <c r="X12" s="270"/>
      <c r="Y12" s="270"/>
      <c r="Z12" s="270"/>
      <c r="AA12" s="270"/>
      <c r="AB12" s="270"/>
      <c r="AC12" s="271"/>
      <c r="AD12" s="269"/>
      <c r="AE12" s="270"/>
      <c r="AF12" s="270"/>
      <c r="AG12" s="270"/>
      <c r="AH12" s="270"/>
      <c r="AI12" s="270"/>
      <c r="AJ12" s="270"/>
      <c r="AK12" s="270"/>
      <c r="AL12" s="271"/>
      <c r="AM12" s="269"/>
      <c r="AN12" s="270"/>
      <c r="AO12" s="270"/>
      <c r="AP12" s="270"/>
      <c r="AQ12" s="270"/>
      <c r="AR12" s="270"/>
      <c r="AS12" s="271"/>
      <c r="AT12" s="269"/>
      <c r="AU12" s="270"/>
      <c r="AV12" s="270"/>
      <c r="AW12" s="270"/>
      <c r="AX12" s="270"/>
      <c r="AY12" s="270"/>
      <c r="AZ12" s="270"/>
      <c r="BA12" s="270"/>
      <c r="BB12" s="271"/>
    </row>
    <row r="13" spans="1:54">
      <c r="A13" s="235"/>
      <c r="B13" s="236"/>
      <c r="C13" s="236"/>
      <c r="D13" s="236"/>
      <c r="E13" s="236"/>
      <c r="F13" s="236"/>
      <c r="G13" s="236"/>
      <c r="H13" s="236"/>
      <c r="I13" s="236"/>
      <c r="J13" s="236"/>
      <c r="K13" s="236"/>
      <c r="L13" s="236"/>
      <c r="M13" s="236"/>
      <c r="N13" s="236"/>
      <c r="O13" s="236"/>
      <c r="P13" s="236"/>
      <c r="Q13" s="236"/>
      <c r="R13" s="236"/>
      <c r="S13" s="236"/>
      <c r="T13" s="236"/>
      <c r="U13" s="236"/>
      <c r="V13" s="237"/>
      <c r="W13" s="272"/>
      <c r="X13" s="273"/>
      <c r="Y13" s="273"/>
      <c r="Z13" s="273"/>
      <c r="AA13" s="273"/>
      <c r="AB13" s="273"/>
      <c r="AC13" s="274"/>
      <c r="AD13" s="272"/>
      <c r="AE13" s="273"/>
      <c r="AF13" s="273"/>
      <c r="AG13" s="273"/>
      <c r="AH13" s="273"/>
      <c r="AI13" s="273"/>
      <c r="AJ13" s="273"/>
      <c r="AK13" s="273"/>
      <c r="AL13" s="274"/>
      <c r="AM13" s="272"/>
      <c r="AN13" s="273"/>
      <c r="AO13" s="273"/>
      <c r="AP13" s="273"/>
      <c r="AQ13" s="273"/>
      <c r="AR13" s="273"/>
      <c r="AS13" s="274"/>
      <c r="AT13" s="272"/>
      <c r="AU13" s="273"/>
      <c r="AV13" s="273"/>
      <c r="AW13" s="273"/>
      <c r="AX13" s="273"/>
      <c r="AY13" s="273"/>
      <c r="AZ13" s="273"/>
      <c r="BA13" s="273"/>
      <c r="BB13" s="274"/>
    </row>
    <row r="14" spans="1:54" ht="30" customHeight="1">
      <c r="A14" s="342" t="s">
        <v>361</v>
      </c>
      <c r="B14" s="343"/>
      <c r="C14" s="343"/>
      <c r="D14" s="343"/>
      <c r="E14" s="343"/>
      <c r="F14" s="343"/>
      <c r="G14" s="343"/>
      <c r="H14" s="343"/>
      <c r="I14" s="343"/>
      <c r="J14" s="343"/>
      <c r="K14" s="343"/>
      <c r="L14" s="343"/>
      <c r="M14" s="343"/>
      <c r="N14" s="343"/>
      <c r="O14" s="343"/>
      <c r="P14" s="343"/>
      <c r="Q14" s="343"/>
      <c r="R14" s="343"/>
      <c r="S14" s="343"/>
      <c r="T14" s="343"/>
      <c r="U14" s="343"/>
      <c r="V14" s="344"/>
      <c r="W14" s="333"/>
      <c r="X14" s="334"/>
      <c r="Y14" s="334"/>
      <c r="Z14" s="334"/>
      <c r="AA14" s="334"/>
      <c r="AB14" s="334"/>
      <c r="AC14" s="335"/>
      <c r="AD14" s="333"/>
      <c r="AE14" s="334"/>
      <c r="AF14" s="334"/>
      <c r="AG14" s="334"/>
      <c r="AH14" s="334"/>
      <c r="AI14" s="334"/>
      <c r="AJ14" s="334"/>
      <c r="AK14" s="334"/>
      <c r="AL14" s="335"/>
      <c r="AM14" s="333"/>
      <c r="AN14" s="334"/>
      <c r="AO14" s="334"/>
      <c r="AP14" s="334"/>
      <c r="AQ14" s="334"/>
      <c r="AR14" s="334"/>
      <c r="AS14" s="335"/>
      <c r="AT14" s="333"/>
      <c r="AU14" s="334"/>
      <c r="AV14" s="334"/>
      <c r="AW14" s="334"/>
      <c r="AX14" s="334"/>
      <c r="AY14" s="334"/>
      <c r="AZ14" s="334"/>
      <c r="BA14" s="334"/>
      <c r="BB14" s="335"/>
    </row>
    <row r="15" spans="1:54" ht="30" customHeight="1">
      <c r="A15" s="241" t="s">
        <v>301</v>
      </c>
      <c r="B15" s="242"/>
      <c r="C15" s="242"/>
      <c r="D15" s="242"/>
      <c r="E15" s="242"/>
      <c r="F15" s="242"/>
      <c r="G15" s="242"/>
      <c r="H15" s="242"/>
      <c r="I15" s="242"/>
      <c r="J15" s="242"/>
      <c r="K15" s="242"/>
      <c r="L15" s="242"/>
      <c r="M15" s="242"/>
      <c r="N15" s="242"/>
      <c r="O15" s="242"/>
      <c r="P15" s="242"/>
      <c r="Q15" s="242"/>
      <c r="R15" s="242"/>
      <c r="S15" s="242"/>
      <c r="T15" s="242"/>
      <c r="U15" s="242"/>
      <c r="V15" s="243"/>
      <c r="W15" s="333"/>
      <c r="X15" s="334"/>
      <c r="Y15" s="334"/>
      <c r="Z15" s="334"/>
      <c r="AA15" s="334"/>
      <c r="AB15" s="334"/>
      <c r="AC15" s="335"/>
      <c r="AD15" s="333"/>
      <c r="AE15" s="334"/>
      <c r="AF15" s="334"/>
      <c r="AG15" s="334"/>
      <c r="AH15" s="334"/>
      <c r="AI15" s="334"/>
      <c r="AJ15" s="334"/>
      <c r="AK15" s="334"/>
      <c r="AL15" s="335"/>
      <c r="AM15" s="333"/>
      <c r="AN15" s="334"/>
      <c r="AO15" s="334"/>
      <c r="AP15" s="334"/>
      <c r="AQ15" s="334"/>
      <c r="AR15" s="334"/>
      <c r="AS15" s="335"/>
      <c r="AT15" s="333"/>
      <c r="AU15" s="334"/>
      <c r="AV15" s="334"/>
      <c r="AW15" s="334"/>
      <c r="AX15" s="334"/>
      <c r="AY15" s="334"/>
      <c r="AZ15" s="334"/>
      <c r="BA15" s="334"/>
      <c r="BB15" s="335"/>
    </row>
    <row r="16" spans="1:54" ht="30" customHeight="1">
      <c r="A16" s="241" t="s">
        <v>354</v>
      </c>
      <c r="B16" s="242"/>
      <c r="C16" s="242"/>
      <c r="D16" s="242"/>
      <c r="E16" s="242"/>
      <c r="F16" s="242"/>
      <c r="G16" s="242"/>
      <c r="H16" s="242"/>
      <c r="I16" s="242"/>
      <c r="J16" s="242"/>
      <c r="K16" s="242"/>
      <c r="L16" s="242"/>
      <c r="M16" s="242"/>
      <c r="N16" s="242"/>
      <c r="O16" s="242"/>
      <c r="P16" s="242"/>
      <c r="Q16" s="242"/>
      <c r="R16" s="242"/>
      <c r="S16" s="242"/>
      <c r="T16" s="242"/>
      <c r="U16" s="242"/>
      <c r="V16" s="243"/>
      <c r="W16" s="333"/>
      <c r="X16" s="334"/>
      <c r="Y16" s="334"/>
      <c r="Z16" s="334"/>
      <c r="AA16" s="334"/>
      <c r="AB16" s="334"/>
      <c r="AC16" s="335"/>
      <c r="AD16" s="333"/>
      <c r="AE16" s="334"/>
      <c r="AF16" s="334"/>
      <c r="AG16" s="334"/>
      <c r="AH16" s="334"/>
      <c r="AI16" s="334"/>
      <c r="AJ16" s="334"/>
      <c r="AK16" s="334"/>
      <c r="AL16" s="335"/>
      <c r="AM16" s="333"/>
      <c r="AN16" s="334"/>
      <c r="AO16" s="334"/>
      <c r="AP16" s="334"/>
      <c r="AQ16" s="334"/>
      <c r="AR16" s="334"/>
      <c r="AS16" s="335"/>
      <c r="AT16" s="333"/>
      <c r="AU16" s="334"/>
      <c r="AV16" s="334"/>
      <c r="AW16" s="334"/>
      <c r="AX16" s="334"/>
      <c r="AY16" s="334"/>
      <c r="AZ16" s="334"/>
      <c r="BA16" s="334"/>
      <c r="BB16" s="335"/>
    </row>
    <row r="17" spans="1:54" ht="30" customHeight="1">
      <c r="A17" s="342" t="s">
        <v>344</v>
      </c>
      <c r="B17" s="343"/>
      <c r="C17" s="343"/>
      <c r="D17" s="343"/>
      <c r="E17" s="343"/>
      <c r="F17" s="343"/>
      <c r="G17" s="343"/>
      <c r="H17" s="343"/>
      <c r="I17" s="343"/>
      <c r="J17" s="343"/>
      <c r="K17" s="343"/>
      <c r="L17" s="343"/>
      <c r="M17" s="343"/>
      <c r="N17" s="343"/>
      <c r="O17" s="343"/>
      <c r="P17" s="343"/>
      <c r="Q17" s="343"/>
      <c r="R17" s="343"/>
      <c r="S17" s="343"/>
      <c r="T17" s="343"/>
      <c r="U17" s="343"/>
      <c r="V17" s="344"/>
      <c r="W17" s="333"/>
      <c r="X17" s="334"/>
      <c r="Y17" s="334"/>
      <c r="Z17" s="334"/>
      <c r="AA17" s="334"/>
      <c r="AB17" s="334"/>
      <c r="AC17" s="335"/>
      <c r="AD17" s="333"/>
      <c r="AE17" s="334"/>
      <c r="AF17" s="334"/>
      <c r="AG17" s="334"/>
      <c r="AH17" s="334"/>
      <c r="AI17" s="334"/>
      <c r="AJ17" s="334"/>
      <c r="AK17" s="334"/>
      <c r="AL17" s="335"/>
      <c r="AM17" s="333"/>
      <c r="AN17" s="334"/>
      <c r="AO17" s="334"/>
      <c r="AP17" s="334"/>
      <c r="AQ17" s="334"/>
      <c r="AR17" s="334"/>
      <c r="AS17" s="335"/>
      <c r="AT17" s="333"/>
      <c r="AU17" s="334"/>
      <c r="AV17" s="334"/>
      <c r="AW17" s="334"/>
      <c r="AX17" s="334"/>
      <c r="AY17" s="334"/>
      <c r="AZ17" s="334"/>
      <c r="BA17" s="334"/>
      <c r="BB17" s="335"/>
    </row>
    <row r="18" spans="1:54" ht="30" customHeight="1">
      <c r="A18" s="241" t="s">
        <v>302</v>
      </c>
      <c r="B18" s="242"/>
      <c r="C18" s="242"/>
      <c r="D18" s="242"/>
      <c r="E18" s="242"/>
      <c r="F18" s="242"/>
      <c r="G18" s="242"/>
      <c r="H18" s="242"/>
      <c r="I18" s="242"/>
      <c r="J18" s="242"/>
      <c r="K18" s="242"/>
      <c r="L18" s="242"/>
      <c r="M18" s="242"/>
      <c r="N18" s="242"/>
      <c r="O18" s="242"/>
      <c r="P18" s="242"/>
      <c r="Q18" s="242"/>
      <c r="R18" s="242"/>
      <c r="S18" s="242"/>
      <c r="T18" s="242"/>
      <c r="U18" s="242"/>
      <c r="V18" s="243"/>
      <c r="W18" s="333"/>
      <c r="X18" s="334"/>
      <c r="Y18" s="334"/>
      <c r="Z18" s="334"/>
      <c r="AA18" s="334"/>
      <c r="AB18" s="334"/>
      <c r="AC18" s="335"/>
      <c r="AD18" s="333"/>
      <c r="AE18" s="334"/>
      <c r="AF18" s="334"/>
      <c r="AG18" s="334"/>
      <c r="AH18" s="334"/>
      <c r="AI18" s="334"/>
      <c r="AJ18" s="334"/>
      <c r="AK18" s="334"/>
      <c r="AL18" s="335"/>
      <c r="AM18" s="333"/>
      <c r="AN18" s="334"/>
      <c r="AO18" s="334"/>
      <c r="AP18" s="334"/>
      <c r="AQ18" s="334"/>
      <c r="AR18" s="334"/>
      <c r="AS18" s="335"/>
      <c r="AT18" s="333"/>
      <c r="AU18" s="334"/>
      <c r="AV18" s="334"/>
      <c r="AW18" s="334"/>
      <c r="AX18" s="334"/>
      <c r="AY18" s="334"/>
      <c r="AZ18" s="334"/>
      <c r="BA18" s="334"/>
      <c r="BB18" s="335"/>
    </row>
    <row r="19" spans="1:54" ht="30" customHeight="1">
      <c r="A19" s="238" t="s">
        <v>121</v>
      </c>
      <c r="B19" s="239"/>
      <c r="C19" s="239"/>
      <c r="D19" s="239"/>
      <c r="E19" s="239"/>
      <c r="F19" s="239"/>
      <c r="G19" s="239"/>
      <c r="H19" s="239"/>
      <c r="I19" s="239"/>
      <c r="J19" s="239"/>
      <c r="K19" s="239"/>
      <c r="L19" s="239"/>
      <c r="M19" s="239"/>
      <c r="N19" s="239"/>
      <c r="O19" s="239"/>
      <c r="P19" s="239"/>
      <c r="Q19" s="239"/>
      <c r="R19" s="239"/>
      <c r="S19" s="239"/>
      <c r="T19" s="239"/>
      <c r="U19" s="239"/>
      <c r="V19" s="240"/>
      <c r="W19" s="333">
        <f>SUM(W14:AC18)</f>
        <v>0</v>
      </c>
      <c r="X19" s="334"/>
      <c r="Y19" s="334"/>
      <c r="Z19" s="334"/>
      <c r="AA19" s="334"/>
      <c r="AB19" s="334"/>
      <c r="AC19" s="335"/>
      <c r="AD19" s="333">
        <f>SUM(AD14:AL18)</f>
        <v>0</v>
      </c>
      <c r="AE19" s="334"/>
      <c r="AF19" s="334"/>
      <c r="AG19" s="334"/>
      <c r="AH19" s="334"/>
      <c r="AI19" s="334"/>
      <c r="AJ19" s="334"/>
      <c r="AK19" s="334"/>
      <c r="AL19" s="335"/>
      <c r="AM19" s="333">
        <f>SUM(AM14:AS18)</f>
        <v>0</v>
      </c>
      <c r="AN19" s="334"/>
      <c r="AO19" s="334"/>
      <c r="AP19" s="334"/>
      <c r="AQ19" s="334"/>
      <c r="AR19" s="334"/>
      <c r="AS19" s="335"/>
      <c r="AT19" s="333">
        <f>SUM(AT14:BB18)</f>
        <v>0</v>
      </c>
      <c r="AU19" s="334"/>
      <c r="AV19" s="334"/>
      <c r="AW19" s="334"/>
      <c r="AX19" s="334"/>
      <c r="AY19" s="334"/>
      <c r="AZ19" s="334"/>
      <c r="BA19" s="334"/>
      <c r="BB19" s="335"/>
    </row>
    <row r="20" spans="1:54">
      <c r="W20" s="4"/>
      <c r="X20" s="4"/>
      <c r="Y20" s="4"/>
      <c r="Z20" s="4"/>
      <c r="AA20" s="4"/>
      <c r="AB20" s="4"/>
      <c r="AC20" s="4"/>
      <c r="AD20" s="4"/>
      <c r="AE20" s="4"/>
      <c r="AF20" s="4"/>
      <c r="AG20" s="4"/>
      <c r="AH20" s="4"/>
      <c r="AI20" s="4"/>
      <c r="AJ20" s="4"/>
      <c r="AK20" s="4"/>
      <c r="AL20" s="4"/>
    </row>
    <row r="21" spans="1:54">
      <c r="A21" s="1" t="s">
        <v>172</v>
      </c>
    </row>
    <row r="22" spans="1:54" ht="30" customHeight="1">
      <c r="A22" s="238"/>
      <c r="B22" s="239"/>
      <c r="C22" s="239"/>
      <c r="D22" s="239"/>
      <c r="E22" s="239"/>
      <c r="F22" s="239"/>
      <c r="G22" s="239"/>
      <c r="H22" s="239"/>
      <c r="I22" s="239"/>
      <c r="J22" s="239"/>
      <c r="K22" s="239"/>
      <c r="L22" s="239"/>
      <c r="M22" s="239"/>
      <c r="N22" s="239"/>
      <c r="O22" s="239"/>
      <c r="P22" s="239"/>
      <c r="Q22" s="239"/>
      <c r="R22" s="239"/>
      <c r="S22" s="239"/>
      <c r="T22" s="239"/>
      <c r="U22" s="239"/>
      <c r="V22" s="240"/>
      <c r="W22" s="238" t="s">
        <v>168</v>
      </c>
      <c r="X22" s="239"/>
      <c r="Y22" s="239"/>
      <c r="Z22" s="239"/>
      <c r="AA22" s="239"/>
      <c r="AB22" s="239"/>
      <c r="AC22" s="239"/>
      <c r="AD22" s="239"/>
      <c r="AE22" s="239"/>
      <c r="AF22" s="239"/>
      <c r="AG22" s="239"/>
      <c r="AH22" s="262" t="s">
        <v>169</v>
      </c>
      <c r="AI22" s="262"/>
      <c r="AJ22" s="262"/>
      <c r="AK22" s="262"/>
      <c r="AL22" s="262"/>
      <c r="AM22" s="262"/>
      <c r="AN22" s="262"/>
      <c r="AO22" s="262"/>
      <c r="AP22" s="262"/>
      <c r="AQ22" s="262"/>
      <c r="AR22" s="262"/>
      <c r="AS22" s="262" t="s">
        <v>170</v>
      </c>
      <c r="AT22" s="262"/>
      <c r="AU22" s="262"/>
      <c r="AV22" s="262"/>
      <c r="AW22" s="262"/>
      <c r="AX22" s="262"/>
      <c r="AY22" s="262"/>
      <c r="AZ22" s="262"/>
      <c r="BA22" s="262"/>
      <c r="BB22" s="262"/>
    </row>
    <row r="23" spans="1:54" ht="30" customHeight="1">
      <c r="A23" s="275" t="s">
        <v>171</v>
      </c>
      <c r="B23" s="276"/>
      <c r="C23" s="276"/>
      <c r="D23" s="276"/>
      <c r="E23" s="276"/>
      <c r="F23" s="276"/>
      <c r="G23" s="276"/>
      <c r="H23" s="276"/>
      <c r="I23" s="276"/>
      <c r="J23" s="276"/>
      <c r="K23" s="276"/>
      <c r="L23" s="276"/>
      <c r="M23" s="276"/>
      <c r="N23" s="276"/>
      <c r="O23" s="276"/>
      <c r="P23" s="276"/>
      <c r="Q23" s="276"/>
      <c r="R23" s="276"/>
      <c r="S23" s="276"/>
      <c r="T23" s="276"/>
      <c r="U23" s="276"/>
      <c r="V23" s="277"/>
      <c r="W23" s="275">
        <f>W19</f>
        <v>0</v>
      </c>
      <c r="X23" s="276"/>
      <c r="Y23" s="276"/>
      <c r="Z23" s="276"/>
      <c r="AA23" s="276"/>
      <c r="AB23" s="276"/>
      <c r="AC23" s="276"/>
      <c r="AD23" s="276"/>
      <c r="AE23" s="276"/>
      <c r="AF23" s="276"/>
      <c r="AG23" s="276"/>
      <c r="AH23" s="264">
        <f>AM19</f>
        <v>0</v>
      </c>
      <c r="AI23" s="264"/>
      <c r="AJ23" s="264"/>
      <c r="AK23" s="264"/>
      <c r="AL23" s="264"/>
      <c r="AM23" s="264"/>
      <c r="AN23" s="264"/>
      <c r="AO23" s="264"/>
      <c r="AP23" s="264"/>
      <c r="AQ23" s="264"/>
      <c r="AR23" s="264"/>
      <c r="AS23" s="395">
        <f>AH23-W23</f>
        <v>0</v>
      </c>
      <c r="AT23" s="395"/>
      <c r="AU23" s="395"/>
      <c r="AV23" s="395"/>
      <c r="AW23" s="395"/>
      <c r="AX23" s="395"/>
      <c r="AY23" s="395"/>
      <c r="AZ23" s="395"/>
      <c r="BA23" s="395"/>
      <c r="BB23" s="395"/>
    </row>
    <row r="24" spans="1:54" ht="30" customHeight="1">
      <c r="A24" s="238" t="s">
        <v>120</v>
      </c>
      <c r="B24" s="239"/>
      <c r="C24" s="239"/>
      <c r="D24" s="239"/>
      <c r="E24" s="239"/>
      <c r="F24" s="239"/>
      <c r="G24" s="239"/>
      <c r="H24" s="239"/>
      <c r="I24" s="239"/>
      <c r="J24" s="239"/>
      <c r="K24" s="239"/>
      <c r="L24" s="239"/>
      <c r="M24" s="239"/>
      <c r="N24" s="239"/>
      <c r="O24" s="239"/>
      <c r="P24" s="239"/>
      <c r="Q24" s="239"/>
      <c r="R24" s="239"/>
      <c r="S24" s="239"/>
      <c r="T24" s="239"/>
      <c r="U24" s="239"/>
      <c r="V24" s="240"/>
      <c r="W24" s="275">
        <f>AD19</f>
        <v>0</v>
      </c>
      <c r="X24" s="276"/>
      <c r="Y24" s="276"/>
      <c r="Z24" s="276"/>
      <c r="AA24" s="276"/>
      <c r="AB24" s="276"/>
      <c r="AC24" s="276"/>
      <c r="AD24" s="276"/>
      <c r="AE24" s="276"/>
      <c r="AF24" s="276"/>
      <c r="AG24" s="276"/>
      <c r="AH24" s="264">
        <f>AT19</f>
        <v>0</v>
      </c>
      <c r="AI24" s="264"/>
      <c r="AJ24" s="264"/>
      <c r="AK24" s="264"/>
      <c r="AL24" s="264"/>
      <c r="AM24" s="264"/>
      <c r="AN24" s="264"/>
      <c r="AO24" s="264"/>
      <c r="AP24" s="264"/>
      <c r="AQ24" s="264"/>
      <c r="AR24" s="264"/>
      <c r="AS24" s="395">
        <f>AH24-W24</f>
        <v>0</v>
      </c>
      <c r="AT24" s="395"/>
      <c r="AU24" s="395"/>
      <c r="AV24" s="395"/>
      <c r="AW24" s="395"/>
      <c r="AX24" s="395"/>
      <c r="AY24" s="395"/>
      <c r="AZ24" s="395"/>
      <c r="BA24" s="395"/>
      <c r="BB24" s="395"/>
    </row>
  </sheetData>
  <mergeCells count="48">
    <mergeCell ref="A7:BB7"/>
    <mergeCell ref="A19:V19"/>
    <mergeCell ref="AT17:BB17"/>
    <mergeCell ref="A24:V24"/>
    <mergeCell ref="W24:AG24"/>
    <mergeCell ref="AH24:AR24"/>
    <mergeCell ref="AS24:BB24"/>
    <mergeCell ref="A22:V22"/>
    <mergeCell ref="A23:V23"/>
    <mergeCell ref="W23:AG23"/>
    <mergeCell ref="AH23:AR23"/>
    <mergeCell ref="AS23:BB23"/>
    <mergeCell ref="AH22:AR22"/>
    <mergeCell ref="A17:V17"/>
    <mergeCell ref="AD15:AL15"/>
    <mergeCell ref="AM15:AS15"/>
    <mergeCell ref="AT15:BB15"/>
    <mergeCell ref="AD19:AL19"/>
    <mergeCell ref="W22:AG22"/>
    <mergeCell ref="AS22:BB22"/>
    <mergeCell ref="A11:V13"/>
    <mergeCell ref="W11:AC13"/>
    <mergeCell ref="AD11:AL13"/>
    <mergeCell ref="AM11:AS13"/>
    <mergeCell ref="AT11:BB13"/>
    <mergeCell ref="AM19:AS19"/>
    <mergeCell ref="AT19:BB19"/>
    <mergeCell ref="W17:AC17"/>
    <mergeCell ref="AD17:AL17"/>
    <mergeCell ref="AM17:AS17"/>
    <mergeCell ref="W19:AC19"/>
    <mergeCell ref="W18:AC18"/>
    <mergeCell ref="AD18:AL18"/>
    <mergeCell ref="AM18:AS18"/>
    <mergeCell ref="AT18:BB18"/>
    <mergeCell ref="AD16:AL16"/>
    <mergeCell ref="AM16:AS16"/>
    <mergeCell ref="AT16:BB16"/>
    <mergeCell ref="W14:AC14"/>
    <mergeCell ref="AD14:AL14"/>
    <mergeCell ref="AM14:AS14"/>
    <mergeCell ref="AT14:BB14"/>
    <mergeCell ref="W15:AC15"/>
    <mergeCell ref="A14:V14"/>
    <mergeCell ref="A15:V15"/>
    <mergeCell ref="A16:V16"/>
    <mergeCell ref="A18:V18"/>
    <mergeCell ref="W16:AC16"/>
  </mergeCells>
  <phoneticPr fontId="2"/>
  <pageMargins left="0.75" right="0.75" top="1" bottom="1" header="0.51200000000000001" footer="0.51200000000000001"/>
  <pageSetup paperSize="9" scale="95" orientation="portrait" horizontalDpi="300" verticalDpi="12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68D8-9953-4FDB-A319-736A967DCB36}">
  <dimension ref="A1:BB188"/>
  <sheetViews>
    <sheetView zoomScaleNormal="100" zoomScaleSheetLayoutView="100" workbookViewId="0"/>
  </sheetViews>
  <sheetFormatPr defaultColWidth="9" defaultRowHeight="13.2"/>
  <cols>
    <col min="1" max="180" width="1.6640625" style="1" customWidth="1"/>
    <col min="181" max="16384" width="9" style="1"/>
  </cols>
  <sheetData>
    <row r="1" spans="1:54">
      <c r="B1" s="1" t="s">
        <v>320</v>
      </c>
      <c r="AG1" s="244" t="s">
        <v>122</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4" spans="1:54">
      <c r="AG4" s="6"/>
      <c r="AH4" s="6"/>
      <c r="AI4" s="6"/>
      <c r="AJ4" s="6"/>
      <c r="AK4" s="6"/>
      <c r="AL4" s="6"/>
      <c r="AM4" s="6"/>
      <c r="AN4" s="6"/>
      <c r="AO4" s="6"/>
      <c r="AP4" s="6"/>
      <c r="AQ4" s="6"/>
      <c r="AR4" s="6"/>
      <c r="AS4" s="6"/>
      <c r="AT4" s="6"/>
      <c r="AU4" s="6"/>
      <c r="AV4" s="6"/>
      <c r="AW4" s="6"/>
      <c r="AX4" s="6"/>
      <c r="AY4" s="6"/>
      <c r="AZ4" s="6"/>
      <c r="BA4" s="6"/>
    </row>
    <row r="5" spans="1:54">
      <c r="A5" s="230" t="s">
        <v>123</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37</v>
      </c>
      <c r="S13" s="240"/>
      <c r="T13" s="238" t="s">
        <v>40</v>
      </c>
      <c r="U13" s="239"/>
      <c r="V13" s="239"/>
      <c r="W13" s="240"/>
      <c r="X13" s="238" t="s">
        <v>129</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131</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132</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134</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135</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136</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133</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137</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138</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138</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138</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140</v>
      </c>
      <c r="P24" s="262"/>
      <c r="Q24" s="262"/>
      <c r="R24" s="262"/>
      <c r="S24" s="262"/>
      <c r="T24" s="262"/>
      <c r="U24" s="325" t="s">
        <v>62</v>
      </c>
      <c r="V24" s="324"/>
      <c r="W24" s="324"/>
      <c r="X24" s="324"/>
      <c r="Y24" s="324"/>
      <c r="Z24" s="324"/>
      <c r="AA24" s="324"/>
      <c r="AB24" s="324"/>
      <c r="AC24" s="324"/>
      <c r="AD24" s="329"/>
      <c r="AE24" s="262" t="s">
        <v>140</v>
      </c>
      <c r="AF24" s="262"/>
      <c r="AG24" s="262"/>
      <c r="AH24" s="262"/>
      <c r="AI24" s="262"/>
      <c r="AJ24" s="262"/>
      <c r="AK24" s="239" t="s">
        <v>139</v>
      </c>
      <c r="AL24" s="239"/>
      <c r="AM24" s="239"/>
      <c r="AN24" s="239"/>
      <c r="AO24" s="239"/>
      <c r="AP24" s="239"/>
      <c r="AQ24" s="239"/>
      <c r="AR24" s="239"/>
      <c r="AS24" s="239"/>
      <c r="AT24" s="239"/>
      <c r="AU24" s="239"/>
      <c r="AV24" s="262" t="s">
        <v>140</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37</v>
      </c>
      <c r="S30" s="240"/>
      <c r="T30" s="238" t="s">
        <v>40</v>
      </c>
      <c r="U30" s="239"/>
      <c r="V30" s="239"/>
      <c r="W30" s="240"/>
      <c r="X30" s="238" t="s">
        <v>129</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131</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132</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134</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135</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136</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133</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137</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138</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138</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138</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140</v>
      </c>
      <c r="P41" s="262"/>
      <c r="Q41" s="262"/>
      <c r="R41" s="262"/>
      <c r="S41" s="262"/>
      <c r="T41" s="262"/>
      <c r="U41" s="325" t="s">
        <v>62</v>
      </c>
      <c r="V41" s="324"/>
      <c r="W41" s="324"/>
      <c r="X41" s="324"/>
      <c r="Y41" s="324"/>
      <c r="Z41" s="324"/>
      <c r="AA41" s="324"/>
      <c r="AB41" s="324"/>
      <c r="AC41" s="324"/>
      <c r="AD41" s="329"/>
      <c r="AE41" s="262" t="s">
        <v>140</v>
      </c>
      <c r="AF41" s="262"/>
      <c r="AG41" s="262"/>
      <c r="AH41" s="262"/>
      <c r="AI41" s="262"/>
      <c r="AJ41" s="262"/>
      <c r="AK41" s="239" t="s">
        <v>139</v>
      </c>
      <c r="AL41" s="239"/>
      <c r="AM41" s="239"/>
      <c r="AN41" s="239"/>
      <c r="AO41" s="239"/>
      <c r="AP41" s="239"/>
      <c r="AQ41" s="239"/>
      <c r="AR41" s="239"/>
      <c r="AS41" s="239"/>
      <c r="AT41" s="239"/>
      <c r="AU41" s="239"/>
      <c r="AV41" s="262" t="s">
        <v>140</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37</v>
      </c>
      <c r="S47" s="240"/>
      <c r="T47" s="238" t="s">
        <v>40</v>
      </c>
      <c r="U47" s="239"/>
      <c r="V47" s="239"/>
      <c r="W47" s="240"/>
      <c r="X47" s="238" t="s">
        <v>129</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131</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132</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134</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135</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136</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133</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137</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138</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138</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138</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140</v>
      </c>
      <c r="P58" s="262"/>
      <c r="Q58" s="262"/>
      <c r="R58" s="262"/>
      <c r="S58" s="262"/>
      <c r="T58" s="262"/>
      <c r="U58" s="325" t="s">
        <v>62</v>
      </c>
      <c r="V58" s="324"/>
      <c r="W58" s="324"/>
      <c r="X58" s="324"/>
      <c r="Y58" s="324"/>
      <c r="Z58" s="324"/>
      <c r="AA58" s="324"/>
      <c r="AB58" s="324"/>
      <c r="AC58" s="324"/>
      <c r="AD58" s="329"/>
      <c r="AE58" s="262" t="s">
        <v>140</v>
      </c>
      <c r="AF58" s="262"/>
      <c r="AG58" s="262"/>
      <c r="AH58" s="262"/>
      <c r="AI58" s="262"/>
      <c r="AJ58" s="262"/>
      <c r="AK58" s="239" t="s">
        <v>139</v>
      </c>
      <c r="AL58" s="239"/>
      <c r="AM58" s="239"/>
      <c r="AN58" s="239"/>
      <c r="AO58" s="239"/>
      <c r="AP58" s="239"/>
      <c r="AQ58" s="239"/>
      <c r="AR58" s="239"/>
      <c r="AS58" s="239"/>
      <c r="AT58" s="239"/>
      <c r="AU58" s="239"/>
      <c r="AV58" s="262" t="s">
        <v>140</v>
      </c>
      <c r="AW58" s="262"/>
      <c r="AX58" s="262"/>
      <c r="AY58" s="262"/>
      <c r="AZ58" s="262"/>
      <c r="BA58" s="262"/>
    </row>
    <row r="59" spans="2:53">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356" t="s">
        <v>201</v>
      </c>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row>
    <row r="61" spans="2:53">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sheetData>
  <mergeCells count="140">
    <mergeCell ref="E56:K56"/>
    <mergeCell ref="L56:AB56"/>
    <mergeCell ref="AC56:AJ56"/>
    <mergeCell ref="AK56:BA56"/>
    <mergeCell ref="E55:I55"/>
    <mergeCell ref="J55:N55"/>
    <mergeCell ref="O55:V55"/>
    <mergeCell ref="W55:X55"/>
    <mergeCell ref="B60:BA61"/>
    <mergeCell ref="E57:AJ57"/>
    <mergeCell ref="AK57:BA57"/>
    <mergeCell ref="E58:N58"/>
    <mergeCell ref="O58:T58"/>
    <mergeCell ref="U58:AD58"/>
    <mergeCell ref="AE58:AJ58"/>
    <mergeCell ref="AK58:AU58"/>
    <mergeCell ref="AV58:BA58"/>
    <mergeCell ref="B42:D58"/>
    <mergeCell ref="L54:BA54"/>
    <mergeCell ref="L46:BA46"/>
    <mergeCell ref="E47:K47"/>
    <mergeCell ref="L47:Q47"/>
    <mergeCell ref="R47:S47"/>
    <mergeCell ref="T47:W47"/>
    <mergeCell ref="X47:BA47"/>
    <mergeCell ref="Y55:AB55"/>
    <mergeCell ref="AC55:AM55"/>
    <mergeCell ref="E48:K50"/>
    <mergeCell ref="L48:BA48"/>
    <mergeCell ref="L49:BA49"/>
    <mergeCell ref="L50:BA50"/>
    <mergeCell ref="E51:K54"/>
    <mergeCell ref="L51:BA51"/>
    <mergeCell ref="L52:BA52"/>
    <mergeCell ref="L53:BA53"/>
    <mergeCell ref="AN55:AO55"/>
    <mergeCell ref="AP55:BA55"/>
    <mergeCell ref="E45:K45"/>
    <mergeCell ref="L45:BA45"/>
    <mergeCell ref="E46:K46"/>
    <mergeCell ref="E40:AJ40"/>
    <mergeCell ref="AK40:BA40"/>
    <mergeCell ref="E41:N41"/>
    <mergeCell ref="O41:T41"/>
    <mergeCell ref="U41:AD41"/>
    <mergeCell ref="AE41:AJ41"/>
    <mergeCell ref="AK41:AU41"/>
    <mergeCell ref="E42:K42"/>
    <mergeCell ref="L42:BA42"/>
    <mergeCell ref="E43:K43"/>
    <mergeCell ref="L43:BA43"/>
    <mergeCell ref="E44:K44"/>
    <mergeCell ref="L44:BA44"/>
    <mergeCell ref="AV41:BA41"/>
    <mergeCell ref="AN38:AO38"/>
    <mergeCell ref="AP38:BA38"/>
    <mergeCell ref="E39:K39"/>
    <mergeCell ref="L39:AB39"/>
    <mergeCell ref="AC39:AJ39"/>
    <mergeCell ref="AK39:BA39"/>
    <mergeCell ref="E38:I38"/>
    <mergeCell ref="J38:N38"/>
    <mergeCell ref="O38:V38"/>
    <mergeCell ref="W38:X38"/>
    <mergeCell ref="Y38:AB38"/>
    <mergeCell ref="AC38:AM38"/>
    <mergeCell ref="E31:K33"/>
    <mergeCell ref="L31:BA31"/>
    <mergeCell ref="L32:BA32"/>
    <mergeCell ref="L33:BA33"/>
    <mergeCell ref="E34:K37"/>
    <mergeCell ref="L34:BA34"/>
    <mergeCell ref="L35:BA35"/>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6:BA36"/>
    <mergeCell ref="L37:BA37"/>
    <mergeCell ref="L29:BA29"/>
    <mergeCell ref="E30:K30"/>
    <mergeCell ref="L30:Q30"/>
    <mergeCell ref="R30:S30"/>
    <mergeCell ref="T30:W30"/>
    <mergeCell ref="X30:BA30"/>
    <mergeCell ref="E22:K22"/>
    <mergeCell ref="L22:AB22"/>
    <mergeCell ref="AC22:AJ22"/>
    <mergeCell ref="AK22:BA22"/>
    <mergeCell ref="E21:I21"/>
    <mergeCell ref="J21:N21"/>
    <mergeCell ref="O21:V21"/>
    <mergeCell ref="W21:X21"/>
    <mergeCell ref="E23:AJ23"/>
    <mergeCell ref="AK23:BA23"/>
    <mergeCell ref="L14:BA14"/>
    <mergeCell ref="L15:BA15"/>
    <mergeCell ref="L16:BA16"/>
    <mergeCell ref="E17:K20"/>
    <mergeCell ref="L17:BA17"/>
    <mergeCell ref="L18:BA18"/>
    <mergeCell ref="L19:BA19"/>
    <mergeCell ref="AN21:AO21"/>
    <mergeCell ref="AP21:BA21"/>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s>
  <phoneticPr fontId="2"/>
  <pageMargins left="0.78740157480314965" right="0.78740157480314965" top="0.59055118110236227" bottom="0" header="0.51181102362204722" footer="0.51181102362204722"/>
  <pageSetup paperSize="9" scale="95" orientation="portrait" horizontalDpi="300" verticalDpi="12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C6ADB-928D-4DB7-B661-F964D3A56D2D}">
  <sheetPr>
    <tabColor indexed="53"/>
  </sheetPr>
  <dimension ref="A1:CE49"/>
  <sheetViews>
    <sheetView zoomScaleNormal="100" zoomScaleSheetLayoutView="100" workbookViewId="0">
      <selection activeCell="A15" sqref="A15:BB15"/>
    </sheetView>
  </sheetViews>
  <sheetFormatPr defaultColWidth="9" defaultRowHeight="13.2"/>
  <cols>
    <col min="1" max="180" width="1.6640625" style="1" customWidth="1"/>
    <col min="181" max="16384" width="9" style="1"/>
  </cols>
  <sheetData>
    <row r="1" spans="1:54">
      <c r="A1" s="1" t="s">
        <v>18</v>
      </c>
    </row>
    <row r="2" spans="1:54">
      <c r="A2" s="1" t="s">
        <v>149</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92</v>
      </c>
    </row>
    <row r="14" spans="1:54">
      <c r="A14" s="230" t="s">
        <v>397</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150</v>
      </c>
      <c r="B15" s="230"/>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54" ht="13.5" customHeight="1">
      <c r="A19" s="353" t="s">
        <v>359</v>
      </c>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row>
    <row r="20" spans="1:54">
      <c r="A20" s="353"/>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row>
    <row r="23" spans="1:54">
      <c r="A23" s="230" t="s">
        <v>5</v>
      </c>
      <c r="B23" s="230"/>
      <c r="C23" s="230"/>
      <c r="D23" s="230"/>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row>
    <row r="24" spans="1:54">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row>
    <row r="26" spans="1:54">
      <c r="C26" s="1" t="s">
        <v>16</v>
      </c>
      <c r="L26" s="231"/>
      <c r="M26" s="231"/>
      <c r="N26" s="231"/>
      <c r="O26" s="231"/>
      <c r="P26" s="231"/>
      <c r="Q26" s="231"/>
      <c r="R26" s="231"/>
      <c r="S26" s="231"/>
      <c r="T26" s="231"/>
      <c r="U26" s="231"/>
      <c r="V26" s="231"/>
      <c r="W26" s="231"/>
      <c r="X26" s="231"/>
      <c r="Y26" s="231"/>
      <c r="Z26" s="1" t="s">
        <v>6</v>
      </c>
    </row>
    <row r="28" spans="1:54">
      <c r="C28" s="1" t="s">
        <v>7</v>
      </c>
    </row>
    <row r="29" spans="1:54">
      <c r="C29" s="1" t="s">
        <v>198</v>
      </c>
    </row>
    <row r="30" spans="1:54">
      <c r="C30" s="1" t="s">
        <v>197</v>
      </c>
    </row>
    <row r="31" spans="1:54">
      <c r="C31" s="1" t="s">
        <v>21</v>
      </c>
    </row>
    <row r="32" spans="1:54">
      <c r="C32" s="1" t="s">
        <v>22</v>
      </c>
    </row>
    <row r="33" spans="1:83" s="92" customFormat="1">
      <c r="A33" s="1"/>
      <c r="B33" s="1"/>
      <c r="C33" s="1" t="s">
        <v>322</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row>
    <row r="34" spans="1:83" s="92" customFormat="1">
      <c r="A34" s="1"/>
      <c r="B34" s="1"/>
      <c r="C34" s="1" t="s">
        <v>209</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row>
    <row r="35" spans="1:83" s="92" customFormat="1">
      <c r="A35" s="1"/>
      <c r="B35" s="1"/>
      <c r="C35" s="1" t="s">
        <v>208</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row>
    <row r="36" spans="1:83" s="92" customFormat="1">
      <c r="A36" s="1"/>
      <c r="B36" s="1"/>
      <c r="C36" s="1" t="s">
        <v>219</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row>
    <row r="37" spans="1:83" s="92" customFormat="1">
      <c r="A37" s="1"/>
      <c r="B37" s="1"/>
      <c r="C37" s="1" t="s">
        <v>220</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row>
    <row r="38" spans="1:83" s="92" customFormat="1">
      <c r="A38" s="1"/>
      <c r="B38" s="1"/>
      <c r="C38" s="1" t="s">
        <v>221</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row>
    <row r="39" spans="1:83" s="92" customFormat="1">
      <c r="A39" s="1"/>
      <c r="B39" s="1"/>
      <c r="C39" s="1" t="s">
        <v>222</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row>
    <row r="44" spans="1:83">
      <c r="AC44" s="3" t="s">
        <v>8</v>
      </c>
      <c r="AD44" s="4"/>
      <c r="AE44" s="4"/>
      <c r="AF44" s="4"/>
      <c r="AG44" s="4"/>
      <c r="AH44" s="4"/>
      <c r="AI44" s="4"/>
      <c r="AJ44" s="4"/>
      <c r="AK44" s="4"/>
      <c r="AL44" s="4"/>
      <c r="AM44" s="4"/>
      <c r="AN44" s="4"/>
      <c r="AO44" s="4"/>
      <c r="AP44" s="4"/>
      <c r="AQ44" s="4"/>
      <c r="AR44" s="4"/>
      <c r="AS44" s="4"/>
      <c r="AT44" s="4"/>
      <c r="AU44" s="4"/>
      <c r="AV44" s="4"/>
      <c r="AW44" s="4"/>
      <c r="AX44" s="4"/>
      <c r="AY44" s="4"/>
      <c r="AZ44" s="5"/>
    </row>
    <row r="45" spans="1:83">
      <c r="AC45" s="232" t="s">
        <v>9</v>
      </c>
      <c r="AD45" s="233"/>
      <c r="AE45" s="233"/>
      <c r="AF45" s="234"/>
      <c r="AG45" s="245"/>
      <c r="AH45" s="246"/>
      <c r="AI45" s="246"/>
      <c r="AJ45" s="246"/>
      <c r="AK45" s="246"/>
      <c r="AL45" s="246"/>
      <c r="AM45" s="246"/>
      <c r="AN45" s="246"/>
      <c r="AO45" s="246"/>
      <c r="AP45" s="246"/>
      <c r="AQ45" s="246"/>
      <c r="AR45" s="246"/>
      <c r="AS45" s="246"/>
      <c r="AT45" s="246"/>
      <c r="AU45" s="246"/>
      <c r="AV45" s="246"/>
      <c r="AW45" s="246"/>
      <c r="AX45" s="246"/>
      <c r="AY45" s="246"/>
      <c r="AZ45" s="247"/>
    </row>
    <row r="46" spans="1:83">
      <c r="AC46" s="235"/>
      <c r="AD46" s="236"/>
      <c r="AE46" s="236"/>
      <c r="AF46" s="237"/>
      <c r="AG46" s="248"/>
      <c r="AH46" s="249"/>
      <c r="AI46" s="249"/>
      <c r="AJ46" s="249"/>
      <c r="AK46" s="249"/>
      <c r="AL46" s="249"/>
      <c r="AM46" s="249"/>
      <c r="AN46" s="249"/>
      <c r="AO46" s="249"/>
      <c r="AP46" s="249"/>
      <c r="AQ46" s="249"/>
      <c r="AR46" s="249"/>
      <c r="AS46" s="249"/>
      <c r="AT46" s="249"/>
      <c r="AU46" s="249"/>
      <c r="AV46" s="249"/>
      <c r="AW46" s="249"/>
      <c r="AX46" s="249"/>
      <c r="AY46" s="249"/>
      <c r="AZ46" s="250"/>
    </row>
    <row r="47" spans="1:83">
      <c r="AC47" s="232" t="s">
        <v>10</v>
      </c>
      <c r="AD47" s="233"/>
      <c r="AE47" s="233"/>
      <c r="AF47" s="234"/>
      <c r="AG47" s="232"/>
      <c r="AH47" s="233"/>
      <c r="AI47" s="233"/>
      <c r="AJ47" s="233"/>
      <c r="AK47" s="233"/>
      <c r="AL47" s="233"/>
      <c r="AM47" s="233"/>
      <c r="AN47" s="233"/>
      <c r="AO47" s="233"/>
      <c r="AP47" s="233"/>
      <c r="AQ47" s="233"/>
      <c r="AR47" s="233"/>
      <c r="AS47" s="233"/>
      <c r="AT47" s="233"/>
      <c r="AU47" s="233"/>
      <c r="AV47" s="233"/>
      <c r="AW47" s="233"/>
      <c r="AX47" s="233"/>
      <c r="AY47" s="233"/>
      <c r="AZ47" s="234"/>
    </row>
    <row r="48" spans="1:83">
      <c r="AC48" s="235"/>
      <c r="AD48" s="236"/>
      <c r="AE48" s="236"/>
      <c r="AF48" s="237"/>
      <c r="AG48" s="235"/>
      <c r="AH48" s="236"/>
      <c r="AI48" s="236"/>
      <c r="AJ48" s="236"/>
      <c r="AK48" s="236"/>
      <c r="AL48" s="236"/>
      <c r="AM48" s="236"/>
      <c r="AN48" s="236"/>
      <c r="AO48" s="236"/>
      <c r="AP48" s="236"/>
      <c r="AQ48" s="236"/>
      <c r="AR48" s="236"/>
      <c r="AS48" s="236"/>
      <c r="AT48" s="236"/>
      <c r="AU48" s="236"/>
      <c r="AV48" s="236"/>
      <c r="AW48" s="236"/>
      <c r="AX48" s="236"/>
      <c r="AY48" s="236"/>
      <c r="AZ48" s="237"/>
    </row>
    <row r="49" spans="29:52">
      <c r="AC49" s="238" t="s">
        <v>11</v>
      </c>
      <c r="AD49" s="239"/>
      <c r="AE49" s="239"/>
      <c r="AF49" s="240"/>
      <c r="AG49" s="241"/>
      <c r="AH49" s="242"/>
      <c r="AI49" s="242"/>
      <c r="AJ49" s="242"/>
      <c r="AK49" s="242"/>
      <c r="AL49" s="242"/>
      <c r="AM49" s="242"/>
      <c r="AN49" s="242"/>
      <c r="AO49" s="242"/>
      <c r="AP49" s="242"/>
      <c r="AQ49" s="242"/>
      <c r="AR49" s="242"/>
      <c r="AS49" s="242"/>
      <c r="AT49" s="242"/>
      <c r="AU49" s="242"/>
      <c r="AV49" s="242"/>
      <c r="AW49" s="242"/>
      <c r="AX49" s="242"/>
      <c r="AY49" s="242"/>
      <c r="AZ49" s="243"/>
    </row>
  </sheetData>
  <mergeCells count="13">
    <mergeCell ref="AC49:AF49"/>
    <mergeCell ref="AG49:AZ49"/>
    <mergeCell ref="AJ3:AZ3"/>
    <mergeCell ref="AJ4:AZ4"/>
    <mergeCell ref="AC45:AF46"/>
    <mergeCell ref="AG45:AZ46"/>
    <mergeCell ref="A14:BB14"/>
    <mergeCell ref="A23:BB23"/>
    <mergeCell ref="L26:Y26"/>
    <mergeCell ref="A15:BB15"/>
    <mergeCell ref="A19:BB20"/>
    <mergeCell ref="AC47:AF48"/>
    <mergeCell ref="AG47:AZ48"/>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7541-0684-4A3A-BBCB-90050D5CF826}">
  <sheetPr>
    <tabColor indexed="53"/>
  </sheetPr>
  <dimension ref="A1:BB55"/>
  <sheetViews>
    <sheetView zoomScale="145" zoomScaleNormal="145" zoomScaleSheetLayoutView="100" workbookViewId="0"/>
  </sheetViews>
  <sheetFormatPr defaultColWidth="9" defaultRowHeight="13.2"/>
  <cols>
    <col min="1" max="180" width="1.6640625" style="1" customWidth="1"/>
    <col min="181" max="16384" width="9" style="1"/>
  </cols>
  <sheetData>
    <row r="1" spans="1:54">
      <c r="A1" s="1" t="s">
        <v>18</v>
      </c>
    </row>
    <row r="2" spans="1:54">
      <c r="A2" s="1" t="s">
        <v>333</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9" spans="1:54">
      <c r="Z9" s="1" t="s">
        <v>15</v>
      </c>
    </row>
    <row r="10" spans="1:54">
      <c r="AB10" s="1" t="s">
        <v>1</v>
      </c>
    </row>
    <row r="11" spans="1:54">
      <c r="AB11" s="1" t="s">
        <v>2</v>
      </c>
    </row>
    <row r="12" spans="1:54">
      <c r="AB12" s="1" t="s">
        <v>3</v>
      </c>
    </row>
    <row r="15" spans="1:54">
      <c r="B15" s="9"/>
    </row>
    <row r="16" spans="1:54">
      <c r="A16" s="230" t="s">
        <v>396</v>
      </c>
      <c r="B16" s="230"/>
      <c r="C16" s="230"/>
      <c r="D16" s="230"/>
      <c r="E16" s="230"/>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row>
    <row r="17" spans="1:54">
      <c r="A17" s="230" t="s">
        <v>334</v>
      </c>
      <c r="B17" s="230"/>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row>
    <row r="21" spans="1:54">
      <c r="A21" s="229" t="s">
        <v>4</v>
      </c>
      <c r="B21" s="229"/>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row>
    <row r="24" spans="1:54">
      <c r="A24" s="230" t="s">
        <v>5</v>
      </c>
      <c r="B24" s="230"/>
      <c r="C24" s="230"/>
      <c r="D24" s="230"/>
      <c r="E24" s="230"/>
      <c r="F24" s="230"/>
      <c r="G24" s="230"/>
      <c r="H24" s="230"/>
      <c r="I24" s="230"/>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row>
    <row r="25" spans="1:54">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row>
    <row r="27" spans="1:54">
      <c r="C27" s="1" t="s">
        <v>16</v>
      </c>
      <c r="L27" s="231"/>
      <c r="M27" s="231"/>
      <c r="N27" s="231"/>
      <c r="O27" s="231"/>
      <c r="P27" s="231"/>
      <c r="Q27" s="231"/>
      <c r="R27" s="231"/>
      <c r="S27" s="231"/>
      <c r="T27" s="231"/>
      <c r="U27" s="231"/>
      <c r="V27" s="231"/>
      <c r="W27" s="231"/>
      <c r="X27" s="231"/>
      <c r="Y27" s="231"/>
      <c r="Z27" s="1" t="s">
        <v>6</v>
      </c>
    </row>
    <row r="29" spans="1:54">
      <c r="C29" s="1" t="s">
        <v>174</v>
      </c>
    </row>
    <row r="31" spans="1:54">
      <c r="C31" s="1" t="s">
        <v>173</v>
      </c>
    </row>
    <row r="32" spans="1:54">
      <c r="C32" s="1" t="s">
        <v>20</v>
      </c>
    </row>
    <row r="33" spans="3:3">
      <c r="C33" s="1" t="s">
        <v>19</v>
      </c>
    </row>
    <row r="34" spans="3:3">
      <c r="C34" s="1" t="s">
        <v>212</v>
      </c>
    </row>
    <row r="35" spans="3:3">
      <c r="C35" s="1" t="s">
        <v>211</v>
      </c>
    </row>
    <row r="36" spans="3:3">
      <c r="C36" s="1" t="s">
        <v>210</v>
      </c>
    </row>
    <row r="37" spans="3:3">
      <c r="C37" s="1" t="s">
        <v>209</v>
      </c>
    </row>
    <row r="38" spans="3:3">
      <c r="C38" s="1" t="s">
        <v>208</v>
      </c>
    </row>
    <row r="39" spans="3:3">
      <c r="C39" s="1" t="s">
        <v>219</v>
      </c>
    </row>
    <row r="40" spans="3:3">
      <c r="C40" s="1" t="s">
        <v>220</v>
      </c>
    </row>
    <row r="41" spans="3:3">
      <c r="C41" s="1" t="s">
        <v>221</v>
      </c>
    </row>
    <row r="42" spans="3:3">
      <c r="C42" s="1" t="s">
        <v>222</v>
      </c>
    </row>
    <row r="50" spans="29:52">
      <c r="AC50" s="3" t="s">
        <v>8</v>
      </c>
      <c r="AD50" s="4"/>
      <c r="AE50" s="4"/>
      <c r="AF50" s="4"/>
      <c r="AG50" s="4"/>
      <c r="AH50" s="4"/>
      <c r="AI50" s="4"/>
      <c r="AJ50" s="4"/>
      <c r="AK50" s="4"/>
      <c r="AL50" s="4"/>
      <c r="AM50" s="4"/>
      <c r="AN50" s="4"/>
      <c r="AO50" s="4"/>
      <c r="AP50" s="4"/>
      <c r="AQ50" s="4"/>
      <c r="AR50" s="4"/>
      <c r="AS50" s="4"/>
      <c r="AT50" s="4"/>
      <c r="AU50" s="4"/>
      <c r="AV50" s="4"/>
      <c r="AW50" s="4"/>
      <c r="AX50" s="4"/>
      <c r="AY50" s="4"/>
      <c r="AZ50" s="5"/>
    </row>
    <row r="51" spans="29:52">
      <c r="AC51" s="232" t="s">
        <v>9</v>
      </c>
      <c r="AD51" s="233"/>
      <c r="AE51" s="233"/>
      <c r="AF51" s="234"/>
      <c r="AG51" s="245"/>
      <c r="AH51" s="246"/>
      <c r="AI51" s="246"/>
      <c r="AJ51" s="246"/>
      <c r="AK51" s="246"/>
      <c r="AL51" s="246"/>
      <c r="AM51" s="246"/>
      <c r="AN51" s="246"/>
      <c r="AO51" s="246"/>
      <c r="AP51" s="246"/>
      <c r="AQ51" s="246"/>
      <c r="AR51" s="246"/>
      <c r="AS51" s="246"/>
      <c r="AT51" s="246"/>
      <c r="AU51" s="246"/>
      <c r="AV51" s="246"/>
      <c r="AW51" s="246"/>
      <c r="AX51" s="246"/>
      <c r="AY51" s="246"/>
      <c r="AZ51" s="247"/>
    </row>
    <row r="52" spans="29:52">
      <c r="AC52" s="235"/>
      <c r="AD52" s="236"/>
      <c r="AE52" s="236"/>
      <c r="AF52" s="237"/>
      <c r="AG52" s="248"/>
      <c r="AH52" s="249"/>
      <c r="AI52" s="249"/>
      <c r="AJ52" s="249"/>
      <c r="AK52" s="249"/>
      <c r="AL52" s="249"/>
      <c r="AM52" s="249"/>
      <c r="AN52" s="249"/>
      <c r="AO52" s="249"/>
      <c r="AP52" s="249"/>
      <c r="AQ52" s="249"/>
      <c r="AR52" s="249"/>
      <c r="AS52" s="249"/>
      <c r="AT52" s="249"/>
      <c r="AU52" s="249"/>
      <c r="AV52" s="249"/>
      <c r="AW52" s="249"/>
      <c r="AX52" s="249"/>
      <c r="AY52" s="249"/>
      <c r="AZ52" s="250"/>
    </row>
    <row r="53" spans="29:52">
      <c r="AC53" s="232" t="s">
        <v>10</v>
      </c>
      <c r="AD53" s="233"/>
      <c r="AE53" s="233"/>
      <c r="AF53" s="234"/>
      <c r="AG53" s="232"/>
      <c r="AH53" s="233"/>
      <c r="AI53" s="233"/>
      <c r="AJ53" s="233"/>
      <c r="AK53" s="233"/>
      <c r="AL53" s="233"/>
      <c r="AM53" s="233"/>
      <c r="AN53" s="233"/>
      <c r="AO53" s="233"/>
      <c r="AP53" s="233"/>
      <c r="AQ53" s="233"/>
      <c r="AR53" s="233"/>
      <c r="AS53" s="233"/>
      <c r="AT53" s="233"/>
      <c r="AU53" s="233"/>
      <c r="AV53" s="233"/>
      <c r="AW53" s="233"/>
      <c r="AX53" s="233"/>
      <c r="AY53" s="233"/>
      <c r="AZ53" s="234"/>
    </row>
    <row r="54" spans="29:52">
      <c r="AC54" s="235"/>
      <c r="AD54" s="236"/>
      <c r="AE54" s="236"/>
      <c r="AF54" s="237"/>
      <c r="AG54" s="235"/>
      <c r="AH54" s="236"/>
      <c r="AI54" s="236"/>
      <c r="AJ54" s="236"/>
      <c r="AK54" s="236"/>
      <c r="AL54" s="236"/>
      <c r="AM54" s="236"/>
      <c r="AN54" s="236"/>
      <c r="AO54" s="236"/>
      <c r="AP54" s="236"/>
      <c r="AQ54" s="236"/>
      <c r="AR54" s="236"/>
      <c r="AS54" s="236"/>
      <c r="AT54" s="236"/>
      <c r="AU54" s="236"/>
      <c r="AV54" s="236"/>
      <c r="AW54" s="236"/>
      <c r="AX54" s="236"/>
      <c r="AY54" s="236"/>
      <c r="AZ54" s="237"/>
    </row>
    <row r="55" spans="29:52">
      <c r="AC55" s="238" t="s">
        <v>11</v>
      </c>
      <c r="AD55" s="239"/>
      <c r="AE55" s="239"/>
      <c r="AF55" s="240"/>
      <c r="AG55" s="241"/>
      <c r="AH55" s="242"/>
      <c r="AI55" s="242"/>
      <c r="AJ55" s="242"/>
      <c r="AK55" s="242"/>
      <c r="AL55" s="242"/>
      <c r="AM55" s="242"/>
      <c r="AN55" s="242"/>
      <c r="AO55" s="242"/>
      <c r="AP55" s="242"/>
      <c r="AQ55" s="242"/>
      <c r="AR55" s="242"/>
      <c r="AS55" s="242"/>
      <c r="AT55" s="242"/>
      <c r="AU55" s="242"/>
      <c r="AV55" s="242"/>
      <c r="AW55" s="242"/>
      <c r="AX55" s="242"/>
      <c r="AY55" s="242"/>
      <c r="AZ55" s="243"/>
    </row>
  </sheetData>
  <mergeCells count="13">
    <mergeCell ref="AC55:AF55"/>
    <mergeCell ref="AG55:AZ55"/>
    <mergeCell ref="AJ3:AZ3"/>
    <mergeCell ref="AJ4:AZ4"/>
    <mergeCell ref="AC51:AF52"/>
    <mergeCell ref="AG51:AZ52"/>
    <mergeCell ref="A16:BB16"/>
    <mergeCell ref="A21:BB21"/>
    <mergeCell ref="A24:BB24"/>
    <mergeCell ref="L27:Y27"/>
    <mergeCell ref="A17:BB17"/>
    <mergeCell ref="AC53:AF54"/>
    <mergeCell ref="AG53:AZ54"/>
  </mergeCells>
  <phoneticPr fontId="2"/>
  <pageMargins left="0.78740157480314965" right="0.78740157480314965" top="0.78740157480314965" bottom="0.78740157480314965" header="0.51181102362204722" footer="0.51181102362204722"/>
  <pageSetup paperSize="9" scale="9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B1BA6-21A2-4943-9748-7DA7F37DD61A}">
  <dimension ref="A2:BB34"/>
  <sheetViews>
    <sheetView showZeros="0" zoomScaleNormal="100" zoomScaleSheetLayoutView="100" workbookViewId="0"/>
  </sheetViews>
  <sheetFormatPr defaultColWidth="9" defaultRowHeight="13.2"/>
  <cols>
    <col min="1" max="148" width="1.6640625" style="1" customWidth="1"/>
    <col min="149" max="16384" width="9" style="1"/>
  </cols>
  <sheetData>
    <row r="2" spans="1:54">
      <c r="B2" s="1" t="s">
        <v>345</v>
      </c>
    </row>
    <row r="3" spans="1:54">
      <c r="AH3" s="230" t="s">
        <v>114</v>
      </c>
      <c r="AI3" s="230"/>
      <c r="AJ3" s="230"/>
      <c r="AK3" s="230"/>
      <c r="AL3" s="230"/>
      <c r="AM3" s="230"/>
      <c r="AN3" s="230"/>
      <c r="AO3" s="230"/>
      <c r="AP3" s="230"/>
      <c r="AQ3" s="230"/>
      <c r="AR3" s="230"/>
      <c r="AS3" s="230"/>
      <c r="AT3" s="230"/>
      <c r="AU3" s="230"/>
      <c r="AV3" s="230"/>
      <c r="AW3" s="230"/>
      <c r="AX3" s="230"/>
      <c r="AY3" s="230"/>
      <c r="AZ3" s="230"/>
      <c r="BA3" s="230"/>
      <c r="BB3" s="230"/>
    </row>
    <row r="7" spans="1:54">
      <c r="A7" s="230" t="s">
        <v>115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row>
    <row r="8" spans="1:54">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row>
    <row r="9" spans="1:5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row>
    <row r="11" spans="1:54">
      <c r="A11" s="262" t="s">
        <v>308</v>
      </c>
      <c r="B11" s="262"/>
      <c r="C11" s="262"/>
      <c r="D11" s="232" t="s">
        <v>116</v>
      </c>
      <c r="E11" s="233"/>
      <c r="F11" s="233"/>
      <c r="G11" s="233"/>
      <c r="H11" s="233"/>
      <c r="I11" s="233"/>
      <c r="J11" s="233"/>
      <c r="K11" s="233"/>
      <c r="L11" s="233"/>
      <c r="M11" s="233"/>
      <c r="N11" s="233"/>
      <c r="O11" s="233"/>
      <c r="P11" s="233"/>
      <c r="Q11" s="233"/>
      <c r="R11" s="233"/>
      <c r="S11" s="233"/>
      <c r="T11" s="233"/>
      <c r="U11" s="233"/>
      <c r="V11" s="233"/>
      <c r="W11" s="233"/>
      <c r="X11" s="233"/>
      <c r="Y11" s="233"/>
      <c r="Z11" s="234"/>
      <c r="AA11" s="266" t="s">
        <v>165</v>
      </c>
      <c r="AB11" s="267"/>
      <c r="AC11" s="267"/>
      <c r="AD11" s="267"/>
      <c r="AE11" s="268"/>
      <c r="AF11" s="266" t="s">
        <v>331</v>
      </c>
      <c r="AG11" s="267"/>
      <c r="AH11" s="267"/>
      <c r="AI11" s="267"/>
      <c r="AJ11" s="267"/>
      <c r="AK11" s="267"/>
      <c r="AL11" s="267"/>
      <c r="AM11" s="267"/>
      <c r="AN11" s="268"/>
      <c r="AO11" s="266" t="s">
        <v>166</v>
      </c>
      <c r="AP11" s="267"/>
      <c r="AQ11" s="267"/>
      <c r="AR11" s="267"/>
      <c r="AS11" s="268"/>
      <c r="AT11" s="266" t="s">
        <v>167</v>
      </c>
      <c r="AU11" s="267"/>
      <c r="AV11" s="267"/>
      <c r="AW11" s="267"/>
      <c r="AX11" s="267"/>
      <c r="AY11" s="267"/>
      <c r="AZ11" s="267"/>
      <c r="BA11" s="267"/>
      <c r="BB11" s="268"/>
    </row>
    <row r="12" spans="1:54">
      <c r="A12" s="262"/>
      <c r="B12" s="262"/>
      <c r="C12" s="262"/>
      <c r="D12" s="375"/>
      <c r="E12" s="230"/>
      <c r="F12" s="230"/>
      <c r="G12" s="230"/>
      <c r="H12" s="230"/>
      <c r="I12" s="230"/>
      <c r="J12" s="230"/>
      <c r="K12" s="230"/>
      <c r="L12" s="230"/>
      <c r="M12" s="230"/>
      <c r="N12" s="230"/>
      <c r="O12" s="230"/>
      <c r="P12" s="230"/>
      <c r="Q12" s="230"/>
      <c r="R12" s="230"/>
      <c r="S12" s="230"/>
      <c r="T12" s="230"/>
      <c r="U12" s="230"/>
      <c r="V12" s="230"/>
      <c r="W12" s="230"/>
      <c r="X12" s="230"/>
      <c r="Y12" s="230"/>
      <c r="Z12" s="376"/>
      <c r="AA12" s="269"/>
      <c r="AB12" s="270"/>
      <c r="AC12" s="270"/>
      <c r="AD12" s="270"/>
      <c r="AE12" s="271"/>
      <c r="AF12" s="269"/>
      <c r="AG12" s="270"/>
      <c r="AH12" s="270"/>
      <c r="AI12" s="270"/>
      <c r="AJ12" s="270"/>
      <c r="AK12" s="270"/>
      <c r="AL12" s="270"/>
      <c r="AM12" s="270"/>
      <c r="AN12" s="271"/>
      <c r="AO12" s="269"/>
      <c r="AP12" s="270"/>
      <c r="AQ12" s="270"/>
      <c r="AR12" s="270"/>
      <c r="AS12" s="271"/>
      <c r="AT12" s="269"/>
      <c r="AU12" s="270"/>
      <c r="AV12" s="270"/>
      <c r="AW12" s="270"/>
      <c r="AX12" s="270"/>
      <c r="AY12" s="270"/>
      <c r="AZ12" s="270"/>
      <c r="BA12" s="270"/>
      <c r="BB12" s="271"/>
    </row>
    <row r="13" spans="1:54">
      <c r="A13" s="262"/>
      <c r="B13" s="262"/>
      <c r="C13" s="262"/>
      <c r="D13" s="235"/>
      <c r="E13" s="236"/>
      <c r="F13" s="236"/>
      <c r="G13" s="236"/>
      <c r="H13" s="236"/>
      <c r="I13" s="236"/>
      <c r="J13" s="236"/>
      <c r="K13" s="236"/>
      <c r="L13" s="236"/>
      <c r="M13" s="236"/>
      <c r="N13" s="236"/>
      <c r="O13" s="236"/>
      <c r="P13" s="236"/>
      <c r="Q13" s="236"/>
      <c r="R13" s="236"/>
      <c r="S13" s="236"/>
      <c r="T13" s="236"/>
      <c r="U13" s="236"/>
      <c r="V13" s="236"/>
      <c r="W13" s="236"/>
      <c r="X13" s="236"/>
      <c r="Y13" s="236"/>
      <c r="Z13" s="237"/>
      <c r="AA13" s="272"/>
      <c r="AB13" s="273"/>
      <c r="AC13" s="273"/>
      <c r="AD13" s="273"/>
      <c r="AE13" s="274"/>
      <c r="AF13" s="272"/>
      <c r="AG13" s="273"/>
      <c r="AH13" s="273"/>
      <c r="AI13" s="273"/>
      <c r="AJ13" s="273"/>
      <c r="AK13" s="273"/>
      <c r="AL13" s="273"/>
      <c r="AM13" s="273"/>
      <c r="AN13" s="274"/>
      <c r="AO13" s="272"/>
      <c r="AP13" s="273"/>
      <c r="AQ13" s="273"/>
      <c r="AR13" s="273"/>
      <c r="AS13" s="274"/>
      <c r="AT13" s="272"/>
      <c r="AU13" s="273"/>
      <c r="AV13" s="273"/>
      <c r="AW13" s="273"/>
      <c r="AX13" s="273"/>
      <c r="AY13" s="273"/>
      <c r="AZ13" s="273"/>
      <c r="BA13" s="273"/>
      <c r="BB13" s="274"/>
    </row>
    <row r="14" spans="1:54" ht="30" customHeight="1">
      <c r="A14" s="360" t="s">
        <v>309</v>
      </c>
      <c r="B14" s="361"/>
      <c r="C14" s="362"/>
      <c r="D14" s="342" t="s">
        <v>362</v>
      </c>
      <c r="E14" s="343"/>
      <c r="F14" s="343"/>
      <c r="G14" s="343"/>
      <c r="H14" s="343"/>
      <c r="I14" s="343"/>
      <c r="J14" s="343"/>
      <c r="K14" s="343"/>
      <c r="L14" s="343"/>
      <c r="M14" s="343"/>
      <c r="N14" s="343"/>
      <c r="O14" s="343"/>
      <c r="P14" s="343"/>
      <c r="Q14" s="343"/>
      <c r="R14" s="343"/>
      <c r="S14" s="343"/>
      <c r="T14" s="343"/>
      <c r="U14" s="343"/>
      <c r="V14" s="343"/>
      <c r="W14" s="343"/>
      <c r="X14" s="343"/>
      <c r="Y14" s="343"/>
      <c r="Z14" s="344"/>
      <c r="AA14" s="333"/>
      <c r="AB14" s="334"/>
      <c r="AC14" s="334"/>
      <c r="AD14" s="334"/>
      <c r="AE14" s="335"/>
      <c r="AF14" s="333"/>
      <c r="AG14" s="334"/>
      <c r="AH14" s="334"/>
      <c r="AI14" s="334"/>
      <c r="AJ14" s="334"/>
      <c r="AK14" s="334"/>
      <c r="AL14" s="334"/>
      <c r="AM14" s="334"/>
      <c r="AN14" s="335"/>
      <c r="AO14" s="333"/>
      <c r="AP14" s="334"/>
      <c r="AQ14" s="334"/>
      <c r="AR14" s="334"/>
      <c r="AS14" s="335"/>
      <c r="AT14" s="333"/>
      <c r="AU14" s="334"/>
      <c r="AV14" s="334"/>
      <c r="AW14" s="334"/>
      <c r="AX14" s="334"/>
      <c r="AY14" s="334"/>
      <c r="AZ14" s="334"/>
      <c r="BA14" s="334"/>
      <c r="BB14" s="335"/>
    </row>
    <row r="15" spans="1:54" ht="30" customHeight="1">
      <c r="A15" s="363"/>
      <c r="B15" s="364"/>
      <c r="C15" s="365"/>
      <c r="D15" s="241" t="s">
        <v>240</v>
      </c>
      <c r="E15" s="242"/>
      <c r="F15" s="242"/>
      <c r="G15" s="242"/>
      <c r="H15" s="242"/>
      <c r="I15" s="242"/>
      <c r="J15" s="242"/>
      <c r="K15" s="242"/>
      <c r="L15" s="242"/>
      <c r="M15" s="242"/>
      <c r="N15" s="242"/>
      <c r="O15" s="242"/>
      <c r="P15" s="242"/>
      <c r="Q15" s="242"/>
      <c r="R15" s="242"/>
      <c r="S15" s="242"/>
      <c r="T15" s="242"/>
      <c r="U15" s="242"/>
      <c r="V15" s="242"/>
      <c r="W15" s="242"/>
      <c r="X15" s="242"/>
      <c r="Y15" s="242"/>
      <c r="Z15" s="243"/>
      <c r="AA15" s="333"/>
      <c r="AB15" s="334"/>
      <c r="AC15" s="334"/>
      <c r="AD15" s="334"/>
      <c r="AE15" s="335"/>
      <c r="AF15" s="333"/>
      <c r="AG15" s="334"/>
      <c r="AH15" s="334"/>
      <c r="AI15" s="334"/>
      <c r="AJ15" s="334"/>
      <c r="AK15" s="334"/>
      <c r="AL15" s="334"/>
      <c r="AM15" s="334"/>
      <c r="AN15" s="335"/>
      <c r="AO15" s="333"/>
      <c r="AP15" s="334"/>
      <c r="AQ15" s="334"/>
      <c r="AR15" s="334"/>
      <c r="AS15" s="335"/>
      <c r="AT15" s="333"/>
      <c r="AU15" s="334"/>
      <c r="AV15" s="334"/>
      <c r="AW15" s="334"/>
      <c r="AX15" s="334"/>
      <c r="AY15" s="334"/>
      <c r="AZ15" s="334"/>
      <c r="BA15" s="334"/>
      <c r="BB15" s="335"/>
    </row>
    <row r="16" spans="1:54" ht="30" customHeight="1">
      <c r="A16" s="363"/>
      <c r="B16" s="364"/>
      <c r="C16" s="365"/>
      <c r="D16" s="241" t="s">
        <v>355</v>
      </c>
      <c r="E16" s="242"/>
      <c r="F16" s="242"/>
      <c r="G16" s="242"/>
      <c r="H16" s="242"/>
      <c r="I16" s="242"/>
      <c r="J16" s="242"/>
      <c r="K16" s="242"/>
      <c r="L16" s="242"/>
      <c r="M16" s="242"/>
      <c r="N16" s="242"/>
      <c r="O16" s="242"/>
      <c r="P16" s="242"/>
      <c r="Q16" s="242"/>
      <c r="R16" s="242"/>
      <c r="S16" s="242"/>
      <c r="T16" s="242"/>
      <c r="U16" s="242"/>
      <c r="V16" s="242"/>
      <c r="W16" s="242"/>
      <c r="X16" s="242"/>
      <c r="Y16" s="242"/>
      <c r="Z16" s="243"/>
      <c r="AA16" s="333"/>
      <c r="AB16" s="334"/>
      <c r="AC16" s="334"/>
      <c r="AD16" s="334"/>
      <c r="AE16" s="335"/>
      <c r="AF16" s="333"/>
      <c r="AG16" s="334"/>
      <c r="AH16" s="334"/>
      <c r="AI16" s="334"/>
      <c r="AJ16" s="334"/>
      <c r="AK16" s="334"/>
      <c r="AL16" s="334"/>
      <c r="AM16" s="334"/>
      <c r="AN16" s="335"/>
      <c r="AO16" s="333"/>
      <c r="AP16" s="334"/>
      <c r="AQ16" s="334"/>
      <c r="AR16" s="334"/>
      <c r="AS16" s="335"/>
      <c r="AT16" s="333"/>
      <c r="AU16" s="334"/>
      <c r="AV16" s="334"/>
      <c r="AW16" s="334"/>
      <c r="AX16" s="334"/>
      <c r="AY16" s="334"/>
      <c r="AZ16" s="334"/>
      <c r="BA16" s="334"/>
      <c r="BB16" s="335"/>
    </row>
    <row r="17" spans="1:54" ht="30" customHeight="1">
      <c r="A17" s="363"/>
      <c r="B17" s="364"/>
      <c r="C17" s="365"/>
      <c r="D17" s="241" t="s">
        <v>241</v>
      </c>
      <c r="E17" s="242"/>
      <c r="F17" s="242"/>
      <c r="G17" s="242"/>
      <c r="H17" s="242"/>
      <c r="I17" s="242"/>
      <c r="J17" s="242"/>
      <c r="K17" s="242"/>
      <c r="L17" s="242"/>
      <c r="M17" s="242"/>
      <c r="N17" s="242"/>
      <c r="O17" s="242"/>
      <c r="P17" s="242"/>
      <c r="Q17" s="242"/>
      <c r="R17" s="242"/>
      <c r="S17" s="242"/>
      <c r="T17" s="242"/>
      <c r="U17" s="242"/>
      <c r="V17" s="242"/>
      <c r="W17" s="242"/>
      <c r="X17" s="242"/>
      <c r="Y17" s="242"/>
      <c r="Z17" s="243"/>
      <c r="AA17" s="333"/>
      <c r="AB17" s="334"/>
      <c r="AC17" s="334"/>
      <c r="AD17" s="334"/>
      <c r="AE17" s="335"/>
      <c r="AF17" s="333"/>
      <c r="AG17" s="334"/>
      <c r="AH17" s="334"/>
      <c r="AI17" s="334"/>
      <c r="AJ17" s="334"/>
      <c r="AK17" s="334"/>
      <c r="AL17" s="334"/>
      <c r="AM17" s="334"/>
      <c r="AN17" s="335"/>
      <c r="AO17" s="333"/>
      <c r="AP17" s="334"/>
      <c r="AQ17" s="334"/>
      <c r="AR17" s="334"/>
      <c r="AS17" s="335"/>
      <c r="AT17" s="333"/>
      <c r="AU17" s="334"/>
      <c r="AV17" s="334"/>
      <c r="AW17" s="334"/>
      <c r="AX17" s="334"/>
      <c r="AY17" s="334"/>
      <c r="AZ17" s="334"/>
      <c r="BA17" s="334"/>
      <c r="BB17" s="335"/>
    </row>
    <row r="18" spans="1:54" ht="30" customHeight="1">
      <c r="A18" s="363"/>
      <c r="B18" s="364"/>
      <c r="C18" s="365"/>
      <c r="D18" s="241" t="s">
        <v>332</v>
      </c>
      <c r="E18" s="242"/>
      <c r="F18" s="242"/>
      <c r="G18" s="242"/>
      <c r="H18" s="242"/>
      <c r="I18" s="242"/>
      <c r="J18" s="242"/>
      <c r="K18" s="242"/>
      <c r="L18" s="242"/>
      <c r="M18" s="242"/>
      <c r="N18" s="242"/>
      <c r="O18" s="242"/>
      <c r="P18" s="242"/>
      <c r="Q18" s="242"/>
      <c r="R18" s="242"/>
      <c r="S18" s="242"/>
      <c r="T18" s="242"/>
      <c r="U18" s="242"/>
      <c r="V18" s="242"/>
      <c r="W18" s="242"/>
      <c r="X18" s="242"/>
      <c r="Y18" s="242"/>
      <c r="Z18" s="243"/>
      <c r="AA18" s="333"/>
      <c r="AB18" s="334"/>
      <c r="AC18" s="334"/>
      <c r="AD18" s="334"/>
      <c r="AE18" s="335"/>
      <c r="AF18" s="333"/>
      <c r="AG18" s="334"/>
      <c r="AH18" s="334"/>
      <c r="AI18" s="334"/>
      <c r="AJ18" s="334"/>
      <c r="AK18" s="334"/>
      <c r="AL18" s="334"/>
      <c r="AM18" s="334"/>
      <c r="AN18" s="335"/>
      <c r="AO18" s="333"/>
      <c r="AP18" s="334"/>
      <c r="AQ18" s="334"/>
      <c r="AR18" s="334"/>
      <c r="AS18" s="335"/>
      <c r="AT18" s="333"/>
      <c r="AU18" s="334"/>
      <c r="AV18" s="334"/>
      <c r="AW18" s="334"/>
      <c r="AX18" s="334"/>
      <c r="AY18" s="334"/>
      <c r="AZ18" s="334"/>
      <c r="BA18" s="334"/>
      <c r="BB18" s="335"/>
    </row>
    <row r="19" spans="1:54" ht="30" customHeight="1">
      <c r="A19" s="363"/>
      <c r="B19" s="364"/>
      <c r="C19" s="365"/>
      <c r="D19" s="241" t="s">
        <v>118</v>
      </c>
      <c r="E19" s="242"/>
      <c r="F19" s="242"/>
      <c r="G19" s="242"/>
      <c r="H19" s="242"/>
      <c r="I19" s="242"/>
      <c r="J19" s="242"/>
      <c r="K19" s="242"/>
      <c r="L19" s="242"/>
      <c r="M19" s="242"/>
      <c r="N19" s="242"/>
      <c r="O19" s="242"/>
      <c r="P19" s="242"/>
      <c r="Q19" s="242"/>
      <c r="R19" s="242"/>
      <c r="S19" s="242"/>
      <c r="T19" s="242"/>
      <c r="U19" s="242"/>
      <c r="V19" s="242"/>
      <c r="W19" s="242"/>
      <c r="X19" s="242"/>
      <c r="Y19" s="242"/>
      <c r="Z19" s="243"/>
      <c r="AA19" s="333"/>
      <c r="AB19" s="334"/>
      <c r="AC19" s="334"/>
      <c r="AD19" s="334"/>
      <c r="AE19" s="335"/>
      <c r="AF19" s="333"/>
      <c r="AG19" s="334"/>
      <c r="AH19" s="334"/>
      <c r="AI19" s="334"/>
      <c r="AJ19" s="334"/>
      <c r="AK19" s="334"/>
      <c r="AL19" s="334"/>
      <c r="AM19" s="334"/>
      <c r="AN19" s="335"/>
      <c r="AO19" s="333"/>
      <c r="AP19" s="334"/>
      <c r="AQ19" s="334"/>
      <c r="AR19" s="334"/>
      <c r="AS19" s="335"/>
      <c r="AT19" s="333"/>
      <c r="AU19" s="334"/>
      <c r="AV19" s="334"/>
      <c r="AW19" s="334"/>
      <c r="AX19" s="334"/>
      <c r="AY19" s="334"/>
      <c r="AZ19" s="334"/>
      <c r="BA19" s="334"/>
      <c r="BB19" s="335"/>
    </row>
    <row r="20" spans="1:54" ht="30" customHeight="1">
      <c r="A20" s="363"/>
      <c r="B20" s="364"/>
      <c r="C20" s="365"/>
      <c r="D20" s="241" t="s">
        <v>119</v>
      </c>
      <c r="E20" s="242"/>
      <c r="F20" s="242"/>
      <c r="G20" s="242"/>
      <c r="H20" s="242"/>
      <c r="I20" s="242"/>
      <c r="J20" s="242"/>
      <c r="K20" s="242"/>
      <c r="L20" s="242"/>
      <c r="M20" s="242"/>
      <c r="N20" s="242"/>
      <c r="O20" s="242"/>
      <c r="P20" s="242"/>
      <c r="Q20" s="242"/>
      <c r="R20" s="242"/>
      <c r="S20" s="242"/>
      <c r="T20" s="242"/>
      <c r="U20" s="242"/>
      <c r="V20" s="242"/>
      <c r="W20" s="242"/>
      <c r="X20" s="242"/>
      <c r="Y20" s="242"/>
      <c r="Z20" s="243"/>
      <c r="AA20" s="333">
        <f>SUM(AA14:AE19)</f>
        <v>0</v>
      </c>
      <c r="AB20" s="334"/>
      <c r="AC20" s="334"/>
      <c r="AD20" s="334"/>
      <c r="AE20" s="335"/>
      <c r="AF20" s="333">
        <f>SUM(AF14:AN19)</f>
        <v>0</v>
      </c>
      <c r="AG20" s="334"/>
      <c r="AH20" s="334"/>
      <c r="AI20" s="334"/>
      <c r="AJ20" s="334"/>
      <c r="AK20" s="334"/>
      <c r="AL20" s="334"/>
      <c r="AM20" s="334"/>
      <c r="AN20" s="335"/>
      <c r="AO20" s="333">
        <f>SUM(AO14:AS19)</f>
        <v>0</v>
      </c>
      <c r="AP20" s="334"/>
      <c r="AQ20" s="334"/>
      <c r="AR20" s="334"/>
      <c r="AS20" s="335"/>
      <c r="AT20" s="333">
        <f>SUM(AT14:BB19)</f>
        <v>0</v>
      </c>
      <c r="AU20" s="334"/>
      <c r="AV20" s="334"/>
      <c r="AW20" s="334"/>
      <c r="AX20" s="334"/>
      <c r="AY20" s="334"/>
      <c r="AZ20" s="334"/>
      <c r="BA20" s="334"/>
      <c r="BB20" s="335"/>
    </row>
    <row r="21" spans="1:54" ht="30" customHeight="1">
      <c r="A21" s="363"/>
      <c r="B21" s="364"/>
      <c r="C21" s="365"/>
      <c r="D21" s="241" t="s">
        <v>305</v>
      </c>
      <c r="E21" s="242"/>
      <c r="F21" s="242"/>
      <c r="G21" s="242"/>
      <c r="H21" s="242"/>
      <c r="I21" s="242"/>
      <c r="J21" s="242"/>
      <c r="K21" s="242"/>
      <c r="L21" s="242"/>
      <c r="M21" s="242"/>
      <c r="N21" s="242"/>
      <c r="O21" s="242"/>
      <c r="P21" s="242"/>
      <c r="Q21" s="242"/>
      <c r="R21" s="242"/>
      <c r="S21" s="242"/>
      <c r="T21" s="242"/>
      <c r="U21" s="242"/>
      <c r="V21" s="242"/>
      <c r="W21" s="242"/>
      <c r="X21" s="242"/>
      <c r="Y21" s="242"/>
      <c r="Z21" s="243"/>
      <c r="AA21" s="333"/>
      <c r="AB21" s="334"/>
      <c r="AC21" s="334"/>
      <c r="AD21" s="334"/>
      <c r="AE21" s="335"/>
      <c r="AF21" s="333"/>
      <c r="AG21" s="334"/>
      <c r="AH21" s="334"/>
      <c r="AI21" s="334"/>
      <c r="AJ21" s="334"/>
      <c r="AK21" s="334"/>
      <c r="AL21" s="334"/>
      <c r="AM21" s="334"/>
      <c r="AN21" s="335"/>
      <c r="AO21" s="333"/>
      <c r="AP21" s="334"/>
      <c r="AQ21" s="334"/>
      <c r="AR21" s="334"/>
      <c r="AS21" s="335"/>
      <c r="AT21" s="333"/>
      <c r="AU21" s="334"/>
      <c r="AV21" s="334"/>
      <c r="AW21" s="334"/>
      <c r="AX21" s="334"/>
      <c r="AY21" s="334"/>
      <c r="AZ21" s="334"/>
      <c r="BA21" s="334"/>
      <c r="BB21" s="335"/>
    </row>
    <row r="22" spans="1:54" ht="30" customHeight="1">
      <c r="A22" s="363"/>
      <c r="B22" s="364"/>
      <c r="C22" s="365"/>
      <c r="D22" s="241" t="s">
        <v>306</v>
      </c>
      <c r="E22" s="242"/>
      <c r="F22" s="242"/>
      <c r="G22" s="242"/>
      <c r="H22" s="242"/>
      <c r="I22" s="242"/>
      <c r="J22" s="242"/>
      <c r="K22" s="242"/>
      <c r="L22" s="242"/>
      <c r="M22" s="242"/>
      <c r="N22" s="242"/>
      <c r="O22" s="242"/>
      <c r="P22" s="242"/>
      <c r="Q22" s="242"/>
      <c r="R22" s="242"/>
      <c r="S22" s="242"/>
      <c r="T22" s="242"/>
      <c r="U22" s="242"/>
      <c r="V22" s="242"/>
      <c r="W22" s="242"/>
      <c r="X22" s="242"/>
      <c r="Y22" s="242"/>
      <c r="Z22" s="243"/>
      <c r="AA22" s="333"/>
      <c r="AB22" s="334"/>
      <c r="AC22" s="334"/>
      <c r="AD22" s="334"/>
      <c r="AE22" s="335"/>
      <c r="AF22" s="333"/>
      <c r="AG22" s="334"/>
      <c r="AH22" s="334"/>
      <c r="AI22" s="334"/>
      <c r="AJ22" s="334"/>
      <c r="AK22" s="334"/>
      <c r="AL22" s="334"/>
      <c r="AM22" s="334"/>
      <c r="AN22" s="335"/>
      <c r="AO22" s="333"/>
      <c r="AP22" s="334"/>
      <c r="AQ22" s="334"/>
      <c r="AR22" s="334"/>
      <c r="AS22" s="335"/>
      <c r="AT22" s="333"/>
      <c r="AU22" s="334"/>
      <c r="AV22" s="334"/>
      <c r="AW22" s="334"/>
      <c r="AX22" s="334"/>
      <c r="AY22" s="334"/>
      <c r="AZ22" s="334"/>
      <c r="BA22" s="334"/>
      <c r="BB22" s="335"/>
    </row>
    <row r="23" spans="1:54" ht="30" customHeight="1" thickBot="1">
      <c r="A23" s="366"/>
      <c r="B23" s="367"/>
      <c r="C23" s="368"/>
      <c r="D23" s="339" t="s">
        <v>307</v>
      </c>
      <c r="E23" s="340"/>
      <c r="F23" s="340"/>
      <c r="G23" s="340"/>
      <c r="H23" s="340"/>
      <c r="I23" s="340"/>
      <c r="J23" s="340"/>
      <c r="K23" s="340"/>
      <c r="L23" s="340"/>
      <c r="M23" s="340"/>
      <c r="N23" s="340"/>
      <c r="O23" s="340"/>
      <c r="P23" s="340"/>
      <c r="Q23" s="340"/>
      <c r="R23" s="340"/>
      <c r="S23" s="340"/>
      <c r="T23" s="340"/>
      <c r="U23" s="340"/>
      <c r="V23" s="340"/>
      <c r="W23" s="340"/>
      <c r="X23" s="340"/>
      <c r="Y23" s="340"/>
      <c r="Z23" s="341"/>
      <c r="AA23" s="372"/>
      <c r="AB23" s="373"/>
      <c r="AC23" s="373"/>
      <c r="AD23" s="373"/>
      <c r="AE23" s="374"/>
      <c r="AF23" s="372"/>
      <c r="AG23" s="373"/>
      <c r="AH23" s="373"/>
      <c r="AI23" s="373"/>
      <c r="AJ23" s="373"/>
      <c r="AK23" s="373"/>
      <c r="AL23" s="373"/>
      <c r="AM23" s="373"/>
      <c r="AN23" s="374"/>
      <c r="AO23" s="372"/>
      <c r="AP23" s="373"/>
      <c r="AQ23" s="373"/>
      <c r="AR23" s="373"/>
      <c r="AS23" s="374"/>
      <c r="AT23" s="372"/>
      <c r="AU23" s="373"/>
      <c r="AV23" s="373"/>
      <c r="AW23" s="373"/>
      <c r="AX23" s="373"/>
      <c r="AY23" s="373"/>
      <c r="AZ23" s="373"/>
      <c r="BA23" s="373"/>
      <c r="BB23" s="374"/>
    </row>
    <row r="24" spans="1:54" ht="30" customHeight="1" thickTop="1">
      <c r="A24" s="369" t="s">
        <v>310</v>
      </c>
      <c r="B24" s="370"/>
      <c r="C24" s="371"/>
      <c r="D24" s="396" t="s">
        <v>311</v>
      </c>
      <c r="E24" s="397"/>
      <c r="F24" s="397"/>
      <c r="G24" s="397"/>
      <c r="H24" s="397"/>
      <c r="I24" s="397"/>
      <c r="J24" s="397"/>
      <c r="K24" s="397"/>
      <c r="L24" s="397"/>
      <c r="M24" s="397"/>
      <c r="N24" s="397"/>
      <c r="O24" s="397"/>
      <c r="P24" s="397"/>
      <c r="Q24" s="397"/>
      <c r="R24" s="397"/>
      <c r="S24" s="397"/>
      <c r="T24" s="397"/>
      <c r="U24" s="397"/>
      <c r="V24" s="397"/>
      <c r="W24" s="397"/>
      <c r="X24" s="397"/>
      <c r="Y24" s="397"/>
      <c r="Z24" s="398"/>
      <c r="AA24" s="348"/>
      <c r="AB24" s="349"/>
      <c r="AC24" s="349"/>
      <c r="AD24" s="349"/>
      <c r="AE24" s="350"/>
      <c r="AF24" s="348"/>
      <c r="AG24" s="349"/>
      <c r="AH24" s="349"/>
      <c r="AI24" s="349"/>
      <c r="AJ24" s="349"/>
      <c r="AK24" s="349"/>
      <c r="AL24" s="349"/>
      <c r="AM24" s="349"/>
      <c r="AN24" s="350"/>
      <c r="AO24" s="348"/>
      <c r="AP24" s="349"/>
      <c r="AQ24" s="349"/>
      <c r="AR24" s="349"/>
      <c r="AS24" s="350"/>
      <c r="AT24" s="348"/>
      <c r="AU24" s="349"/>
      <c r="AV24" s="349"/>
      <c r="AW24" s="349"/>
      <c r="AX24" s="349"/>
      <c r="AY24" s="349"/>
      <c r="AZ24" s="349"/>
      <c r="BA24" s="349"/>
      <c r="BB24" s="350"/>
    </row>
    <row r="25" spans="1:54" ht="30" customHeight="1">
      <c r="A25" s="363"/>
      <c r="B25" s="364"/>
      <c r="C25" s="365"/>
      <c r="D25" s="241" t="s">
        <v>312</v>
      </c>
      <c r="E25" s="242"/>
      <c r="F25" s="242"/>
      <c r="G25" s="242"/>
      <c r="H25" s="242"/>
      <c r="I25" s="242"/>
      <c r="J25" s="242"/>
      <c r="K25" s="242"/>
      <c r="L25" s="242"/>
      <c r="M25" s="242"/>
      <c r="N25" s="242"/>
      <c r="O25" s="242"/>
      <c r="P25" s="242"/>
      <c r="Q25" s="242"/>
      <c r="R25" s="242"/>
      <c r="S25" s="242"/>
      <c r="T25" s="242"/>
      <c r="U25" s="242"/>
      <c r="V25" s="242"/>
      <c r="W25" s="242"/>
      <c r="X25" s="242"/>
      <c r="Y25" s="242"/>
      <c r="Z25" s="243"/>
      <c r="AA25" s="333"/>
      <c r="AB25" s="334"/>
      <c r="AC25" s="334"/>
      <c r="AD25" s="334"/>
      <c r="AE25" s="335"/>
      <c r="AF25" s="333"/>
      <c r="AG25" s="334"/>
      <c r="AH25" s="334"/>
      <c r="AI25" s="334"/>
      <c r="AJ25" s="334"/>
      <c r="AK25" s="334"/>
      <c r="AL25" s="334"/>
      <c r="AM25" s="334"/>
      <c r="AN25" s="335"/>
      <c r="AO25" s="333"/>
      <c r="AP25" s="334"/>
      <c r="AQ25" s="334"/>
      <c r="AR25" s="334"/>
      <c r="AS25" s="335"/>
      <c r="AT25" s="333"/>
      <c r="AU25" s="334"/>
      <c r="AV25" s="334"/>
      <c r="AW25" s="334"/>
      <c r="AX25" s="334"/>
      <c r="AY25" s="334"/>
      <c r="AZ25" s="334"/>
      <c r="BA25" s="334"/>
      <c r="BB25" s="335"/>
    </row>
    <row r="26" spans="1:54" ht="30" customHeight="1">
      <c r="A26" s="363"/>
      <c r="B26" s="364"/>
      <c r="C26" s="365"/>
      <c r="D26" s="241" t="s">
        <v>313</v>
      </c>
      <c r="E26" s="242"/>
      <c r="F26" s="242"/>
      <c r="G26" s="242"/>
      <c r="H26" s="242"/>
      <c r="I26" s="242"/>
      <c r="J26" s="242"/>
      <c r="K26" s="242"/>
      <c r="L26" s="242"/>
      <c r="M26" s="242"/>
      <c r="N26" s="242"/>
      <c r="O26" s="242"/>
      <c r="P26" s="242"/>
      <c r="Q26" s="242"/>
      <c r="R26" s="242"/>
      <c r="S26" s="242"/>
      <c r="T26" s="242"/>
      <c r="U26" s="242"/>
      <c r="V26" s="242"/>
      <c r="W26" s="242"/>
      <c r="X26" s="242"/>
      <c r="Y26" s="242"/>
      <c r="Z26" s="243"/>
      <c r="AA26" s="333">
        <f>SUM(AA21:AE25)</f>
        <v>0</v>
      </c>
      <c r="AB26" s="334"/>
      <c r="AC26" s="334"/>
      <c r="AD26" s="334"/>
      <c r="AE26" s="335"/>
      <c r="AF26" s="333">
        <f>SUM(AF21:AN25)</f>
        <v>0</v>
      </c>
      <c r="AG26" s="334"/>
      <c r="AH26" s="334"/>
      <c r="AI26" s="334"/>
      <c r="AJ26" s="334"/>
      <c r="AK26" s="334"/>
      <c r="AL26" s="334"/>
      <c r="AM26" s="334"/>
      <c r="AN26" s="335"/>
      <c r="AO26" s="333">
        <f>SUM(AO21:AS25)</f>
        <v>0</v>
      </c>
      <c r="AP26" s="334"/>
      <c r="AQ26" s="334"/>
      <c r="AR26" s="334"/>
      <c r="AS26" s="335"/>
      <c r="AT26" s="333">
        <f>SUM(AT21:BB25)</f>
        <v>0</v>
      </c>
      <c r="AU26" s="334"/>
      <c r="AV26" s="334"/>
      <c r="AW26" s="334"/>
      <c r="AX26" s="334"/>
      <c r="AY26" s="334"/>
      <c r="AZ26" s="334"/>
      <c r="BA26" s="334"/>
      <c r="BB26" s="335"/>
    </row>
    <row r="27" spans="1:54" ht="30" customHeight="1">
      <c r="A27" s="363"/>
      <c r="B27" s="364"/>
      <c r="C27" s="365"/>
      <c r="D27" s="241" t="s">
        <v>314</v>
      </c>
      <c r="E27" s="242"/>
      <c r="F27" s="242"/>
      <c r="G27" s="242"/>
      <c r="H27" s="242"/>
      <c r="I27" s="242"/>
      <c r="J27" s="242"/>
      <c r="K27" s="242"/>
      <c r="L27" s="242"/>
      <c r="M27" s="242"/>
      <c r="N27" s="242"/>
      <c r="O27" s="242"/>
      <c r="P27" s="242"/>
      <c r="Q27" s="242"/>
      <c r="R27" s="242"/>
      <c r="S27" s="242"/>
      <c r="T27" s="242"/>
      <c r="U27" s="242"/>
      <c r="V27" s="242"/>
      <c r="W27" s="242"/>
      <c r="X27" s="242"/>
      <c r="Y27" s="242"/>
      <c r="Z27" s="243"/>
      <c r="AA27" s="333">
        <f>SUM(AA22:AE26)</f>
        <v>0</v>
      </c>
      <c r="AB27" s="334"/>
      <c r="AC27" s="334"/>
      <c r="AD27" s="334"/>
      <c r="AE27" s="335"/>
      <c r="AF27" s="333">
        <f>SUM(AF22:AN26)</f>
        <v>0</v>
      </c>
      <c r="AG27" s="334"/>
      <c r="AH27" s="334"/>
      <c r="AI27" s="334"/>
      <c r="AJ27" s="334"/>
      <c r="AK27" s="334"/>
      <c r="AL27" s="334"/>
      <c r="AM27" s="334"/>
      <c r="AN27" s="335"/>
      <c r="AO27" s="333">
        <f>SUM(AO22:AS26)</f>
        <v>0</v>
      </c>
      <c r="AP27" s="334"/>
      <c r="AQ27" s="334"/>
      <c r="AR27" s="334"/>
      <c r="AS27" s="335"/>
      <c r="AT27" s="333">
        <f>SUM(AT22:BB26)</f>
        <v>0</v>
      </c>
      <c r="AU27" s="334"/>
      <c r="AV27" s="334"/>
      <c r="AW27" s="334"/>
      <c r="AX27" s="334"/>
      <c r="AY27" s="334"/>
      <c r="AZ27" s="334"/>
      <c r="BA27" s="334"/>
      <c r="BB27" s="335"/>
    </row>
    <row r="28" spans="1:54" ht="30" customHeight="1">
      <c r="A28" s="363"/>
      <c r="B28" s="364"/>
      <c r="C28" s="365"/>
      <c r="D28" s="241" t="s">
        <v>315</v>
      </c>
      <c r="E28" s="242"/>
      <c r="F28" s="242"/>
      <c r="G28" s="242"/>
      <c r="H28" s="242"/>
      <c r="I28" s="242"/>
      <c r="J28" s="242"/>
      <c r="K28" s="242"/>
      <c r="L28" s="242"/>
      <c r="M28" s="242"/>
      <c r="N28" s="242"/>
      <c r="O28" s="242"/>
      <c r="P28" s="242"/>
      <c r="Q28" s="242"/>
      <c r="R28" s="242"/>
      <c r="S28" s="242"/>
      <c r="T28" s="242"/>
      <c r="U28" s="242"/>
      <c r="V28" s="242"/>
      <c r="W28" s="242"/>
      <c r="X28" s="242"/>
      <c r="Y28" s="242"/>
      <c r="Z28" s="243"/>
      <c r="AA28" s="333">
        <f>SUM(AA23:AE27)</f>
        <v>0</v>
      </c>
      <c r="AB28" s="334"/>
      <c r="AC28" s="334"/>
      <c r="AD28" s="334"/>
      <c r="AE28" s="335"/>
      <c r="AF28" s="333">
        <f>SUM(AF23:AN27)</f>
        <v>0</v>
      </c>
      <c r="AG28" s="334"/>
      <c r="AH28" s="334"/>
      <c r="AI28" s="334"/>
      <c r="AJ28" s="334"/>
      <c r="AK28" s="334"/>
      <c r="AL28" s="334"/>
      <c r="AM28" s="334"/>
      <c r="AN28" s="335"/>
      <c r="AO28" s="333">
        <f>SUM(AO23:AS27)</f>
        <v>0</v>
      </c>
      <c r="AP28" s="334"/>
      <c r="AQ28" s="334"/>
      <c r="AR28" s="334"/>
      <c r="AS28" s="335"/>
      <c r="AT28" s="333">
        <f>SUM(AT23:BB27)</f>
        <v>0</v>
      </c>
      <c r="AU28" s="334"/>
      <c r="AV28" s="334"/>
      <c r="AW28" s="334"/>
      <c r="AX28" s="334"/>
      <c r="AY28" s="334"/>
      <c r="AZ28" s="334"/>
      <c r="BA28" s="334"/>
      <c r="BB28" s="335"/>
    </row>
    <row r="29" spans="1:54" ht="30" customHeight="1">
      <c r="A29" s="399"/>
      <c r="B29" s="400"/>
      <c r="C29" s="401"/>
      <c r="D29" s="241" t="s">
        <v>316</v>
      </c>
      <c r="E29" s="242"/>
      <c r="F29" s="242"/>
      <c r="G29" s="242"/>
      <c r="H29" s="242"/>
      <c r="I29" s="242"/>
      <c r="J29" s="242"/>
      <c r="K29" s="242"/>
      <c r="L29" s="242"/>
      <c r="M29" s="242"/>
      <c r="N29" s="242"/>
      <c r="O29" s="242"/>
      <c r="P29" s="242"/>
      <c r="Q29" s="242"/>
      <c r="R29" s="242"/>
      <c r="S29" s="242"/>
      <c r="T29" s="242"/>
      <c r="U29" s="242"/>
      <c r="V29" s="242"/>
      <c r="W29" s="242"/>
      <c r="X29" s="242"/>
      <c r="Y29" s="242"/>
      <c r="Z29" s="243"/>
      <c r="AA29" s="333">
        <f>SUM(AA24:AE28)</f>
        <v>0</v>
      </c>
      <c r="AB29" s="334"/>
      <c r="AC29" s="334"/>
      <c r="AD29" s="334"/>
      <c r="AE29" s="335"/>
      <c r="AF29" s="333">
        <f>SUM(AF24:AN28)</f>
        <v>0</v>
      </c>
      <c r="AG29" s="334"/>
      <c r="AH29" s="334"/>
      <c r="AI29" s="334"/>
      <c r="AJ29" s="334"/>
      <c r="AK29" s="334"/>
      <c r="AL29" s="334"/>
      <c r="AM29" s="334"/>
      <c r="AN29" s="335"/>
      <c r="AO29" s="333">
        <f>SUM(AO24:AS28)</f>
        <v>0</v>
      </c>
      <c r="AP29" s="334"/>
      <c r="AQ29" s="334"/>
      <c r="AR29" s="334"/>
      <c r="AS29" s="335"/>
      <c r="AT29" s="333">
        <f>SUM(AT24:BB28)</f>
        <v>0</v>
      </c>
      <c r="AU29" s="334"/>
      <c r="AV29" s="334"/>
      <c r="AW29" s="334"/>
      <c r="AX29" s="334"/>
      <c r="AY29" s="334"/>
      <c r="AZ29" s="334"/>
      <c r="BA29" s="334"/>
      <c r="BB29" s="335"/>
    </row>
    <row r="30" spans="1:54">
      <c r="A30" s="99"/>
      <c r="B30" s="99"/>
      <c r="C30" s="99"/>
    </row>
    <row r="31" spans="1:54">
      <c r="D31" s="1" t="s">
        <v>172</v>
      </c>
    </row>
    <row r="32" spans="1:54" ht="24.9" customHeight="1">
      <c r="D32" s="238"/>
      <c r="E32" s="239"/>
      <c r="F32" s="239"/>
      <c r="G32" s="239"/>
      <c r="H32" s="239"/>
      <c r="I32" s="239"/>
      <c r="J32" s="239"/>
      <c r="K32" s="239"/>
      <c r="L32" s="239"/>
      <c r="M32" s="239"/>
      <c r="N32" s="239"/>
      <c r="O32" s="239"/>
      <c r="P32" s="239"/>
      <c r="Q32" s="239"/>
      <c r="R32" s="239"/>
      <c r="S32" s="239"/>
      <c r="T32" s="239"/>
      <c r="U32" s="239"/>
      <c r="V32" s="239"/>
      <c r="W32" s="239"/>
      <c r="X32" s="239"/>
      <c r="Y32" s="239"/>
      <c r="Z32" s="240"/>
      <c r="AA32" s="238" t="s">
        <v>168</v>
      </c>
      <c r="AB32" s="239"/>
      <c r="AC32" s="239"/>
      <c r="AD32" s="239"/>
      <c r="AE32" s="239"/>
      <c r="AF32" s="239"/>
      <c r="AG32" s="239"/>
      <c r="AH32" s="239"/>
      <c r="AI32" s="239"/>
      <c r="AJ32" s="262" t="s">
        <v>169</v>
      </c>
      <c r="AK32" s="262"/>
      <c r="AL32" s="262"/>
      <c r="AM32" s="262"/>
      <c r="AN32" s="262"/>
      <c r="AO32" s="262"/>
      <c r="AP32" s="262"/>
      <c r="AQ32" s="262"/>
      <c r="AR32" s="262"/>
      <c r="AS32" s="262" t="s">
        <v>170</v>
      </c>
      <c r="AT32" s="262"/>
      <c r="AU32" s="262"/>
      <c r="AV32" s="262"/>
      <c r="AW32" s="262"/>
      <c r="AX32" s="262"/>
      <c r="AY32" s="262"/>
      <c r="AZ32" s="262"/>
      <c r="BA32" s="262"/>
      <c r="BB32" s="262"/>
    </row>
    <row r="33" spans="4:54" ht="24.9" customHeight="1">
      <c r="D33" s="275" t="s">
        <v>171</v>
      </c>
      <c r="E33" s="276"/>
      <c r="F33" s="276"/>
      <c r="G33" s="276"/>
      <c r="H33" s="276"/>
      <c r="I33" s="276"/>
      <c r="J33" s="276"/>
      <c r="K33" s="276"/>
      <c r="L33" s="276"/>
      <c r="M33" s="276"/>
      <c r="N33" s="276"/>
      <c r="O33" s="276"/>
      <c r="P33" s="276"/>
      <c r="Q33" s="276"/>
      <c r="R33" s="276"/>
      <c r="S33" s="276"/>
      <c r="T33" s="276"/>
      <c r="U33" s="276"/>
      <c r="V33" s="276"/>
      <c r="W33" s="276"/>
      <c r="X33" s="276"/>
      <c r="Y33" s="276"/>
      <c r="Z33" s="277"/>
      <c r="AA33" s="275">
        <f>AA20</f>
        <v>0</v>
      </c>
      <c r="AB33" s="276"/>
      <c r="AC33" s="276"/>
      <c r="AD33" s="276"/>
      <c r="AE33" s="276"/>
      <c r="AF33" s="276"/>
      <c r="AG33" s="276"/>
      <c r="AH33" s="276"/>
      <c r="AI33" s="276"/>
      <c r="AJ33" s="264">
        <f>AO20</f>
        <v>0</v>
      </c>
      <c r="AK33" s="264"/>
      <c r="AL33" s="264"/>
      <c r="AM33" s="264"/>
      <c r="AN33" s="264"/>
      <c r="AO33" s="264"/>
      <c r="AP33" s="264"/>
      <c r="AQ33" s="264"/>
      <c r="AR33" s="264"/>
      <c r="AS33" s="395">
        <f>AJ33-AA33</f>
        <v>0</v>
      </c>
      <c r="AT33" s="395"/>
      <c r="AU33" s="395"/>
      <c r="AV33" s="395"/>
      <c r="AW33" s="395"/>
      <c r="AX33" s="395"/>
      <c r="AY33" s="395"/>
      <c r="AZ33" s="395"/>
      <c r="BA33" s="395"/>
      <c r="BB33" s="395"/>
    </row>
    <row r="34" spans="4:54" ht="24.9" customHeight="1">
      <c r="D34" s="238" t="s">
        <v>120</v>
      </c>
      <c r="E34" s="239"/>
      <c r="F34" s="239"/>
      <c r="G34" s="239"/>
      <c r="H34" s="239"/>
      <c r="I34" s="239"/>
      <c r="J34" s="239"/>
      <c r="K34" s="239"/>
      <c r="L34" s="239"/>
      <c r="M34" s="239"/>
      <c r="N34" s="239"/>
      <c r="O34" s="239"/>
      <c r="P34" s="239"/>
      <c r="Q34" s="239"/>
      <c r="R34" s="239"/>
      <c r="S34" s="239"/>
      <c r="T34" s="239"/>
      <c r="U34" s="239"/>
      <c r="V34" s="239"/>
      <c r="W34" s="239"/>
      <c r="X34" s="239"/>
      <c r="Y34" s="239"/>
      <c r="Z34" s="240"/>
      <c r="AA34" s="275">
        <f>AF20</f>
        <v>0</v>
      </c>
      <c r="AB34" s="276"/>
      <c r="AC34" s="276"/>
      <c r="AD34" s="276"/>
      <c r="AE34" s="276"/>
      <c r="AF34" s="276"/>
      <c r="AG34" s="276"/>
      <c r="AH34" s="276"/>
      <c r="AI34" s="276"/>
      <c r="AJ34" s="264">
        <f>AT20</f>
        <v>0</v>
      </c>
      <c r="AK34" s="264"/>
      <c r="AL34" s="264"/>
      <c r="AM34" s="264"/>
      <c r="AN34" s="264"/>
      <c r="AO34" s="264"/>
      <c r="AP34" s="264"/>
      <c r="AQ34" s="264"/>
      <c r="AR34" s="264"/>
      <c r="AS34" s="395">
        <f>AJ34-AA34</f>
        <v>0</v>
      </c>
      <c r="AT34" s="395"/>
      <c r="AU34" s="395"/>
      <c r="AV34" s="395"/>
      <c r="AW34" s="395"/>
      <c r="AX34" s="395"/>
      <c r="AY34" s="395"/>
      <c r="AZ34" s="395"/>
      <c r="BA34" s="395"/>
      <c r="BB34" s="395"/>
    </row>
  </sheetData>
  <mergeCells count="102">
    <mergeCell ref="A24:C29"/>
    <mergeCell ref="A11:C13"/>
    <mergeCell ref="AA21:AE21"/>
    <mergeCell ref="AF21:AN21"/>
    <mergeCell ref="AO21:AS21"/>
    <mergeCell ref="AA20:AE20"/>
    <mergeCell ref="AF22:AN22"/>
    <mergeCell ref="AO11:AS13"/>
    <mergeCell ref="AO14:AS14"/>
    <mergeCell ref="AF28:AN28"/>
    <mergeCell ref="AA23:AE23"/>
    <mergeCell ref="AF23:AN23"/>
    <mergeCell ref="AO23:AS23"/>
    <mergeCell ref="AA24:AE24"/>
    <mergeCell ref="AF24:AN24"/>
    <mergeCell ref="AO24:AS24"/>
    <mergeCell ref="AO25:AS25"/>
    <mergeCell ref="AA26:AE26"/>
    <mergeCell ref="AF26:AN26"/>
    <mergeCell ref="AO26:AS26"/>
    <mergeCell ref="AA29:AE29"/>
    <mergeCell ref="AF29:AN29"/>
    <mergeCell ref="AO29:AS29"/>
    <mergeCell ref="AA27:AE27"/>
    <mergeCell ref="AH3:BB3"/>
    <mergeCell ref="AT11:BB13"/>
    <mergeCell ref="A7:BB7"/>
    <mergeCell ref="AO17:AS17"/>
    <mergeCell ref="AT17:BB17"/>
    <mergeCell ref="AA11:AE13"/>
    <mergeCell ref="AF11:AN13"/>
    <mergeCell ref="D11:Z13"/>
    <mergeCell ref="AA15:AE15"/>
    <mergeCell ref="A14:C23"/>
    <mergeCell ref="AT14:BB14"/>
    <mergeCell ref="AF14:AN14"/>
    <mergeCell ref="AO20:AS20"/>
    <mergeCell ref="AO18:AS18"/>
    <mergeCell ref="AT15:BB15"/>
    <mergeCell ref="AO15:AS15"/>
    <mergeCell ref="AT21:BB21"/>
    <mergeCell ref="AA22:AE22"/>
    <mergeCell ref="AT18:BB18"/>
    <mergeCell ref="AT20:BB20"/>
    <mergeCell ref="AF19:AN19"/>
    <mergeCell ref="AO19:AS19"/>
    <mergeCell ref="AT19:BB19"/>
    <mergeCell ref="AT22:BB22"/>
    <mergeCell ref="D33:Z33"/>
    <mergeCell ref="D34:Z34"/>
    <mergeCell ref="AF20:AN20"/>
    <mergeCell ref="AA34:AI34"/>
    <mergeCell ref="AF17:AN17"/>
    <mergeCell ref="AA16:AE16"/>
    <mergeCell ref="AF16:AN16"/>
    <mergeCell ref="AA14:AE14"/>
    <mergeCell ref="AJ34:AR34"/>
    <mergeCell ref="AO22:AS22"/>
    <mergeCell ref="AA25:AE25"/>
    <mergeCell ref="AF25:AN25"/>
    <mergeCell ref="AA17:AE17"/>
    <mergeCell ref="AF15:AN15"/>
    <mergeCell ref="AF18:AN18"/>
    <mergeCell ref="AA19:AE19"/>
    <mergeCell ref="AA18:AE18"/>
    <mergeCell ref="AS34:BB34"/>
    <mergeCell ref="AS33:BB33"/>
    <mergeCell ref="AS32:BB32"/>
    <mergeCell ref="AA32:AI32"/>
    <mergeCell ref="AJ32:AR32"/>
    <mergeCell ref="AJ33:AR33"/>
    <mergeCell ref="AA33:AI33"/>
    <mergeCell ref="D14:Z14"/>
    <mergeCell ref="D15:Z15"/>
    <mergeCell ref="D16:Z16"/>
    <mergeCell ref="D17:Z17"/>
    <mergeCell ref="D18:Z18"/>
    <mergeCell ref="D19:Z19"/>
    <mergeCell ref="AO16:AS16"/>
    <mergeCell ref="AT16:BB16"/>
    <mergeCell ref="D32:Z32"/>
    <mergeCell ref="AT23:BB23"/>
    <mergeCell ref="AT24:BB24"/>
    <mergeCell ref="AT28:BB28"/>
    <mergeCell ref="AT25:BB25"/>
    <mergeCell ref="AT26:BB26"/>
    <mergeCell ref="AT29:BB29"/>
    <mergeCell ref="AF27:AN27"/>
    <mergeCell ref="AO27:AS27"/>
    <mergeCell ref="AT27:BB27"/>
    <mergeCell ref="AA28:AE28"/>
    <mergeCell ref="AO28:AS28"/>
    <mergeCell ref="D27:Z27"/>
    <mergeCell ref="D28:Z28"/>
    <mergeCell ref="D29:Z29"/>
    <mergeCell ref="D20:Z20"/>
    <mergeCell ref="D21:Z21"/>
    <mergeCell ref="D22:Z22"/>
    <mergeCell ref="D23:Z23"/>
    <mergeCell ref="D25:Z25"/>
    <mergeCell ref="D26:Z26"/>
    <mergeCell ref="D24:Z24"/>
  </mergeCells>
  <phoneticPr fontId="2"/>
  <pageMargins left="0.75" right="0.75" top="1" bottom="1" header="0.51200000000000001" footer="0.51200000000000001"/>
  <pageSetup paperSize="9" scale="95" orientation="portrait" horizontalDpi="300" verticalDpi="12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F0FCC-6249-4407-AA7C-21BD9DE0B646}">
  <dimension ref="A1:BB188"/>
  <sheetViews>
    <sheetView zoomScaleNormal="100" zoomScaleSheetLayoutView="100" workbookViewId="0">
      <selection activeCell="A17" sqref="A17"/>
    </sheetView>
  </sheetViews>
  <sheetFormatPr defaultColWidth="9" defaultRowHeight="13.2"/>
  <cols>
    <col min="1" max="180" width="1.6640625" style="1" customWidth="1"/>
    <col min="181" max="16384" width="9" style="1"/>
  </cols>
  <sheetData>
    <row r="1" spans="1:54">
      <c r="B1" s="1" t="s">
        <v>346</v>
      </c>
      <c r="AG1" s="244" t="s">
        <v>151</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3" spans="1:54">
      <c r="AG3" s="229" t="s">
        <v>114</v>
      </c>
      <c r="AH3" s="229"/>
      <c r="AI3" s="229"/>
      <c r="AJ3" s="229"/>
      <c r="AK3" s="229"/>
      <c r="AL3" s="229"/>
      <c r="AM3" s="229"/>
      <c r="AN3" s="229"/>
      <c r="AO3" s="229"/>
      <c r="AP3" s="229"/>
      <c r="AQ3" s="229"/>
      <c r="AR3" s="229"/>
      <c r="AS3" s="229"/>
      <c r="AT3" s="229"/>
      <c r="AU3" s="229"/>
      <c r="AV3" s="229"/>
      <c r="AW3" s="229"/>
      <c r="AX3" s="229"/>
      <c r="AY3" s="229"/>
      <c r="AZ3" s="229"/>
      <c r="BA3" s="229"/>
    </row>
    <row r="4" spans="1:54">
      <c r="AG4" s="6"/>
      <c r="AH4" s="6"/>
      <c r="AI4" s="6"/>
      <c r="AJ4" s="6"/>
      <c r="AK4" s="6"/>
      <c r="AL4" s="6"/>
      <c r="AM4" s="6"/>
      <c r="AN4" s="6"/>
      <c r="AO4" s="6"/>
      <c r="AP4" s="6"/>
      <c r="AQ4" s="6"/>
      <c r="AR4" s="6"/>
      <c r="AS4" s="6"/>
      <c r="AT4" s="6"/>
      <c r="AU4" s="6"/>
      <c r="AV4" s="6"/>
      <c r="AW4" s="6"/>
      <c r="AX4" s="6"/>
      <c r="AY4" s="6"/>
      <c r="AZ4" s="6"/>
      <c r="BA4" s="6"/>
    </row>
    <row r="5" spans="1:54">
      <c r="A5" s="230" t="s">
        <v>123</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144</v>
      </c>
      <c r="S13" s="240"/>
      <c r="T13" s="238" t="s">
        <v>40</v>
      </c>
      <c r="U13" s="239"/>
      <c r="V13" s="239"/>
      <c r="W13" s="240"/>
      <c r="X13" s="238" t="s">
        <v>152</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153</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154</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155</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156</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157</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158</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159</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160</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161</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162</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163</v>
      </c>
      <c r="P24" s="262"/>
      <c r="Q24" s="262"/>
      <c r="R24" s="262"/>
      <c r="S24" s="262"/>
      <c r="T24" s="262"/>
      <c r="U24" s="325" t="s">
        <v>62</v>
      </c>
      <c r="V24" s="324"/>
      <c r="W24" s="324"/>
      <c r="X24" s="324"/>
      <c r="Y24" s="324"/>
      <c r="Z24" s="324"/>
      <c r="AA24" s="324"/>
      <c r="AB24" s="324"/>
      <c r="AC24" s="324"/>
      <c r="AD24" s="329"/>
      <c r="AE24" s="262" t="s">
        <v>164</v>
      </c>
      <c r="AF24" s="262"/>
      <c r="AG24" s="262"/>
      <c r="AH24" s="262"/>
      <c r="AI24" s="262"/>
      <c r="AJ24" s="262"/>
      <c r="AK24" s="239" t="s">
        <v>139</v>
      </c>
      <c r="AL24" s="239"/>
      <c r="AM24" s="239"/>
      <c r="AN24" s="239"/>
      <c r="AO24" s="239"/>
      <c r="AP24" s="239"/>
      <c r="AQ24" s="239"/>
      <c r="AR24" s="239"/>
      <c r="AS24" s="239"/>
      <c r="AT24" s="239"/>
      <c r="AU24" s="239"/>
      <c r="AV24" s="262" t="s">
        <v>164</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144</v>
      </c>
      <c r="S30" s="240"/>
      <c r="T30" s="238" t="s">
        <v>40</v>
      </c>
      <c r="U30" s="239"/>
      <c r="V30" s="239"/>
      <c r="W30" s="240"/>
      <c r="X30" s="238" t="s">
        <v>152</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153</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154</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155</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156</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157</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158</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159</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160</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161</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162</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163</v>
      </c>
      <c r="P41" s="262"/>
      <c r="Q41" s="262"/>
      <c r="R41" s="262"/>
      <c r="S41" s="262"/>
      <c r="T41" s="262"/>
      <c r="U41" s="325" t="s">
        <v>62</v>
      </c>
      <c r="V41" s="324"/>
      <c r="W41" s="324"/>
      <c r="X41" s="324"/>
      <c r="Y41" s="324"/>
      <c r="Z41" s="324"/>
      <c r="AA41" s="324"/>
      <c r="AB41" s="324"/>
      <c r="AC41" s="324"/>
      <c r="AD41" s="329"/>
      <c r="AE41" s="262" t="s">
        <v>164</v>
      </c>
      <c r="AF41" s="262"/>
      <c r="AG41" s="262"/>
      <c r="AH41" s="262"/>
      <c r="AI41" s="262"/>
      <c r="AJ41" s="262"/>
      <c r="AK41" s="239" t="s">
        <v>139</v>
      </c>
      <c r="AL41" s="239"/>
      <c r="AM41" s="239"/>
      <c r="AN41" s="239"/>
      <c r="AO41" s="239"/>
      <c r="AP41" s="239"/>
      <c r="AQ41" s="239"/>
      <c r="AR41" s="239"/>
      <c r="AS41" s="239"/>
      <c r="AT41" s="239"/>
      <c r="AU41" s="239"/>
      <c r="AV41" s="262" t="s">
        <v>164</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144</v>
      </c>
      <c r="S47" s="240"/>
      <c r="T47" s="238" t="s">
        <v>40</v>
      </c>
      <c r="U47" s="239"/>
      <c r="V47" s="239"/>
      <c r="W47" s="240"/>
      <c r="X47" s="238" t="s">
        <v>152</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153</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154</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155</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156</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157</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158</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159</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160</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161</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162</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163</v>
      </c>
      <c r="P58" s="262"/>
      <c r="Q58" s="262"/>
      <c r="R58" s="262"/>
      <c r="S58" s="262"/>
      <c r="T58" s="262"/>
      <c r="U58" s="325" t="s">
        <v>62</v>
      </c>
      <c r="V58" s="324"/>
      <c r="W58" s="324"/>
      <c r="X58" s="324"/>
      <c r="Y58" s="324"/>
      <c r="Z58" s="324"/>
      <c r="AA58" s="324"/>
      <c r="AB58" s="324"/>
      <c r="AC58" s="324"/>
      <c r="AD58" s="329"/>
      <c r="AE58" s="262" t="s">
        <v>164</v>
      </c>
      <c r="AF58" s="262"/>
      <c r="AG58" s="262"/>
      <c r="AH58" s="262"/>
      <c r="AI58" s="262"/>
      <c r="AJ58" s="262"/>
      <c r="AK58" s="239" t="s">
        <v>139</v>
      </c>
      <c r="AL58" s="239"/>
      <c r="AM58" s="239"/>
      <c r="AN58" s="239"/>
      <c r="AO58" s="239"/>
      <c r="AP58" s="239"/>
      <c r="AQ58" s="239"/>
      <c r="AR58" s="239"/>
      <c r="AS58" s="239"/>
      <c r="AT58" s="239"/>
      <c r="AU58" s="239"/>
      <c r="AV58" s="262" t="s">
        <v>164</v>
      </c>
      <c r="AW58" s="262"/>
      <c r="AX58" s="262"/>
      <c r="AY58" s="262"/>
      <c r="AZ58" s="262"/>
      <c r="BA58" s="262"/>
    </row>
    <row r="59" spans="2:53">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356" t="s">
        <v>201</v>
      </c>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row>
    <row r="61" spans="2:53">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sheetData>
  <mergeCells count="141">
    <mergeCell ref="B60:BA61"/>
    <mergeCell ref="E57:AJ57"/>
    <mergeCell ref="AK57:BA57"/>
    <mergeCell ref="E58:N58"/>
    <mergeCell ref="O58:T58"/>
    <mergeCell ref="U58:AD58"/>
    <mergeCell ref="AE58:AJ58"/>
    <mergeCell ref="AK58:AU58"/>
    <mergeCell ref="AV58:BA58"/>
    <mergeCell ref="B42:D58"/>
    <mergeCell ref="O55:V55"/>
    <mergeCell ref="W55:X55"/>
    <mergeCell ref="E51:K54"/>
    <mergeCell ref="L51:BA51"/>
    <mergeCell ref="L52:BA52"/>
    <mergeCell ref="L53:BA53"/>
    <mergeCell ref="L54:BA54"/>
    <mergeCell ref="E56:K56"/>
    <mergeCell ref="L56:AB56"/>
    <mergeCell ref="AC56:AJ56"/>
    <mergeCell ref="AK56:BA56"/>
    <mergeCell ref="Y55:AB55"/>
    <mergeCell ref="AC55:AM55"/>
    <mergeCell ref="AN55:AO55"/>
    <mergeCell ref="AP55:BA55"/>
    <mergeCell ref="E55:I55"/>
    <mergeCell ref="J55:N55"/>
    <mergeCell ref="E48:K50"/>
    <mergeCell ref="L48:BA48"/>
    <mergeCell ref="L49:BA49"/>
    <mergeCell ref="L50:BA50"/>
    <mergeCell ref="L46:BA46"/>
    <mergeCell ref="E47:K47"/>
    <mergeCell ref="L47:Q47"/>
    <mergeCell ref="R47:S47"/>
    <mergeCell ref="T47:W47"/>
    <mergeCell ref="X47:BA47"/>
    <mergeCell ref="E41:N41"/>
    <mergeCell ref="O41:T41"/>
    <mergeCell ref="U41:AD41"/>
    <mergeCell ref="AE41:AJ41"/>
    <mergeCell ref="AK41:AU41"/>
    <mergeCell ref="AV41:BA41"/>
    <mergeCell ref="E46:K46"/>
    <mergeCell ref="E42:K42"/>
    <mergeCell ref="L42:BA42"/>
    <mergeCell ref="E43:K43"/>
    <mergeCell ref="L43:BA43"/>
    <mergeCell ref="E44:K44"/>
    <mergeCell ref="L44:BA44"/>
    <mergeCell ref="E45:K45"/>
    <mergeCell ref="L45:BA45"/>
    <mergeCell ref="AK39:BA39"/>
    <mergeCell ref="Y38:AB38"/>
    <mergeCell ref="AC38:AM38"/>
    <mergeCell ref="AN38:AO38"/>
    <mergeCell ref="AP38:BA38"/>
    <mergeCell ref="E38:I38"/>
    <mergeCell ref="J38:N38"/>
    <mergeCell ref="E40:AJ40"/>
    <mergeCell ref="AK40:BA40"/>
    <mergeCell ref="B25:D41"/>
    <mergeCell ref="E25:K25"/>
    <mergeCell ref="L25:BA25"/>
    <mergeCell ref="E26:K26"/>
    <mergeCell ref="L26:BA26"/>
    <mergeCell ref="L27:BA27"/>
    <mergeCell ref="L28:BA28"/>
    <mergeCell ref="E29:K29"/>
    <mergeCell ref="L29:BA29"/>
    <mergeCell ref="E28:K28"/>
    <mergeCell ref="L32:BA32"/>
    <mergeCell ref="L33:BA33"/>
    <mergeCell ref="E31:K33"/>
    <mergeCell ref="L31:BA31"/>
    <mergeCell ref="O38:V38"/>
    <mergeCell ref="W38:X38"/>
    <mergeCell ref="E34:K37"/>
    <mergeCell ref="L34:BA34"/>
    <mergeCell ref="L35:BA35"/>
    <mergeCell ref="L36:BA36"/>
    <mergeCell ref="L37:BA37"/>
    <mergeCell ref="E39:K39"/>
    <mergeCell ref="L39:AB39"/>
    <mergeCell ref="AC39:AJ39"/>
    <mergeCell ref="X30:BA30"/>
    <mergeCell ref="AP21:BA21"/>
    <mergeCell ref="E22:K22"/>
    <mergeCell ref="L22:AB22"/>
    <mergeCell ref="E21:I21"/>
    <mergeCell ref="E30:K30"/>
    <mergeCell ref="L30:Q30"/>
    <mergeCell ref="R30:S30"/>
    <mergeCell ref="T30:W30"/>
    <mergeCell ref="J21:N21"/>
    <mergeCell ref="AK23:BA23"/>
    <mergeCell ref="E23:AJ23"/>
    <mergeCell ref="AK22:BA22"/>
    <mergeCell ref="AN21:AO21"/>
    <mergeCell ref="O21:V21"/>
    <mergeCell ref="AC21:AM21"/>
    <mergeCell ref="AC22:AJ22"/>
    <mergeCell ref="W21:X21"/>
    <mergeCell ref="Y21:AB21"/>
    <mergeCell ref="O24:T24"/>
    <mergeCell ref="E24:N24"/>
    <mergeCell ref="AV24:BA24"/>
    <mergeCell ref="AK24:AU24"/>
    <mergeCell ref="AE24:AJ24"/>
    <mergeCell ref="AG1:BA1"/>
    <mergeCell ref="AG3:BA3"/>
    <mergeCell ref="A5:BB5"/>
    <mergeCell ref="B7:D7"/>
    <mergeCell ref="E7:BA7"/>
    <mergeCell ref="B8:D24"/>
    <mergeCell ref="L12:BA12"/>
    <mergeCell ref="L9:BA9"/>
    <mergeCell ref="R13:S13"/>
    <mergeCell ref="L13:Q13"/>
    <mergeCell ref="L18:BA18"/>
    <mergeCell ref="L20:BA20"/>
    <mergeCell ref="X13:BA13"/>
    <mergeCell ref="E11:K11"/>
    <mergeCell ref="L11:BA11"/>
    <mergeCell ref="E14:K16"/>
    <mergeCell ref="L14:BA14"/>
    <mergeCell ref="L15:BA15"/>
    <mergeCell ref="L16:BA16"/>
    <mergeCell ref="E13:K13"/>
    <mergeCell ref="E17:K20"/>
    <mergeCell ref="U24:AD24"/>
    <mergeCell ref="E27:K27"/>
    <mergeCell ref="E9:K9"/>
    <mergeCell ref="E10:K10"/>
    <mergeCell ref="L10:BA10"/>
    <mergeCell ref="E8:K8"/>
    <mergeCell ref="L8:BA8"/>
    <mergeCell ref="T13:W13"/>
    <mergeCell ref="E12:K12"/>
    <mergeCell ref="L19:BA19"/>
    <mergeCell ref="L17:BA17"/>
  </mergeCells>
  <phoneticPr fontId="2"/>
  <pageMargins left="0.78740157480314965" right="0.78740157480314965" top="0.59055118110236227" bottom="0" header="0.51181102362204722" footer="0.51181102362204722"/>
  <pageSetup paperSize="9" scale="96" orientation="portrait" horizontalDpi="300" verticalDpi="12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F564F-D71E-4D60-B3A2-BC7FA25AA1B3}">
  <sheetPr>
    <tabColor indexed="53"/>
  </sheetPr>
  <dimension ref="A1:BB55"/>
  <sheetViews>
    <sheetView zoomScaleNormal="100" zoomScaleSheetLayoutView="100" workbookViewId="0">
      <selection activeCell="BW9" sqref="BW9"/>
    </sheetView>
  </sheetViews>
  <sheetFormatPr defaultColWidth="9" defaultRowHeight="13.2"/>
  <cols>
    <col min="1" max="180" width="1.6640625" style="1" customWidth="1"/>
    <col min="181" max="16384" width="9" style="1"/>
  </cols>
  <sheetData>
    <row r="1" spans="1:54">
      <c r="A1" s="1" t="s">
        <v>18</v>
      </c>
    </row>
    <row r="2" spans="1:54">
      <c r="A2" s="1" t="s">
        <v>347</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9" spans="1:54">
      <c r="Z9" s="1" t="s">
        <v>15</v>
      </c>
    </row>
    <row r="10" spans="1:54">
      <c r="AB10" s="1" t="s">
        <v>1</v>
      </c>
    </row>
    <row r="11" spans="1:54">
      <c r="AB11" s="1" t="s">
        <v>2</v>
      </c>
    </row>
    <row r="12" spans="1:54">
      <c r="AB12" s="1" t="s">
        <v>3</v>
      </c>
    </row>
    <row r="15" spans="1:54">
      <c r="B15" s="9"/>
    </row>
    <row r="16" spans="1:54">
      <c r="A16" s="230" t="s">
        <v>394</v>
      </c>
      <c r="B16" s="230"/>
      <c r="C16" s="230"/>
      <c r="D16" s="230"/>
      <c r="E16" s="230"/>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row>
    <row r="17" spans="1:54">
      <c r="A17" s="230" t="s">
        <v>348</v>
      </c>
      <c r="B17" s="230"/>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row>
    <row r="21" spans="1:54">
      <c r="A21" s="353" t="s">
        <v>358</v>
      </c>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3"/>
      <c r="AY21" s="353"/>
      <c r="AZ21" s="353"/>
      <c r="BA21" s="353"/>
      <c r="BB21" s="353"/>
    </row>
    <row r="22" spans="1:54">
      <c r="A22" s="353"/>
      <c r="B22" s="353"/>
      <c r="C22" s="353"/>
      <c r="D22" s="353"/>
      <c r="E22" s="353"/>
      <c r="F22" s="353"/>
      <c r="G22" s="353"/>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3"/>
      <c r="AY22" s="353"/>
      <c r="AZ22" s="353"/>
      <c r="BA22" s="353"/>
      <c r="BB22" s="353"/>
    </row>
    <row r="25" spans="1:54">
      <c r="A25" s="230" t="s">
        <v>5</v>
      </c>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row>
    <row r="26" spans="1:54">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row>
    <row r="28" spans="1:54">
      <c r="C28" s="1" t="s">
        <v>176</v>
      </c>
      <c r="M28" s="231"/>
      <c r="N28" s="231"/>
      <c r="O28" s="231"/>
      <c r="P28" s="231"/>
      <c r="Q28" s="231"/>
      <c r="R28" s="231"/>
      <c r="S28" s="231"/>
      <c r="T28" s="231"/>
      <c r="U28" s="231"/>
      <c r="V28" s="231"/>
      <c r="W28" s="231"/>
      <c r="X28" s="231"/>
      <c r="Y28" s="231"/>
      <c r="Z28" s="231"/>
      <c r="AA28" s="1" t="s">
        <v>6</v>
      </c>
    </row>
    <row r="30" spans="1:54">
      <c r="C30" s="1" t="s">
        <v>174</v>
      </c>
    </row>
    <row r="32" spans="1:54">
      <c r="C32" s="1" t="s">
        <v>173</v>
      </c>
    </row>
    <row r="33" spans="3:3">
      <c r="C33" s="1" t="s">
        <v>175</v>
      </c>
    </row>
    <row r="34" spans="3:3">
      <c r="C34" s="1" t="s">
        <v>177</v>
      </c>
    </row>
    <row r="35" spans="3:3">
      <c r="C35" s="1" t="s">
        <v>21</v>
      </c>
    </row>
    <row r="36" spans="3:3">
      <c r="C36" s="1" t="s">
        <v>178</v>
      </c>
    </row>
    <row r="37" spans="3:3">
      <c r="C37" s="1" t="s">
        <v>199</v>
      </c>
    </row>
    <row r="38" spans="3:3">
      <c r="C38" s="1" t="s">
        <v>23</v>
      </c>
    </row>
    <row r="39" spans="3:3">
      <c r="C39" s="1" t="s">
        <v>223</v>
      </c>
    </row>
    <row r="40" spans="3:3">
      <c r="C40" s="1" t="s">
        <v>207</v>
      </c>
    </row>
    <row r="41" spans="3:3">
      <c r="C41" s="1" t="s">
        <v>206</v>
      </c>
    </row>
    <row r="42" spans="3:3">
      <c r="C42" s="1" t="s">
        <v>294</v>
      </c>
    </row>
    <row r="43" spans="3:3">
      <c r="C43" s="1" t="s">
        <v>295</v>
      </c>
    </row>
    <row r="44" spans="3:3">
      <c r="C44" s="1" t="s">
        <v>296</v>
      </c>
    </row>
    <row r="50" spans="29:52">
      <c r="AC50" s="3" t="s">
        <v>8</v>
      </c>
      <c r="AD50" s="4"/>
      <c r="AE50" s="4"/>
      <c r="AF50" s="4"/>
      <c r="AG50" s="4"/>
      <c r="AH50" s="4"/>
      <c r="AI50" s="4"/>
      <c r="AJ50" s="4"/>
      <c r="AK50" s="4"/>
      <c r="AL50" s="4"/>
      <c r="AM50" s="4"/>
      <c r="AN50" s="4"/>
      <c r="AO50" s="4"/>
      <c r="AP50" s="4"/>
      <c r="AQ50" s="4"/>
      <c r="AR50" s="4"/>
      <c r="AS50" s="4"/>
      <c r="AT50" s="4"/>
      <c r="AU50" s="4"/>
      <c r="AV50" s="4"/>
      <c r="AW50" s="4"/>
      <c r="AX50" s="4"/>
      <c r="AY50" s="4"/>
      <c r="AZ50" s="5"/>
    </row>
    <row r="51" spans="29:52">
      <c r="AC51" s="232" t="s">
        <v>9</v>
      </c>
      <c r="AD51" s="233"/>
      <c r="AE51" s="233"/>
      <c r="AF51" s="234"/>
      <c r="AG51" s="245"/>
      <c r="AH51" s="246"/>
      <c r="AI51" s="246"/>
      <c r="AJ51" s="246"/>
      <c r="AK51" s="246"/>
      <c r="AL51" s="246"/>
      <c r="AM51" s="246"/>
      <c r="AN51" s="246"/>
      <c r="AO51" s="246"/>
      <c r="AP51" s="246"/>
      <c r="AQ51" s="246"/>
      <c r="AR51" s="246"/>
      <c r="AS51" s="246"/>
      <c r="AT51" s="246"/>
      <c r="AU51" s="246"/>
      <c r="AV51" s="246"/>
      <c r="AW51" s="246"/>
      <c r="AX51" s="246"/>
      <c r="AY51" s="246"/>
      <c r="AZ51" s="247"/>
    </row>
    <row r="52" spans="29:52">
      <c r="AC52" s="235"/>
      <c r="AD52" s="236"/>
      <c r="AE52" s="236"/>
      <c r="AF52" s="237"/>
      <c r="AG52" s="248"/>
      <c r="AH52" s="249"/>
      <c r="AI52" s="249"/>
      <c r="AJ52" s="249"/>
      <c r="AK52" s="249"/>
      <c r="AL52" s="249"/>
      <c r="AM52" s="249"/>
      <c r="AN52" s="249"/>
      <c r="AO52" s="249"/>
      <c r="AP52" s="249"/>
      <c r="AQ52" s="249"/>
      <c r="AR52" s="249"/>
      <c r="AS52" s="249"/>
      <c r="AT52" s="249"/>
      <c r="AU52" s="249"/>
      <c r="AV52" s="249"/>
      <c r="AW52" s="249"/>
      <c r="AX52" s="249"/>
      <c r="AY52" s="249"/>
      <c r="AZ52" s="250"/>
    </row>
    <row r="53" spans="29:52">
      <c r="AC53" s="232" t="s">
        <v>10</v>
      </c>
      <c r="AD53" s="233"/>
      <c r="AE53" s="233"/>
      <c r="AF53" s="234"/>
      <c r="AG53" s="232"/>
      <c r="AH53" s="233"/>
      <c r="AI53" s="233"/>
      <c r="AJ53" s="233"/>
      <c r="AK53" s="233"/>
      <c r="AL53" s="233"/>
      <c r="AM53" s="233"/>
      <c r="AN53" s="233"/>
      <c r="AO53" s="233"/>
      <c r="AP53" s="233"/>
      <c r="AQ53" s="233"/>
      <c r="AR53" s="233"/>
      <c r="AS53" s="233"/>
      <c r="AT53" s="233"/>
      <c r="AU53" s="233"/>
      <c r="AV53" s="233"/>
      <c r="AW53" s="233"/>
      <c r="AX53" s="233"/>
      <c r="AY53" s="233"/>
      <c r="AZ53" s="234"/>
    </row>
    <row r="54" spans="29:52">
      <c r="AC54" s="235"/>
      <c r="AD54" s="236"/>
      <c r="AE54" s="236"/>
      <c r="AF54" s="237"/>
      <c r="AG54" s="235"/>
      <c r="AH54" s="236"/>
      <c r="AI54" s="236"/>
      <c r="AJ54" s="236"/>
      <c r="AK54" s="236"/>
      <c r="AL54" s="236"/>
      <c r="AM54" s="236"/>
      <c r="AN54" s="236"/>
      <c r="AO54" s="236"/>
      <c r="AP54" s="236"/>
      <c r="AQ54" s="236"/>
      <c r="AR54" s="236"/>
      <c r="AS54" s="236"/>
      <c r="AT54" s="236"/>
      <c r="AU54" s="236"/>
      <c r="AV54" s="236"/>
      <c r="AW54" s="236"/>
      <c r="AX54" s="236"/>
      <c r="AY54" s="236"/>
      <c r="AZ54" s="237"/>
    </row>
    <row r="55" spans="29:52">
      <c r="AC55" s="238" t="s">
        <v>11</v>
      </c>
      <c r="AD55" s="239"/>
      <c r="AE55" s="239"/>
      <c r="AF55" s="240"/>
      <c r="AG55" s="241"/>
      <c r="AH55" s="242"/>
      <c r="AI55" s="242"/>
      <c r="AJ55" s="242"/>
      <c r="AK55" s="242"/>
      <c r="AL55" s="242"/>
      <c r="AM55" s="242"/>
      <c r="AN55" s="242"/>
      <c r="AO55" s="242"/>
      <c r="AP55" s="242"/>
      <c r="AQ55" s="242"/>
      <c r="AR55" s="242"/>
      <c r="AS55" s="242"/>
      <c r="AT55" s="242"/>
      <c r="AU55" s="242"/>
      <c r="AV55" s="242"/>
      <c r="AW55" s="242"/>
      <c r="AX55" s="242"/>
      <c r="AY55" s="242"/>
      <c r="AZ55" s="243"/>
    </row>
  </sheetData>
  <mergeCells count="13">
    <mergeCell ref="AC55:AF55"/>
    <mergeCell ref="AG55:AZ55"/>
    <mergeCell ref="AJ3:AZ3"/>
    <mergeCell ref="AJ4:AZ4"/>
    <mergeCell ref="AC51:AF52"/>
    <mergeCell ref="AG51:AZ52"/>
    <mergeCell ref="A16:BB16"/>
    <mergeCell ref="A25:BB25"/>
    <mergeCell ref="M28:Z28"/>
    <mergeCell ref="A17:BB17"/>
    <mergeCell ref="A21:BB22"/>
    <mergeCell ref="AC53:AF54"/>
    <mergeCell ref="AG53:AZ54"/>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27AD2-7168-45E7-A01A-36C0BC5A662E}">
  <dimension ref="A1:CW48"/>
  <sheetViews>
    <sheetView showZeros="0" zoomScale="85" zoomScaleNormal="100" zoomScaleSheetLayoutView="85" workbookViewId="0"/>
  </sheetViews>
  <sheetFormatPr defaultColWidth="9" defaultRowHeight="13.2"/>
  <cols>
    <col min="1" max="184" width="1.6640625" style="1" customWidth="1"/>
    <col min="185" max="16384" width="9" style="1"/>
  </cols>
  <sheetData>
    <row r="1" spans="1:101">
      <c r="A1" s="1" t="s">
        <v>349</v>
      </c>
    </row>
    <row r="2" spans="1:101">
      <c r="BC2" s="230" t="s">
        <v>17</v>
      </c>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row>
    <row r="3" spans="1:101">
      <c r="BC3" s="230" t="s">
        <v>84</v>
      </c>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row>
    <row r="4" spans="1:101">
      <c r="BC4" s="230" t="s">
        <v>13</v>
      </c>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row>
    <row r="7" spans="1:101" ht="31.5" customHeight="1">
      <c r="B7" s="265" t="s">
        <v>179</v>
      </c>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row>
    <row r="9" spans="1:10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row>
    <row r="10" spans="1:101" ht="13.5" customHeight="1">
      <c r="A10" s="2"/>
      <c r="B10" s="2"/>
      <c r="C10" s="266" t="s">
        <v>86</v>
      </c>
      <c r="D10" s="267"/>
      <c r="E10" s="267"/>
      <c r="F10" s="267"/>
      <c r="G10" s="267"/>
      <c r="H10" s="267"/>
      <c r="I10" s="267"/>
      <c r="J10" s="267"/>
      <c r="K10" s="267"/>
      <c r="L10" s="266" t="s">
        <v>204</v>
      </c>
      <c r="M10" s="267"/>
      <c r="N10" s="267"/>
      <c r="O10" s="267"/>
      <c r="P10" s="267"/>
      <c r="Q10" s="267"/>
      <c r="R10" s="267"/>
      <c r="S10" s="267"/>
      <c r="T10" s="268"/>
      <c r="U10" s="261" t="s">
        <v>87</v>
      </c>
      <c r="V10" s="262"/>
      <c r="W10" s="262"/>
      <c r="X10" s="262"/>
      <c r="Y10" s="262"/>
      <c r="Z10" s="262"/>
      <c r="AA10" s="262"/>
      <c r="AB10" s="262"/>
      <c r="AC10" s="262"/>
      <c r="AD10" s="261" t="s">
        <v>385</v>
      </c>
      <c r="AE10" s="262"/>
      <c r="AF10" s="262"/>
      <c r="AG10" s="262"/>
      <c r="AH10" s="262"/>
      <c r="AI10" s="262"/>
      <c r="AJ10" s="262"/>
      <c r="AK10" s="262"/>
      <c r="AL10" s="262"/>
      <c r="AM10" s="261" t="s">
        <v>180</v>
      </c>
      <c r="AN10" s="262"/>
      <c r="AO10" s="262"/>
      <c r="AP10" s="262"/>
      <c r="AQ10" s="262"/>
      <c r="AR10" s="262"/>
      <c r="AS10" s="262"/>
      <c r="AT10" s="262"/>
      <c r="AU10" s="262"/>
      <c r="AV10" s="261" t="s">
        <v>363</v>
      </c>
      <c r="AW10" s="262"/>
      <c r="AX10" s="262"/>
      <c r="AY10" s="262"/>
      <c r="AZ10" s="262"/>
      <c r="BA10" s="262"/>
      <c r="BB10" s="262"/>
      <c r="BC10" s="262"/>
      <c r="BD10" s="262"/>
      <c r="BE10" s="261" t="s">
        <v>364</v>
      </c>
      <c r="BF10" s="262"/>
      <c r="BG10" s="262"/>
      <c r="BH10" s="262"/>
      <c r="BI10" s="262"/>
      <c r="BJ10" s="262"/>
      <c r="BK10" s="262"/>
      <c r="BL10" s="262"/>
      <c r="BM10" s="262"/>
      <c r="BN10" s="266" t="s">
        <v>371</v>
      </c>
      <c r="BO10" s="267"/>
      <c r="BP10" s="267"/>
      <c r="BQ10" s="267"/>
      <c r="BR10" s="267"/>
      <c r="BS10" s="267"/>
      <c r="BT10" s="267"/>
      <c r="BU10" s="267"/>
      <c r="BV10" s="267"/>
      <c r="BW10" s="267"/>
      <c r="BX10" s="267"/>
      <c r="BY10" s="267"/>
      <c r="BZ10" s="267"/>
      <c r="CA10" s="267"/>
      <c r="CB10" s="267"/>
      <c r="CC10" s="267"/>
      <c r="CD10" s="267"/>
      <c r="CE10" s="268"/>
      <c r="CF10" s="266" t="s">
        <v>367</v>
      </c>
      <c r="CG10" s="233"/>
      <c r="CH10" s="233"/>
      <c r="CI10" s="233"/>
      <c r="CJ10" s="233"/>
      <c r="CK10" s="233"/>
      <c r="CL10" s="233"/>
      <c r="CM10" s="233"/>
      <c r="CN10" s="234"/>
      <c r="CO10" s="266" t="s">
        <v>368</v>
      </c>
      <c r="CP10" s="233"/>
      <c r="CQ10" s="233"/>
      <c r="CR10" s="233"/>
      <c r="CS10" s="233"/>
      <c r="CT10" s="233"/>
      <c r="CU10" s="233"/>
      <c r="CV10" s="233"/>
      <c r="CW10" s="234"/>
    </row>
    <row r="11" spans="1:101" ht="13.5" customHeight="1">
      <c r="C11" s="269"/>
      <c r="D11" s="270"/>
      <c r="E11" s="270"/>
      <c r="F11" s="270"/>
      <c r="G11" s="270"/>
      <c r="H11" s="270"/>
      <c r="I11" s="270"/>
      <c r="J11" s="270"/>
      <c r="K11" s="270"/>
      <c r="L11" s="269"/>
      <c r="M11" s="270"/>
      <c r="N11" s="270"/>
      <c r="O11" s="270"/>
      <c r="P11" s="270"/>
      <c r="Q11" s="270"/>
      <c r="R11" s="270"/>
      <c r="S11" s="270"/>
      <c r="T11" s="271"/>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9"/>
      <c r="BO11" s="270"/>
      <c r="BP11" s="270"/>
      <c r="BQ11" s="270"/>
      <c r="BR11" s="270"/>
      <c r="BS11" s="270"/>
      <c r="BT11" s="270"/>
      <c r="BU11" s="270"/>
      <c r="BV11" s="270"/>
      <c r="BW11" s="270"/>
      <c r="BX11" s="270"/>
      <c r="BY11" s="270"/>
      <c r="BZ11" s="270"/>
      <c r="CA11" s="270"/>
      <c r="CB11" s="270"/>
      <c r="CC11" s="270"/>
      <c r="CD11" s="270"/>
      <c r="CE11" s="271"/>
      <c r="CF11" s="375"/>
      <c r="CG11" s="230"/>
      <c r="CH11" s="230"/>
      <c r="CI11" s="230"/>
      <c r="CJ11" s="230"/>
      <c r="CK11" s="230"/>
      <c r="CL11" s="230"/>
      <c r="CM11" s="230"/>
      <c r="CN11" s="376"/>
      <c r="CO11" s="375"/>
      <c r="CP11" s="230"/>
      <c r="CQ11" s="230"/>
      <c r="CR11" s="230"/>
      <c r="CS11" s="230"/>
      <c r="CT11" s="230"/>
      <c r="CU11" s="230"/>
      <c r="CV11" s="230"/>
      <c r="CW11" s="376"/>
    </row>
    <row r="12" spans="1:101" ht="13.5" customHeight="1">
      <c r="C12" s="269"/>
      <c r="D12" s="270"/>
      <c r="E12" s="270"/>
      <c r="F12" s="270"/>
      <c r="G12" s="270"/>
      <c r="H12" s="270"/>
      <c r="I12" s="270"/>
      <c r="J12" s="270"/>
      <c r="K12" s="270"/>
      <c r="L12" s="269"/>
      <c r="M12" s="270"/>
      <c r="N12" s="270"/>
      <c r="O12" s="270"/>
      <c r="P12" s="270"/>
      <c r="Q12" s="270"/>
      <c r="R12" s="270"/>
      <c r="S12" s="270"/>
      <c r="T12" s="271"/>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9"/>
      <c r="BO12" s="270"/>
      <c r="BP12" s="270"/>
      <c r="BQ12" s="270"/>
      <c r="BR12" s="270"/>
      <c r="BS12" s="270"/>
      <c r="BT12" s="270"/>
      <c r="BU12" s="270"/>
      <c r="BV12" s="270"/>
      <c r="BW12" s="270"/>
      <c r="BX12" s="270"/>
      <c r="BY12" s="270"/>
      <c r="BZ12" s="270"/>
      <c r="CA12" s="270"/>
      <c r="CB12" s="270"/>
      <c r="CC12" s="270"/>
      <c r="CD12" s="270"/>
      <c r="CE12" s="271"/>
      <c r="CF12" s="375"/>
      <c r="CG12" s="230"/>
      <c r="CH12" s="230"/>
      <c r="CI12" s="230"/>
      <c r="CJ12" s="230"/>
      <c r="CK12" s="230"/>
      <c r="CL12" s="230"/>
      <c r="CM12" s="230"/>
      <c r="CN12" s="376"/>
      <c r="CO12" s="375"/>
      <c r="CP12" s="230"/>
      <c r="CQ12" s="230"/>
      <c r="CR12" s="230"/>
      <c r="CS12" s="230"/>
      <c r="CT12" s="230"/>
      <c r="CU12" s="230"/>
      <c r="CV12" s="230"/>
      <c r="CW12" s="376"/>
    </row>
    <row r="13" spans="1:101" ht="13.5" customHeight="1">
      <c r="C13" s="269"/>
      <c r="D13" s="270"/>
      <c r="E13" s="270"/>
      <c r="F13" s="270"/>
      <c r="G13" s="270"/>
      <c r="H13" s="270"/>
      <c r="I13" s="270"/>
      <c r="J13" s="270"/>
      <c r="K13" s="270"/>
      <c r="L13" s="269"/>
      <c r="M13" s="270"/>
      <c r="N13" s="270"/>
      <c r="O13" s="270"/>
      <c r="P13" s="270"/>
      <c r="Q13" s="270"/>
      <c r="R13" s="270"/>
      <c r="S13" s="270"/>
      <c r="T13" s="271"/>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9"/>
      <c r="BO13" s="270"/>
      <c r="BP13" s="270"/>
      <c r="BQ13" s="270"/>
      <c r="BR13" s="270"/>
      <c r="BS13" s="270"/>
      <c r="BT13" s="270"/>
      <c r="BU13" s="270"/>
      <c r="BV13" s="270"/>
      <c r="BW13" s="270"/>
      <c r="BX13" s="270"/>
      <c r="BY13" s="270"/>
      <c r="BZ13" s="270"/>
      <c r="CA13" s="270"/>
      <c r="CB13" s="270"/>
      <c r="CC13" s="270"/>
      <c r="CD13" s="270"/>
      <c r="CE13" s="271"/>
      <c r="CF13" s="375"/>
      <c r="CG13" s="230"/>
      <c r="CH13" s="230"/>
      <c r="CI13" s="230"/>
      <c r="CJ13" s="230"/>
      <c r="CK13" s="230"/>
      <c r="CL13" s="230"/>
      <c r="CM13" s="230"/>
      <c r="CN13" s="376"/>
      <c r="CO13" s="375"/>
      <c r="CP13" s="230"/>
      <c r="CQ13" s="230"/>
      <c r="CR13" s="230"/>
      <c r="CS13" s="230"/>
      <c r="CT13" s="230"/>
      <c r="CU13" s="230"/>
      <c r="CV13" s="230"/>
      <c r="CW13" s="376"/>
    </row>
    <row r="14" spans="1:101">
      <c r="C14" s="269"/>
      <c r="D14" s="270"/>
      <c r="E14" s="270"/>
      <c r="F14" s="270"/>
      <c r="G14" s="270"/>
      <c r="H14" s="270"/>
      <c r="I14" s="270"/>
      <c r="J14" s="270"/>
      <c r="K14" s="270"/>
      <c r="L14" s="269"/>
      <c r="M14" s="270"/>
      <c r="N14" s="270"/>
      <c r="O14" s="270"/>
      <c r="P14" s="270"/>
      <c r="Q14" s="270"/>
      <c r="R14" s="270"/>
      <c r="S14" s="270"/>
      <c r="T14" s="271"/>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9"/>
      <c r="BO14" s="270"/>
      <c r="BP14" s="270"/>
      <c r="BQ14" s="270"/>
      <c r="BR14" s="270"/>
      <c r="BS14" s="270"/>
      <c r="BT14" s="270"/>
      <c r="BU14" s="270"/>
      <c r="BV14" s="270"/>
      <c r="BW14" s="270"/>
      <c r="BX14" s="270"/>
      <c r="BY14" s="270"/>
      <c r="BZ14" s="270"/>
      <c r="CA14" s="270"/>
      <c r="CB14" s="270"/>
      <c r="CC14" s="270"/>
      <c r="CD14" s="270"/>
      <c r="CE14" s="271"/>
      <c r="CF14" s="375"/>
      <c r="CG14" s="230"/>
      <c r="CH14" s="230"/>
      <c r="CI14" s="230"/>
      <c r="CJ14" s="230"/>
      <c r="CK14" s="230"/>
      <c r="CL14" s="230"/>
      <c r="CM14" s="230"/>
      <c r="CN14" s="376"/>
      <c r="CO14" s="375"/>
      <c r="CP14" s="230"/>
      <c r="CQ14" s="230"/>
      <c r="CR14" s="230"/>
      <c r="CS14" s="230"/>
      <c r="CT14" s="230"/>
      <c r="CU14" s="230"/>
      <c r="CV14" s="230"/>
      <c r="CW14" s="376"/>
    </row>
    <row r="15" spans="1:101">
      <c r="B15" s="9"/>
      <c r="C15" s="272"/>
      <c r="D15" s="273"/>
      <c r="E15" s="273"/>
      <c r="F15" s="273"/>
      <c r="G15" s="273"/>
      <c r="H15" s="273"/>
      <c r="I15" s="273"/>
      <c r="J15" s="273"/>
      <c r="K15" s="273"/>
      <c r="L15" s="272"/>
      <c r="M15" s="273"/>
      <c r="N15" s="273"/>
      <c r="O15" s="273"/>
      <c r="P15" s="273"/>
      <c r="Q15" s="273"/>
      <c r="R15" s="273"/>
      <c r="S15" s="273"/>
      <c r="T15" s="274"/>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72"/>
      <c r="BO15" s="273"/>
      <c r="BP15" s="273"/>
      <c r="BQ15" s="273"/>
      <c r="BR15" s="273"/>
      <c r="BS15" s="273"/>
      <c r="BT15" s="273"/>
      <c r="BU15" s="273"/>
      <c r="BV15" s="273"/>
      <c r="BW15" s="273"/>
      <c r="BX15" s="273"/>
      <c r="BY15" s="273"/>
      <c r="BZ15" s="273"/>
      <c r="CA15" s="273"/>
      <c r="CB15" s="273"/>
      <c r="CC15" s="273"/>
      <c r="CD15" s="273"/>
      <c r="CE15" s="274"/>
      <c r="CF15" s="235"/>
      <c r="CG15" s="236"/>
      <c r="CH15" s="236"/>
      <c r="CI15" s="236"/>
      <c r="CJ15" s="236"/>
      <c r="CK15" s="236"/>
      <c r="CL15" s="236"/>
      <c r="CM15" s="236"/>
      <c r="CN15" s="237"/>
      <c r="CO15" s="235"/>
      <c r="CP15" s="236"/>
      <c r="CQ15" s="236"/>
      <c r="CR15" s="236"/>
      <c r="CS15" s="236"/>
      <c r="CT15" s="236"/>
      <c r="CU15" s="236"/>
      <c r="CV15" s="236"/>
      <c r="CW15" s="237"/>
    </row>
    <row r="16" spans="1:101" ht="13.5" customHeight="1">
      <c r="C16" s="263"/>
      <c r="D16" s="263"/>
      <c r="E16" s="263"/>
      <c r="F16" s="263"/>
      <c r="G16" s="263"/>
      <c r="H16" s="263"/>
      <c r="I16" s="263"/>
      <c r="J16" s="263"/>
      <c r="K16" s="263"/>
      <c r="L16" s="260"/>
      <c r="M16" s="260"/>
      <c r="N16" s="260"/>
      <c r="O16" s="260"/>
      <c r="P16" s="260"/>
      <c r="Q16" s="260"/>
      <c r="R16" s="260"/>
      <c r="S16" s="260"/>
      <c r="T16" s="260"/>
      <c r="U16" s="263"/>
      <c r="V16" s="263"/>
      <c r="W16" s="263"/>
      <c r="X16" s="263"/>
      <c r="Y16" s="263"/>
      <c r="Z16" s="263"/>
      <c r="AA16" s="263"/>
      <c r="AB16" s="263"/>
      <c r="AC16" s="263"/>
      <c r="AD16" s="263">
        <f>IF(U16/2&lt;1000000000, ROUNDDOWN(U16/2,), 1000000000)</f>
        <v>0</v>
      </c>
      <c r="AE16" s="263"/>
      <c r="AF16" s="263"/>
      <c r="AG16" s="263"/>
      <c r="AH16" s="263"/>
      <c r="AI16" s="263"/>
      <c r="AJ16" s="263"/>
      <c r="AK16" s="263"/>
      <c r="AL16" s="263"/>
      <c r="AM16" s="263"/>
      <c r="AN16" s="263"/>
      <c r="AO16" s="263"/>
      <c r="AP16" s="263"/>
      <c r="AQ16" s="263"/>
      <c r="AR16" s="263"/>
      <c r="AS16" s="263"/>
      <c r="AT16" s="263"/>
      <c r="AU16" s="263"/>
      <c r="AV16" s="263">
        <f>IF(AM16/2&lt;1000000000, ROUNDDOWN(AM16/2,), 1000000000)</f>
        <v>0</v>
      </c>
      <c r="AW16" s="263"/>
      <c r="AX16" s="263"/>
      <c r="AY16" s="263"/>
      <c r="AZ16" s="263"/>
      <c r="BA16" s="263"/>
      <c r="BB16" s="263"/>
      <c r="BC16" s="263"/>
      <c r="BD16" s="263"/>
      <c r="BE16" s="263"/>
      <c r="BF16" s="263"/>
      <c r="BG16" s="263"/>
      <c r="BH16" s="263"/>
      <c r="BI16" s="263"/>
      <c r="BJ16" s="263"/>
      <c r="BK16" s="263"/>
      <c r="BL16" s="263"/>
      <c r="BM16" s="263"/>
      <c r="BN16" s="280"/>
      <c r="BO16" s="281"/>
      <c r="BP16" s="281"/>
      <c r="BQ16" s="281"/>
      <c r="BR16" s="281"/>
      <c r="BS16" s="281"/>
      <c r="BT16" s="281"/>
      <c r="BU16" s="281"/>
      <c r="BV16" s="281"/>
      <c r="BW16" s="281"/>
      <c r="BX16" s="281"/>
      <c r="BY16" s="281"/>
      <c r="BZ16" s="281"/>
      <c r="CA16" s="281"/>
      <c r="CB16" s="281"/>
      <c r="CC16" s="281"/>
      <c r="CD16" s="281"/>
      <c r="CE16" s="282"/>
      <c r="CF16" s="377"/>
      <c r="CG16" s="378"/>
      <c r="CH16" s="378"/>
      <c r="CI16" s="378"/>
      <c r="CJ16" s="378"/>
      <c r="CK16" s="378"/>
      <c r="CL16" s="378"/>
      <c r="CM16" s="378"/>
      <c r="CN16" s="379"/>
      <c r="CO16" s="386">
        <f>CF16-BW16</f>
        <v>0</v>
      </c>
      <c r="CP16" s="387"/>
      <c r="CQ16" s="387"/>
      <c r="CR16" s="387"/>
      <c r="CS16" s="387"/>
      <c r="CT16" s="387"/>
      <c r="CU16" s="387"/>
      <c r="CV16" s="387"/>
      <c r="CW16" s="388"/>
    </row>
    <row r="17" spans="3:101" ht="13.5" customHeight="1">
      <c r="C17" s="263"/>
      <c r="D17" s="263"/>
      <c r="E17" s="263"/>
      <c r="F17" s="263"/>
      <c r="G17" s="263"/>
      <c r="H17" s="263"/>
      <c r="I17" s="263"/>
      <c r="J17" s="263"/>
      <c r="K17" s="263"/>
      <c r="L17" s="260"/>
      <c r="M17" s="260"/>
      <c r="N17" s="260"/>
      <c r="O17" s="260"/>
      <c r="P17" s="260"/>
      <c r="Q17" s="260"/>
      <c r="R17" s="260"/>
      <c r="S17" s="260"/>
      <c r="T17" s="260"/>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83"/>
      <c r="BO17" s="284"/>
      <c r="BP17" s="284"/>
      <c r="BQ17" s="284"/>
      <c r="BR17" s="284"/>
      <c r="BS17" s="284"/>
      <c r="BT17" s="284"/>
      <c r="BU17" s="284"/>
      <c r="BV17" s="284"/>
      <c r="BW17" s="284"/>
      <c r="BX17" s="284"/>
      <c r="BY17" s="284"/>
      <c r="BZ17" s="284"/>
      <c r="CA17" s="284"/>
      <c r="CB17" s="284"/>
      <c r="CC17" s="284"/>
      <c r="CD17" s="284"/>
      <c r="CE17" s="285"/>
      <c r="CF17" s="380"/>
      <c r="CG17" s="381"/>
      <c r="CH17" s="381"/>
      <c r="CI17" s="381"/>
      <c r="CJ17" s="381"/>
      <c r="CK17" s="381"/>
      <c r="CL17" s="381"/>
      <c r="CM17" s="381"/>
      <c r="CN17" s="382"/>
      <c r="CO17" s="389"/>
      <c r="CP17" s="390"/>
      <c r="CQ17" s="390"/>
      <c r="CR17" s="390"/>
      <c r="CS17" s="390"/>
      <c r="CT17" s="390"/>
      <c r="CU17" s="390"/>
      <c r="CV17" s="390"/>
      <c r="CW17" s="391"/>
    </row>
    <row r="18" spans="3:101" ht="13.5" customHeight="1">
      <c r="C18" s="263"/>
      <c r="D18" s="263"/>
      <c r="E18" s="263"/>
      <c r="F18" s="263"/>
      <c r="G18" s="263"/>
      <c r="H18" s="263"/>
      <c r="I18" s="263"/>
      <c r="J18" s="263"/>
      <c r="K18" s="263"/>
      <c r="L18" s="260"/>
      <c r="M18" s="260"/>
      <c r="N18" s="260"/>
      <c r="O18" s="260"/>
      <c r="P18" s="260"/>
      <c r="Q18" s="260"/>
      <c r="R18" s="260"/>
      <c r="S18" s="260"/>
      <c r="T18" s="260"/>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83"/>
      <c r="BO18" s="284"/>
      <c r="BP18" s="284"/>
      <c r="BQ18" s="284"/>
      <c r="BR18" s="284"/>
      <c r="BS18" s="284"/>
      <c r="BT18" s="284"/>
      <c r="BU18" s="284"/>
      <c r="BV18" s="284"/>
      <c r="BW18" s="284"/>
      <c r="BX18" s="284"/>
      <c r="BY18" s="284"/>
      <c r="BZ18" s="284"/>
      <c r="CA18" s="284"/>
      <c r="CB18" s="284"/>
      <c r="CC18" s="284"/>
      <c r="CD18" s="284"/>
      <c r="CE18" s="285"/>
      <c r="CF18" s="380"/>
      <c r="CG18" s="381"/>
      <c r="CH18" s="381"/>
      <c r="CI18" s="381"/>
      <c r="CJ18" s="381"/>
      <c r="CK18" s="381"/>
      <c r="CL18" s="381"/>
      <c r="CM18" s="381"/>
      <c r="CN18" s="382"/>
      <c r="CO18" s="389"/>
      <c r="CP18" s="390"/>
      <c r="CQ18" s="390"/>
      <c r="CR18" s="390"/>
      <c r="CS18" s="390"/>
      <c r="CT18" s="390"/>
      <c r="CU18" s="390"/>
      <c r="CV18" s="390"/>
      <c r="CW18" s="391"/>
    </row>
    <row r="19" spans="3:101" ht="13.5" customHeight="1">
      <c r="C19" s="263"/>
      <c r="D19" s="263"/>
      <c r="E19" s="263"/>
      <c r="F19" s="263"/>
      <c r="G19" s="263"/>
      <c r="H19" s="263"/>
      <c r="I19" s="263"/>
      <c r="J19" s="263"/>
      <c r="K19" s="263"/>
      <c r="L19" s="260"/>
      <c r="M19" s="260"/>
      <c r="N19" s="260"/>
      <c r="O19" s="260"/>
      <c r="P19" s="260"/>
      <c r="Q19" s="260"/>
      <c r="R19" s="260"/>
      <c r="S19" s="260"/>
      <c r="T19" s="260"/>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83"/>
      <c r="BO19" s="284"/>
      <c r="BP19" s="284"/>
      <c r="BQ19" s="284"/>
      <c r="BR19" s="284"/>
      <c r="BS19" s="284"/>
      <c r="BT19" s="284"/>
      <c r="BU19" s="284"/>
      <c r="BV19" s="284"/>
      <c r="BW19" s="284"/>
      <c r="BX19" s="284"/>
      <c r="BY19" s="284"/>
      <c r="BZ19" s="284"/>
      <c r="CA19" s="284"/>
      <c r="CB19" s="284"/>
      <c r="CC19" s="284"/>
      <c r="CD19" s="284"/>
      <c r="CE19" s="285"/>
      <c r="CF19" s="380"/>
      <c r="CG19" s="381"/>
      <c r="CH19" s="381"/>
      <c r="CI19" s="381"/>
      <c r="CJ19" s="381"/>
      <c r="CK19" s="381"/>
      <c r="CL19" s="381"/>
      <c r="CM19" s="381"/>
      <c r="CN19" s="382"/>
      <c r="CO19" s="389"/>
      <c r="CP19" s="390"/>
      <c r="CQ19" s="390"/>
      <c r="CR19" s="390"/>
      <c r="CS19" s="390"/>
      <c r="CT19" s="390"/>
      <c r="CU19" s="390"/>
      <c r="CV19" s="390"/>
      <c r="CW19" s="391"/>
    </row>
    <row r="20" spans="3:101" ht="13.5" customHeight="1">
      <c r="C20" s="263"/>
      <c r="D20" s="263"/>
      <c r="E20" s="263"/>
      <c r="F20" s="263"/>
      <c r="G20" s="263"/>
      <c r="H20" s="263"/>
      <c r="I20" s="263"/>
      <c r="J20" s="263"/>
      <c r="K20" s="263"/>
      <c r="L20" s="260"/>
      <c r="M20" s="260"/>
      <c r="N20" s="260"/>
      <c r="O20" s="260"/>
      <c r="P20" s="260"/>
      <c r="Q20" s="260"/>
      <c r="R20" s="260"/>
      <c r="S20" s="260"/>
      <c r="T20" s="260"/>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83"/>
      <c r="BO20" s="284"/>
      <c r="BP20" s="284"/>
      <c r="BQ20" s="284"/>
      <c r="BR20" s="284"/>
      <c r="BS20" s="284"/>
      <c r="BT20" s="284"/>
      <c r="BU20" s="284"/>
      <c r="BV20" s="284"/>
      <c r="BW20" s="284"/>
      <c r="BX20" s="284"/>
      <c r="BY20" s="284"/>
      <c r="BZ20" s="284"/>
      <c r="CA20" s="284"/>
      <c r="CB20" s="284"/>
      <c r="CC20" s="284"/>
      <c r="CD20" s="284"/>
      <c r="CE20" s="285"/>
      <c r="CF20" s="380"/>
      <c r="CG20" s="381"/>
      <c r="CH20" s="381"/>
      <c r="CI20" s="381"/>
      <c r="CJ20" s="381"/>
      <c r="CK20" s="381"/>
      <c r="CL20" s="381"/>
      <c r="CM20" s="381"/>
      <c r="CN20" s="382"/>
      <c r="CO20" s="389"/>
      <c r="CP20" s="390"/>
      <c r="CQ20" s="390"/>
      <c r="CR20" s="390"/>
      <c r="CS20" s="390"/>
      <c r="CT20" s="390"/>
      <c r="CU20" s="390"/>
      <c r="CV20" s="390"/>
      <c r="CW20" s="391"/>
    </row>
    <row r="21" spans="3:101" ht="13.5" customHeight="1">
      <c r="C21" s="263"/>
      <c r="D21" s="263"/>
      <c r="E21" s="263"/>
      <c r="F21" s="263"/>
      <c r="G21" s="263"/>
      <c r="H21" s="263"/>
      <c r="I21" s="263"/>
      <c r="J21" s="263"/>
      <c r="K21" s="263"/>
      <c r="L21" s="260"/>
      <c r="M21" s="260"/>
      <c r="N21" s="260"/>
      <c r="O21" s="260"/>
      <c r="P21" s="260"/>
      <c r="Q21" s="260"/>
      <c r="R21" s="260"/>
      <c r="S21" s="260"/>
      <c r="T21" s="260"/>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86"/>
      <c r="BO21" s="287"/>
      <c r="BP21" s="287"/>
      <c r="BQ21" s="287"/>
      <c r="BR21" s="287"/>
      <c r="BS21" s="287"/>
      <c r="BT21" s="287"/>
      <c r="BU21" s="287"/>
      <c r="BV21" s="287"/>
      <c r="BW21" s="287"/>
      <c r="BX21" s="287"/>
      <c r="BY21" s="287"/>
      <c r="BZ21" s="287"/>
      <c r="CA21" s="287"/>
      <c r="CB21" s="287"/>
      <c r="CC21" s="287"/>
      <c r="CD21" s="287"/>
      <c r="CE21" s="288"/>
      <c r="CF21" s="383"/>
      <c r="CG21" s="384"/>
      <c r="CH21" s="384"/>
      <c r="CI21" s="384"/>
      <c r="CJ21" s="384"/>
      <c r="CK21" s="384"/>
      <c r="CL21" s="384"/>
      <c r="CM21" s="384"/>
      <c r="CN21" s="385"/>
      <c r="CO21" s="392"/>
      <c r="CP21" s="393"/>
      <c r="CQ21" s="393"/>
      <c r="CR21" s="393"/>
      <c r="CS21" s="393"/>
      <c r="CT21" s="393"/>
      <c r="CU21" s="393"/>
      <c r="CV21" s="393"/>
      <c r="CW21" s="394"/>
    </row>
    <row r="22" spans="3:101" ht="16.2">
      <c r="C22" s="25"/>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row>
    <row r="23" spans="3:101" s="6" customFormat="1" ht="13.5" customHeight="1">
      <c r="C23" s="278" t="s">
        <v>381</v>
      </c>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8"/>
      <c r="AY23" s="278"/>
      <c r="AZ23" s="278"/>
      <c r="BA23" s="278"/>
      <c r="BB23" s="278"/>
      <c r="BC23" s="278"/>
      <c r="BD23" s="278"/>
      <c r="BE23" s="278"/>
      <c r="BF23" s="278"/>
      <c r="BG23" s="278"/>
      <c r="BH23" s="278"/>
      <c r="BI23" s="278"/>
      <c r="BJ23" s="278"/>
      <c r="BK23" s="278"/>
      <c r="BL23" s="278"/>
      <c r="BM23" s="278"/>
      <c r="BN23" s="278"/>
      <c r="BO23" s="278"/>
      <c r="BP23" s="278"/>
      <c r="BQ23" s="278"/>
      <c r="BR23" s="278"/>
      <c r="BS23" s="50"/>
      <c r="BT23" s="50"/>
      <c r="BU23" s="50"/>
      <c r="BV23" s="50"/>
      <c r="BW23" s="50"/>
      <c r="BX23" s="50"/>
      <c r="BY23" s="50"/>
      <c r="BZ23" s="50"/>
      <c r="CA23" s="50"/>
      <c r="CB23" s="251" t="s">
        <v>369</v>
      </c>
      <c r="CC23" s="252"/>
      <c r="CD23" s="252"/>
      <c r="CE23" s="252"/>
      <c r="CF23" s="252"/>
      <c r="CG23" s="252"/>
      <c r="CH23" s="252"/>
      <c r="CI23" s="252"/>
      <c r="CJ23" s="252"/>
      <c r="CK23" s="252"/>
      <c r="CL23" s="252"/>
      <c r="CM23" s="252"/>
      <c r="CN23" s="252"/>
      <c r="CO23" s="252"/>
      <c r="CP23" s="252"/>
      <c r="CQ23" s="252"/>
      <c r="CR23" s="252"/>
      <c r="CS23" s="252"/>
      <c r="CT23" s="252"/>
      <c r="CU23" s="252"/>
      <c r="CV23" s="252"/>
      <c r="CW23" s="253"/>
    </row>
    <row r="24" spans="3:101" s="6" customFormat="1" ht="13.5" customHeight="1">
      <c r="C24" s="264" t="s">
        <v>376</v>
      </c>
      <c r="D24" s="262"/>
      <c r="E24" s="262"/>
      <c r="F24" s="262"/>
      <c r="G24" s="262"/>
      <c r="H24" s="262"/>
      <c r="I24" s="262"/>
      <c r="J24" s="262"/>
      <c r="K24" s="262"/>
      <c r="L24" s="262"/>
      <c r="M24" s="262"/>
      <c r="N24" s="262"/>
      <c r="O24" s="262"/>
      <c r="P24" s="262"/>
      <c r="Q24" s="262"/>
      <c r="R24" s="262"/>
      <c r="S24" s="264" t="s">
        <v>377</v>
      </c>
      <c r="T24" s="262"/>
      <c r="U24" s="262"/>
      <c r="V24" s="262"/>
      <c r="W24" s="262"/>
      <c r="X24" s="262"/>
      <c r="Y24" s="262"/>
      <c r="Z24" s="262"/>
      <c r="AA24" s="262"/>
      <c r="AB24" s="262"/>
      <c r="AC24" s="262"/>
      <c r="AD24" s="262"/>
      <c r="AE24" s="262"/>
      <c r="AF24" s="262"/>
      <c r="AG24" s="262"/>
      <c r="AH24" s="262"/>
      <c r="AI24" s="264" t="s">
        <v>378</v>
      </c>
      <c r="AJ24" s="262"/>
      <c r="AK24" s="262"/>
      <c r="AL24" s="262"/>
      <c r="AM24" s="262"/>
      <c r="AN24" s="262"/>
      <c r="AO24" s="262"/>
      <c r="AP24" s="262"/>
      <c r="AQ24" s="262"/>
      <c r="AR24" s="262"/>
      <c r="AS24" s="262"/>
      <c r="AT24" s="262"/>
      <c r="AU24" s="262"/>
      <c r="AV24" s="262"/>
      <c r="AW24" s="262"/>
      <c r="AX24" s="262"/>
      <c r="AY24" s="275" t="s">
        <v>382</v>
      </c>
      <c r="AZ24" s="276"/>
      <c r="BA24" s="276"/>
      <c r="BB24" s="276"/>
      <c r="BC24" s="276"/>
      <c r="BD24" s="276"/>
      <c r="BE24" s="276"/>
      <c r="BF24" s="276"/>
      <c r="BG24" s="276"/>
      <c r="BH24" s="276"/>
      <c r="BI24" s="276"/>
      <c r="BJ24" s="276"/>
      <c r="BK24" s="276"/>
      <c r="BL24" s="276"/>
      <c r="BM24" s="276"/>
      <c r="BN24" s="276"/>
      <c r="BO24" s="276"/>
      <c r="BP24" s="276"/>
      <c r="BQ24" s="276"/>
      <c r="BR24" s="277"/>
      <c r="BS24" s="51"/>
      <c r="BT24" s="51"/>
      <c r="BU24" s="51"/>
      <c r="BV24" s="51"/>
      <c r="BW24" s="51"/>
      <c r="BX24" s="51"/>
      <c r="BY24" s="51"/>
      <c r="BZ24" s="51"/>
      <c r="CA24" s="51"/>
      <c r="CB24" s="254"/>
      <c r="CC24" s="255"/>
      <c r="CD24" s="255"/>
      <c r="CE24" s="255"/>
      <c r="CF24" s="255"/>
      <c r="CG24" s="255"/>
      <c r="CH24" s="255"/>
      <c r="CI24" s="255"/>
      <c r="CJ24" s="255"/>
      <c r="CK24" s="255"/>
      <c r="CL24" s="255"/>
      <c r="CM24" s="255"/>
      <c r="CN24" s="255"/>
      <c r="CO24" s="255"/>
      <c r="CP24" s="255"/>
      <c r="CQ24" s="255"/>
      <c r="CR24" s="255"/>
      <c r="CS24" s="255"/>
      <c r="CT24" s="255"/>
      <c r="CU24" s="255"/>
      <c r="CV24" s="255"/>
      <c r="CW24" s="256"/>
    </row>
    <row r="25" spans="3:101">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75"/>
      <c r="AZ25" s="276"/>
      <c r="BA25" s="276"/>
      <c r="BB25" s="276"/>
      <c r="BC25" s="276"/>
      <c r="BD25" s="276"/>
      <c r="BE25" s="276"/>
      <c r="BF25" s="276"/>
      <c r="BG25" s="276"/>
      <c r="BH25" s="276"/>
      <c r="BI25" s="276"/>
      <c r="BJ25" s="276"/>
      <c r="BK25" s="276"/>
      <c r="BL25" s="276"/>
      <c r="BM25" s="276"/>
      <c r="BN25" s="276"/>
      <c r="BO25" s="276"/>
      <c r="BP25" s="276"/>
      <c r="BQ25" s="276"/>
      <c r="BR25" s="277"/>
      <c r="BS25" s="51"/>
      <c r="BT25" s="51"/>
      <c r="BU25" s="51"/>
      <c r="BV25" s="51"/>
      <c r="BW25" s="51"/>
      <c r="BX25" s="51"/>
      <c r="BY25" s="51"/>
      <c r="BZ25" s="51"/>
      <c r="CA25" s="51"/>
      <c r="CB25" s="257"/>
      <c r="CC25" s="258"/>
      <c r="CD25" s="258"/>
      <c r="CE25" s="258"/>
      <c r="CF25" s="258"/>
      <c r="CG25" s="258"/>
      <c r="CH25" s="258"/>
      <c r="CI25" s="258"/>
      <c r="CJ25" s="258"/>
      <c r="CK25" s="258"/>
      <c r="CL25" s="258"/>
      <c r="CM25" s="258"/>
      <c r="CN25" s="258"/>
      <c r="CO25" s="258"/>
      <c r="CP25" s="258"/>
      <c r="CQ25" s="258"/>
      <c r="CR25" s="258"/>
      <c r="CS25" s="258"/>
      <c r="CT25" s="258"/>
      <c r="CU25" s="258"/>
      <c r="CV25" s="258"/>
      <c r="CW25" s="259"/>
    </row>
    <row r="26" spans="3:101">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79"/>
      <c r="AJ26" s="279"/>
      <c r="AK26" s="279"/>
      <c r="AL26" s="279"/>
      <c r="AM26" s="279"/>
      <c r="AN26" s="279"/>
      <c r="AO26" s="279"/>
      <c r="AP26" s="279"/>
      <c r="AQ26" s="279"/>
      <c r="AR26" s="279"/>
      <c r="AS26" s="279"/>
      <c r="AT26" s="279"/>
      <c r="AU26" s="279"/>
      <c r="AV26" s="279"/>
      <c r="AW26" s="279"/>
      <c r="AX26" s="279"/>
      <c r="AY26" s="275" t="s">
        <v>379</v>
      </c>
      <c r="AZ26" s="276"/>
      <c r="BA26" s="276"/>
      <c r="BB26" s="276"/>
      <c r="BC26" s="276"/>
      <c r="BD26" s="276"/>
      <c r="BE26" s="276"/>
      <c r="BF26" s="276"/>
      <c r="BG26" s="276"/>
      <c r="BH26" s="276"/>
      <c r="BI26" s="276"/>
      <c r="BJ26" s="276"/>
      <c r="BK26" s="276"/>
      <c r="BL26" s="276"/>
      <c r="BM26" s="276"/>
      <c r="BN26" s="276"/>
      <c r="BO26" s="276"/>
      <c r="BP26" s="276"/>
      <c r="BQ26" s="276"/>
      <c r="BR26" s="277"/>
      <c r="BS26" s="51"/>
      <c r="BT26" s="51"/>
      <c r="BU26" s="51"/>
      <c r="BV26" s="51"/>
      <c r="BW26" s="51"/>
      <c r="BX26" s="51"/>
      <c r="BY26" s="51"/>
      <c r="BZ26" s="51"/>
      <c r="CA26" s="51"/>
      <c r="CB26" s="251">
        <f>ROUNDDOWN(CB16/3, -3)</f>
        <v>0</v>
      </c>
      <c r="CC26" s="252"/>
      <c r="CD26" s="252"/>
      <c r="CE26" s="252"/>
      <c r="CF26" s="252"/>
      <c r="CG26" s="252"/>
      <c r="CH26" s="252"/>
      <c r="CI26" s="252"/>
      <c r="CJ26" s="252"/>
      <c r="CK26" s="252"/>
      <c r="CL26" s="252"/>
      <c r="CM26" s="252"/>
      <c r="CN26" s="252"/>
      <c r="CO26" s="252"/>
      <c r="CP26" s="252"/>
      <c r="CQ26" s="252"/>
      <c r="CR26" s="252"/>
      <c r="CS26" s="252"/>
      <c r="CT26" s="252"/>
      <c r="CU26" s="252"/>
      <c r="CV26" s="252"/>
      <c r="CW26" s="253"/>
    </row>
    <row r="27" spans="3:101">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79"/>
      <c r="AJ27" s="279"/>
      <c r="AK27" s="279"/>
      <c r="AL27" s="279"/>
      <c r="AM27" s="279"/>
      <c r="AN27" s="279"/>
      <c r="AO27" s="279"/>
      <c r="AP27" s="279"/>
      <c r="AQ27" s="279"/>
      <c r="AR27" s="279"/>
      <c r="AS27" s="279"/>
      <c r="AT27" s="279"/>
      <c r="AU27" s="279"/>
      <c r="AV27" s="279"/>
      <c r="AW27" s="279"/>
      <c r="AX27" s="279"/>
      <c r="AY27" s="275"/>
      <c r="AZ27" s="276"/>
      <c r="BA27" s="276"/>
      <c r="BB27" s="276"/>
      <c r="BC27" s="276"/>
      <c r="BD27" s="276"/>
      <c r="BE27" s="276"/>
      <c r="BF27" s="276"/>
      <c r="BG27" s="276"/>
      <c r="BH27" s="276"/>
      <c r="BI27" s="276"/>
      <c r="BJ27" s="276"/>
      <c r="BK27" s="276"/>
      <c r="BL27" s="276"/>
      <c r="BM27" s="276"/>
      <c r="BN27" s="276"/>
      <c r="BO27" s="276"/>
      <c r="BP27" s="276"/>
      <c r="BQ27" s="276"/>
      <c r="BR27" s="277"/>
      <c r="BS27" s="48"/>
      <c r="BT27" s="48"/>
      <c r="BU27" s="48"/>
      <c r="BV27" s="48"/>
      <c r="BW27" s="48"/>
      <c r="BX27" s="48"/>
      <c r="BY27" s="48"/>
      <c r="BZ27" s="48"/>
      <c r="CA27" s="48"/>
      <c r="CB27" s="254"/>
      <c r="CC27" s="255"/>
      <c r="CD27" s="255"/>
      <c r="CE27" s="255"/>
      <c r="CF27" s="255"/>
      <c r="CG27" s="255"/>
      <c r="CH27" s="255"/>
      <c r="CI27" s="255"/>
      <c r="CJ27" s="255"/>
      <c r="CK27" s="255"/>
      <c r="CL27" s="255"/>
      <c r="CM27" s="255"/>
      <c r="CN27" s="255"/>
      <c r="CO27" s="255"/>
      <c r="CP27" s="255"/>
      <c r="CQ27" s="255"/>
      <c r="CR27" s="255"/>
      <c r="CS27" s="255"/>
      <c r="CT27" s="255"/>
      <c r="CU27" s="255"/>
      <c r="CV27" s="255"/>
      <c r="CW27" s="256"/>
    </row>
    <row r="28" spans="3:101">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257"/>
      <c r="CC28" s="258"/>
      <c r="CD28" s="258"/>
      <c r="CE28" s="258"/>
      <c r="CF28" s="258"/>
      <c r="CG28" s="258"/>
      <c r="CH28" s="258"/>
      <c r="CI28" s="258"/>
      <c r="CJ28" s="258"/>
      <c r="CK28" s="258"/>
      <c r="CL28" s="258"/>
      <c r="CM28" s="258"/>
      <c r="CN28" s="258"/>
      <c r="CO28" s="258"/>
      <c r="CP28" s="258"/>
      <c r="CQ28" s="258"/>
      <c r="CR28" s="258"/>
      <c r="CS28" s="258"/>
      <c r="CT28" s="258"/>
      <c r="CU28" s="258"/>
      <c r="CV28" s="258"/>
      <c r="CW28" s="259"/>
    </row>
    <row r="29" spans="3:101">
      <c r="C29" s="6" t="s">
        <v>85</v>
      </c>
    </row>
    <row r="30" spans="3:101">
      <c r="C30" s="6"/>
    </row>
    <row r="31" spans="3:101">
      <c r="C31" s="1" t="s">
        <v>374</v>
      </c>
    </row>
    <row r="33" spans="3:84">
      <c r="C33" s="1" t="s">
        <v>386</v>
      </c>
    </row>
    <row r="35" spans="3:84">
      <c r="C35" s="1" t="s">
        <v>384</v>
      </c>
    </row>
    <row r="36" spans="3:84">
      <c r="H36" s="1" t="s">
        <v>390</v>
      </c>
    </row>
    <row r="38" spans="3:84">
      <c r="C38" s="1" t="s">
        <v>380</v>
      </c>
    </row>
    <row r="39" spans="3:84" s="6" customFormat="1" ht="13.5" customHeight="1">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251" t="s">
        <v>369</v>
      </c>
      <c r="BL39" s="252"/>
      <c r="BM39" s="252"/>
      <c r="BN39" s="252"/>
      <c r="BO39" s="252"/>
      <c r="BP39" s="252"/>
      <c r="BQ39" s="252"/>
      <c r="BR39" s="252"/>
      <c r="BS39" s="252"/>
      <c r="BT39" s="252"/>
      <c r="BU39" s="252"/>
      <c r="BV39" s="252"/>
      <c r="BW39" s="252"/>
      <c r="BX39" s="252"/>
      <c r="BY39" s="252"/>
      <c r="BZ39" s="252"/>
      <c r="CA39" s="252"/>
      <c r="CB39" s="252"/>
      <c r="CC39" s="252"/>
      <c r="CD39" s="252"/>
      <c r="CE39" s="252"/>
      <c r="CF39" s="253"/>
    </row>
    <row r="40" spans="3:84" s="6" customFormat="1" ht="13.5" customHeight="1">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254"/>
      <c r="BL40" s="255"/>
      <c r="BM40" s="255"/>
      <c r="BN40" s="255"/>
      <c r="BO40" s="255"/>
      <c r="BP40" s="255"/>
      <c r="BQ40" s="255"/>
      <c r="BR40" s="255"/>
      <c r="BS40" s="255"/>
      <c r="BT40" s="255"/>
      <c r="BU40" s="255"/>
      <c r="BV40" s="255"/>
      <c r="BW40" s="255"/>
      <c r="BX40" s="255"/>
      <c r="BY40" s="255"/>
      <c r="BZ40" s="255"/>
      <c r="CA40" s="255"/>
      <c r="CB40" s="255"/>
      <c r="CC40" s="255"/>
      <c r="CD40" s="255"/>
      <c r="CE40" s="255"/>
      <c r="CF40" s="256"/>
    </row>
    <row r="41" spans="3:84">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257"/>
      <c r="BL41" s="258"/>
      <c r="BM41" s="258"/>
      <c r="BN41" s="258"/>
      <c r="BO41" s="258"/>
      <c r="BP41" s="258"/>
      <c r="BQ41" s="258"/>
      <c r="BR41" s="258"/>
      <c r="BS41" s="258"/>
      <c r="BT41" s="258"/>
      <c r="BU41" s="258"/>
      <c r="BV41" s="258"/>
      <c r="BW41" s="258"/>
      <c r="BX41" s="258"/>
      <c r="BY41" s="258"/>
      <c r="BZ41" s="258"/>
      <c r="CA41" s="258"/>
      <c r="CB41" s="258"/>
      <c r="CC41" s="258"/>
      <c r="CD41" s="258"/>
      <c r="CE41" s="258"/>
      <c r="CF41" s="259"/>
    </row>
    <row r="42" spans="3:84">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251">
        <f>ROUNDDOWN(BN16/3, -3)</f>
        <v>0</v>
      </c>
      <c r="BL42" s="252"/>
      <c r="BM42" s="252"/>
      <c r="BN42" s="252"/>
      <c r="BO42" s="252"/>
      <c r="BP42" s="252"/>
      <c r="BQ42" s="252"/>
      <c r="BR42" s="252"/>
      <c r="BS42" s="252"/>
      <c r="BT42" s="252"/>
      <c r="BU42" s="252"/>
      <c r="BV42" s="252"/>
      <c r="BW42" s="252"/>
      <c r="BX42" s="252"/>
      <c r="BY42" s="252"/>
      <c r="BZ42" s="252"/>
      <c r="CA42" s="252"/>
      <c r="CB42" s="252"/>
      <c r="CC42" s="252"/>
      <c r="CD42" s="252"/>
      <c r="CE42" s="252"/>
      <c r="CF42" s="253"/>
    </row>
    <row r="43" spans="3:84">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254"/>
      <c r="BL43" s="255"/>
      <c r="BM43" s="255"/>
      <c r="BN43" s="255"/>
      <c r="BO43" s="255"/>
      <c r="BP43" s="255"/>
      <c r="BQ43" s="255"/>
      <c r="BR43" s="255"/>
      <c r="BS43" s="255"/>
      <c r="BT43" s="255"/>
      <c r="BU43" s="255"/>
      <c r="BV43" s="255"/>
      <c r="BW43" s="255"/>
      <c r="BX43" s="255"/>
      <c r="BY43" s="255"/>
      <c r="BZ43" s="255"/>
      <c r="CA43" s="255"/>
      <c r="CB43" s="255"/>
      <c r="CC43" s="255"/>
      <c r="CD43" s="255"/>
      <c r="CE43" s="255"/>
      <c r="CF43" s="256"/>
    </row>
    <row r="44" spans="3:84">
      <c r="C44" s="6" t="s">
        <v>85</v>
      </c>
      <c r="BK44" s="257"/>
      <c r="BL44" s="258"/>
      <c r="BM44" s="258"/>
      <c r="BN44" s="258"/>
      <c r="BO44" s="258"/>
      <c r="BP44" s="258"/>
      <c r="BQ44" s="258"/>
      <c r="BR44" s="258"/>
      <c r="BS44" s="258"/>
      <c r="BT44" s="258"/>
      <c r="BU44" s="258"/>
      <c r="BV44" s="258"/>
      <c r="BW44" s="258"/>
      <c r="BX44" s="258"/>
      <c r="BY44" s="258"/>
      <c r="BZ44" s="258"/>
      <c r="CA44" s="258"/>
      <c r="CB44" s="258"/>
      <c r="CC44" s="258"/>
      <c r="CD44" s="258"/>
      <c r="CE44" s="258"/>
      <c r="CF44" s="259"/>
    </row>
    <row r="45" spans="3:84">
      <c r="C45" s="6"/>
    </row>
    <row r="46" spans="3:84">
      <c r="C46" s="1" t="s">
        <v>181</v>
      </c>
    </row>
    <row r="48" spans="3:84">
      <c r="C48" s="1" t="s">
        <v>370</v>
      </c>
    </row>
  </sheetData>
  <mergeCells count="37">
    <mergeCell ref="BC2:CW2"/>
    <mergeCell ref="BC3:CW3"/>
    <mergeCell ref="BC4:CW4"/>
    <mergeCell ref="BN16:CE21"/>
    <mergeCell ref="AD10:AL15"/>
    <mergeCell ref="AM10:AU15"/>
    <mergeCell ref="AV10:BD15"/>
    <mergeCell ref="AM16:AU21"/>
    <mergeCell ref="AV16:BD21"/>
    <mergeCell ref="CF10:CN15"/>
    <mergeCell ref="CO10:CW15"/>
    <mergeCell ref="BK39:CF41"/>
    <mergeCell ref="B7:CW7"/>
    <mergeCell ref="CF16:CN21"/>
    <mergeCell ref="CO16:CW21"/>
    <mergeCell ref="AD16:AL21"/>
    <mergeCell ref="BE10:BM15"/>
    <mergeCell ref="BN10:CE15"/>
    <mergeCell ref="C23:BR23"/>
    <mergeCell ref="CB23:CW25"/>
    <mergeCell ref="CB26:CW28"/>
    <mergeCell ref="AI24:AX25"/>
    <mergeCell ref="AY24:BR25"/>
    <mergeCell ref="C26:R27"/>
    <mergeCell ref="S26:AH27"/>
    <mergeCell ref="AI26:AX27"/>
    <mergeCell ref="BK42:CF44"/>
    <mergeCell ref="C16:K21"/>
    <mergeCell ref="L16:T21"/>
    <mergeCell ref="U10:AC15"/>
    <mergeCell ref="U16:AC21"/>
    <mergeCell ref="C10:K15"/>
    <mergeCell ref="L10:T15"/>
    <mergeCell ref="BE16:BM21"/>
    <mergeCell ref="C24:R25"/>
    <mergeCell ref="S24:AH25"/>
    <mergeCell ref="AY26:BR27"/>
  </mergeCells>
  <phoneticPr fontId="2"/>
  <pageMargins left="0.75" right="0.75" top="1" bottom="1" header="0.51200000000000001" footer="0.51200000000000001"/>
  <pageSetup paperSize="9" scale="75" orientation="landscape" horizontalDpi="300" verticalDpi="1200" r:id="rId1"/>
  <headerFooter alignWithMargins="0"/>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EE265-7065-4F12-AF81-53BF7DDD136C}">
  <dimension ref="A1:AB114"/>
  <sheetViews>
    <sheetView showZeros="0" topLeftCell="A23" zoomScaleNormal="100" zoomScaleSheetLayoutView="100" workbookViewId="0">
      <selection activeCell="A48" sqref="A48"/>
    </sheetView>
  </sheetViews>
  <sheetFormatPr defaultColWidth="3.109375" defaultRowHeight="18.75" customHeight="1"/>
  <cols>
    <col min="1" max="16384" width="3.109375" style="8"/>
  </cols>
  <sheetData>
    <row r="1" spans="1:28" ht="18.75" customHeight="1">
      <c r="A1" s="98" t="s">
        <v>350</v>
      </c>
    </row>
    <row r="3" spans="1:28" s="9" customFormat="1" ht="18.75" customHeight="1">
      <c r="B3" s="313" t="s">
        <v>182</v>
      </c>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row>
    <row r="4" spans="1:28" s="9" customFormat="1" ht="18.75" customHeight="1">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pans="1:28" s="9" customFormat="1" ht="18.75" customHeight="1"/>
    <row r="6" spans="1:28" s="9" customFormat="1" ht="18.75" customHeight="1">
      <c r="B6" s="9" t="s">
        <v>33</v>
      </c>
    </row>
    <row r="7" spans="1:28" s="9" customFormat="1" ht="18.75" customHeight="1"/>
    <row r="8" spans="1:28" s="9" customFormat="1" ht="18.75" customHeight="1"/>
    <row r="9" spans="1:28" s="9" customFormat="1" ht="18.75" customHeight="1">
      <c r="B9" s="9" t="s">
        <v>36</v>
      </c>
    </row>
    <row r="10" spans="1:28" s="9" customFormat="1" ht="18.75" customHeight="1"/>
    <row r="11" spans="1:28" s="9" customFormat="1" ht="18.75" customHeight="1"/>
    <row r="12" spans="1:28" s="9" customFormat="1" ht="18.75" customHeight="1">
      <c r="B12" s="9" t="s">
        <v>34</v>
      </c>
    </row>
    <row r="13" spans="1:28" s="9" customFormat="1" ht="18.75" customHeight="1"/>
    <row r="14" spans="1:28" s="9" customFormat="1" ht="18.75" customHeight="1"/>
    <row r="15" spans="1:28" s="9" customFormat="1" ht="18.75" customHeight="1">
      <c r="B15" s="9" t="s">
        <v>35</v>
      </c>
    </row>
    <row r="16" spans="1:28" s="9" customFormat="1" ht="18.75" customHeight="1">
      <c r="C16" s="304" t="s">
        <v>1</v>
      </c>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row>
    <row r="17" spans="3:27" s="9" customFormat="1" ht="18.75" customHeight="1">
      <c r="C17" s="304" t="s">
        <v>203</v>
      </c>
      <c r="D17" s="304"/>
      <c r="E17" s="304"/>
      <c r="F17" s="304"/>
      <c r="G17" s="304"/>
      <c r="H17" s="314"/>
      <c r="I17" s="315"/>
      <c r="J17" s="315"/>
      <c r="K17" s="22" t="s">
        <v>144</v>
      </c>
      <c r="L17" s="322" t="s">
        <v>39</v>
      </c>
      <c r="M17" s="323"/>
      <c r="N17" s="323"/>
      <c r="O17" s="323"/>
      <c r="P17" s="323"/>
      <c r="Q17" s="323"/>
      <c r="R17" s="324"/>
      <c r="S17" s="324"/>
      <c r="T17" s="324"/>
      <c r="U17" s="324"/>
      <c r="V17" s="324"/>
      <c r="W17" s="324"/>
      <c r="X17" s="324"/>
      <c r="Y17" s="324"/>
      <c r="Z17" s="320" t="s">
        <v>145</v>
      </c>
      <c r="AA17" s="321"/>
    </row>
    <row r="18" spans="3:27" s="9" customFormat="1" ht="18.75" customHeight="1">
      <c r="C18" s="304" t="s">
        <v>40</v>
      </c>
      <c r="D18" s="304"/>
      <c r="E18" s="304" t="s">
        <v>44</v>
      </c>
      <c r="F18" s="304"/>
      <c r="G18" s="304"/>
      <c r="H18" s="304"/>
      <c r="I18" s="304"/>
      <c r="J18" s="304"/>
      <c r="K18" s="304"/>
      <c r="L18" s="304"/>
      <c r="M18" s="304"/>
      <c r="N18" s="304"/>
      <c r="O18" s="304"/>
      <c r="P18" s="304" t="s">
        <v>43</v>
      </c>
      <c r="Q18" s="304"/>
      <c r="R18" s="304"/>
      <c r="S18" s="304"/>
      <c r="T18" s="325"/>
      <c r="U18" s="23" t="s">
        <v>146</v>
      </c>
      <c r="V18" s="304" t="s">
        <v>42</v>
      </c>
      <c r="W18" s="304"/>
      <c r="X18" s="304"/>
      <c r="Y18" s="304"/>
      <c r="Z18" s="325"/>
      <c r="AA18" s="23" t="s">
        <v>147</v>
      </c>
    </row>
    <row r="19" spans="3:27" s="9" customFormat="1" ht="18.75" customHeight="1">
      <c r="C19" s="304" t="s">
        <v>45</v>
      </c>
      <c r="D19" s="304"/>
      <c r="E19" s="304"/>
      <c r="F19" s="304" t="s">
        <v>47</v>
      </c>
      <c r="G19" s="304"/>
      <c r="H19" s="304"/>
      <c r="I19" s="304"/>
      <c r="J19" s="304"/>
      <c r="K19" s="304"/>
      <c r="L19" s="304"/>
      <c r="M19" s="304"/>
      <c r="N19" s="304"/>
      <c r="O19" s="304"/>
      <c r="P19" s="304"/>
      <c r="Q19" s="304"/>
      <c r="R19" s="304"/>
      <c r="S19" s="304"/>
      <c r="T19" s="304"/>
      <c r="U19" s="304"/>
      <c r="V19" s="304" t="s">
        <v>46</v>
      </c>
      <c r="W19" s="304"/>
      <c r="X19" s="304"/>
      <c r="Y19" s="304" t="s">
        <v>49</v>
      </c>
      <c r="Z19" s="304"/>
      <c r="AA19" s="304"/>
    </row>
    <row r="20" spans="3:27" s="9" customFormat="1" ht="18.75" customHeight="1">
      <c r="C20" s="304" t="s">
        <v>48</v>
      </c>
      <c r="D20" s="304"/>
      <c r="E20" s="304" t="s">
        <v>49</v>
      </c>
      <c r="F20" s="304"/>
      <c r="G20" s="304"/>
      <c r="H20" s="304" t="s">
        <v>148</v>
      </c>
      <c r="I20" s="304"/>
      <c r="J20" s="304" t="s">
        <v>49</v>
      </c>
      <c r="K20" s="304"/>
      <c r="L20" s="304"/>
      <c r="M20" s="304" t="s">
        <v>51</v>
      </c>
      <c r="N20" s="304"/>
      <c r="O20" s="304" t="s">
        <v>49</v>
      </c>
      <c r="P20" s="304"/>
      <c r="Q20" s="304"/>
      <c r="R20" s="304" t="s">
        <v>52</v>
      </c>
      <c r="S20" s="304"/>
      <c r="T20" s="304"/>
      <c r="U20" s="304"/>
      <c r="V20" s="304"/>
      <c r="W20" s="304"/>
      <c r="X20" s="304"/>
      <c r="Y20" s="304" t="s">
        <v>53</v>
      </c>
      <c r="Z20" s="304"/>
      <c r="AA20" s="304"/>
    </row>
    <row r="21" spans="3:27" s="9" customFormat="1" ht="18.75" customHeight="1">
      <c r="C21" s="304" t="s">
        <v>54</v>
      </c>
      <c r="D21" s="304"/>
      <c r="E21" s="304"/>
      <c r="F21" s="312" t="s">
        <v>55</v>
      </c>
      <c r="G21" s="312"/>
      <c r="H21" s="312"/>
      <c r="I21" s="312"/>
      <c r="J21" s="312"/>
      <c r="K21" s="312"/>
      <c r="L21" s="312"/>
      <c r="M21" s="312"/>
      <c r="N21" s="312"/>
      <c r="O21" s="312"/>
      <c r="P21" s="312"/>
      <c r="Q21" s="312"/>
      <c r="R21" s="312"/>
      <c r="S21" s="312"/>
      <c r="T21" s="312"/>
      <c r="U21" s="312"/>
      <c r="V21" s="312"/>
      <c r="W21" s="312"/>
      <c r="X21" s="312"/>
      <c r="Y21" s="312"/>
      <c r="Z21" s="312"/>
      <c r="AA21" s="312"/>
    </row>
    <row r="22" spans="3:27" s="9" customFormat="1" ht="18.75" customHeight="1">
      <c r="C22" s="304" t="s">
        <v>56</v>
      </c>
      <c r="D22" s="304"/>
      <c r="E22" s="304"/>
      <c r="F22" s="304"/>
      <c r="G22" s="304"/>
      <c r="H22" s="304" t="s">
        <v>49</v>
      </c>
      <c r="I22" s="304"/>
      <c r="J22" s="304"/>
      <c r="K22" s="312" t="s">
        <v>57</v>
      </c>
      <c r="L22" s="312"/>
      <c r="M22" s="312"/>
      <c r="N22" s="312"/>
      <c r="O22" s="312"/>
      <c r="P22" s="312"/>
      <c r="Q22" s="312"/>
      <c r="R22" s="312"/>
      <c r="S22" s="312"/>
      <c r="T22" s="312"/>
      <c r="U22" s="312"/>
      <c r="V22" s="312"/>
      <c r="W22" s="312"/>
      <c r="X22" s="312"/>
      <c r="Y22" s="312"/>
      <c r="Z22" s="312"/>
      <c r="AA22" s="312"/>
    </row>
    <row r="23" spans="3:27" s="9" customFormat="1" ht="18.75" customHeight="1">
      <c r="C23" s="305" t="s">
        <v>58</v>
      </c>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row>
    <row r="24" spans="3:27" s="9" customFormat="1" ht="18.75" customHeight="1">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row>
    <row r="25" spans="3:27" s="9" customFormat="1" ht="18.75" customHeight="1">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row>
    <row r="26" spans="3:27" s="9" customFormat="1" ht="18.75" customHeight="1">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row>
    <row r="27" spans="3:27" s="9" customFormat="1" ht="18.75" customHeight="1">
      <c r="C27" s="305" t="s">
        <v>65</v>
      </c>
      <c r="D27" s="305"/>
      <c r="E27" s="305"/>
      <c r="F27" s="305"/>
      <c r="G27" s="304"/>
      <c r="H27" s="304"/>
      <c r="I27" s="304"/>
      <c r="J27" s="304"/>
      <c r="K27" s="304"/>
      <c r="L27" s="304"/>
      <c r="M27" s="304"/>
      <c r="N27" s="304"/>
      <c r="O27" s="304"/>
      <c r="P27" s="304"/>
      <c r="Q27" s="304"/>
      <c r="R27" s="304"/>
      <c r="S27" s="304"/>
      <c r="T27" s="304"/>
      <c r="U27" s="304"/>
      <c r="V27" s="304"/>
      <c r="W27" s="304"/>
      <c r="X27" s="304"/>
      <c r="Y27" s="304"/>
      <c r="Z27" s="304"/>
      <c r="AA27" s="304"/>
    </row>
    <row r="28" spans="3:27" s="9" customFormat="1" ht="18.75" customHeight="1">
      <c r="C28" s="305"/>
      <c r="D28" s="305"/>
      <c r="E28" s="305"/>
      <c r="F28" s="305"/>
      <c r="G28" s="304" t="s">
        <v>59</v>
      </c>
      <c r="H28" s="304"/>
      <c r="I28" s="304"/>
      <c r="J28" s="304"/>
      <c r="K28" s="304"/>
      <c r="L28" s="304"/>
      <c r="M28" s="304"/>
      <c r="N28" s="304"/>
      <c r="O28" s="304"/>
      <c r="P28" s="304"/>
      <c r="Q28" s="304"/>
      <c r="R28" s="304"/>
      <c r="S28" s="304"/>
      <c r="T28" s="304"/>
      <c r="U28" s="304"/>
      <c r="V28" s="304"/>
      <c r="W28" s="304"/>
      <c r="X28" s="304"/>
      <c r="Y28" s="304"/>
      <c r="Z28" s="304"/>
      <c r="AA28" s="304"/>
    </row>
    <row r="29" spans="3:27" s="9" customFormat="1" ht="18.75" customHeight="1">
      <c r="C29" s="305"/>
      <c r="D29" s="305"/>
      <c r="E29" s="305"/>
      <c r="F29" s="305"/>
      <c r="G29" s="304" t="s">
        <v>60</v>
      </c>
      <c r="H29" s="304"/>
      <c r="I29" s="304"/>
      <c r="J29" s="304"/>
      <c r="K29" s="304"/>
      <c r="L29" s="304"/>
      <c r="M29" s="304"/>
      <c r="N29" s="304"/>
      <c r="O29" s="304"/>
      <c r="P29" s="304"/>
      <c r="Q29" s="304"/>
      <c r="R29" s="304"/>
      <c r="S29" s="304"/>
      <c r="T29" s="304"/>
      <c r="U29" s="304"/>
      <c r="V29" s="304"/>
      <c r="W29" s="304"/>
      <c r="X29" s="304"/>
      <c r="Y29" s="304"/>
      <c r="Z29" s="304"/>
      <c r="AA29" s="304"/>
    </row>
    <row r="30" spans="3:27" s="9" customFormat="1" ht="18.75" customHeight="1">
      <c r="C30" s="319" t="s">
        <v>225</v>
      </c>
      <c r="D30" s="319"/>
      <c r="E30" s="319"/>
      <c r="F30" s="319"/>
      <c r="G30" s="312" t="s">
        <v>66</v>
      </c>
      <c r="H30" s="312"/>
      <c r="I30" s="312"/>
      <c r="J30" s="312"/>
      <c r="K30" s="312"/>
      <c r="L30" s="312"/>
      <c r="M30" s="312"/>
      <c r="N30" s="312"/>
      <c r="O30" s="312"/>
      <c r="P30" s="312"/>
      <c r="Q30" s="312"/>
      <c r="R30" s="312"/>
      <c r="S30" s="312"/>
      <c r="T30" s="312"/>
      <c r="U30" s="312"/>
      <c r="V30" s="312"/>
      <c r="W30" s="312"/>
      <c r="X30" s="312"/>
      <c r="Y30" s="312"/>
      <c r="Z30" s="312"/>
      <c r="AA30" s="312"/>
    </row>
    <row r="31" spans="3:27" s="9" customFormat="1" ht="18.75" customHeight="1">
      <c r="C31" s="319"/>
      <c r="D31" s="319"/>
      <c r="E31" s="319"/>
      <c r="F31" s="319"/>
      <c r="G31" s="312" t="s">
        <v>67</v>
      </c>
      <c r="H31" s="312"/>
      <c r="I31" s="312"/>
      <c r="J31" s="312"/>
      <c r="K31" s="312"/>
      <c r="L31" s="312"/>
      <c r="M31" s="312"/>
      <c r="N31" s="312"/>
      <c r="O31" s="312"/>
      <c r="P31" s="312"/>
      <c r="Q31" s="312"/>
      <c r="R31" s="312"/>
      <c r="S31" s="312"/>
      <c r="T31" s="312"/>
      <c r="U31" s="312"/>
      <c r="V31" s="312"/>
      <c r="W31" s="312"/>
      <c r="X31" s="312"/>
      <c r="Y31" s="312"/>
      <c r="Z31" s="312"/>
      <c r="AA31" s="312"/>
    </row>
    <row r="32" spans="3:27" s="9" customFormat="1" ht="18.75" customHeight="1">
      <c r="C32" s="319"/>
      <c r="D32" s="319"/>
      <c r="E32" s="319"/>
      <c r="F32" s="319"/>
      <c r="G32" s="312" t="s">
        <v>68</v>
      </c>
      <c r="H32" s="312"/>
      <c r="I32" s="312"/>
      <c r="J32" s="312"/>
      <c r="K32" s="312"/>
      <c r="L32" s="312"/>
      <c r="M32" s="312"/>
      <c r="N32" s="312"/>
      <c r="O32" s="312"/>
      <c r="P32" s="312"/>
      <c r="Q32" s="312"/>
      <c r="R32" s="312"/>
      <c r="S32" s="312"/>
      <c r="T32" s="312"/>
      <c r="U32" s="312"/>
      <c r="V32" s="312"/>
      <c r="W32" s="312"/>
      <c r="X32" s="312"/>
      <c r="Y32" s="312"/>
      <c r="Z32" s="312"/>
      <c r="AA32" s="312"/>
    </row>
    <row r="33" spans="2:27" s="9" customFormat="1" ht="18.75" customHeight="1">
      <c r="C33" s="319"/>
      <c r="D33" s="319"/>
      <c r="E33" s="319"/>
      <c r="F33" s="319"/>
      <c r="G33" s="312" t="s">
        <v>69</v>
      </c>
      <c r="H33" s="312"/>
      <c r="I33" s="312"/>
      <c r="J33" s="312"/>
      <c r="K33" s="312"/>
      <c r="L33" s="312"/>
      <c r="M33" s="312"/>
      <c r="N33" s="312"/>
      <c r="O33" s="312"/>
      <c r="P33" s="312"/>
      <c r="Q33" s="312"/>
      <c r="R33" s="312"/>
      <c r="S33" s="312"/>
      <c r="T33" s="312"/>
      <c r="U33" s="312"/>
      <c r="V33" s="312"/>
      <c r="W33" s="312"/>
      <c r="X33" s="312"/>
      <c r="Y33" s="312"/>
      <c r="Z33" s="312"/>
      <c r="AA33" s="312"/>
    </row>
    <row r="34" spans="2:27" s="9" customFormat="1" ht="18.75" customHeight="1">
      <c r="C34" s="326" t="s">
        <v>75</v>
      </c>
      <c r="D34" s="327"/>
      <c r="E34" s="328"/>
      <c r="F34" s="326" t="s">
        <v>76</v>
      </c>
      <c r="G34" s="327"/>
      <c r="H34" s="328"/>
      <c r="I34" s="314"/>
      <c r="J34" s="315"/>
      <c r="K34" s="315"/>
      <c r="L34" s="24" t="s">
        <v>6</v>
      </c>
      <c r="M34" s="325" t="s">
        <v>77</v>
      </c>
      <c r="N34" s="329"/>
      <c r="O34" s="314">
        <f>I34*H17</f>
        <v>0</v>
      </c>
      <c r="P34" s="315"/>
      <c r="Q34" s="315"/>
      <c r="R34" s="315"/>
      <c r="S34" s="24" t="s">
        <v>6</v>
      </c>
      <c r="T34" s="316" t="s">
        <v>90</v>
      </c>
      <c r="U34" s="317"/>
      <c r="V34" s="317"/>
      <c r="W34" s="317"/>
      <c r="X34" s="317"/>
      <c r="Y34" s="317"/>
      <c r="Z34" s="317"/>
      <c r="AA34" s="318"/>
    </row>
    <row r="35" spans="2:27" s="9" customFormat="1" ht="18.75" customHeight="1">
      <c r="C35" s="319" t="s">
        <v>70</v>
      </c>
      <c r="D35" s="319"/>
      <c r="E35" s="319"/>
      <c r="F35" s="319"/>
      <c r="G35" s="319"/>
      <c r="H35" s="304" t="s">
        <v>71</v>
      </c>
      <c r="I35" s="304"/>
      <c r="J35" s="304"/>
      <c r="K35" s="304"/>
      <c r="L35" s="304"/>
      <c r="M35" s="304"/>
      <c r="N35" s="304"/>
      <c r="O35" s="319" t="s">
        <v>72</v>
      </c>
      <c r="P35" s="319"/>
      <c r="Q35" s="319"/>
      <c r="R35" s="319"/>
      <c r="S35" s="319"/>
      <c r="T35" s="304" t="s">
        <v>71</v>
      </c>
      <c r="U35" s="304"/>
      <c r="V35" s="304"/>
      <c r="W35" s="304"/>
      <c r="X35" s="304"/>
      <c r="Y35" s="304"/>
      <c r="Z35" s="304"/>
      <c r="AA35" s="304"/>
    </row>
    <row r="36" spans="2:27" s="9" customFormat="1" ht="18.75" customHeight="1">
      <c r="C36" s="319" t="s">
        <v>73</v>
      </c>
      <c r="D36" s="319"/>
      <c r="E36" s="319"/>
      <c r="F36" s="319"/>
      <c r="G36" s="319"/>
      <c r="H36" s="319"/>
      <c r="I36" s="319"/>
      <c r="J36" s="319"/>
      <c r="K36" s="319"/>
      <c r="L36" s="319"/>
      <c r="M36" s="319"/>
      <c r="N36" s="319"/>
      <c r="O36" s="319"/>
      <c r="P36" s="319"/>
      <c r="Q36" s="319"/>
      <c r="R36" s="319"/>
      <c r="S36" s="319"/>
      <c r="T36" s="304" t="s">
        <v>71</v>
      </c>
      <c r="U36" s="304"/>
      <c r="V36" s="304"/>
      <c r="W36" s="304"/>
      <c r="X36" s="304"/>
      <c r="Y36" s="304"/>
      <c r="Z36" s="304"/>
      <c r="AA36" s="304"/>
    </row>
    <row r="37" spans="2:27" s="9" customFormat="1" ht="18.75" customHeight="1">
      <c r="C37" s="304" t="s">
        <v>61</v>
      </c>
      <c r="D37" s="304"/>
      <c r="E37" s="304"/>
      <c r="F37" s="304"/>
      <c r="G37" s="304"/>
      <c r="H37" s="304" t="s">
        <v>49</v>
      </c>
      <c r="I37" s="304"/>
      <c r="J37" s="304"/>
      <c r="K37" s="304" t="s">
        <v>62</v>
      </c>
      <c r="L37" s="304"/>
      <c r="M37" s="304"/>
      <c r="N37" s="304"/>
      <c r="O37" s="304"/>
      <c r="P37" s="304" t="s">
        <v>49</v>
      </c>
      <c r="Q37" s="304"/>
      <c r="R37" s="304"/>
      <c r="S37" s="304" t="s">
        <v>63</v>
      </c>
      <c r="T37" s="304"/>
      <c r="U37" s="304"/>
      <c r="V37" s="304"/>
      <c r="W37" s="304"/>
      <c r="X37" s="304"/>
      <c r="Y37" s="304" t="s">
        <v>49</v>
      </c>
      <c r="Z37" s="304"/>
      <c r="AA37" s="304"/>
    </row>
    <row r="38" spans="2:27" s="9" customFormat="1" ht="18.75" customHeight="1">
      <c r="C38" s="330" t="s">
        <v>64</v>
      </c>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row>
    <row r="39" spans="2:27" s="9" customFormat="1" ht="18.75" customHeight="1">
      <c r="C39" s="19"/>
      <c r="D39" s="19"/>
      <c r="E39" s="19"/>
      <c r="F39" s="20"/>
      <c r="G39" s="20"/>
      <c r="H39" s="20"/>
      <c r="I39" s="20"/>
      <c r="J39" s="20"/>
      <c r="K39" s="20"/>
      <c r="L39" s="20"/>
      <c r="M39" s="20"/>
      <c r="N39" s="20"/>
      <c r="O39" s="20"/>
      <c r="P39" s="20"/>
      <c r="Q39" s="20"/>
      <c r="R39" s="20"/>
      <c r="S39" s="20"/>
      <c r="T39" s="20"/>
      <c r="U39" s="20"/>
      <c r="V39" s="20"/>
      <c r="W39" s="20"/>
      <c r="X39" s="20"/>
      <c r="Y39" s="20"/>
      <c r="Z39" s="20"/>
      <c r="AA39" s="20"/>
    </row>
    <row r="40" spans="2:27" s="9" customFormat="1" ht="18.75" customHeight="1">
      <c r="C40" s="19"/>
      <c r="D40" s="19"/>
      <c r="E40" s="19"/>
      <c r="F40" s="20"/>
      <c r="G40" s="20"/>
      <c r="H40" s="20"/>
      <c r="I40" s="20"/>
      <c r="J40" s="20"/>
      <c r="K40" s="20"/>
      <c r="L40" s="20"/>
      <c r="M40" s="20"/>
      <c r="N40" s="20"/>
      <c r="O40" s="20"/>
      <c r="P40" s="20"/>
      <c r="Q40" s="20"/>
      <c r="R40" s="20"/>
      <c r="S40" s="20"/>
      <c r="T40" s="20"/>
      <c r="U40" s="20"/>
      <c r="V40" s="20"/>
      <c r="W40" s="20"/>
      <c r="X40" s="20"/>
      <c r="Y40" s="20"/>
      <c r="Z40" s="20"/>
      <c r="AA40" s="20"/>
    </row>
    <row r="41" spans="2:27" s="9" customFormat="1" ht="18.75" customHeight="1">
      <c r="C41" s="19"/>
      <c r="D41" s="19"/>
      <c r="E41" s="19"/>
      <c r="F41" s="20"/>
      <c r="G41" s="20"/>
      <c r="H41" s="20"/>
      <c r="I41" s="20"/>
      <c r="J41" s="20"/>
      <c r="K41" s="20"/>
      <c r="L41" s="20"/>
      <c r="M41" s="20"/>
      <c r="N41" s="20"/>
      <c r="O41" s="20"/>
      <c r="P41" s="20"/>
      <c r="Q41" s="20"/>
      <c r="R41" s="20"/>
      <c r="S41" s="20"/>
      <c r="T41" s="20"/>
      <c r="U41" s="20"/>
      <c r="V41" s="20"/>
      <c r="W41" s="20"/>
      <c r="X41" s="20"/>
      <c r="Y41" s="20"/>
      <c r="Z41" s="20"/>
      <c r="AA41" s="20"/>
    </row>
    <row r="42" spans="2:27" s="9" customFormat="1" ht="18.75" customHeight="1">
      <c r="C42" s="19"/>
      <c r="D42" s="19"/>
      <c r="E42" s="19"/>
      <c r="F42" s="20"/>
      <c r="G42" s="20"/>
      <c r="H42" s="20"/>
      <c r="I42" s="20"/>
      <c r="J42" s="20"/>
      <c r="K42" s="20"/>
      <c r="L42" s="20"/>
      <c r="M42" s="20"/>
      <c r="N42" s="20"/>
      <c r="O42" s="20"/>
      <c r="P42" s="20"/>
      <c r="Q42" s="20"/>
      <c r="R42" s="20"/>
      <c r="S42" s="20"/>
      <c r="T42" s="20"/>
      <c r="U42" s="20"/>
      <c r="V42" s="20"/>
      <c r="W42" s="20"/>
      <c r="X42" s="20"/>
      <c r="Y42" s="20"/>
      <c r="Z42" s="20"/>
      <c r="AA42" s="20"/>
    </row>
    <row r="43" spans="2:27" s="9" customFormat="1" ht="18.75" customHeight="1">
      <c r="C43" s="19"/>
      <c r="D43" s="19"/>
      <c r="E43" s="19"/>
      <c r="F43" s="20"/>
      <c r="G43" s="20"/>
      <c r="H43" s="20"/>
      <c r="I43" s="20"/>
      <c r="J43" s="20"/>
      <c r="K43" s="20"/>
      <c r="L43" s="20"/>
      <c r="M43" s="20"/>
      <c r="N43" s="20"/>
      <c r="O43" s="20"/>
      <c r="P43" s="20"/>
      <c r="Q43" s="20"/>
      <c r="R43" s="20"/>
      <c r="S43" s="20"/>
      <c r="T43" s="20"/>
      <c r="U43" s="20"/>
      <c r="V43" s="20"/>
      <c r="W43" s="20"/>
      <c r="X43" s="20"/>
      <c r="Y43" s="20"/>
      <c r="Z43" s="20"/>
      <c r="AA43" s="20"/>
    </row>
    <row r="44" spans="2:27" s="9" customFormat="1" ht="18.75" customHeight="1">
      <c r="C44" s="19"/>
      <c r="D44" s="19"/>
      <c r="E44" s="19"/>
      <c r="F44" s="20"/>
      <c r="G44" s="20"/>
      <c r="H44" s="20"/>
      <c r="I44" s="20"/>
      <c r="J44" s="20"/>
      <c r="K44" s="20"/>
      <c r="L44" s="20"/>
      <c r="M44" s="20"/>
      <c r="N44" s="20"/>
      <c r="O44" s="20"/>
      <c r="P44" s="20"/>
      <c r="Q44" s="20"/>
      <c r="R44" s="20"/>
      <c r="S44" s="20"/>
      <c r="T44" s="20"/>
      <c r="U44" s="20"/>
      <c r="V44" s="20"/>
      <c r="W44" s="20"/>
      <c r="X44" s="20"/>
      <c r="Y44" s="20"/>
      <c r="Z44" s="20"/>
      <c r="AA44" s="20"/>
    </row>
    <row r="45" spans="2:27" s="9" customFormat="1" ht="18.75" customHeight="1">
      <c r="B45" s="9" t="s">
        <v>74</v>
      </c>
      <c r="C45" s="19"/>
      <c r="D45" s="19"/>
      <c r="E45" s="19"/>
      <c r="F45" s="20"/>
      <c r="G45" s="20"/>
      <c r="H45" s="20"/>
      <c r="I45" s="20"/>
      <c r="J45" s="20"/>
      <c r="K45" s="20"/>
      <c r="L45" s="20"/>
      <c r="M45" s="20"/>
      <c r="N45" s="20"/>
      <c r="O45" s="20"/>
      <c r="P45" s="20"/>
      <c r="Q45" s="20"/>
      <c r="R45" s="20"/>
      <c r="S45" s="20"/>
      <c r="T45" s="20"/>
      <c r="U45" s="20"/>
      <c r="V45" s="20"/>
      <c r="W45" s="20"/>
      <c r="X45" s="20"/>
      <c r="Y45" s="20"/>
      <c r="Z45" s="20"/>
      <c r="AA45" s="20"/>
    </row>
    <row r="46" spans="2:27" s="9" customFormat="1" ht="18.75" customHeight="1">
      <c r="C46" s="304" t="s">
        <v>79</v>
      </c>
      <c r="D46" s="304"/>
      <c r="E46" s="304"/>
      <c r="F46" s="304"/>
      <c r="G46" s="304"/>
      <c r="H46" s="304"/>
      <c r="I46" s="304"/>
      <c r="J46" s="304"/>
      <c r="K46" s="304"/>
      <c r="L46" s="304"/>
      <c r="M46" s="304"/>
      <c r="N46" s="304"/>
      <c r="O46" s="304" t="s">
        <v>80</v>
      </c>
      <c r="P46" s="304"/>
      <c r="Q46" s="304"/>
      <c r="R46" s="304"/>
      <c r="S46" s="304"/>
      <c r="T46" s="304"/>
      <c r="U46" s="304"/>
      <c r="V46" s="304"/>
      <c r="W46" s="304"/>
      <c r="X46" s="304"/>
      <c r="Y46" s="304"/>
      <c r="Z46" s="304"/>
      <c r="AA46" s="304"/>
    </row>
    <row r="47" spans="2:27" s="9" customFormat="1" ht="18.75" customHeight="1">
      <c r="C47" s="304" t="s">
        <v>81</v>
      </c>
      <c r="D47" s="304"/>
      <c r="E47" s="304"/>
      <c r="F47" s="304"/>
      <c r="G47" s="304"/>
      <c r="H47" s="304"/>
      <c r="I47" s="304"/>
      <c r="J47" s="304"/>
      <c r="K47" s="304"/>
      <c r="L47" s="304"/>
      <c r="M47" s="304"/>
      <c r="N47" s="304"/>
      <c r="O47" s="304" t="s">
        <v>83</v>
      </c>
      <c r="P47" s="304"/>
      <c r="Q47" s="304"/>
      <c r="R47" s="304"/>
      <c r="S47" s="304"/>
      <c r="T47" s="304"/>
      <c r="U47" s="304"/>
      <c r="V47" s="304"/>
      <c r="W47" s="304"/>
      <c r="X47" s="304"/>
      <c r="Y47" s="304"/>
      <c r="Z47" s="304"/>
      <c r="AA47" s="304"/>
    </row>
    <row r="48" spans="2:27" s="9" customFormat="1" ht="18.75" customHeight="1">
      <c r="C48" s="305" t="s">
        <v>82</v>
      </c>
      <c r="D48" s="305"/>
      <c r="E48" s="305"/>
      <c r="F48" s="305"/>
      <c r="G48" s="304" t="s">
        <v>49</v>
      </c>
      <c r="H48" s="304"/>
      <c r="I48" s="304"/>
      <c r="J48" s="304"/>
      <c r="K48" s="304"/>
      <c r="L48" s="304"/>
      <c r="M48" s="304"/>
      <c r="N48" s="304"/>
      <c r="O48" s="304"/>
      <c r="P48" s="304"/>
      <c r="Q48" s="304"/>
      <c r="R48" s="304"/>
      <c r="S48" s="304"/>
      <c r="T48" s="304"/>
      <c r="U48" s="304"/>
      <c r="V48" s="304"/>
      <c r="W48" s="304"/>
      <c r="X48" s="304"/>
      <c r="Y48" s="304"/>
      <c r="Z48" s="304"/>
      <c r="AA48" s="304"/>
    </row>
    <row r="49" spans="2:27" s="9" customFormat="1" ht="18.75" customHeight="1">
      <c r="C49" s="305"/>
      <c r="D49" s="305"/>
      <c r="E49" s="305"/>
      <c r="F49" s="305"/>
      <c r="G49" s="312" t="s">
        <v>94</v>
      </c>
      <c r="H49" s="312"/>
      <c r="I49" s="312"/>
      <c r="J49" s="312"/>
      <c r="K49" s="312"/>
      <c r="L49" s="312"/>
      <c r="M49" s="312"/>
      <c r="N49" s="312"/>
      <c r="O49" s="312"/>
      <c r="P49" s="312"/>
      <c r="Q49" s="312"/>
      <c r="R49" s="312"/>
      <c r="S49" s="312"/>
      <c r="T49" s="312"/>
      <c r="U49" s="312"/>
      <c r="V49" s="312"/>
      <c r="W49" s="312"/>
      <c r="X49" s="312"/>
      <c r="Y49" s="312"/>
      <c r="Z49" s="312"/>
      <c r="AA49" s="312"/>
    </row>
    <row r="50" spans="2:27" s="9" customFormat="1" ht="18.75" customHeight="1">
      <c r="C50" s="305"/>
      <c r="D50" s="305"/>
      <c r="E50" s="305"/>
      <c r="F50" s="305"/>
      <c r="G50" s="312" t="s">
        <v>94</v>
      </c>
      <c r="H50" s="312"/>
      <c r="I50" s="312"/>
      <c r="J50" s="312"/>
      <c r="K50" s="312"/>
      <c r="L50" s="312"/>
      <c r="M50" s="312"/>
      <c r="N50" s="312"/>
      <c r="O50" s="312"/>
      <c r="P50" s="312"/>
      <c r="Q50" s="312"/>
      <c r="R50" s="312"/>
      <c r="S50" s="312"/>
      <c r="T50" s="312"/>
      <c r="U50" s="312"/>
      <c r="V50" s="312"/>
      <c r="W50" s="312"/>
      <c r="X50" s="312"/>
      <c r="Y50" s="312"/>
      <c r="Z50" s="312"/>
      <c r="AA50" s="312"/>
    </row>
    <row r="51" spans="2:27" s="9" customFormat="1" ht="18.75" customHeight="1">
      <c r="C51" s="304" t="s">
        <v>78</v>
      </c>
      <c r="D51" s="304"/>
      <c r="E51" s="304"/>
      <c r="F51" s="304"/>
      <c r="G51" s="304" t="s">
        <v>49</v>
      </c>
      <c r="H51" s="304"/>
      <c r="I51" s="304"/>
      <c r="J51" s="304"/>
      <c r="K51" s="304"/>
      <c r="L51" s="304"/>
      <c r="M51" s="304"/>
      <c r="N51" s="304"/>
      <c r="O51" s="304"/>
      <c r="P51" s="304"/>
      <c r="Q51" s="304"/>
      <c r="R51" s="304"/>
      <c r="S51" s="304"/>
      <c r="T51" s="304"/>
      <c r="U51" s="304"/>
      <c r="V51" s="304"/>
      <c r="W51" s="304"/>
      <c r="X51" s="304"/>
      <c r="Y51" s="304"/>
      <c r="Z51" s="304"/>
      <c r="AA51" s="304"/>
    </row>
    <row r="52" spans="2:27" s="9" customFormat="1" ht="18.75" customHeight="1">
      <c r="C52" s="304"/>
      <c r="D52" s="304"/>
      <c r="E52" s="304"/>
      <c r="F52" s="304"/>
      <c r="G52" s="304"/>
      <c r="H52" s="304"/>
      <c r="I52" s="304"/>
      <c r="J52" s="304"/>
      <c r="K52" s="304"/>
      <c r="L52" s="304"/>
      <c r="M52" s="304"/>
      <c r="N52" s="304"/>
      <c r="O52" s="304"/>
      <c r="P52" s="304"/>
      <c r="Q52" s="304"/>
      <c r="R52" s="304"/>
      <c r="S52" s="304"/>
      <c r="T52" s="304"/>
      <c r="U52" s="304"/>
      <c r="V52" s="304"/>
      <c r="W52" s="304"/>
      <c r="X52" s="304"/>
      <c r="Y52" s="304"/>
      <c r="Z52" s="304"/>
      <c r="AA52" s="304"/>
    </row>
    <row r="53" spans="2:27" s="9" customFormat="1" ht="18.75" customHeight="1">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row>
    <row r="54" spans="2:27" s="9" customFormat="1" ht="18.75" customHeight="1">
      <c r="C54" s="19"/>
      <c r="D54" s="19"/>
      <c r="E54" s="19"/>
      <c r="F54" s="20"/>
      <c r="G54" s="20"/>
      <c r="H54" s="20"/>
      <c r="I54" s="20"/>
      <c r="J54" s="20"/>
      <c r="K54" s="20"/>
      <c r="L54" s="20"/>
      <c r="M54" s="20"/>
      <c r="N54" s="20"/>
      <c r="O54" s="20"/>
      <c r="P54" s="20"/>
      <c r="Q54" s="20"/>
      <c r="R54" s="20"/>
      <c r="S54" s="20"/>
      <c r="T54" s="20"/>
      <c r="U54" s="20"/>
      <c r="V54" s="20"/>
      <c r="W54" s="20"/>
      <c r="X54" s="20"/>
      <c r="Y54" s="20"/>
      <c r="Z54" s="20"/>
      <c r="AA54" s="20"/>
    </row>
    <row r="55" spans="2:27" s="9" customFormat="1" ht="18.75" customHeight="1"/>
    <row r="56" spans="2:27" s="9" customFormat="1" ht="18.75" customHeight="1">
      <c r="B56" s="9" t="s">
        <v>227</v>
      </c>
    </row>
    <row r="57" spans="2:27" s="9" customFormat="1" ht="18.75" customHeight="1">
      <c r="C57" s="11" t="s">
        <v>26</v>
      </c>
      <c r="D57" s="9" t="s">
        <v>27</v>
      </c>
      <c r="K57" s="311"/>
      <c r="L57" s="311"/>
      <c r="M57" s="311"/>
      <c r="N57" s="311"/>
      <c r="O57" s="311"/>
      <c r="P57" s="311"/>
      <c r="Q57" s="12" t="s">
        <v>6</v>
      </c>
    </row>
    <row r="58" spans="2:27" s="9" customFormat="1" ht="18.75" customHeight="1">
      <c r="C58" s="11"/>
      <c r="E58" s="9" t="s">
        <v>224</v>
      </c>
      <c r="K58" s="311"/>
      <c r="L58" s="311"/>
      <c r="M58" s="311"/>
      <c r="N58" s="311"/>
      <c r="O58" s="311"/>
      <c r="P58" s="311"/>
      <c r="Q58" s="12" t="s">
        <v>6</v>
      </c>
    </row>
    <row r="59" spans="2:27" s="9" customFormat="1" ht="18.75" customHeight="1">
      <c r="C59" s="11" t="s">
        <v>28</v>
      </c>
      <c r="D59" s="9" t="s">
        <v>29</v>
      </c>
      <c r="K59" s="309">
        <f>L61+L62</f>
        <v>0</v>
      </c>
      <c r="L59" s="309"/>
      <c r="M59" s="309"/>
      <c r="N59" s="309"/>
      <c r="O59" s="309"/>
      <c r="P59" s="309"/>
      <c r="Q59" s="13" t="s">
        <v>6</v>
      </c>
    </row>
    <row r="60" spans="2:27" s="9" customFormat="1" ht="9" customHeight="1">
      <c r="C60" s="11"/>
      <c r="K60" s="14"/>
      <c r="L60" s="14"/>
      <c r="M60" s="14"/>
      <c r="N60" s="14"/>
      <c r="O60" s="14"/>
      <c r="P60" s="14"/>
    </row>
    <row r="61" spans="2:27" s="9" customFormat="1" ht="18.75" customHeight="1">
      <c r="C61" s="11"/>
      <c r="D61" s="9" t="s">
        <v>30</v>
      </c>
      <c r="G61" s="9" t="s">
        <v>31</v>
      </c>
      <c r="K61" s="15"/>
      <c r="L61" s="310"/>
      <c r="M61" s="310"/>
      <c r="N61" s="310"/>
      <c r="O61" s="310"/>
      <c r="P61" s="310"/>
      <c r="Q61" s="9" t="s">
        <v>6</v>
      </c>
    </row>
    <row r="62" spans="2:27" s="9" customFormat="1" ht="18.75" customHeight="1">
      <c r="C62" s="11"/>
      <c r="G62" s="9" t="s">
        <v>32</v>
      </c>
      <c r="K62" s="15"/>
      <c r="L62" s="310"/>
      <c r="M62" s="310"/>
      <c r="N62" s="310"/>
      <c r="O62" s="310"/>
      <c r="P62" s="310"/>
      <c r="Q62" s="9" t="s">
        <v>6</v>
      </c>
    </row>
    <row r="63" spans="2:27" s="9" customFormat="1" ht="18.75" customHeight="1">
      <c r="C63" s="11"/>
      <c r="K63" s="16"/>
      <c r="L63" s="16"/>
      <c r="M63" s="17"/>
      <c r="N63" s="17"/>
      <c r="O63" s="17"/>
      <c r="P63" s="17"/>
    </row>
    <row r="64" spans="2:27" s="9" customFormat="1" ht="18.75" customHeight="1">
      <c r="C64" s="11" t="s">
        <v>28</v>
      </c>
      <c r="D64" s="9" t="s">
        <v>25</v>
      </c>
      <c r="K64" s="308">
        <f>K57+K59</f>
        <v>0</v>
      </c>
      <c r="L64" s="308"/>
      <c r="M64" s="308"/>
      <c r="N64" s="308"/>
      <c r="O64" s="308"/>
      <c r="P64" s="308"/>
      <c r="Q64" s="18" t="s">
        <v>6</v>
      </c>
    </row>
    <row r="65" spans="2:16" s="9" customFormat="1" ht="18.75" customHeight="1">
      <c r="C65" s="11"/>
      <c r="K65" s="14"/>
      <c r="L65" s="14"/>
      <c r="M65" s="14"/>
      <c r="N65" s="14"/>
      <c r="O65" s="14"/>
      <c r="P65" s="14"/>
    </row>
    <row r="66" spans="2:16" s="9" customFormat="1" ht="18.75" customHeight="1"/>
    <row r="67" spans="2:16" s="9" customFormat="1" ht="18.75" customHeight="1"/>
    <row r="68" spans="2:16" s="9" customFormat="1" ht="18.75" customHeight="1">
      <c r="B68" s="11"/>
    </row>
    <row r="69" spans="2:16" s="9" customFormat="1" ht="18.75" customHeight="1">
      <c r="B69" s="11"/>
    </row>
    <row r="70" spans="2:16" s="9" customFormat="1" ht="18.75" customHeight="1">
      <c r="B70" s="11"/>
    </row>
    <row r="71" spans="2:16" s="9" customFormat="1" ht="18.75" customHeight="1">
      <c r="B71" s="11"/>
    </row>
    <row r="72" spans="2:16" s="9" customFormat="1" ht="18.75" customHeight="1">
      <c r="B72" s="11"/>
    </row>
    <row r="73" spans="2:16" s="9" customFormat="1" ht="18.75" customHeight="1"/>
    <row r="74" spans="2:16" s="9" customFormat="1" ht="18.75" customHeight="1"/>
    <row r="75" spans="2:16" s="9" customFormat="1" ht="18.75" customHeight="1"/>
    <row r="76" spans="2:16" s="9" customFormat="1" ht="18.75" customHeight="1"/>
    <row r="77" spans="2:16" s="9" customFormat="1" ht="18.75" customHeight="1"/>
    <row r="78" spans="2:16" s="9" customFormat="1" ht="18.75" customHeight="1"/>
    <row r="79" spans="2:16" s="9" customFormat="1" ht="18.75" customHeight="1"/>
    <row r="80" spans="2:16" s="9" customFormat="1" ht="18.75" customHeight="1"/>
    <row r="81" s="9" customFormat="1" ht="18.75" customHeight="1"/>
    <row r="82" s="9" customFormat="1" ht="18.75" customHeight="1"/>
    <row r="83" s="9" customFormat="1" ht="18.75" customHeight="1"/>
    <row r="84" s="9" customFormat="1" ht="18.75" customHeight="1"/>
    <row r="85" s="9" customFormat="1" ht="18.75" customHeight="1"/>
    <row r="86" s="9" customFormat="1" ht="18.75" customHeight="1"/>
    <row r="87" s="9" customFormat="1" ht="18.75" customHeight="1"/>
    <row r="88" s="9" customFormat="1" ht="18.75" customHeight="1"/>
    <row r="89" s="9" customFormat="1" ht="18.75" customHeight="1"/>
    <row r="90" s="9" customFormat="1" ht="18.75" customHeight="1"/>
    <row r="91" s="9" customFormat="1" ht="18.75" customHeight="1"/>
    <row r="92" s="9" customFormat="1" ht="18.75" customHeight="1"/>
    <row r="93" s="9" customFormat="1" ht="18.75" customHeight="1"/>
    <row r="94" s="9" customFormat="1" ht="18.75" customHeight="1"/>
    <row r="95" s="9" customFormat="1" ht="18.75" customHeight="1"/>
    <row r="96" s="9" customFormat="1" ht="18.75" customHeight="1"/>
    <row r="97" s="9" customFormat="1" ht="18.75" customHeight="1"/>
    <row r="98" s="9" customFormat="1" ht="18.75" customHeight="1"/>
    <row r="99" s="9" customFormat="1" ht="18.75" customHeight="1"/>
    <row r="100" s="9" customFormat="1" ht="18.75" customHeight="1"/>
    <row r="101" s="9" customFormat="1" ht="18.75" customHeight="1"/>
    <row r="102" s="9" customFormat="1" ht="18.75" customHeight="1"/>
    <row r="103" s="9" customFormat="1" ht="18.75" customHeight="1"/>
    <row r="104" s="9" customFormat="1" ht="18.75" customHeight="1"/>
    <row r="105" s="9" customFormat="1" ht="18.75" customHeight="1"/>
    <row r="106" s="9" customFormat="1" ht="18.75" customHeight="1"/>
    <row r="107" s="9" customFormat="1" ht="18.75" customHeight="1"/>
    <row r="108" s="9" customFormat="1" ht="18.75" customHeight="1"/>
    <row r="109" s="9" customFormat="1" ht="18.75" customHeight="1"/>
    <row r="110" s="9" customFormat="1" ht="18.75" customHeight="1"/>
    <row r="111" s="9" customFormat="1" ht="18.75" customHeight="1"/>
    <row r="112" s="9" customFormat="1" ht="18.75" customHeight="1"/>
    <row r="113" s="9" customFormat="1" ht="18.75" customHeight="1"/>
    <row r="114" s="9" customFormat="1" ht="18.75" customHeight="1"/>
  </sheetData>
  <mergeCells count="83">
    <mergeCell ref="C51:F53"/>
    <mergeCell ref="G51:AA51"/>
    <mergeCell ref="G52:AA52"/>
    <mergeCell ref="G53:AA53"/>
    <mergeCell ref="K58:P58"/>
    <mergeCell ref="K57:P57"/>
    <mergeCell ref="K64:P64"/>
    <mergeCell ref="K59:P59"/>
    <mergeCell ref="L61:P61"/>
    <mergeCell ref="L62:P62"/>
    <mergeCell ref="G50:AA50"/>
    <mergeCell ref="B3:AB3"/>
    <mergeCell ref="C47:F47"/>
    <mergeCell ref="O47:R47"/>
    <mergeCell ref="G47:N47"/>
    <mergeCell ref="S47:AA47"/>
    <mergeCell ref="C16:G16"/>
    <mergeCell ref="H16:AA16"/>
    <mergeCell ref="C46:D46"/>
    <mergeCell ref="O46:P46"/>
    <mergeCell ref="Q46:AA46"/>
    <mergeCell ref="C23:AA24"/>
    <mergeCell ref="L17:Q17"/>
    <mergeCell ref="R17:Y17"/>
    <mergeCell ref="O20:Q20"/>
    <mergeCell ref="Y20:AA20"/>
    <mergeCell ref="R20:X20"/>
    <mergeCell ref="E46:N46"/>
    <mergeCell ref="C48:F50"/>
    <mergeCell ref="G48:AA48"/>
    <mergeCell ref="C17:G17"/>
    <mergeCell ref="Z17:AA17"/>
    <mergeCell ref="H17:J17"/>
    <mergeCell ref="C18:D18"/>
    <mergeCell ref="Y18:Z18"/>
    <mergeCell ref="V18:X18"/>
    <mergeCell ref="C21:E21"/>
    <mergeCell ref="G49:AA49"/>
    <mergeCell ref="G29:AA29"/>
    <mergeCell ref="T36:AA36"/>
    <mergeCell ref="C20:D20"/>
    <mergeCell ref="E20:G20"/>
    <mergeCell ref="S18:T18"/>
    <mergeCell ref="P18:R18"/>
    <mergeCell ref="E18:O18"/>
    <mergeCell ref="C19:E19"/>
    <mergeCell ref="F19:U19"/>
    <mergeCell ref="Y19:AA19"/>
    <mergeCell ref="H20:I20"/>
    <mergeCell ref="J20:L20"/>
    <mergeCell ref="M20:N20"/>
    <mergeCell ref="F21:AA21"/>
    <mergeCell ref="V19:X19"/>
    <mergeCell ref="C25:AA26"/>
    <mergeCell ref="G27:AA27"/>
    <mergeCell ref="G28:AA28"/>
    <mergeCell ref="H22:J22"/>
    <mergeCell ref="K22:AA22"/>
    <mergeCell ref="C22:G22"/>
    <mergeCell ref="C27:F29"/>
    <mergeCell ref="C37:G37"/>
    <mergeCell ref="H37:J37"/>
    <mergeCell ref="O34:R34"/>
    <mergeCell ref="T34:AA34"/>
    <mergeCell ref="C36:S36"/>
    <mergeCell ref="C34:E34"/>
    <mergeCell ref="F34:H34"/>
    <mergeCell ref="I34:K34"/>
    <mergeCell ref="M34:N34"/>
    <mergeCell ref="C38:AA38"/>
    <mergeCell ref="G30:AA30"/>
    <mergeCell ref="G31:AA31"/>
    <mergeCell ref="G32:AA32"/>
    <mergeCell ref="G33:AA33"/>
    <mergeCell ref="C30:F33"/>
    <mergeCell ref="C35:G35"/>
    <mergeCell ref="O35:S35"/>
    <mergeCell ref="H35:N35"/>
    <mergeCell ref="T35:AA35"/>
    <mergeCell ref="K37:O37"/>
    <mergeCell ref="P37:R37"/>
    <mergeCell ref="Y37:AA37"/>
    <mergeCell ref="S37:X37"/>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DEC6E-DCC1-4A23-95DD-65F66D8D2B2E}">
  <sheetPr>
    <tabColor indexed="53"/>
  </sheetPr>
  <dimension ref="A1:BB58"/>
  <sheetViews>
    <sheetView zoomScaleNormal="100" zoomScaleSheetLayoutView="100" workbookViewId="0">
      <selection activeCell="BP16" sqref="BP16"/>
    </sheetView>
  </sheetViews>
  <sheetFormatPr defaultColWidth="9" defaultRowHeight="13.2"/>
  <cols>
    <col min="1" max="180" width="1.6640625" style="1" customWidth="1"/>
    <col min="181" max="16384" width="9" style="1"/>
  </cols>
  <sheetData>
    <row r="1" spans="1:54">
      <c r="A1" s="1" t="s">
        <v>18</v>
      </c>
    </row>
    <row r="2" spans="1:54">
      <c r="A2" s="1" t="s">
        <v>300</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298</v>
      </c>
    </row>
    <row r="14" spans="1:54">
      <c r="A14" s="230" t="s">
        <v>394</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327</v>
      </c>
      <c r="B15" s="332"/>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54">
      <c r="A19" s="229" t="s">
        <v>4</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row>
    <row r="22" spans="1:54">
      <c r="A22" s="230" t="s">
        <v>5</v>
      </c>
      <c r="B22" s="230"/>
      <c r="C22" s="230"/>
      <c r="D22" s="230"/>
      <c r="E22" s="230"/>
      <c r="F22" s="230"/>
      <c r="G22" s="230"/>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row>
    <row r="23" spans="1:54">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4">
      <c r="C25" s="1" t="s">
        <v>176</v>
      </c>
      <c r="M25" s="231"/>
      <c r="N25" s="231"/>
      <c r="O25" s="231"/>
      <c r="P25" s="231"/>
      <c r="Q25" s="231"/>
      <c r="R25" s="231"/>
      <c r="S25" s="231"/>
      <c r="T25" s="231"/>
      <c r="U25" s="231"/>
      <c r="V25" s="231"/>
      <c r="W25" s="231"/>
      <c r="X25" s="231"/>
      <c r="Y25" s="231"/>
      <c r="Z25" s="231"/>
      <c r="AA25" s="1" t="s">
        <v>6</v>
      </c>
    </row>
    <row r="27" spans="1:54">
      <c r="C27" s="1" t="s">
        <v>7</v>
      </c>
    </row>
    <row r="28" spans="1:54">
      <c r="C28" s="1" t="s">
        <v>196</v>
      </c>
    </row>
    <row r="29" spans="1:54">
      <c r="C29" s="1" t="s">
        <v>195</v>
      </c>
    </row>
    <row r="30" spans="1:54">
      <c r="C30" s="1" t="s">
        <v>21</v>
      </c>
    </row>
    <row r="31" spans="1:54">
      <c r="C31" s="1" t="s">
        <v>22</v>
      </c>
    </row>
    <row r="32" spans="1:54">
      <c r="C32" s="1" t="s">
        <v>323</v>
      </c>
    </row>
    <row r="33" spans="3:3">
      <c r="C33" s="1" t="s">
        <v>209</v>
      </c>
    </row>
    <row r="34" spans="3:3">
      <c r="C34" s="1" t="s">
        <v>208</v>
      </c>
    </row>
    <row r="35" spans="3:3">
      <c r="C35" s="1" t="s">
        <v>219</v>
      </c>
    </row>
    <row r="36" spans="3:3">
      <c r="C36" s="1" t="s">
        <v>220</v>
      </c>
    </row>
    <row r="37" spans="3:3">
      <c r="C37" s="1" t="s">
        <v>221</v>
      </c>
    </row>
    <row r="38" spans="3:3">
      <c r="C38" s="1" t="s">
        <v>324</v>
      </c>
    </row>
    <row r="39" spans="3:3">
      <c r="C39" s="1" t="s">
        <v>325</v>
      </c>
    </row>
    <row r="40" spans="3:3">
      <c r="C40" s="1" t="s">
        <v>326</v>
      </c>
    </row>
    <row r="53" spans="29:52">
      <c r="AC53" s="3" t="s">
        <v>8</v>
      </c>
      <c r="AD53" s="4"/>
      <c r="AE53" s="4"/>
      <c r="AF53" s="4"/>
      <c r="AG53" s="4"/>
      <c r="AH53" s="4"/>
      <c r="AI53" s="4"/>
      <c r="AJ53" s="4"/>
      <c r="AK53" s="4"/>
      <c r="AL53" s="4"/>
      <c r="AM53" s="4"/>
      <c r="AN53" s="4"/>
      <c r="AO53" s="4"/>
      <c r="AP53" s="4"/>
      <c r="AQ53" s="4"/>
      <c r="AR53" s="4"/>
      <c r="AS53" s="4"/>
      <c r="AT53" s="4"/>
      <c r="AU53" s="4"/>
      <c r="AV53" s="4"/>
      <c r="AW53" s="4"/>
      <c r="AX53" s="4"/>
      <c r="AY53" s="4"/>
      <c r="AZ53" s="5"/>
    </row>
    <row r="54" spans="29:52">
      <c r="AC54" s="232" t="s">
        <v>9</v>
      </c>
      <c r="AD54" s="233"/>
      <c r="AE54" s="233"/>
      <c r="AF54" s="234"/>
      <c r="AG54" s="245"/>
      <c r="AH54" s="246"/>
      <c r="AI54" s="246"/>
      <c r="AJ54" s="246"/>
      <c r="AK54" s="246"/>
      <c r="AL54" s="246"/>
      <c r="AM54" s="246"/>
      <c r="AN54" s="246"/>
      <c r="AO54" s="246"/>
      <c r="AP54" s="246"/>
      <c r="AQ54" s="246"/>
      <c r="AR54" s="246"/>
      <c r="AS54" s="246"/>
      <c r="AT54" s="246"/>
      <c r="AU54" s="246"/>
      <c r="AV54" s="246"/>
      <c r="AW54" s="246"/>
      <c r="AX54" s="246"/>
      <c r="AY54" s="246"/>
      <c r="AZ54" s="247"/>
    </row>
    <row r="55" spans="29:52">
      <c r="AC55" s="235"/>
      <c r="AD55" s="236"/>
      <c r="AE55" s="236"/>
      <c r="AF55" s="237"/>
      <c r="AG55" s="248"/>
      <c r="AH55" s="249"/>
      <c r="AI55" s="249"/>
      <c r="AJ55" s="249"/>
      <c r="AK55" s="249"/>
      <c r="AL55" s="249"/>
      <c r="AM55" s="249"/>
      <c r="AN55" s="249"/>
      <c r="AO55" s="249"/>
      <c r="AP55" s="249"/>
      <c r="AQ55" s="249"/>
      <c r="AR55" s="249"/>
      <c r="AS55" s="249"/>
      <c r="AT55" s="249"/>
      <c r="AU55" s="249"/>
      <c r="AV55" s="249"/>
      <c r="AW55" s="249"/>
      <c r="AX55" s="249"/>
      <c r="AY55" s="249"/>
      <c r="AZ55" s="250"/>
    </row>
    <row r="56" spans="29:52">
      <c r="AC56" s="232" t="s">
        <v>10</v>
      </c>
      <c r="AD56" s="233"/>
      <c r="AE56" s="233"/>
      <c r="AF56" s="234"/>
      <c r="AG56" s="232"/>
      <c r="AH56" s="233"/>
      <c r="AI56" s="233"/>
      <c r="AJ56" s="233"/>
      <c r="AK56" s="233"/>
      <c r="AL56" s="233"/>
      <c r="AM56" s="233"/>
      <c r="AN56" s="233"/>
      <c r="AO56" s="233"/>
      <c r="AP56" s="233"/>
      <c r="AQ56" s="233"/>
      <c r="AR56" s="233"/>
      <c r="AS56" s="233"/>
      <c r="AT56" s="233"/>
      <c r="AU56" s="233"/>
      <c r="AV56" s="233"/>
      <c r="AW56" s="233"/>
      <c r="AX56" s="233"/>
      <c r="AY56" s="233"/>
      <c r="AZ56" s="234"/>
    </row>
    <row r="57" spans="29:52">
      <c r="AC57" s="235"/>
      <c r="AD57" s="236"/>
      <c r="AE57" s="236"/>
      <c r="AF57" s="237"/>
      <c r="AG57" s="235"/>
      <c r="AH57" s="236"/>
      <c r="AI57" s="236"/>
      <c r="AJ57" s="236"/>
      <c r="AK57" s="236"/>
      <c r="AL57" s="236"/>
      <c r="AM57" s="236"/>
      <c r="AN57" s="236"/>
      <c r="AO57" s="236"/>
      <c r="AP57" s="236"/>
      <c r="AQ57" s="236"/>
      <c r="AR57" s="236"/>
      <c r="AS57" s="236"/>
      <c r="AT57" s="236"/>
      <c r="AU57" s="236"/>
      <c r="AV57" s="236"/>
      <c r="AW57" s="236"/>
      <c r="AX57" s="236"/>
      <c r="AY57" s="236"/>
      <c r="AZ57" s="237"/>
    </row>
    <row r="58" spans="29:52">
      <c r="AC58" s="238" t="s">
        <v>11</v>
      </c>
      <c r="AD58" s="239"/>
      <c r="AE58" s="239"/>
      <c r="AF58" s="240"/>
      <c r="AG58" s="241"/>
      <c r="AH58" s="242"/>
      <c r="AI58" s="242"/>
      <c r="AJ58" s="242"/>
      <c r="AK58" s="242"/>
      <c r="AL58" s="242"/>
      <c r="AM58" s="242"/>
      <c r="AN58" s="242"/>
      <c r="AO58" s="242"/>
      <c r="AP58" s="242"/>
      <c r="AQ58" s="242"/>
      <c r="AR58" s="242"/>
      <c r="AS58" s="242"/>
      <c r="AT58" s="242"/>
      <c r="AU58" s="242"/>
      <c r="AV58" s="242"/>
      <c r="AW58" s="242"/>
      <c r="AX58" s="242"/>
      <c r="AY58" s="242"/>
      <c r="AZ58" s="243"/>
    </row>
  </sheetData>
  <mergeCells count="13">
    <mergeCell ref="AC58:AF58"/>
    <mergeCell ref="AG58:AZ58"/>
    <mergeCell ref="AJ3:AZ3"/>
    <mergeCell ref="AJ4:AZ4"/>
    <mergeCell ref="A14:BB14"/>
    <mergeCell ref="A15:BB15"/>
    <mergeCell ref="A19:BB19"/>
    <mergeCell ref="A22:BB22"/>
    <mergeCell ref="M25:Z25"/>
    <mergeCell ref="AC54:AF55"/>
    <mergeCell ref="AG54:AZ55"/>
    <mergeCell ref="AC56:AF57"/>
    <mergeCell ref="AG56:AZ57"/>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C84E-FF3E-456B-A296-C4BEE83F7369}">
  <dimension ref="A2:AZ24"/>
  <sheetViews>
    <sheetView showZeros="0" zoomScaleNormal="100" zoomScaleSheetLayoutView="100" workbookViewId="0"/>
  </sheetViews>
  <sheetFormatPr defaultColWidth="9" defaultRowHeight="13.2"/>
  <cols>
    <col min="1" max="153" width="1.6640625" style="1" customWidth="1"/>
    <col min="154" max="16384" width="9" style="1"/>
  </cols>
  <sheetData>
    <row r="2" spans="1:51">
      <c r="B2" s="1" t="s">
        <v>351</v>
      </c>
    </row>
    <row r="7" spans="1:51">
      <c r="A7" s="230" t="s">
        <v>185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row>
    <row r="8" spans="1:51">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row>
    <row r="9" spans="1:5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row>
    <row r="10" spans="1:5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row>
    <row r="11" spans="1:51">
      <c r="A11" s="262" t="s">
        <v>116</v>
      </c>
      <c r="B11" s="262"/>
      <c r="C11" s="262"/>
      <c r="D11" s="262"/>
      <c r="E11" s="262"/>
      <c r="F11" s="262"/>
      <c r="G11" s="262"/>
      <c r="H11" s="262"/>
      <c r="I11" s="262"/>
      <c r="J11" s="262"/>
      <c r="K11" s="262"/>
      <c r="L11" s="262"/>
      <c r="M11" s="262"/>
      <c r="N11" s="262"/>
      <c r="O11" s="262"/>
      <c r="P11" s="262"/>
      <c r="Q11" s="262"/>
      <c r="R11" s="262"/>
      <c r="S11" s="262"/>
      <c r="T11" s="262"/>
      <c r="U11" s="262"/>
      <c r="V11" s="262"/>
      <c r="W11" s="262"/>
      <c r="X11" s="262" t="s">
        <v>191</v>
      </c>
      <c r="Y11" s="262"/>
      <c r="Z11" s="262"/>
      <c r="AA11" s="262"/>
      <c r="AB11" s="262"/>
      <c r="AC11" s="262"/>
      <c r="AD11" s="262"/>
      <c r="AE11" s="262"/>
      <c r="AF11" s="262"/>
      <c r="AG11" s="262"/>
      <c r="AH11" s="262"/>
      <c r="AI11" s="262"/>
      <c r="AJ11" s="262"/>
      <c r="AK11" s="262"/>
      <c r="AL11" s="261" t="s">
        <v>186</v>
      </c>
      <c r="AM11" s="262"/>
      <c r="AN11" s="262"/>
      <c r="AO11" s="262"/>
      <c r="AP11" s="262"/>
      <c r="AQ11" s="262"/>
      <c r="AR11" s="262"/>
      <c r="AS11" s="262"/>
      <c r="AT11" s="262"/>
      <c r="AU11" s="262"/>
      <c r="AV11" s="262"/>
      <c r="AW11" s="262"/>
      <c r="AX11" s="262"/>
      <c r="AY11" s="262"/>
    </row>
    <row r="12" spans="1:51" ht="13.5" customHeight="1">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402" t="s">
        <v>188</v>
      </c>
      <c r="Y12" s="402"/>
      <c r="Z12" s="402"/>
      <c r="AA12" s="402"/>
      <c r="AB12" s="402"/>
      <c r="AC12" s="402"/>
      <c r="AD12" s="402" t="s">
        <v>192</v>
      </c>
      <c r="AE12" s="402"/>
      <c r="AF12" s="402"/>
      <c r="AG12" s="402"/>
      <c r="AH12" s="402"/>
      <c r="AI12" s="402"/>
      <c r="AJ12" s="402"/>
      <c r="AK12" s="402"/>
      <c r="AL12" s="402" t="s">
        <v>186</v>
      </c>
      <c r="AM12" s="402"/>
      <c r="AN12" s="402"/>
      <c r="AO12" s="402"/>
      <c r="AP12" s="402"/>
      <c r="AQ12" s="402"/>
      <c r="AR12" s="402" t="s">
        <v>187</v>
      </c>
      <c r="AS12" s="402"/>
      <c r="AT12" s="402"/>
      <c r="AU12" s="402"/>
      <c r="AV12" s="402"/>
      <c r="AW12" s="402"/>
      <c r="AX12" s="402"/>
      <c r="AY12" s="402"/>
    </row>
    <row r="13" spans="1:51" ht="14.25" customHeight="1">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402"/>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row>
    <row r="14" spans="1:51">
      <c r="A14" s="262"/>
      <c r="B14" s="262"/>
      <c r="C14" s="262"/>
      <c r="D14" s="262"/>
      <c r="E14" s="262"/>
      <c r="F14" s="262"/>
      <c r="G14" s="262"/>
      <c r="H14" s="262"/>
      <c r="I14" s="262"/>
      <c r="J14" s="262"/>
      <c r="K14" s="262"/>
      <c r="L14" s="262"/>
      <c r="M14" s="262"/>
      <c r="N14" s="262"/>
      <c r="O14" s="262"/>
      <c r="P14" s="262"/>
      <c r="Q14" s="262"/>
      <c r="R14" s="262"/>
      <c r="S14" s="262"/>
      <c r="T14" s="262"/>
      <c r="U14" s="262"/>
      <c r="V14" s="262"/>
      <c r="W14" s="262"/>
      <c r="X14" s="402"/>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row>
    <row r="15" spans="1:51" ht="30" customHeight="1">
      <c r="A15" s="342" t="s">
        <v>361</v>
      </c>
      <c r="B15" s="343"/>
      <c r="C15" s="343"/>
      <c r="D15" s="343"/>
      <c r="E15" s="343"/>
      <c r="F15" s="343"/>
      <c r="G15" s="343"/>
      <c r="H15" s="343"/>
      <c r="I15" s="343"/>
      <c r="J15" s="343"/>
      <c r="K15" s="343"/>
      <c r="L15" s="343"/>
      <c r="M15" s="343"/>
      <c r="N15" s="343"/>
      <c r="O15" s="343"/>
      <c r="P15" s="343"/>
      <c r="Q15" s="343"/>
      <c r="R15" s="343"/>
      <c r="S15" s="343"/>
      <c r="T15" s="343"/>
      <c r="U15" s="343"/>
      <c r="V15" s="343"/>
      <c r="W15" s="344"/>
      <c r="X15" s="333"/>
      <c r="Y15" s="334"/>
      <c r="Z15" s="334"/>
      <c r="AA15" s="334"/>
      <c r="AB15" s="334"/>
      <c r="AC15" s="335"/>
      <c r="AD15" s="333"/>
      <c r="AE15" s="334"/>
      <c r="AF15" s="334"/>
      <c r="AG15" s="334"/>
      <c r="AH15" s="334"/>
      <c r="AI15" s="334"/>
      <c r="AJ15" s="334"/>
      <c r="AK15" s="335"/>
      <c r="AL15" s="333"/>
      <c r="AM15" s="334"/>
      <c r="AN15" s="334"/>
      <c r="AO15" s="334"/>
      <c r="AP15" s="334"/>
      <c r="AQ15" s="335"/>
      <c r="AR15" s="333"/>
      <c r="AS15" s="334"/>
      <c r="AT15" s="334"/>
      <c r="AU15" s="334"/>
      <c r="AV15" s="334"/>
      <c r="AW15" s="334"/>
      <c r="AX15" s="334"/>
      <c r="AY15" s="335"/>
    </row>
    <row r="16" spans="1:51" ht="30" customHeight="1">
      <c r="A16" s="241" t="s">
        <v>301</v>
      </c>
      <c r="B16" s="242"/>
      <c r="C16" s="242"/>
      <c r="D16" s="242"/>
      <c r="E16" s="242"/>
      <c r="F16" s="242"/>
      <c r="G16" s="242"/>
      <c r="H16" s="242"/>
      <c r="I16" s="242"/>
      <c r="J16" s="242"/>
      <c r="K16" s="242"/>
      <c r="L16" s="242"/>
      <c r="M16" s="242"/>
      <c r="N16" s="242"/>
      <c r="O16" s="242"/>
      <c r="P16" s="242"/>
      <c r="Q16" s="242"/>
      <c r="R16" s="242"/>
      <c r="S16" s="242"/>
      <c r="T16" s="242"/>
      <c r="U16" s="242"/>
      <c r="V16" s="242"/>
      <c r="W16" s="243"/>
      <c r="X16" s="333"/>
      <c r="Y16" s="334"/>
      <c r="Z16" s="334"/>
      <c r="AA16" s="334"/>
      <c r="AB16" s="334"/>
      <c r="AC16" s="335"/>
      <c r="AD16" s="333"/>
      <c r="AE16" s="334"/>
      <c r="AF16" s="334"/>
      <c r="AG16" s="334"/>
      <c r="AH16" s="334"/>
      <c r="AI16" s="334"/>
      <c r="AJ16" s="334"/>
      <c r="AK16" s="335"/>
      <c r="AL16" s="333"/>
      <c r="AM16" s="334"/>
      <c r="AN16" s="334"/>
      <c r="AO16" s="334"/>
      <c r="AP16" s="334"/>
      <c r="AQ16" s="335"/>
      <c r="AR16" s="333"/>
      <c r="AS16" s="334"/>
      <c r="AT16" s="334"/>
      <c r="AU16" s="334"/>
      <c r="AV16" s="334"/>
      <c r="AW16" s="334"/>
      <c r="AX16" s="334"/>
      <c r="AY16" s="335"/>
    </row>
    <row r="17" spans="1:52" ht="30" customHeight="1">
      <c r="A17" s="241" t="s">
        <v>354</v>
      </c>
      <c r="B17" s="242"/>
      <c r="C17" s="242"/>
      <c r="D17" s="242"/>
      <c r="E17" s="242"/>
      <c r="F17" s="242"/>
      <c r="G17" s="242"/>
      <c r="H17" s="242"/>
      <c r="I17" s="242"/>
      <c r="J17" s="242"/>
      <c r="K17" s="242"/>
      <c r="L17" s="242"/>
      <c r="M17" s="242"/>
      <c r="N17" s="242"/>
      <c r="O17" s="242"/>
      <c r="P17" s="242"/>
      <c r="Q17" s="242"/>
      <c r="R17" s="242"/>
      <c r="S17" s="242"/>
      <c r="T17" s="242"/>
      <c r="U17" s="242"/>
      <c r="V17" s="242"/>
      <c r="W17" s="243"/>
      <c r="X17" s="333"/>
      <c r="Y17" s="334"/>
      <c r="Z17" s="334"/>
      <c r="AA17" s="334"/>
      <c r="AB17" s="334"/>
      <c r="AC17" s="335"/>
      <c r="AD17" s="333"/>
      <c r="AE17" s="334"/>
      <c r="AF17" s="334"/>
      <c r="AG17" s="334"/>
      <c r="AH17" s="334"/>
      <c r="AI17" s="334"/>
      <c r="AJ17" s="334"/>
      <c r="AK17" s="335"/>
      <c r="AL17" s="333"/>
      <c r="AM17" s="334"/>
      <c r="AN17" s="334"/>
      <c r="AO17" s="334"/>
      <c r="AP17" s="334"/>
      <c r="AQ17" s="335"/>
      <c r="AR17" s="333"/>
      <c r="AS17" s="334"/>
      <c r="AT17" s="334"/>
      <c r="AU17" s="334"/>
      <c r="AV17" s="334"/>
      <c r="AW17" s="334"/>
      <c r="AX17" s="334"/>
      <c r="AY17" s="335"/>
    </row>
    <row r="18" spans="1:52" ht="30" customHeight="1">
      <c r="A18" s="342" t="s">
        <v>344</v>
      </c>
      <c r="B18" s="343"/>
      <c r="C18" s="343"/>
      <c r="D18" s="343"/>
      <c r="E18" s="343"/>
      <c r="F18" s="343"/>
      <c r="G18" s="343"/>
      <c r="H18" s="343"/>
      <c r="I18" s="343"/>
      <c r="J18" s="343"/>
      <c r="K18" s="343"/>
      <c r="L18" s="343"/>
      <c r="M18" s="343"/>
      <c r="N18" s="343"/>
      <c r="O18" s="343"/>
      <c r="P18" s="343"/>
      <c r="Q18" s="343"/>
      <c r="R18" s="343"/>
      <c r="S18" s="343"/>
      <c r="T18" s="343"/>
      <c r="U18" s="343"/>
      <c r="V18" s="343"/>
      <c r="W18" s="344"/>
      <c r="X18" s="333"/>
      <c r="Y18" s="334"/>
      <c r="Z18" s="334"/>
      <c r="AA18" s="334"/>
      <c r="AB18" s="334"/>
      <c r="AC18" s="335"/>
      <c r="AD18" s="333"/>
      <c r="AE18" s="334"/>
      <c r="AF18" s="334"/>
      <c r="AG18" s="334"/>
      <c r="AH18" s="334"/>
      <c r="AI18" s="334"/>
      <c r="AJ18" s="334"/>
      <c r="AK18" s="335"/>
      <c r="AL18" s="333"/>
      <c r="AM18" s="334"/>
      <c r="AN18" s="334"/>
      <c r="AO18" s="334"/>
      <c r="AP18" s="334"/>
      <c r="AQ18" s="335"/>
      <c r="AR18" s="333"/>
      <c r="AS18" s="334"/>
      <c r="AT18" s="334"/>
      <c r="AU18" s="334"/>
      <c r="AV18" s="334"/>
      <c r="AW18" s="334"/>
      <c r="AX18" s="334"/>
      <c r="AY18" s="335"/>
    </row>
    <row r="19" spans="1:52" ht="30" customHeight="1">
      <c r="A19" s="241" t="s">
        <v>302</v>
      </c>
      <c r="B19" s="242"/>
      <c r="C19" s="242"/>
      <c r="D19" s="242"/>
      <c r="E19" s="242"/>
      <c r="F19" s="242"/>
      <c r="G19" s="242"/>
      <c r="H19" s="242"/>
      <c r="I19" s="242"/>
      <c r="J19" s="242"/>
      <c r="K19" s="242"/>
      <c r="L19" s="242"/>
      <c r="M19" s="242"/>
      <c r="N19" s="242"/>
      <c r="O19" s="242"/>
      <c r="P19" s="242"/>
      <c r="Q19" s="242"/>
      <c r="R19" s="242"/>
      <c r="S19" s="242"/>
      <c r="T19" s="242"/>
      <c r="U19" s="242"/>
      <c r="V19" s="242"/>
      <c r="W19" s="243"/>
      <c r="X19" s="333"/>
      <c r="Y19" s="334"/>
      <c r="Z19" s="334"/>
      <c r="AA19" s="334"/>
      <c r="AB19" s="334"/>
      <c r="AC19" s="335"/>
      <c r="AD19" s="333"/>
      <c r="AE19" s="334"/>
      <c r="AF19" s="334"/>
      <c r="AG19" s="334"/>
      <c r="AH19" s="334"/>
      <c r="AI19" s="334"/>
      <c r="AJ19" s="334"/>
      <c r="AK19" s="335"/>
      <c r="AL19" s="333"/>
      <c r="AM19" s="334"/>
      <c r="AN19" s="334"/>
      <c r="AO19" s="334"/>
      <c r="AP19" s="334"/>
      <c r="AQ19" s="335"/>
      <c r="AR19" s="333"/>
      <c r="AS19" s="334"/>
      <c r="AT19" s="334"/>
      <c r="AU19" s="334"/>
      <c r="AV19" s="334"/>
      <c r="AW19" s="334"/>
      <c r="AX19" s="334"/>
      <c r="AY19" s="335"/>
    </row>
    <row r="21" spans="1:52">
      <c r="A21" s="1" t="s">
        <v>172</v>
      </c>
    </row>
    <row r="22" spans="1:52" ht="30" customHeight="1">
      <c r="A22" s="238"/>
      <c r="B22" s="239"/>
      <c r="C22" s="239"/>
      <c r="D22" s="239"/>
      <c r="E22" s="239"/>
      <c r="F22" s="239"/>
      <c r="G22" s="239"/>
      <c r="H22" s="239"/>
      <c r="I22" s="239"/>
      <c r="J22" s="239"/>
      <c r="K22" s="239"/>
      <c r="L22" s="239"/>
      <c r="M22" s="239"/>
      <c r="N22" s="239"/>
      <c r="O22" s="239"/>
      <c r="P22" s="239"/>
      <c r="Q22" s="239"/>
      <c r="R22" s="239"/>
      <c r="S22" s="239"/>
      <c r="T22" s="239"/>
      <c r="U22" s="239"/>
      <c r="V22" s="239"/>
      <c r="W22" s="240"/>
      <c r="X22" s="238" t="s">
        <v>190</v>
      </c>
      <c r="Y22" s="239"/>
      <c r="Z22" s="239"/>
      <c r="AA22" s="239"/>
      <c r="AB22" s="239"/>
      <c r="AC22" s="239"/>
      <c r="AD22" s="239"/>
      <c r="AE22" s="239"/>
      <c r="AF22" s="239"/>
      <c r="AG22" s="239"/>
      <c r="AH22" s="262" t="s">
        <v>189</v>
      </c>
      <c r="AI22" s="262"/>
      <c r="AJ22" s="262"/>
      <c r="AK22" s="262"/>
      <c r="AL22" s="262"/>
      <c r="AM22" s="262"/>
      <c r="AN22" s="262"/>
      <c r="AO22" s="262"/>
      <c r="AP22" s="262"/>
      <c r="AQ22" s="262"/>
      <c r="AR22" s="262" t="s">
        <v>170</v>
      </c>
      <c r="AS22" s="262"/>
      <c r="AT22" s="262"/>
      <c r="AU22" s="262"/>
      <c r="AV22" s="262"/>
      <c r="AW22" s="262"/>
      <c r="AX22" s="262"/>
      <c r="AY22" s="262"/>
      <c r="AZ22" s="97"/>
    </row>
    <row r="23" spans="1:52" ht="30" customHeight="1">
      <c r="A23" s="275" t="s">
        <v>171</v>
      </c>
      <c r="B23" s="276"/>
      <c r="C23" s="276"/>
      <c r="D23" s="276"/>
      <c r="E23" s="276"/>
      <c r="F23" s="276"/>
      <c r="G23" s="276"/>
      <c r="H23" s="276"/>
      <c r="I23" s="276"/>
      <c r="J23" s="276"/>
      <c r="K23" s="276"/>
      <c r="L23" s="276"/>
      <c r="M23" s="276"/>
      <c r="N23" s="276"/>
      <c r="O23" s="276"/>
      <c r="P23" s="276"/>
      <c r="Q23" s="276"/>
      <c r="R23" s="276"/>
      <c r="S23" s="276"/>
      <c r="T23" s="276"/>
      <c r="U23" s="276"/>
      <c r="V23" s="276"/>
      <c r="W23" s="277"/>
      <c r="X23" s="275"/>
      <c r="Y23" s="276"/>
      <c r="Z23" s="276"/>
      <c r="AA23" s="276"/>
      <c r="AB23" s="276"/>
      <c r="AC23" s="276"/>
      <c r="AD23" s="276"/>
      <c r="AE23" s="276"/>
      <c r="AF23" s="276"/>
      <c r="AG23" s="276"/>
      <c r="AH23" s="264"/>
      <c r="AI23" s="264"/>
      <c r="AJ23" s="264"/>
      <c r="AK23" s="264"/>
      <c r="AL23" s="264"/>
      <c r="AM23" s="264"/>
      <c r="AN23" s="264"/>
      <c r="AO23" s="264"/>
      <c r="AP23" s="264"/>
      <c r="AQ23" s="264"/>
      <c r="AR23" s="395"/>
      <c r="AS23" s="395"/>
      <c r="AT23" s="395"/>
      <c r="AU23" s="395"/>
      <c r="AV23" s="395"/>
      <c r="AW23" s="395"/>
      <c r="AX23" s="395"/>
      <c r="AY23" s="395"/>
    </row>
    <row r="24" spans="1:52" ht="30" customHeight="1">
      <c r="A24" s="238" t="s">
        <v>193</v>
      </c>
      <c r="B24" s="239"/>
      <c r="C24" s="239"/>
      <c r="D24" s="239"/>
      <c r="E24" s="239"/>
      <c r="F24" s="239"/>
      <c r="G24" s="239"/>
      <c r="H24" s="239"/>
      <c r="I24" s="239"/>
      <c r="J24" s="239"/>
      <c r="K24" s="239"/>
      <c r="L24" s="239"/>
      <c r="M24" s="239"/>
      <c r="N24" s="239"/>
      <c r="O24" s="239"/>
      <c r="P24" s="239"/>
      <c r="Q24" s="239"/>
      <c r="R24" s="239"/>
      <c r="S24" s="239"/>
      <c r="T24" s="239"/>
      <c r="U24" s="239"/>
      <c r="V24" s="239"/>
      <c r="W24" s="240"/>
      <c r="X24" s="275"/>
      <c r="Y24" s="276"/>
      <c r="Z24" s="276"/>
      <c r="AA24" s="276"/>
      <c r="AB24" s="276"/>
      <c r="AC24" s="276"/>
      <c r="AD24" s="276"/>
      <c r="AE24" s="276"/>
      <c r="AF24" s="276"/>
      <c r="AG24" s="276"/>
      <c r="AH24" s="264"/>
      <c r="AI24" s="264"/>
      <c r="AJ24" s="264"/>
      <c r="AK24" s="264"/>
      <c r="AL24" s="264"/>
      <c r="AM24" s="264"/>
      <c r="AN24" s="264"/>
      <c r="AO24" s="264"/>
      <c r="AP24" s="264"/>
      <c r="AQ24" s="264"/>
      <c r="AR24" s="395"/>
      <c r="AS24" s="395"/>
      <c r="AT24" s="395"/>
      <c r="AU24" s="395"/>
      <c r="AV24" s="395"/>
      <c r="AW24" s="395"/>
      <c r="AX24" s="395"/>
      <c r="AY24" s="395"/>
    </row>
  </sheetData>
  <mergeCells count="45">
    <mergeCell ref="AH22:AQ22"/>
    <mergeCell ref="AR22:AY22"/>
    <mergeCell ref="AR19:AY19"/>
    <mergeCell ref="X22:AG22"/>
    <mergeCell ref="A24:W24"/>
    <mergeCell ref="X24:AG24"/>
    <mergeCell ref="AH24:AQ24"/>
    <mergeCell ref="AR24:AY24"/>
    <mergeCell ref="A22:W22"/>
    <mergeCell ref="A23:W23"/>
    <mergeCell ref="X23:AG23"/>
    <mergeCell ref="AH23:AQ23"/>
    <mergeCell ref="AR23:AY23"/>
    <mergeCell ref="A7:AY7"/>
    <mergeCell ref="AL19:AQ19"/>
    <mergeCell ref="X15:AC15"/>
    <mergeCell ref="AD15:AK15"/>
    <mergeCell ref="AL15:AQ15"/>
    <mergeCell ref="AR16:AY16"/>
    <mergeCell ref="A18:W18"/>
    <mergeCell ref="X19:AC19"/>
    <mergeCell ref="AD19:AK19"/>
    <mergeCell ref="A11:W14"/>
    <mergeCell ref="AD18:AK18"/>
    <mergeCell ref="AL18:AQ18"/>
    <mergeCell ref="AR18:AY18"/>
    <mergeCell ref="X18:AC18"/>
    <mergeCell ref="X11:AK11"/>
    <mergeCell ref="AL11:AY11"/>
    <mergeCell ref="X12:AC14"/>
    <mergeCell ref="AD12:AK14"/>
    <mergeCell ref="AR12:AY14"/>
    <mergeCell ref="AL12:AQ14"/>
    <mergeCell ref="A15:W15"/>
    <mergeCell ref="A16:W16"/>
    <mergeCell ref="A17:W17"/>
    <mergeCell ref="A19:W19"/>
    <mergeCell ref="AR15:AY15"/>
    <mergeCell ref="X16:AC16"/>
    <mergeCell ref="AD16:AK16"/>
    <mergeCell ref="AL16:AQ16"/>
    <mergeCell ref="X17:AC17"/>
    <mergeCell ref="AD17:AK17"/>
    <mergeCell ref="AL17:AQ17"/>
    <mergeCell ref="AR17:AY17"/>
  </mergeCells>
  <phoneticPr fontId="2"/>
  <pageMargins left="0.75" right="0.75" top="1" bottom="1" header="0.51200000000000001" footer="0.51200000000000001"/>
  <pageSetup paperSize="9" scale="9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CDEF-7DF8-4F4F-9BDB-26515C9DEDC8}">
  <dimension ref="A1:BB188"/>
  <sheetViews>
    <sheetView zoomScaleNormal="100" zoomScaleSheetLayoutView="100" workbookViewId="0"/>
  </sheetViews>
  <sheetFormatPr defaultColWidth="9" defaultRowHeight="13.2"/>
  <cols>
    <col min="1" max="180" width="1.6640625" style="1" customWidth="1"/>
    <col min="181" max="16384" width="9" style="1"/>
  </cols>
  <sheetData>
    <row r="1" spans="1:54">
      <c r="B1" s="1" t="s">
        <v>321</v>
      </c>
      <c r="AG1" s="244" t="s">
        <v>122</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4" spans="1:54">
      <c r="AG4" s="6"/>
      <c r="AH4" s="6"/>
      <c r="AI4" s="6"/>
      <c r="AJ4" s="6"/>
      <c r="AK4" s="6"/>
      <c r="AL4" s="6"/>
      <c r="AM4" s="6"/>
      <c r="AN4" s="6"/>
      <c r="AO4" s="6"/>
      <c r="AP4" s="6"/>
      <c r="AQ4" s="6"/>
      <c r="AR4" s="6"/>
      <c r="AS4" s="6"/>
      <c r="AT4" s="6"/>
      <c r="AU4" s="6"/>
      <c r="AV4" s="6"/>
      <c r="AW4" s="6"/>
      <c r="AX4" s="6"/>
      <c r="AY4" s="6"/>
      <c r="AZ4" s="6"/>
      <c r="BA4" s="6"/>
    </row>
    <row r="5" spans="1:54">
      <c r="A5" s="230" t="s">
        <v>194</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37</v>
      </c>
      <c r="S13" s="240"/>
      <c r="T13" s="238" t="s">
        <v>40</v>
      </c>
      <c r="U13" s="239"/>
      <c r="V13" s="239"/>
      <c r="W13" s="240"/>
      <c r="X13" s="238" t="s">
        <v>129</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131</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132</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134</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135</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136</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133</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137</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138</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138</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138</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140</v>
      </c>
      <c r="P24" s="262"/>
      <c r="Q24" s="262"/>
      <c r="R24" s="262"/>
      <c r="S24" s="262"/>
      <c r="T24" s="262"/>
      <c r="U24" s="325" t="s">
        <v>62</v>
      </c>
      <c r="V24" s="324"/>
      <c r="W24" s="324"/>
      <c r="X24" s="324"/>
      <c r="Y24" s="324"/>
      <c r="Z24" s="324"/>
      <c r="AA24" s="324"/>
      <c r="AB24" s="324"/>
      <c r="AC24" s="324"/>
      <c r="AD24" s="329"/>
      <c r="AE24" s="262" t="s">
        <v>140</v>
      </c>
      <c r="AF24" s="262"/>
      <c r="AG24" s="262"/>
      <c r="AH24" s="262"/>
      <c r="AI24" s="262"/>
      <c r="AJ24" s="262"/>
      <c r="AK24" s="239" t="s">
        <v>139</v>
      </c>
      <c r="AL24" s="239"/>
      <c r="AM24" s="239"/>
      <c r="AN24" s="239"/>
      <c r="AO24" s="239"/>
      <c r="AP24" s="239"/>
      <c r="AQ24" s="239"/>
      <c r="AR24" s="239"/>
      <c r="AS24" s="239"/>
      <c r="AT24" s="239"/>
      <c r="AU24" s="239"/>
      <c r="AV24" s="262" t="s">
        <v>140</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37</v>
      </c>
      <c r="S30" s="240"/>
      <c r="T30" s="238" t="s">
        <v>40</v>
      </c>
      <c r="U30" s="239"/>
      <c r="V30" s="239"/>
      <c r="W30" s="240"/>
      <c r="X30" s="238" t="s">
        <v>129</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131</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132</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134</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135</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136</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133</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137</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138</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138</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138</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140</v>
      </c>
      <c r="P41" s="262"/>
      <c r="Q41" s="262"/>
      <c r="R41" s="262"/>
      <c r="S41" s="262"/>
      <c r="T41" s="262"/>
      <c r="U41" s="325" t="s">
        <v>62</v>
      </c>
      <c r="V41" s="324"/>
      <c r="W41" s="324"/>
      <c r="X41" s="324"/>
      <c r="Y41" s="324"/>
      <c r="Z41" s="324"/>
      <c r="AA41" s="324"/>
      <c r="AB41" s="324"/>
      <c r="AC41" s="324"/>
      <c r="AD41" s="329"/>
      <c r="AE41" s="262" t="s">
        <v>140</v>
      </c>
      <c r="AF41" s="262"/>
      <c r="AG41" s="262"/>
      <c r="AH41" s="262"/>
      <c r="AI41" s="262"/>
      <c r="AJ41" s="262"/>
      <c r="AK41" s="239" t="s">
        <v>139</v>
      </c>
      <c r="AL41" s="239"/>
      <c r="AM41" s="239"/>
      <c r="AN41" s="239"/>
      <c r="AO41" s="239"/>
      <c r="AP41" s="239"/>
      <c r="AQ41" s="239"/>
      <c r="AR41" s="239"/>
      <c r="AS41" s="239"/>
      <c r="AT41" s="239"/>
      <c r="AU41" s="239"/>
      <c r="AV41" s="262" t="s">
        <v>140</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37</v>
      </c>
      <c r="S47" s="240"/>
      <c r="T47" s="238" t="s">
        <v>40</v>
      </c>
      <c r="U47" s="239"/>
      <c r="V47" s="239"/>
      <c r="W47" s="240"/>
      <c r="X47" s="238" t="s">
        <v>129</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131</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132</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134</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135</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136</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133</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137</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138</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138</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138</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140</v>
      </c>
      <c r="P58" s="262"/>
      <c r="Q58" s="262"/>
      <c r="R58" s="262"/>
      <c r="S58" s="262"/>
      <c r="T58" s="262"/>
      <c r="U58" s="325" t="s">
        <v>62</v>
      </c>
      <c r="V58" s="324"/>
      <c r="W58" s="324"/>
      <c r="X58" s="324"/>
      <c r="Y58" s="324"/>
      <c r="Z58" s="324"/>
      <c r="AA58" s="324"/>
      <c r="AB58" s="324"/>
      <c r="AC58" s="324"/>
      <c r="AD58" s="329"/>
      <c r="AE58" s="262" t="s">
        <v>140</v>
      </c>
      <c r="AF58" s="262"/>
      <c r="AG58" s="262"/>
      <c r="AH58" s="262"/>
      <c r="AI58" s="262"/>
      <c r="AJ58" s="262"/>
      <c r="AK58" s="239" t="s">
        <v>139</v>
      </c>
      <c r="AL58" s="239"/>
      <c r="AM58" s="239"/>
      <c r="AN58" s="239"/>
      <c r="AO58" s="239"/>
      <c r="AP58" s="239"/>
      <c r="AQ58" s="239"/>
      <c r="AR58" s="239"/>
      <c r="AS58" s="239"/>
      <c r="AT58" s="239"/>
      <c r="AU58" s="239"/>
      <c r="AV58" s="262" t="s">
        <v>140</v>
      </c>
      <c r="AW58" s="262"/>
      <c r="AX58" s="262"/>
      <c r="AY58" s="262"/>
      <c r="AZ58" s="262"/>
      <c r="BA58" s="262"/>
    </row>
    <row r="59" spans="2:53">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44" t="s">
        <v>141</v>
      </c>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row>
    <row r="61" spans="2:53">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sheetData>
  <mergeCells count="139">
    <mergeCell ref="E58:N58"/>
    <mergeCell ref="O58:T58"/>
    <mergeCell ref="U58:AD58"/>
    <mergeCell ref="AE58:AJ58"/>
    <mergeCell ref="AK58:AU58"/>
    <mergeCell ref="AV58:BA58"/>
    <mergeCell ref="E56:K56"/>
    <mergeCell ref="L56:AB56"/>
    <mergeCell ref="AC56:AJ56"/>
    <mergeCell ref="AK56:BA56"/>
    <mergeCell ref="E55:I55"/>
    <mergeCell ref="J55:N55"/>
    <mergeCell ref="O55:V55"/>
    <mergeCell ref="W55:X55"/>
    <mergeCell ref="E57:AJ57"/>
    <mergeCell ref="AK57:BA57"/>
    <mergeCell ref="AC55:AM55"/>
    <mergeCell ref="E48:K50"/>
    <mergeCell ref="L48:BA48"/>
    <mergeCell ref="L49:BA49"/>
    <mergeCell ref="L50:BA50"/>
    <mergeCell ref="E51:K54"/>
    <mergeCell ref="L51:BA51"/>
    <mergeCell ref="L52:BA52"/>
    <mergeCell ref="L53:BA53"/>
    <mergeCell ref="AN55:AO55"/>
    <mergeCell ref="AP55:BA55"/>
    <mergeCell ref="E41:N41"/>
    <mergeCell ref="O41:T41"/>
    <mergeCell ref="U41:AD41"/>
    <mergeCell ref="AE41:AJ41"/>
    <mergeCell ref="AK41:AU41"/>
    <mergeCell ref="AV41:BA41"/>
    <mergeCell ref="B42:D58"/>
    <mergeCell ref="E42:K42"/>
    <mergeCell ref="L42:BA42"/>
    <mergeCell ref="E43:K43"/>
    <mergeCell ref="L43:BA43"/>
    <mergeCell ref="E44:K44"/>
    <mergeCell ref="L44:BA44"/>
    <mergeCell ref="E45:K45"/>
    <mergeCell ref="L45:BA45"/>
    <mergeCell ref="E46:K46"/>
    <mergeCell ref="L54:BA54"/>
    <mergeCell ref="L46:BA46"/>
    <mergeCell ref="E47:K47"/>
    <mergeCell ref="L47:Q47"/>
    <mergeCell ref="R47:S47"/>
    <mergeCell ref="T47:W47"/>
    <mergeCell ref="X47:BA47"/>
    <mergeCell ref="Y55:AB55"/>
    <mergeCell ref="E39:K39"/>
    <mergeCell ref="L39:AB39"/>
    <mergeCell ref="AC39:AJ39"/>
    <mergeCell ref="AK39:BA39"/>
    <mergeCell ref="E38:I38"/>
    <mergeCell ref="J38:N38"/>
    <mergeCell ref="O38:V38"/>
    <mergeCell ref="W38:X38"/>
    <mergeCell ref="E40:AJ40"/>
    <mergeCell ref="AK40:BA40"/>
    <mergeCell ref="AC38:AM38"/>
    <mergeCell ref="E31:K33"/>
    <mergeCell ref="L31:BA31"/>
    <mergeCell ref="L32:BA32"/>
    <mergeCell ref="L33:BA33"/>
    <mergeCell ref="E34:K37"/>
    <mergeCell ref="L34:BA34"/>
    <mergeCell ref="L35:BA35"/>
    <mergeCell ref="L36:BA36"/>
    <mergeCell ref="AN38:AO38"/>
    <mergeCell ref="AP38:BA38"/>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7:BA37"/>
    <mergeCell ref="L29:BA29"/>
    <mergeCell ref="E30:K30"/>
    <mergeCell ref="L30:Q30"/>
    <mergeCell ref="R30:S30"/>
    <mergeCell ref="T30:W30"/>
    <mergeCell ref="X30:BA30"/>
    <mergeCell ref="Y38:AB38"/>
    <mergeCell ref="E22:K22"/>
    <mergeCell ref="L22:AB22"/>
    <mergeCell ref="AC22:AJ22"/>
    <mergeCell ref="AK22:BA22"/>
    <mergeCell ref="E21:I21"/>
    <mergeCell ref="J21:N21"/>
    <mergeCell ref="O21:V21"/>
    <mergeCell ref="W21:X21"/>
    <mergeCell ref="E23:AJ23"/>
    <mergeCell ref="AK23:BA23"/>
    <mergeCell ref="L14:BA14"/>
    <mergeCell ref="L15:BA15"/>
    <mergeCell ref="L16:BA16"/>
    <mergeCell ref="E17:K20"/>
    <mergeCell ref="L17:BA17"/>
    <mergeCell ref="L18:BA18"/>
    <mergeCell ref="L19:BA19"/>
    <mergeCell ref="AN21:AO21"/>
    <mergeCell ref="AP21:BA21"/>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F7920-48D5-4D35-B739-281741176E57}">
  <sheetPr>
    <tabColor indexed="53"/>
  </sheetPr>
  <dimension ref="A1:BB51"/>
  <sheetViews>
    <sheetView zoomScaleNormal="100" zoomScaleSheetLayoutView="100" workbookViewId="0">
      <selection activeCell="BY24" sqref="BY24"/>
    </sheetView>
  </sheetViews>
  <sheetFormatPr defaultColWidth="9" defaultRowHeight="13.2"/>
  <cols>
    <col min="1" max="180" width="1.6640625" style="1" customWidth="1"/>
    <col min="181" max="16384" width="9" style="1"/>
  </cols>
  <sheetData>
    <row r="1" spans="1:54">
      <c r="A1" s="1" t="s">
        <v>18</v>
      </c>
    </row>
    <row r="2" spans="1:54">
      <c r="A2" s="1" t="s">
        <v>184</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92</v>
      </c>
    </row>
    <row r="14" spans="1:54">
      <c r="A14" s="230" t="s">
        <v>394</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183</v>
      </c>
      <c r="B15" s="230"/>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54">
      <c r="A19" s="229" t="s">
        <v>4</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row>
    <row r="22" spans="1:54">
      <c r="A22" s="230" t="s">
        <v>5</v>
      </c>
      <c r="B22" s="230"/>
      <c r="C22" s="230"/>
      <c r="D22" s="230"/>
      <c r="E22" s="230"/>
      <c r="F22" s="230"/>
      <c r="G22" s="230"/>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row>
    <row r="23" spans="1:54">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4">
      <c r="C25" s="1" t="s">
        <v>176</v>
      </c>
      <c r="M25" s="231"/>
      <c r="N25" s="231"/>
      <c r="O25" s="231"/>
      <c r="P25" s="231"/>
      <c r="Q25" s="231"/>
      <c r="R25" s="231"/>
      <c r="S25" s="231"/>
      <c r="T25" s="231"/>
      <c r="U25" s="231"/>
      <c r="V25" s="231"/>
      <c r="W25" s="231"/>
      <c r="X25" s="231"/>
      <c r="Y25" s="231"/>
      <c r="Z25" s="231"/>
      <c r="AA25" s="1" t="s">
        <v>6</v>
      </c>
    </row>
    <row r="27" spans="1:54">
      <c r="C27" s="1" t="s">
        <v>7</v>
      </c>
    </row>
    <row r="28" spans="1:54">
      <c r="C28" s="1" t="s">
        <v>196</v>
      </c>
    </row>
    <row r="29" spans="1:54">
      <c r="C29" s="1" t="s">
        <v>195</v>
      </c>
    </row>
    <row r="30" spans="1:54">
      <c r="C30" s="1" t="s">
        <v>21</v>
      </c>
    </row>
    <row r="31" spans="1:54">
      <c r="C31" s="1" t="s">
        <v>22</v>
      </c>
    </row>
    <row r="32" spans="1:54">
      <c r="C32" s="1" t="s">
        <v>323</v>
      </c>
    </row>
    <row r="33" spans="3:52">
      <c r="C33" s="1" t="s">
        <v>209</v>
      </c>
    </row>
    <row r="34" spans="3:52">
      <c r="C34" s="1" t="s">
        <v>208</v>
      </c>
    </row>
    <row r="35" spans="3:52">
      <c r="C35" s="1" t="s">
        <v>219</v>
      </c>
    </row>
    <row r="36" spans="3:52">
      <c r="C36" s="1" t="s">
        <v>220</v>
      </c>
    </row>
    <row r="37" spans="3:52">
      <c r="C37" s="1" t="s">
        <v>221</v>
      </c>
    </row>
    <row r="38" spans="3:52">
      <c r="C38" s="1" t="s">
        <v>324</v>
      </c>
    </row>
    <row r="39" spans="3:52">
      <c r="C39" s="1" t="s">
        <v>325</v>
      </c>
    </row>
    <row r="40" spans="3:52">
      <c r="C40" s="1" t="s">
        <v>326</v>
      </c>
    </row>
    <row r="46" spans="3:52">
      <c r="AC46" s="3" t="s">
        <v>8</v>
      </c>
      <c r="AD46" s="4"/>
      <c r="AE46" s="4"/>
      <c r="AF46" s="4"/>
      <c r="AG46" s="4"/>
      <c r="AH46" s="4"/>
      <c r="AI46" s="4"/>
      <c r="AJ46" s="4"/>
      <c r="AK46" s="4"/>
      <c r="AL46" s="4"/>
      <c r="AM46" s="4"/>
      <c r="AN46" s="4"/>
      <c r="AO46" s="4"/>
      <c r="AP46" s="4"/>
      <c r="AQ46" s="4"/>
      <c r="AR46" s="4"/>
      <c r="AS46" s="4"/>
      <c r="AT46" s="4"/>
      <c r="AU46" s="4"/>
      <c r="AV46" s="4"/>
      <c r="AW46" s="4"/>
      <c r="AX46" s="4"/>
      <c r="AY46" s="4"/>
      <c r="AZ46" s="5"/>
    </row>
    <row r="47" spans="3:52">
      <c r="AC47" s="232" t="s">
        <v>9</v>
      </c>
      <c r="AD47" s="233"/>
      <c r="AE47" s="233"/>
      <c r="AF47" s="234"/>
      <c r="AG47" s="245"/>
      <c r="AH47" s="246"/>
      <c r="AI47" s="246"/>
      <c r="AJ47" s="246"/>
      <c r="AK47" s="246"/>
      <c r="AL47" s="246"/>
      <c r="AM47" s="246"/>
      <c r="AN47" s="246"/>
      <c r="AO47" s="246"/>
      <c r="AP47" s="246"/>
      <c r="AQ47" s="246"/>
      <c r="AR47" s="246"/>
      <c r="AS47" s="246"/>
      <c r="AT47" s="246"/>
      <c r="AU47" s="246"/>
      <c r="AV47" s="246"/>
      <c r="AW47" s="246"/>
      <c r="AX47" s="246"/>
      <c r="AY47" s="246"/>
      <c r="AZ47" s="247"/>
    </row>
    <row r="48" spans="3:52">
      <c r="AC48" s="235"/>
      <c r="AD48" s="236"/>
      <c r="AE48" s="236"/>
      <c r="AF48" s="237"/>
      <c r="AG48" s="248"/>
      <c r="AH48" s="249"/>
      <c r="AI48" s="249"/>
      <c r="AJ48" s="249"/>
      <c r="AK48" s="249"/>
      <c r="AL48" s="249"/>
      <c r="AM48" s="249"/>
      <c r="AN48" s="249"/>
      <c r="AO48" s="249"/>
      <c r="AP48" s="249"/>
      <c r="AQ48" s="249"/>
      <c r="AR48" s="249"/>
      <c r="AS48" s="249"/>
      <c r="AT48" s="249"/>
      <c r="AU48" s="249"/>
      <c r="AV48" s="249"/>
      <c r="AW48" s="249"/>
      <c r="AX48" s="249"/>
      <c r="AY48" s="249"/>
      <c r="AZ48" s="250"/>
    </row>
    <row r="49" spans="29:52">
      <c r="AC49" s="232" t="s">
        <v>10</v>
      </c>
      <c r="AD49" s="233"/>
      <c r="AE49" s="233"/>
      <c r="AF49" s="234"/>
      <c r="AG49" s="232"/>
      <c r="AH49" s="233"/>
      <c r="AI49" s="233"/>
      <c r="AJ49" s="233"/>
      <c r="AK49" s="233"/>
      <c r="AL49" s="233"/>
      <c r="AM49" s="233"/>
      <c r="AN49" s="233"/>
      <c r="AO49" s="233"/>
      <c r="AP49" s="233"/>
      <c r="AQ49" s="233"/>
      <c r="AR49" s="233"/>
      <c r="AS49" s="233"/>
      <c r="AT49" s="233"/>
      <c r="AU49" s="233"/>
      <c r="AV49" s="233"/>
      <c r="AW49" s="233"/>
      <c r="AX49" s="233"/>
      <c r="AY49" s="233"/>
      <c r="AZ49" s="234"/>
    </row>
    <row r="50" spans="29:52">
      <c r="AC50" s="235"/>
      <c r="AD50" s="236"/>
      <c r="AE50" s="236"/>
      <c r="AF50" s="237"/>
      <c r="AG50" s="235"/>
      <c r="AH50" s="236"/>
      <c r="AI50" s="236"/>
      <c r="AJ50" s="236"/>
      <c r="AK50" s="236"/>
      <c r="AL50" s="236"/>
      <c r="AM50" s="236"/>
      <c r="AN50" s="236"/>
      <c r="AO50" s="236"/>
      <c r="AP50" s="236"/>
      <c r="AQ50" s="236"/>
      <c r="AR50" s="236"/>
      <c r="AS50" s="236"/>
      <c r="AT50" s="236"/>
      <c r="AU50" s="236"/>
      <c r="AV50" s="236"/>
      <c r="AW50" s="236"/>
      <c r="AX50" s="236"/>
      <c r="AY50" s="236"/>
      <c r="AZ50" s="237"/>
    </row>
    <row r="51" spans="29:52">
      <c r="AC51" s="238" t="s">
        <v>11</v>
      </c>
      <c r="AD51" s="239"/>
      <c r="AE51" s="239"/>
      <c r="AF51" s="240"/>
      <c r="AG51" s="241"/>
      <c r="AH51" s="242"/>
      <c r="AI51" s="242"/>
      <c r="AJ51" s="242"/>
      <c r="AK51" s="242"/>
      <c r="AL51" s="242"/>
      <c r="AM51" s="242"/>
      <c r="AN51" s="242"/>
      <c r="AO51" s="242"/>
      <c r="AP51" s="242"/>
      <c r="AQ51" s="242"/>
      <c r="AR51" s="242"/>
      <c r="AS51" s="242"/>
      <c r="AT51" s="242"/>
      <c r="AU51" s="242"/>
      <c r="AV51" s="242"/>
      <c r="AW51" s="242"/>
      <c r="AX51" s="242"/>
      <c r="AY51" s="242"/>
      <c r="AZ51" s="243"/>
    </row>
  </sheetData>
  <mergeCells count="13">
    <mergeCell ref="AC51:AF51"/>
    <mergeCell ref="AG51:AZ51"/>
    <mergeCell ref="AJ3:AZ3"/>
    <mergeCell ref="AJ4:AZ4"/>
    <mergeCell ref="AC47:AF48"/>
    <mergeCell ref="AG47:AZ48"/>
    <mergeCell ref="A14:BB14"/>
    <mergeCell ref="A19:BB19"/>
    <mergeCell ref="A22:BB22"/>
    <mergeCell ref="A15:BB15"/>
    <mergeCell ref="M25:Z25"/>
    <mergeCell ref="AC49:AF50"/>
    <mergeCell ref="AG49:AZ50"/>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92351-A69F-47FC-A8A0-D65B1CC10B6D}">
  <dimension ref="A2:BB35"/>
  <sheetViews>
    <sheetView showZeros="0" zoomScaleNormal="100" zoomScaleSheetLayoutView="100" workbookViewId="0"/>
  </sheetViews>
  <sheetFormatPr defaultColWidth="9" defaultRowHeight="13.2"/>
  <cols>
    <col min="1" max="153" width="1.6640625" style="1" customWidth="1"/>
    <col min="154" max="16384" width="9" style="1"/>
  </cols>
  <sheetData>
    <row r="2" spans="1:54">
      <c r="B2" s="1" t="s">
        <v>352</v>
      </c>
    </row>
    <row r="3" spans="1:54">
      <c r="AI3" s="230" t="s">
        <v>114</v>
      </c>
      <c r="AJ3" s="230"/>
      <c r="AK3" s="230"/>
      <c r="AL3" s="230"/>
      <c r="AM3" s="230"/>
      <c r="AN3" s="230"/>
      <c r="AO3" s="230"/>
      <c r="AP3" s="230"/>
      <c r="AQ3" s="230"/>
      <c r="AR3" s="230"/>
      <c r="AS3" s="230"/>
      <c r="AT3" s="230"/>
      <c r="AU3" s="230"/>
      <c r="AV3" s="230"/>
      <c r="AW3" s="230"/>
      <c r="AX3" s="230"/>
      <c r="AY3" s="230"/>
      <c r="AZ3" s="230"/>
      <c r="BA3" s="230"/>
      <c r="BB3" s="230"/>
    </row>
    <row r="7" spans="1:54">
      <c r="A7" s="230" t="s">
        <v>185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row>
    <row r="8" spans="1:54">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row>
    <row r="9" spans="1:5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row>
    <row r="10" spans="1:54">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row>
    <row r="11" spans="1:54">
      <c r="A11" s="262" t="s">
        <v>308</v>
      </c>
      <c r="B11" s="262"/>
      <c r="C11" s="262"/>
      <c r="D11" s="262" t="s">
        <v>116</v>
      </c>
      <c r="E11" s="262"/>
      <c r="F11" s="262"/>
      <c r="G11" s="262"/>
      <c r="H11" s="262"/>
      <c r="I11" s="262"/>
      <c r="J11" s="262"/>
      <c r="K11" s="262"/>
      <c r="L11" s="262"/>
      <c r="M11" s="262"/>
      <c r="N11" s="262"/>
      <c r="O11" s="262"/>
      <c r="P11" s="262"/>
      <c r="Q11" s="262"/>
      <c r="R11" s="262"/>
      <c r="S11" s="262"/>
      <c r="T11" s="262"/>
      <c r="U11" s="262"/>
      <c r="V11" s="262"/>
      <c r="W11" s="262"/>
      <c r="X11" s="262"/>
      <c r="Y11" s="262"/>
      <c r="Z11" s="262"/>
      <c r="AA11" s="262" t="s">
        <v>191</v>
      </c>
      <c r="AB11" s="262"/>
      <c r="AC11" s="262"/>
      <c r="AD11" s="262"/>
      <c r="AE11" s="262"/>
      <c r="AF11" s="262"/>
      <c r="AG11" s="262"/>
      <c r="AH11" s="262"/>
      <c r="AI11" s="262"/>
      <c r="AJ11" s="262"/>
      <c r="AK11" s="262"/>
      <c r="AL11" s="262"/>
      <c r="AM11" s="262"/>
      <c r="AN11" s="262"/>
      <c r="AO11" s="261" t="s">
        <v>186</v>
      </c>
      <c r="AP11" s="262"/>
      <c r="AQ11" s="262"/>
      <c r="AR11" s="262"/>
      <c r="AS11" s="262"/>
      <c r="AT11" s="262"/>
      <c r="AU11" s="262"/>
      <c r="AV11" s="262"/>
      <c r="AW11" s="262"/>
      <c r="AX11" s="262"/>
      <c r="AY11" s="262"/>
      <c r="AZ11" s="262"/>
      <c r="BA11" s="262"/>
      <c r="BB11" s="262"/>
    </row>
    <row r="12" spans="1:54" ht="13.5" customHeight="1">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402" t="s">
        <v>188</v>
      </c>
      <c r="AB12" s="402"/>
      <c r="AC12" s="402"/>
      <c r="AD12" s="402"/>
      <c r="AE12" s="402"/>
      <c r="AF12" s="402"/>
      <c r="AG12" s="402" t="s">
        <v>192</v>
      </c>
      <c r="AH12" s="402"/>
      <c r="AI12" s="402"/>
      <c r="AJ12" s="402"/>
      <c r="AK12" s="402"/>
      <c r="AL12" s="402"/>
      <c r="AM12" s="402"/>
      <c r="AN12" s="402"/>
      <c r="AO12" s="402" t="s">
        <v>186</v>
      </c>
      <c r="AP12" s="402"/>
      <c r="AQ12" s="402"/>
      <c r="AR12" s="402"/>
      <c r="AS12" s="402"/>
      <c r="AT12" s="402"/>
      <c r="AU12" s="402" t="s">
        <v>187</v>
      </c>
      <c r="AV12" s="402"/>
      <c r="AW12" s="402"/>
      <c r="AX12" s="402"/>
      <c r="AY12" s="402"/>
      <c r="AZ12" s="402"/>
      <c r="BA12" s="402"/>
      <c r="BB12" s="402"/>
    </row>
    <row r="13" spans="1:54" ht="14.25" customHeight="1">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row>
    <row r="14" spans="1:54">
      <c r="A14" s="262"/>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c r="AZ14" s="402"/>
      <c r="BA14" s="402"/>
      <c r="BB14" s="402"/>
    </row>
    <row r="15" spans="1:54" ht="30" customHeight="1">
      <c r="A15" s="360" t="s">
        <v>309</v>
      </c>
      <c r="B15" s="361"/>
      <c r="C15" s="362"/>
      <c r="D15" s="342" t="s">
        <v>360</v>
      </c>
      <c r="E15" s="343"/>
      <c r="F15" s="343"/>
      <c r="G15" s="343"/>
      <c r="H15" s="343"/>
      <c r="I15" s="343"/>
      <c r="J15" s="343"/>
      <c r="K15" s="343"/>
      <c r="L15" s="343"/>
      <c r="M15" s="343"/>
      <c r="N15" s="343"/>
      <c r="O15" s="343"/>
      <c r="P15" s="343"/>
      <c r="Q15" s="343"/>
      <c r="R15" s="343"/>
      <c r="S15" s="343"/>
      <c r="T15" s="343"/>
      <c r="U15" s="343"/>
      <c r="V15" s="343"/>
      <c r="W15" s="343"/>
      <c r="X15" s="343"/>
      <c r="Y15" s="343"/>
      <c r="Z15" s="344"/>
      <c r="AA15" s="333"/>
      <c r="AB15" s="334"/>
      <c r="AC15" s="334"/>
      <c r="AD15" s="334"/>
      <c r="AE15" s="334"/>
      <c r="AF15" s="335"/>
      <c r="AG15" s="333"/>
      <c r="AH15" s="334"/>
      <c r="AI15" s="334"/>
      <c r="AJ15" s="334"/>
      <c r="AK15" s="334"/>
      <c r="AL15" s="334"/>
      <c r="AM15" s="334"/>
      <c r="AN15" s="335"/>
      <c r="AO15" s="333"/>
      <c r="AP15" s="334"/>
      <c r="AQ15" s="334"/>
      <c r="AR15" s="334"/>
      <c r="AS15" s="334"/>
      <c r="AT15" s="335"/>
      <c r="AU15" s="333"/>
      <c r="AV15" s="334"/>
      <c r="AW15" s="334"/>
      <c r="AX15" s="334"/>
      <c r="AY15" s="334"/>
      <c r="AZ15" s="334"/>
      <c r="BA15" s="334"/>
      <c r="BB15" s="335"/>
    </row>
    <row r="16" spans="1:54" ht="30" customHeight="1">
      <c r="A16" s="363"/>
      <c r="B16" s="364"/>
      <c r="C16" s="365"/>
      <c r="D16" s="241" t="s">
        <v>240</v>
      </c>
      <c r="E16" s="242"/>
      <c r="F16" s="242"/>
      <c r="G16" s="242"/>
      <c r="H16" s="242"/>
      <c r="I16" s="242"/>
      <c r="J16" s="242"/>
      <c r="K16" s="242"/>
      <c r="L16" s="242"/>
      <c r="M16" s="242"/>
      <c r="N16" s="242"/>
      <c r="O16" s="242"/>
      <c r="P16" s="242"/>
      <c r="Q16" s="242"/>
      <c r="R16" s="242"/>
      <c r="S16" s="242"/>
      <c r="T16" s="242"/>
      <c r="U16" s="242"/>
      <c r="V16" s="242"/>
      <c r="W16" s="242"/>
      <c r="X16" s="242"/>
      <c r="Y16" s="242"/>
      <c r="Z16" s="243"/>
      <c r="AA16" s="333"/>
      <c r="AB16" s="334"/>
      <c r="AC16" s="334"/>
      <c r="AD16" s="334"/>
      <c r="AE16" s="334"/>
      <c r="AF16" s="335"/>
      <c r="AG16" s="333"/>
      <c r="AH16" s="334"/>
      <c r="AI16" s="334"/>
      <c r="AJ16" s="334"/>
      <c r="AK16" s="334"/>
      <c r="AL16" s="334"/>
      <c r="AM16" s="334"/>
      <c r="AN16" s="335"/>
      <c r="AO16" s="333"/>
      <c r="AP16" s="334"/>
      <c r="AQ16" s="334"/>
      <c r="AR16" s="334"/>
      <c r="AS16" s="334"/>
      <c r="AT16" s="335"/>
      <c r="AU16" s="333"/>
      <c r="AV16" s="334"/>
      <c r="AW16" s="334"/>
      <c r="AX16" s="334"/>
      <c r="AY16" s="334"/>
      <c r="AZ16" s="334"/>
      <c r="BA16" s="334"/>
      <c r="BB16" s="335"/>
    </row>
    <row r="17" spans="1:54" ht="30" customHeight="1">
      <c r="A17" s="363"/>
      <c r="B17" s="364"/>
      <c r="C17" s="365"/>
      <c r="D17" s="241" t="s">
        <v>355</v>
      </c>
      <c r="E17" s="242"/>
      <c r="F17" s="242"/>
      <c r="G17" s="242"/>
      <c r="H17" s="242"/>
      <c r="I17" s="242"/>
      <c r="J17" s="242"/>
      <c r="K17" s="242"/>
      <c r="L17" s="242"/>
      <c r="M17" s="242"/>
      <c r="N17" s="242"/>
      <c r="O17" s="242"/>
      <c r="P17" s="242"/>
      <c r="Q17" s="242"/>
      <c r="R17" s="242"/>
      <c r="S17" s="242"/>
      <c r="T17" s="242"/>
      <c r="U17" s="242"/>
      <c r="V17" s="242"/>
      <c r="W17" s="242"/>
      <c r="X17" s="242"/>
      <c r="Y17" s="242"/>
      <c r="Z17" s="243"/>
      <c r="AA17" s="333"/>
      <c r="AB17" s="334"/>
      <c r="AC17" s="334"/>
      <c r="AD17" s="334"/>
      <c r="AE17" s="334"/>
      <c r="AF17" s="335"/>
      <c r="AG17" s="333"/>
      <c r="AH17" s="334"/>
      <c r="AI17" s="334"/>
      <c r="AJ17" s="334"/>
      <c r="AK17" s="334"/>
      <c r="AL17" s="334"/>
      <c r="AM17" s="334"/>
      <c r="AN17" s="335"/>
      <c r="AO17" s="333"/>
      <c r="AP17" s="334"/>
      <c r="AQ17" s="334"/>
      <c r="AR17" s="334"/>
      <c r="AS17" s="334"/>
      <c r="AT17" s="335"/>
      <c r="AU17" s="333"/>
      <c r="AV17" s="334"/>
      <c r="AW17" s="334"/>
      <c r="AX17" s="334"/>
      <c r="AY17" s="334"/>
      <c r="AZ17" s="334"/>
      <c r="BA17" s="334"/>
      <c r="BB17" s="335"/>
    </row>
    <row r="18" spans="1:54" ht="30" customHeight="1">
      <c r="A18" s="363"/>
      <c r="B18" s="364"/>
      <c r="C18" s="365"/>
      <c r="D18" s="241" t="s">
        <v>241</v>
      </c>
      <c r="E18" s="242"/>
      <c r="F18" s="242"/>
      <c r="G18" s="242"/>
      <c r="H18" s="242"/>
      <c r="I18" s="242"/>
      <c r="J18" s="242"/>
      <c r="K18" s="242"/>
      <c r="L18" s="242"/>
      <c r="M18" s="242"/>
      <c r="N18" s="242"/>
      <c r="O18" s="242"/>
      <c r="P18" s="242"/>
      <c r="Q18" s="242"/>
      <c r="R18" s="242"/>
      <c r="S18" s="242"/>
      <c r="T18" s="242"/>
      <c r="U18" s="242"/>
      <c r="V18" s="242"/>
      <c r="W18" s="242"/>
      <c r="X18" s="242"/>
      <c r="Y18" s="242"/>
      <c r="Z18" s="243"/>
      <c r="AA18" s="333"/>
      <c r="AB18" s="334"/>
      <c r="AC18" s="334"/>
      <c r="AD18" s="334"/>
      <c r="AE18" s="334"/>
      <c r="AF18" s="335"/>
      <c r="AG18" s="333"/>
      <c r="AH18" s="334"/>
      <c r="AI18" s="334"/>
      <c r="AJ18" s="334"/>
      <c r="AK18" s="334"/>
      <c r="AL18" s="334"/>
      <c r="AM18" s="334"/>
      <c r="AN18" s="335"/>
      <c r="AO18" s="333"/>
      <c r="AP18" s="334"/>
      <c r="AQ18" s="334"/>
      <c r="AR18" s="334"/>
      <c r="AS18" s="334"/>
      <c r="AT18" s="335"/>
      <c r="AU18" s="333"/>
      <c r="AV18" s="334"/>
      <c r="AW18" s="334"/>
      <c r="AX18" s="334"/>
      <c r="AY18" s="334"/>
      <c r="AZ18" s="334"/>
      <c r="BA18" s="334"/>
      <c r="BB18" s="335"/>
    </row>
    <row r="19" spans="1:54" ht="30" customHeight="1">
      <c r="A19" s="363"/>
      <c r="B19" s="364"/>
      <c r="C19" s="365"/>
      <c r="D19" s="241" t="s">
        <v>332</v>
      </c>
      <c r="E19" s="242"/>
      <c r="F19" s="242"/>
      <c r="G19" s="242"/>
      <c r="H19" s="242"/>
      <c r="I19" s="242"/>
      <c r="J19" s="242"/>
      <c r="K19" s="242"/>
      <c r="L19" s="242"/>
      <c r="M19" s="242"/>
      <c r="N19" s="242"/>
      <c r="O19" s="242"/>
      <c r="P19" s="242"/>
      <c r="Q19" s="242"/>
      <c r="R19" s="242"/>
      <c r="S19" s="242"/>
      <c r="T19" s="242"/>
      <c r="U19" s="242"/>
      <c r="V19" s="242"/>
      <c r="W19" s="242"/>
      <c r="X19" s="242"/>
      <c r="Y19" s="242"/>
      <c r="Z19" s="243"/>
      <c r="AA19" s="333"/>
      <c r="AB19" s="334"/>
      <c r="AC19" s="334"/>
      <c r="AD19" s="334"/>
      <c r="AE19" s="334"/>
      <c r="AF19" s="335"/>
      <c r="AG19" s="333"/>
      <c r="AH19" s="334"/>
      <c r="AI19" s="334"/>
      <c r="AJ19" s="334"/>
      <c r="AK19" s="334"/>
      <c r="AL19" s="334"/>
      <c r="AM19" s="334"/>
      <c r="AN19" s="335"/>
      <c r="AO19" s="333"/>
      <c r="AP19" s="334"/>
      <c r="AQ19" s="334"/>
      <c r="AR19" s="334"/>
      <c r="AS19" s="334"/>
      <c r="AT19" s="335"/>
      <c r="AU19" s="333"/>
      <c r="AV19" s="334"/>
      <c r="AW19" s="334"/>
      <c r="AX19" s="334"/>
      <c r="AY19" s="334"/>
      <c r="AZ19" s="334"/>
      <c r="BA19" s="334"/>
      <c r="BB19" s="335"/>
    </row>
    <row r="20" spans="1:54" ht="30" customHeight="1">
      <c r="A20" s="363"/>
      <c r="B20" s="364"/>
      <c r="C20" s="365"/>
      <c r="D20" s="241" t="s">
        <v>118</v>
      </c>
      <c r="E20" s="242"/>
      <c r="F20" s="242"/>
      <c r="G20" s="242"/>
      <c r="H20" s="242"/>
      <c r="I20" s="242"/>
      <c r="J20" s="242"/>
      <c r="K20" s="242"/>
      <c r="L20" s="242"/>
      <c r="M20" s="242"/>
      <c r="N20" s="242"/>
      <c r="O20" s="242"/>
      <c r="P20" s="242"/>
      <c r="Q20" s="242"/>
      <c r="R20" s="242"/>
      <c r="S20" s="242"/>
      <c r="T20" s="242"/>
      <c r="U20" s="242"/>
      <c r="V20" s="242"/>
      <c r="W20" s="242"/>
      <c r="X20" s="242"/>
      <c r="Y20" s="242"/>
      <c r="Z20" s="243"/>
      <c r="AA20" s="333"/>
      <c r="AB20" s="334"/>
      <c r="AC20" s="334"/>
      <c r="AD20" s="334"/>
      <c r="AE20" s="334"/>
      <c r="AF20" s="335"/>
      <c r="AG20" s="333"/>
      <c r="AH20" s="334"/>
      <c r="AI20" s="334"/>
      <c r="AJ20" s="334"/>
      <c r="AK20" s="334"/>
      <c r="AL20" s="334"/>
      <c r="AM20" s="334"/>
      <c r="AN20" s="335"/>
      <c r="AO20" s="333"/>
      <c r="AP20" s="334"/>
      <c r="AQ20" s="334"/>
      <c r="AR20" s="334"/>
      <c r="AS20" s="334"/>
      <c r="AT20" s="335"/>
      <c r="AU20" s="333"/>
      <c r="AV20" s="334"/>
      <c r="AW20" s="334"/>
      <c r="AX20" s="334"/>
      <c r="AY20" s="334"/>
      <c r="AZ20" s="334"/>
      <c r="BA20" s="334"/>
      <c r="BB20" s="335"/>
    </row>
    <row r="21" spans="1:54" ht="30" customHeight="1">
      <c r="A21" s="363"/>
      <c r="B21" s="364"/>
      <c r="C21" s="365"/>
      <c r="D21" s="241" t="s">
        <v>119</v>
      </c>
      <c r="E21" s="242"/>
      <c r="F21" s="242"/>
      <c r="G21" s="242"/>
      <c r="H21" s="242"/>
      <c r="I21" s="242"/>
      <c r="J21" s="242"/>
      <c r="K21" s="242"/>
      <c r="L21" s="242"/>
      <c r="M21" s="242"/>
      <c r="N21" s="242"/>
      <c r="O21" s="242"/>
      <c r="P21" s="242"/>
      <c r="Q21" s="242"/>
      <c r="R21" s="242"/>
      <c r="S21" s="242"/>
      <c r="T21" s="242"/>
      <c r="U21" s="242"/>
      <c r="V21" s="242"/>
      <c r="W21" s="242"/>
      <c r="X21" s="242"/>
      <c r="Y21" s="242"/>
      <c r="Z21" s="243"/>
      <c r="AA21" s="333">
        <f>SUM(AA15:AF20)</f>
        <v>0</v>
      </c>
      <c r="AB21" s="334"/>
      <c r="AC21" s="334"/>
      <c r="AD21" s="334"/>
      <c r="AE21" s="334"/>
      <c r="AF21" s="335"/>
      <c r="AG21" s="333">
        <f>SUM(AG15:AN20)</f>
        <v>0</v>
      </c>
      <c r="AH21" s="334"/>
      <c r="AI21" s="334"/>
      <c r="AJ21" s="334"/>
      <c r="AK21" s="334"/>
      <c r="AL21" s="334"/>
      <c r="AM21" s="334"/>
      <c r="AN21" s="335"/>
      <c r="AO21" s="333">
        <f>SUM(AO15:AT20)</f>
        <v>0</v>
      </c>
      <c r="AP21" s="334"/>
      <c r="AQ21" s="334"/>
      <c r="AR21" s="334"/>
      <c r="AS21" s="334"/>
      <c r="AT21" s="335"/>
      <c r="AU21" s="333">
        <f>SUM(AU15:BB20)</f>
        <v>0</v>
      </c>
      <c r="AV21" s="334"/>
      <c r="AW21" s="334"/>
      <c r="AX21" s="334"/>
      <c r="AY21" s="334"/>
      <c r="AZ21" s="334"/>
      <c r="BA21" s="334"/>
      <c r="BB21" s="335"/>
    </row>
    <row r="22" spans="1:54" ht="30" customHeight="1">
      <c r="A22" s="363"/>
      <c r="B22" s="364"/>
      <c r="C22" s="365"/>
      <c r="D22" s="241" t="s">
        <v>305</v>
      </c>
      <c r="E22" s="242"/>
      <c r="F22" s="242"/>
      <c r="G22" s="242"/>
      <c r="H22" s="242"/>
      <c r="I22" s="242"/>
      <c r="J22" s="242"/>
      <c r="K22" s="242"/>
      <c r="L22" s="242"/>
      <c r="M22" s="242"/>
      <c r="N22" s="242"/>
      <c r="O22" s="242"/>
      <c r="P22" s="242"/>
      <c r="Q22" s="242"/>
      <c r="R22" s="242"/>
      <c r="S22" s="242"/>
      <c r="T22" s="242"/>
      <c r="U22" s="242"/>
      <c r="V22" s="242"/>
      <c r="W22" s="242"/>
      <c r="X22" s="242"/>
      <c r="Y22" s="242"/>
      <c r="Z22" s="243"/>
      <c r="AA22" s="333">
        <f>SUM(AA16:AF21)</f>
        <v>0</v>
      </c>
      <c r="AB22" s="334"/>
      <c r="AC22" s="334"/>
      <c r="AD22" s="334"/>
      <c r="AE22" s="334"/>
      <c r="AF22" s="335"/>
      <c r="AG22" s="333">
        <f>SUM(AG16:AN21)</f>
        <v>0</v>
      </c>
      <c r="AH22" s="334"/>
      <c r="AI22" s="334"/>
      <c r="AJ22" s="334"/>
      <c r="AK22" s="334"/>
      <c r="AL22" s="334"/>
      <c r="AM22" s="334"/>
      <c r="AN22" s="335"/>
      <c r="AO22" s="333">
        <f>SUM(AO16:AT21)</f>
        <v>0</v>
      </c>
      <c r="AP22" s="334"/>
      <c r="AQ22" s="334"/>
      <c r="AR22" s="334"/>
      <c r="AS22" s="334"/>
      <c r="AT22" s="335"/>
      <c r="AU22" s="333">
        <f>SUM(AU16:BB21)</f>
        <v>0</v>
      </c>
      <c r="AV22" s="334"/>
      <c r="AW22" s="334"/>
      <c r="AX22" s="334"/>
      <c r="AY22" s="334"/>
      <c r="AZ22" s="334"/>
      <c r="BA22" s="334"/>
      <c r="BB22" s="335"/>
    </row>
    <row r="23" spans="1:54" ht="30" customHeight="1">
      <c r="A23" s="363"/>
      <c r="B23" s="364"/>
      <c r="C23" s="365"/>
      <c r="D23" s="241" t="s">
        <v>306</v>
      </c>
      <c r="E23" s="242"/>
      <c r="F23" s="242"/>
      <c r="G23" s="242"/>
      <c r="H23" s="242"/>
      <c r="I23" s="242"/>
      <c r="J23" s="242"/>
      <c r="K23" s="242"/>
      <c r="L23" s="242"/>
      <c r="M23" s="242"/>
      <c r="N23" s="242"/>
      <c r="O23" s="242"/>
      <c r="P23" s="242"/>
      <c r="Q23" s="242"/>
      <c r="R23" s="242"/>
      <c r="S23" s="242"/>
      <c r="T23" s="242"/>
      <c r="U23" s="242"/>
      <c r="V23" s="242"/>
      <c r="W23" s="242"/>
      <c r="X23" s="242"/>
      <c r="Y23" s="242"/>
      <c r="Z23" s="243"/>
      <c r="AA23" s="333">
        <f t="shared" ref="AA23:AA30" si="0">SUM(AA18:AF22)</f>
        <v>0</v>
      </c>
      <c r="AB23" s="334"/>
      <c r="AC23" s="334"/>
      <c r="AD23" s="334"/>
      <c r="AE23" s="334"/>
      <c r="AF23" s="335"/>
      <c r="AG23" s="333">
        <f t="shared" ref="AG23:AG30" si="1">SUM(AG18:AN22)</f>
        <v>0</v>
      </c>
      <c r="AH23" s="334"/>
      <c r="AI23" s="334"/>
      <c r="AJ23" s="334"/>
      <c r="AK23" s="334"/>
      <c r="AL23" s="334"/>
      <c r="AM23" s="334"/>
      <c r="AN23" s="335"/>
      <c r="AO23" s="333">
        <f t="shared" ref="AO23:AO30" si="2">SUM(AO18:AT22)</f>
        <v>0</v>
      </c>
      <c r="AP23" s="334"/>
      <c r="AQ23" s="334"/>
      <c r="AR23" s="334"/>
      <c r="AS23" s="334"/>
      <c r="AT23" s="335"/>
      <c r="AU23" s="333">
        <f t="shared" ref="AU23:AU30" si="3">SUM(AU18:BB22)</f>
        <v>0</v>
      </c>
      <c r="AV23" s="334"/>
      <c r="AW23" s="334"/>
      <c r="AX23" s="334"/>
      <c r="AY23" s="334"/>
      <c r="AZ23" s="334"/>
      <c r="BA23" s="334"/>
      <c r="BB23" s="335"/>
    </row>
    <row r="24" spans="1:54" ht="30" customHeight="1" thickBot="1">
      <c r="A24" s="366"/>
      <c r="B24" s="367"/>
      <c r="C24" s="368"/>
      <c r="D24" s="339" t="s">
        <v>307</v>
      </c>
      <c r="E24" s="340"/>
      <c r="F24" s="340"/>
      <c r="G24" s="340"/>
      <c r="H24" s="340"/>
      <c r="I24" s="340"/>
      <c r="J24" s="340"/>
      <c r="K24" s="340"/>
      <c r="L24" s="340"/>
      <c r="M24" s="340"/>
      <c r="N24" s="340"/>
      <c r="O24" s="340"/>
      <c r="P24" s="340"/>
      <c r="Q24" s="340"/>
      <c r="R24" s="340"/>
      <c r="S24" s="340"/>
      <c r="T24" s="340"/>
      <c r="U24" s="340"/>
      <c r="V24" s="340"/>
      <c r="W24" s="340"/>
      <c r="X24" s="340"/>
      <c r="Y24" s="340"/>
      <c r="Z24" s="341"/>
      <c r="AA24" s="372">
        <f t="shared" si="0"/>
        <v>0</v>
      </c>
      <c r="AB24" s="373"/>
      <c r="AC24" s="373"/>
      <c r="AD24" s="373"/>
      <c r="AE24" s="373"/>
      <c r="AF24" s="374"/>
      <c r="AG24" s="372">
        <f t="shared" si="1"/>
        <v>0</v>
      </c>
      <c r="AH24" s="373"/>
      <c r="AI24" s="373"/>
      <c r="AJ24" s="373"/>
      <c r="AK24" s="373"/>
      <c r="AL24" s="373"/>
      <c r="AM24" s="373"/>
      <c r="AN24" s="374"/>
      <c r="AO24" s="372">
        <f t="shared" si="2"/>
        <v>0</v>
      </c>
      <c r="AP24" s="373"/>
      <c r="AQ24" s="373"/>
      <c r="AR24" s="373"/>
      <c r="AS24" s="373"/>
      <c r="AT24" s="374"/>
      <c r="AU24" s="372">
        <f t="shared" si="3"/>
        <v>0</v>
      </c>
      <c r="AV24" s="373"/>
      <c r="AW24" s="373"/>
      <c r="AX24" s="373"/>
      <c r="AY24" s="373"/>
      <c r="AZ24" s="373"/>
      <c r="BA24" s="373"/>
      <c r="BB24" s="374"/>
    </row>
    <row r="25" spans="1:54" ht="30" customHeight="1" thickTop="1">
      <c r="A25" s="369" t="s">
        <v>310</v>
      </c>
      <c r="B25" s="370"/>
      <c r="C25" s="371"/>
      <c r="D25" s="396" t="s">
        <v>311</v>
      </c>
      <c r="E25" s="397"/>
      <c r="F25" s="397"/>
      <c r="G25" s="397"/>
      <c r="H25" s="397"/>
      <c r="I25" s="397"/>
      <c r="J25" s="397"/>
      <c r="K25" s="397"/>
      <c r="L25" s="397"/>
      <c r="M25" s="397"/>
      <c r="N25" s="397"/>
      <c r="O25" s="397"/>
      <c r="P25" s="397"/>
      <c r="Q25" s="397"/>
      <c r="R25" s="397"/>
      <c r="S25" s="397"/>
      <c r="T25" s="397"/>
      <c r="U25" s="397"/>
      <c r="V25" s="397"/>
      <c r="W25" s="397"/>
      <c r="X25" s="397"/>
      <c r="Y25" s="397"/>
      <c r="Z25" s="398"/>
      <c r="AA25" s="348">
        <f t="shared" si="0"/>
        <v>0</v>
      </c>
      <c r="AB25" s="349"/>
      <c r="AC25" s="349"/>
      <c r="AD25" s="349"/>
      <c r="AE25" s="349"/>
      <c r="AF25" s="350"/>
      <c r="AG25" s="348">
        <f t="shared" si="1"/>
        <v>0</v>
      </c>
      <c r="AH25" s="349"/>
      <c r="AI25" s="349"/>
      <c r="AJ25" s="349"/>
      <c r="AK25" s="349"/>
      <c r="AL25" s="349"/>
      <c r="AM25" s="349"/>
      <c r="AN25" s="350"/>
      <c r="AO25" s="348">
        <f t="shared" si="2"/>
        <v>0</v>
      </c>
      <c r="AP25" s="349"/>
      <c r="AQ25" s="349"/>
      <c r="AR25" s="349"/>
      <c r="AS25" s="349"/>
      <c r="AT25" s="350"/>
      <c r="AU25" s="348">
        <f t="shared" si="3"/>
        <v>0</v>
      </c>
      <c r="AV25" s="349"/>
      <c r="AW25" s="349"/>
      <c r="AX25" s="349"/>
      <c r="AY25" s="349"/>
      <c r="AZ25" s="349"/>
      <c r="BA25" s="349"/>
      <c r="BB25" s="350"/>
    </row>
    <row r="26" spans="1:54" ht="30" customHeight="1">
      <c r="A26" s="363"/>
      <c r="B26" s="364"/>
      <c r="C26" s="365"/>
      <c r="D26" s="241" t="s">
        <v>312</v>
      </c>
      <c r="E26" s="242"/>
      <c r="F26" s="242"/>
      <c r="G26" s="242"/>
      <c r="H26" s="242"/>
      <c r="I26" s="242"/>
      <c r="J26" s="242"/>
      <c r="K26" s="242"/>
      <c r="L26" s="242"/>
      <c r="M26" s="242"/>
      <c r="N26" s="242"/>
      <c r="O26" s="242"/>
      <c r="P26" s="242"/>
      <c r="Q26" s="242"/>
      <c r="R26" s="242"/>
      <c r="S26" s="242"/>
      <c r="T26" s="242"/>
      <c r="U26" s="242"/>
      <c r="V26" s="242"/>
      <c r="W26" s="242"/>
      <c r="X26" s="242"/>
      <c r="Y26" s="242"/>
      <c r="Z26" s="243"/>
      <c r="AA26" s="333">
        <f t="shared" si="0"/>
        <v>0</v>
      </c>
      <c r="AB26" s="334"/>
      <c r="AC26" s="334"/>
      <c r="AD26" s="334"/>
      <c r="AE26" s="334"/>
      <c r="AF26" s="335"/>
      <c r="AG26" s="333">
        <f t="shared" si="1"/>
        <v>0</v>
      </c>
      <c r="AH26" s="334"/>
      <c r="AI26" s="334"/>
      <c r="AJ26" s="334"/>
      <c r="AK26" s="334"/>
      <c r="AL26" s="334"/>
      <c r="AM26" s="334"/>
      <c r="AN26" s="335"/>
      <c r="AO26" s="333">
        <f t="shared" si="2"/>
        <v>0</v>
      </c>
      <c r="AP26" s="334"/>
      <c r="AQ26" s="334"/>
      <c r="AR26" s="334"/>
      <c r="AS26" s="334"/>
      <c r="AT26" s="335"/>
      <c r="AU26" s="333">
        <f t="shared" si="3"/>
        <v>0</v>
      </c>
      <c r="AV26" s="334"/>
      <c r="AW26" s="334"/>
      <c r="AX26" s="334"/>
      <c r="AY26" s="334"/>
      <c r="AZ26" s="334"/>
      <c r="BA26" s="334"/>
      <c r="BB26" s="335"/>
    </row>
    <row r="27" spans="1:54" ht="30" customHeight="1">
      <c r="A27" s="363"/>
      <c r="B27" s="364"/>
      <c r="C27" s="365"/>
      <c r="D27" s="241" t="s">
        <v>313</v>
      </c>
      <c r="E27" s="242"/>
      <c r="F27" s="242"/>
      <c r="G27" s="242"/>
      <c r="H27" s="242"/>
      <c r="I27" s="242"/>
      <c r="J27" s="242"/>
      <c r="K27" s="242"/>
      <c r="L27" s="242"/>
      <c r="M27" s="242"/>
      <c r="N27" s="242"/>
      <c r="O27" s="242"/>
      <c r="P27" s="242"/>
      <c r="Q27" s="242"/>
      <c r="R27" s="242"/>
      <c r="S27" s="242"/>
      <c r="T27" s="242"/>
      <c r="U27" s="242"/>
      <c r="V27" s="242"/>
      <c r="W27" s="242"/>
      <c r="X27" s="242"/>
      <c r="Y27" s="242"/>
      <c r="Z27" s="243"/>
      <c r="AA27" s="333">
        <f t="shared" si="0"/>
        <v>0</v>
      </c>
      <c r="AB27" s="334"/>
      <c r="AC27" s="334"/>
      <c r="AD27" s="334"/>
      <c r="AE27" s="334"/>
      <c r="AF27" s="335"/>
      <c r="AG27" s="333">
        <f t="shared" si="1"/>
        <v>0</v>
      </c>
      <c r="AH27" s="334"/>
      <c r="AI27" s="334"/>
      <c r="AJ27" s="334"/>
      <c r="AK27" s="334"/>
      <c r="AL27" s="334"/>
      <c r="AM27" s="334"/>
      <c r="AN27" s="335"/>
      <c r="AO27" s="333">
        <f t="shared" si="2"/>
        <v>0</v>
      </c>
      <c r="AP27" s="334"/>
      <c r="AQ27" s="334"/>
      <c r="AR27" s="334"/>
      <c r="AS27" s="334"/>
      <c r="AT27" s="335"/>
      <c r="AU27" s="333">
        <f t="shared" si="3"/>
        <v>0</v>
      </c>
      <c r="AV27" s="334"/>
      <c r="AW27" s="334"/>
      <c r="AX27" s="334"/>
      <c r="AY27" s="334"/>
      <c r="AZ27" s="334"/>
      <c r="BA27" s="334"/>
      <c r="BB27" s="335"/>
    </row>
    <row r="28" spans="1:54" ht="30" customHeight="1">
      <c r="A28" s="363"/>
      <c r="B28" s="364"/>
      <c r="C28" s="365"/>
      <c r="D28" s="241" t="s">
        <v>314</v>
      </c>
      <c r="E28" s="242"/>
      <c r="F28" s="242"/>
      <c r="G28" s="242"/>
      <c r="H28" s="242"/>
      <c r="I28" s="242"/>
      <c r="J28" s="242"/>
      <c r="K28" s="242"/>
      <c r="L28" s="242"/>
      <c r="M28" s="242"/>
      <c r="N28" s="242"/>
      <c r="O28" s="242"/>
      <c r="P28" s="242"/>
      <c r="Q28" s="242"/>
      <c r="R28" s="242"/>
      <c r="S28" s="242"/>
      <c r="T28" s="242"/>
      <c r="U28" s="242"/>
      <c r="V28" s="242"/>
      <c r="W28" s="242"/>
      <c r="X28" s="242"/>
      <c r="Y28" s="242"/>
      <c r="Z28" s="243"/>
      <c r="AA28" s="333">
        <f t="shared" si="0"/>
        <v>0</v>
      </c>
      <c r="AB28" s="334"/>
      <c r="AC28" s="334"/>
      <c r="AD28" s="334"/>
      <c r="AE28" s="334"/>
      <c r="AF28" s="335"/>
      <c r="AG28" s="333">
        <f t="shared" si="1"/>
        <v>0</v>
      </c>
      <c r="AH28" s="334"/>
      <c r="AI28" s="334"/>
      <c r="AJ28" s="334"/>
      <c r="AK28" s="334"/>
      <c r="AL28" s="334"/>
      <c r="AM28" s="334"/>
      <c r="AN28" s="335"/>
      <c r="AO28" s="333">
        <f t="shared" si="2"/>
        <v>0</v>
      </c>
      <c r="AP28" s="334"/>
      <c r="AQ28" s="334"/>
      <c r="AR28" s="334"/>
      <c r="AS28" s="334"/>
      <c r="AT28" s="335"/>
      <c r="AU28" s="333">
        <f t="shared" si="3"/>
        <v>0</v>
      </c>
      <c r="AV28" s="334"/>
      <c r="AW28" s="334"/>
      <c r="AX28" s="334"/>
      <c r="AY28" s="334"/>
      <c r="AZ28" s="334"/>
      <c r="BA28" s="334"/>
      <c r="BB28" s="335"/>
    </row>
    <row r="29" spans="1:54" ht="30" customHeight="1">
      <c r="A29" s="363"/>
      <c r="B29" s="364"/>
      <c r="C29" s="365"/>
      <c r="D29" s="241" t="s">
        <v>315</v>
      </c>
      <c r="E29" s="242"/>
      <c r="F29" s="242"/>
      <c r="G29" s="242"/>
      <c r="H29" s="242"/>
      <c r="I29" s="242"/>
      <c r="J29" s="242"/>
      <c r="K29" s="242"/>
      <c r="L29" s="242"/>
      <c r="M29" s="242"/>
      <c r="N29" s="242"/>
      <c r="O29" s="242"/>
      <c r="P29" s="242"/>
      <c r="Q29" s="242"/>
      <c r="R29" s="242"/>
      <c r="S29" s="242"/>
      <c r="T29" s="242"/>
      <c r="U29" s="242"/>
      <c r="V29" s="242"/>
      <c r="W29" s="242"/>
      <c r="X29" s="242"/>
      <c r="Y29" s="242"/>
      <c r="Z29" s="243"/>
      <c r="AA29" s="333">
        <f t="shared" si="0"/>
        <v>0</v>
      </c>
      <c r="AB29" s="334"/>
      <c r="AC29" s="334"/>
      <c r="AD29" s="334"/>
      <c r="AE29" s="334"/>
      <c r="AF29" s="335"/>
      <c r="AG29" s="333">
        <f t="shared" si="1"/>
        <v>0</v>
      </c>
      <c r="AH29" s="334"/>
      <c r="AI29" s="334"/>
      <c r="AJ29" s="334"/>
      <c r="AK29" s="334"/>
      <c r="AL29" s="334"/>
      <c r="AM29" s="334"/>
      <c r="AN29" s="335"/>
      <c r="AO29" s="333">
        <f t="shared" si="2"/>
        <v>0</v>
      </c>
      <c r="AP29" s="334"/>
      <c r="AQ29" s="334"/>
      <c r="AR29" s="334"/>
      <c r="AS29" s="334"/>
      <c r="AT29" s="335"/>
      <c r="AU29" s="333">
        <f t="shared" si="3"/>
        <v>0</v>
      </c>
      <c r="AV29" s="334"/>
      <c r="AW29" s="334"/>
      <c r="AX29" s="334"/>
      <c r="AY29" s="334"/>
      <c r="AZ29" s="334"/>
      <c r="BA29" s="334"/>
      <c r="BB29" s="335"/>
    </row>
    <row r="30" spans="1:54" ht="30" customHeight="1">
      <c r="A30" s="399"/>
      <c r="B30" s="400"/>
      <c r="C30" s="401"/>
      <c r="D30" s="241" t="s">
        <v>316</v>
      </c>
      <c r="E30" s="242"/>
      <c r="F30" s="242"/>
      <c r="G30" s="242"/>
      <c r="H30" s="242"/>
      <c r="I30" s="242"/>
      <c r="J30" s="242"/>
      <c r="K30" s="242"/>
      <c r="L30" s="242"/>
      <c r="M30" s="242"/>
      <c r="N30" s="242"/>
      <c r="O30" s="242"/>
      <c r="P30" s="242"/>
      <c r="Q30" s="242"/>
      <c r="R30" s="242"/>
      <c r="S30" s="242"/>
      <c r="T30" s="242"/>
      <c r="U30" s="242"/>
      <c r="V30" s="242"/>
      <c r="W30" s="242"/>
      <c r="X30" s="242"/>
      <c r="Y30" s="242"/>
      <c r="Z30" s="243"/>
      <c r="AA30" s="333">
        <f t="shared" si="0"/>
        <v>0</v>
      </c>
      <c r="AB30" s="334"/>
      <c r="AC30" s="334"/>
      <c r="AD30" s="334"/>
      <c r="AE30" s="334"/>
      <c r="AF30" s="335"/>
      <c r="AG30" s="333">
        <f t="shared" si="1"/>
        <v>0</v>
      </c>
      <c r="AH30" s="334"/>
      <c r="AI30" s="334"/>
      <c r="AJ30" s="334"/>
      <c r="AK30" s="334"/>
      <c r="AL30" s="334"/>
      <c r="AM30" s="334"/>
      <c r="AN30" s="335"/>
      <c r="AO30" s="333">
        <f t="shared" si="2"/>
        <v>0</v>
      </c>
      <c r="AP30" s="334"/>
      <c r="AQ30" s="334"/>
      <c r="AR30" s="334"/>
      <c r="AS30" s="334"/>
      <c r="AT30" s="335"/>
      <c r="AU30" s="333">
        <f t="shared" si="3"/>
        <v>0</v>
      </c>
      <c r="AV30" s="334"/>
      <c r="AW30" s="334"/>
      <c r="AX30" s="334"/>
      <c r="AY30" s="334"/>
      <c r="AZ30" s="334"/>
      <c r="BA30" s="334"/>
      <c r="BB30" s="335"/>
    </row>
    <row r="32" spans="1:54">
      <c r="A32" s="1" t="s">
        <v>172</v>
      </c>
    </row>
    <row r="33" spans="1:51" ht="30" customHeight="1">
      <c r="A33" s="238"/>
      <c r="B33" s="239"/>
      <c r="C33" s="239"/>
      <c r="D33" s="239"/>
      <c r="E33" s="239"/>
      <c r="F33" s="239"/>
      <c r="G33" s="239"/>
      <c r="H33" s="239"/>
      <c r="I33" s="239"/>
      <c r="J33" s="239"/>
      <c r="K33" s="239"/>
      <c r="L33" s="239"/>
      <c r="M33" s="239"/>
      <c r="N33" s="239"/>
      <c r="O33" s="239"/>
      <c r="P33" s="239"/>
      <c r="Q33" s="239"/>
      <c r="R33" s="239"/>
      <c r="S33" s="239"/>
      <c r="T33" s="239"/>
      <c r="U33" s="239"/>
      <c r="V33" s="239"/>
      <c r="W33" s="240"/>
      <c r="X33" s="238" t="s">
        <v>190</v>
      </c>
      <c r="Y33" s="239"/>
      <c r="Z33" s="239"/>
      <c r="AA33" s="239"/>
      <c r="AB33" s="239"/>
      <c r="AC33" s="239"/>
      <c r="AD33" s="239"/>
      <c r="AE33" s="239"/>
      <c r="AF33" s="239"/>
      <c r="AG33" s="239"/>
      <c r="AH33" s="262" t="s">
        <v>189</v>
      </c>
      <c r="AI33" s="262"/>
      <c r="AJ33" s="262"/>
      <c r="AK33" s="262"/>
      <c r="AL33" s="262"/>
      <c r="AM33" s="262"/>
      <c r="AN33" s="262"/>
      <c r="AO33" s="262"/>
      <c r="AP33" s="262"/>
      <c r="AQ33" s="262"/>
      <c r="AR33" s="262"/>
      <c r="AS33" s="262"/>
      <c r="AT33" s="262"/>
      <c r="AU33" s="262"/>
      <c r="AV33" s="262"/>
      <c r="AW33" s="262"/>
      <c r="AX33" s="262"/>
      <c r="AY33" s="262"/>
    </row>
    <row r="34" spans="1:51" ht="30" customHeight="1">
      <c r="A34" s="275" t="s">
        <v>171</v>
      </c>
      <c r="B34" s="276"/>
      <c r="C34" s="276"/>
      <c r="D34" s="276"/>
      <c r="E34" s="276"/>
      <c r="F34" s="276"/>
      <c r="G34" s="276"/>
      <c r="H34" s="276"/>
      <c r="I34" s="276"/>
      <c r="J34" s="276"/>
      <c r="K34" s="276"/>
      <c r="L34" s="276"/>
      <c r="M34" s="276"/>
      <c r="N34" s="276"/>
      <c r="O34" s="276"/>
      <c r="P34" s="276"/>
      <c r="Q34" s="276"/>
      <c r="R34" s="276"/>
      <c r="S34" s="276"/>
      <c r="T34" s="276"/>
      <c r="U34" s="276"/>
      <c r="V34" s="276"/>
      <c r="W34" s="277"/>
      <c r="X34" s="275">
        <f>AA21</f>
        <v>0</v>
      </c>
      <c r="Y34" s="276"/>
      <c r="Z34" s="276"/>
      <c r="AA34" s="276"/>
      <c r="AB34" s="276"/>
      <c r="AC34" s="276"/>
      <c r="AD34" s="276"/>
      <c r="AE34" s="276"/>
      <c r="AF34" s="276"/>
      <c r="AG34" s="276"/>
      <c r="AH34" s="264">
        <f>AO21</f>
        <v>0</v>
      </c>
      <c r="AI34" s="264"/>
      <c r="AJ34" s="264"/>
      <c r="AK34" s="264"/>
      <c r="AL34" s="264"/>
      <c r="AM34" s="264"/>
      <c r="AN34" s="264"/>
      <c r="AO34" s="264"/>
      <c r="AP34" s="264"/>
      <c r="AQ34" s="264"/>
      <c r="AR34" s="395"/>
      <c r="AS34" s="395"/>
      <c r="AT34" s="395"/>
      <c r="AU34" s="395"/>
      <c r="AV34" s="395"/>
      <c r="AW34" s="395"/>
      <c r="AX34" s="395"/>
      <c r="AY34" s="395"/>
    </row>
    <row r="35" spans="1:51" ht="30" customHeight="1">
      <c r="A35" s="238" t="s">
        <v>193</v>
      </c>
      <c r="B35" s="239"/>
      <c r="C35" s="239"/>
      <c r="D35" s="239"/>
      <c r="E35" s="239"/>
      <c r="F35" s="239"/>
      <c r="G35" s="239"/>
      <c r="H35" s="239"/>
      <c r="I35" s="239"/>
      <c r="J35" s="239"/>
      <c r="K35" s="239"/>
      <c r="L35" s="239"/>
      <c r="M35" s="239"/>
      <c r="N35" s="239"/>
      <c r="O35" s="239"/>
      <c r="P35" s="239"/>
      <c r="Q35" s="239"/>
      <c r="R35" s="239"/>
      <c r="S35" s="239"/>
      <c r="T35" s="239"/>
      <c r="U35" s="239"/>
      <c r="V35" s="239"/>
      <c r="W35" s="240"/>
      <c r="X35" s="275">
        <f>AG21</f>
        <v>0</v>
      </c>
      <c r="Y35" s="276"/>
      <c r="Z35" s="276"/>
      <c r="AA35" s="276"/>
      <c r="AB35" s="276"/>
      <c r="AC35" s="276"/>
      <c r="AD35" s="276"/>
      <c r="AE35" s="276"/>
      <c r="AF35" s="276"/>
      <c r="AG35" s="276"/>
      <c r="AH35" s="264">
        <f>AU21</f>
        <v>0</v>
      </c>
      <c r="AI35" s="264"/>
      <c r="AJ35" s="264"/>
      <c r="AK35" s="264"/>
      <c r="AL35" s="264"/>
      <c r="AM35" s="264"/>
      <c r="AN35" s="264"/>
      <c r="AO35" s="264"/>
      <c r="AP35" s="264"/>
      <c r="AQ35" s="264"/>
      <c r="AR35" s="395"/>
      <c r="AS35" s="395"/>
      <c r="AT35" s="395"/>
      <c r="AU35" s="395"/>
      <c r="AV35" s="395"/>
      <c r="AW35" s="395"/>
      <c r="AX35" s="395"/>
      <c r="AY35" s="395"/>
    </row>
  </sheetData>
  <mergeCells count="104">
    <mergeCell ref="D28:Z28"/>
    <mergeCell ref="D29:Z29"/>
    <mergeCell ref="D30:Z30"/>
    <mergeCell ref="D21:Z21"/>
    <mergeCell ref="D22:Z22"/>
    <mergeCell ref="D23:Z23"/>
    <mergeCell ref="D24:Z24"/>
    <mergeCell ref="D26:Z26"/>
    <mergeCell ref="D27:Z27"/>
    <mergeCell ref="D25:Z25"/>
    <mergeCell ref="AA30:AF30"/>
    <mergeCell ref="AG30:AN30"/>
    <mergeCell ref="AO30:AT30"/>
    <mergeCell ref="AU30:BB30"/>
    <mergeCell ref="AA28:AF28"/>
    <mergeCell ref="AG28:AN28"/>
    <mergeCell ref="AO28:AT28"/>
    <mergeCell ref="AU28:BB28"/>
    <mergeCell ref="AA29:AF29"/>
    <mergeCell ref="AG29:AN29"/>
    <mergeCell ref="AO29:AT29"/>
    <mergeCell ref="AU29:BB29"/>
    <mergeCell ref="AA26:AF26"/>
    <mergeCell ref="AG26:AN26"/>
    <mergeCell ref="AO26:AT26"/>
    <mergeCell ref="AU26:BB26"/>
    <mergeCell ref="AA27:AF27"/>
    <mergeCell ref="AG27:AN27"/>
    <mergeCell ref="AO27:AT27"/>
    <mergeCell ref="AU27:BB27"/>
    <mergeCell ref="AU23:BB23"/>
    <mergeCell ref="AA24:AF24"/>
    <mergeCell ref="AG24:AN24"/>
    <mergeCell ref="AO24:AT24"/>
    <mergeCell ref="AU24:BB24"/>
    <mergeCell ref="AA25:AF25"/>
    <mergeCell ref="AG25:AN25"/>
    <mergeCell ref="AO25:AT25"/>
    <mergeCell ref="AU25:BB25"/>
    <mergeCell ref="A33:W33"/>
    <mergeCell ref="A34:W34"/>
    <mergeCell ref="A35:W35"/>
    <mergeCell ref="AO21:AT21"/>
    <mergeCell ref="AR35:AY35"/>
    <mergeCell ref="AH35:AQ35"/>
    <mergeCell ref="X35:AG35"/>
    <mergeCell ref="AA23:AF23"/>
    <mergeCell ref="AG23:AN23"/>
    <mergeCell ref="AO23:AT23"/>
    <mergeCell ref="AU22:BB22"/>
    <mergeCell ref="AU21:BB21"/>
    <mergeCell ref="AR34:AY34"/>
    <mergeCell ref="AR33:AY33"/>
    <mergeCell ref="X33:AG33"/>
    <mergeCell ref="AH33:AQ33"/>
    <mergeCell ref="AG21:AN21"/>
    <mergeCell ref="AH34:AQ34"/>
    <mergeCell ref="X34:AG34"/>
    <mergeCell ref="A15:C24"/>
    <mergeCell ref="A25:C30"/>
    <mergeCell ref="AA22:AF22"/>
    <mergeCell ref="AG22:AN22"/>
    <mergeCell ref="AO22:AT22"/>
    <mergeCell ref="AI3:BB3"/>
    <mergeCell ref="AO20:AT20"/>
    <mergeCell ref="AU20:BB20"/>
    <mergeCell ref="AU12:BB14"/>
    <mergeCell ref="A7:BB7"/>
    <mergeCell ref="AA18:AF18"/>
    <mergeCell ref="D11:Z14"/>
    <mergeCell ref="AA12:AF14"/>
    <mergeCell ref="AG12:AN14"/>
    <mergeCell ref="AO15:AT15"/>
    <mergeCell ref="AA20:AF20"/>
    <mergeCell ref="A11:C14"/>
    <mergeCell ref="AG20:AN20"/>
    <mergeCell ref="AA11:AN11"/>
    <mergeCell ref="AO11:BB11"/>
    <mergeCell ref="AA16:AF16"/>
    <mergeCell ref="D15:Z15"/>
    <mergeCell ref="D16:Z16"/>
    <mergeCell ref="D17:Z17"/>
    <mergeCell ref="D18:Z18"/>
    <mergeCell ref="D19:Z19"/>
    <mergeCell ref="D20:Z20"/>
    <mergeCell ref="AA21:AF21"/>
    <mergeCell ref="AU15:BB15"/>
    <mergeCell ref="AA15:AF15"/>
    <mergeCell ref="AG15:AN15"/>
    <mergeCell ref="AA19:AF19"/>
    <mergeCell ref="AU18:BB18"/>
    <mergeCell ref="AG18:AN18"/>
    <mergeCell ref="AG19:AN19"/>
    <mergeCell ref="AO18:AT18"/>
    <mergeCell ref="AA17:AF17"/>
    <mergeCell ref="AO12:AT14"/>
    <mergeCell ref="AO19:AT19"/>
    <mergeCell ref="AU19:BB19"/>
    <mergeCell ref="AO16:AT16"/>
    <mergeCell ref="AU16:BB16"/>
    <mergeCell ref="AG16:AN16"/>
    <mergeCell ref="AG17:AN17"/>
    <mergeCell ref="AO17:AT17"/>
    <mergeCell ref="AU17:BB17"/>
  </mergeCells>
  <phoneticPr fontId="2"/>
  <pageMargins left="0.75" right="0.75" top="1" bottom="1" header="0.51200000000000001" footer="0.51200000000000001"/>
  <pageSetup paperSize="9" scale="95"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2E6F5-7C77-4A73-BB71-08A84073F433}">
  <dimension ref="A1:CW38"/>
  <sheetViews>
    <sheetView showZeros="0" zoomScale="85" zoomScaleNormal="100" zoomScaleSheetLayoutView="85" workbookViewId="0"/>
  </sheetViews>
  <sheetFormatPr defaultColWidth="9" defaultRowHeight="13.2"/>
  <cols>
    <col min="1" max="184" width="1.6640625" style="1" customWidth="1"/>
    <col min="185" max="16384" width="9" style="1"/>
  </cols>
  <sheetData>
    <row r="1" spans="1:101">
      <c r="A1" s="1" t="s">
        <v>335</v>
      </c>
    </row>
    <row r="2" spans="1:101">
      <c r="BC2" s="230" t="s">
        <v>17</v>
      </c>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row>
    <row r="3" spans="1:101">
      <c r="BC3" s="230" t="s">
        <v>84</v>
      </c>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row>
    <row r="4" spans="1:101">
      <c r="BC4" s="230" t="s">
        <v>13</v>
      </c>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row>
    <row r="7" spans="1:101" ht="31.5" customHeight="1">
      <c r="B7" s="265" t="s">
        <v>228</v>
      </c>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row>
    <row r="9" spans="1:10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F9" s="2"/>
      <c r="BG9" s="2"/>
      <c r="BH9" s="2"/>
      <c r="BI9" s="2"/>
      <c r="BJ9" s="2"/>
      <c r="BK9" s="2"/>
      <c r="BL9" s="2"/>
      <c r="BM9" s="2"/>
      <c r="BN9" s="2"/>
      <c r="BO9" s="2"/>
      <c r="BP9" s="2"/>
      <c r="BQ9" s="2"/>
      <c r="BR9" s="2"/>
      <c r="BS9" s="2"/>
      <c r="BT9" s="2"/>
      <c r="BU9" s="2"/>
      <c r="BV9" s="2"/>
      <c r="BW9" s="2"/>
      <c r="BX9" s="2"/>
    </row>
    <row r="10" spans="1:101" ht="13.5" customHeight="1">
      <c r="A10" s="2"/>
      <c r="B10" s="2"/>
      <c r="C10" s="266" t="s">
        <v>86</v>
      </c>
      <c r="D10" s="267"/>
      <c r="E10" s="267"/>
      <c r="F10" s="267"/>
      <c r="G10" s="267"/>
      <c r="H10" s="267"/>
      <c r="I10" s="267"/>
      <c r="J10" s="267"/>
      <c r="K10" s="267"/>
      <c r="L10" s="267"/>
      <c r="M10" s="267"/>
      <c r="N10" s="266" t="s">
        <v>202</v>
      </c>
      <c r="O10" s="267"/>
      <c r="P10" s="267"/>
      <c r="Q10" s="267"/>
      <c r="R10" s="267"/>
      <c r="S10" s="267"/>
      <c r="T10" s="267"/>
      <c r="U10" s="267"/>
      <c r="V10" s="267"/>
      <c r="W10" s="267"/>
      <c r="X10" s="268"/>
      <c r="Y10" s="261" t="s">
        <v>87</v>
      </c>
      <c r="Z10" s="262"/>
      <c r="AA10" s="262"/>
      <c r="AB10" s="262"/>
      <c r="AC10" s="262"/>
      <c r="AD10" s="262"/>
      <c r="AE10" s="262"/>
      <c r="AF10" s="262"/>
      <c r="AG10" s="262"/>
      <c r="AH10" s="262"/>
      <c r="AI10" s="262"/>
      <c r="AJ10" s="261" t="s">
        <v>375</v>
      </c>
      <c r="AK10" s="262"/>
      <c r="AL10" s="262"/>
      <c r="AM10" s="262"/>
      <c r="AN10" s="262"/>
      <c r="AO10" s="262"/>
      <c r="AP10" s="262"/>
      <c r="AQ10" s="262"/>
      <c r="AR10" s="262"/>
      <c r="AS10" s="262"/>
      <c r="AT10" s="262"/>
      <c r="AU10" s="261" t="s">
        <v>88</v>
      </c>
      <c r="AV10" s="262"/>
      <c r="AW10" s="262"/>
      <c r="AX10" s="262"/>
      <c r="AY10" s="262"/>
      <c r="AZ10" s="262"/>
      <c r="BA10" s="262"/>
      <c r="BB10" s="262"/>
      <c r="BC10" s="262"/>
      <c r="BD10" s="262"/>
      <c r="BE10" s="262"/>
      <c r="BF10" s="261" t="s">
        <v>363</v>
      </c>
      <c r="BG10" s="262"/>
      <c r="BH10" s="262"/>
      <c r="BI10" s="262"/>
      <c r="BJ10" s="262"/>
      <c r="BK10" s="262"/>
      <c r="BL10" s="262"/>
      <c r="BM10" s="262"/>
      <c r="BN10" s="262"/>
      <c r="BO10" s="262"/>
      <c r="BP10" s="262"/>
      <c r="BQ10" s="261" t="s">
        <v>364</v>
      </c>
      <c r="BR10" s="262"/>
      <c r="BS10" s="262"/>
      <c r="BT10" s="262"/>
      <c r="BU10" s="262"/>
      <c r="BV10" s="262"/>
      <c r="BW10" s="262"/>
      <c r="BX10" s="262"/>
      <c r="BY10" s="262"/>
      <c r="BZ10" s="262"/>
      <c r="CA10" s="262"/>
      <c r="CB10" s="266" t="s">
        <v>365</v>
      </c>
      <c r="CC10" s="267"/>
      <c r="CD10" s="267"/>
      <c r="CE10" s="267"/>
      <c r="CF10" s="267"/>
      <c r="CG10" s="267"/>
      <c r="CH10" s="267"/>
      <c r="CI10" s="267"/>
      <c r="CJ10" s="267"/>
      <c r="CK10" s="267"/>
      <c r="CL10" s="267"/>
      <c r="CM10" s="267"/>
      <c r="CN10" s="267"/>
      <c r="CO10" s="267"/>
      <c r="CP10" s="267"/>
      <c r="CQ10" s="267"/>
      <c r="CR10" s="267"/>
      <c r="CS10" s="267"/>
      <c r="CT10" s="267"/>
      <c r="CU10" s="267"/>
      <c r="CV10" s="267"/>
      <c r="CW10" s="268"/>
    </row>
    <row r="11" spans="1:101" ht="13.5" customHeight="1">
      <c r="C11" s="269"/>
      <c r="D11" s="270"/>
      <c r="E11" s="270"/>
      <c r="F11" s="270"/>
      <c r="G11" s="270"/>
      <c r="H11" s="270"/>
      <c r="I11" s="270"/>
      <c r="J11" s="270"/>
      <c r="K11" s="270"/>
      <c r="L11" s="270"/>
      <c r="M11" s="270"/>
      <c r="N11" s="269"/>
      <c r="O11" s="270"/>
      <c r="P11" s="270"/>
      <c r="Q11" s="270"/>
      <c r="R11" s="270"/>
      <c r="S11" s="270"/>
      <c r="T11" s="270"/>
      <c r="U11" s="270"/>
      <c r="V11" s="270"/>
      <c r="W11" s="270"/>
      <c r="X11" s="271"/>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2"/>
      <c r="BZ11" s="262"/>
      <c r="CA11" s="262"/>
      <c r="CB11" s="269"/>
      <c r="CC11" s="270"/>
      <c r="CD11" s="270"/>
      <c r="CE11" s="270"/>
      <c r="CF11" s="270"/>
      <c r="CG11" s="270"/>
      <c r="CH11" s="270"/>
      <c r="CI11" s="270"/>
      <c r="CJ11" s="270"/>
      <c r="CK11" s="270"/>
      <c r="CL11" s="270"/>
      <c r="CM11" s="270"/>
      <c r="CN11" s="270"/>
      <c r="CO11" s="270"/>
      <c r="CP11" s="270"/>
      <c r="CQ11" s="270"/>
      <c r="CR11" s="270"/>
      <c r="CS11" s="270"/>
      <c r="CT11" s="270"/>
      <c r="CU11" s="270"/>
      <c r="CV11" s="270"/>
      <c r="CW11" s="271"/>
    </row>
    <row r="12" spans="1:101" ht="13.5" customHeight="1">
      <c r="C12" s="269"/>
      <c r="D12" s="270"/>
      <c r="E12" s="270"/>
      <c r="F12" s="270"/>
      <c r="G12" s="270"/>
      <c r="H12" s="270"/>
      <c r="I12" s="270"/>
      <c r="J12" s="270"/>
      <c r="K12" s="270"/>
      <c r="L12" s="270"/>
      <c r="M12" s="270"/>
      <c r="N12" s="269"/>
      <c r="O12" s="270"/>
      <c r="P12" s="270"/>
      <c r="Q12" s="270"/>
      <c r="R12" s="270"/>
      <c r="S12" s="270"/>
      <c r="T12" s="270"/>
      <c r="U12" s="270"/>
      <c r="V12" s="270"/>
      <c r="W12" s="270"/>
      <c r="X12" s="271"/>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2"/>
      <c r="BO12" s="262"/>
      <c r="BP12" s="262"/>
      <c r="BQ12" s="262"/>
      <c r="BR12" s="262"/>
      <c r="BS12" s="262"/>
      <c r="BT12" s="262"/>
      <c r="BU12" s="262"/>
      <c r="BV12" s="262"/>
      <c r="BW12" s="262"/>
      <c r="BX12" s="262"/>
      <c r="BY12" s="262"/>
      <c r="BZ12" s="262"/>
      <c r="CA12" s="262"/>
      <c r="CB12" s="269"/>
      <c r="CC12" s="270"/>
      <c r="CD12" s="270"/>
      <c r="CE12" s="270"/>
      <c r="CF12" s="270"/>
      <c r="CG12" s="270"/>
      <c r="CH12" s="270"/>
      <c r="CI12" s="270"/>
      <c r="CJ12" s="270"/>
      <c r="CK12" s="270"/>
      <c r="CL12" s="270"/>
      <c r="CM12" s="270"/>
      <c r="CN12" s="270"/>
      <c r="CO12" s="270"/>
      <c r="CP12" s="270"/>
      <c r="CQ12" s="270"/>
      <c r="CR12" s="270"/>
      <c r="CS12" s="270"/>
      <c r="CT12" s="270"/>
      <c r="CU12" s="270"/>
      <c r="CV12" s="270"/>
      <c r="CW12" s="271"/>
    </row>
    <row r="13" spans="1:101" ht="13.5" customHeight="1">
      <c r="C13" s="269"/>
      <c r="D13" s="270"/>
      <c r="E13" s="270"/>
      <c r="F13" s="270"/>
      <c r="G13" s="270"/>
      <c r="H13" s="270"/>
      <c r="I13" s="270"/>
      <c r="J13" s="270"/>
      <c r="K13" s="270"/>
      <c r="L13" s="270"/>
      <c r="M13" s="270"/>
      <c r="N13" s="269"/>
      <c r="O13" s="270"/>
      <c r="P13" s="270"/>
      <c r="Q13" s="270"/>
      <c r="R13" s="270"/>
      <c r="S13" s="270"/>
      <c r="T13" s="270"/>
      <c r="U13" s="270"/>
      <c r="V13" s="270"/>
      <c r="W13" s="270"/>
      <c r="X13" s="271"/>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c r="BZ13" s="262"/>
      <c r="CA13" s="262"/>
      <c r="CB13" s="269"/>
      <c r="CC13" s="270"/>
      <c r="CD13" s="270"/>
      <c r="CE13" s="270"/>
      <c r="CF13" s="270"/>
      <c r="CG13" s="270"/>
      <c r="CH13" s="270"/>
      <c r="CI13" s="270"/>
      <c r="CJ13" s="270"/>
      <c r="CK13" s="270"/>
      <c r="CL13" s="270"/>
      <c r="CM13" s="270"/>
      <c r="CN13" s="270"/>
      <c r="CO13" s="270"/>
      <c r="CP13" s="270"/>
      <c r="CQ13" s="270"/>
      <c r="CR13" s="270"/>
      <c r="CS13" s="270"/>
      <c r="CT13" s="270"/>
      <c r="CU13" s="270"/>
      <c r="CV13" s="270"/>
      <c r="CW13" s="271"/>
    </row>
    <row r="14" spans="1:101">
      <c r="C14" s="269"/>
      <c r="D14" s="270"/>
      <c r="E14" s="270"/>
      <c r="F14" s="270"/>
      <c r="G14" s="270"/>
      <c r="H14" s="270"/>
      <c r="I14" s="270"/>
      <c r="J14" s="270"/>
      <c r="K14" s="270"/>
      <c r="L14" s="270"/>
      <c r="M14" s="270"/>
      <c r="N14" s="269"/>
      <c r="O14" s="270"/>
      <c r="P14" s="270"/>
      <c r="Q14" s="270"/>
      <c r="R14" s="270"/>
      <c r="S14" s="270"/>
      <c r="T14" s="270"/>
      <c r="U14" s="270"/>
      <c r="V14" s="270"/>
      <c r="W14" s="270"/>
      <c r="X14" s="271"/>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c r="BZ14" s="262"/>
      <c r="CA14" s="262"/>
      <c r="CB14" s="269"/>
      <c r="CC14" s="270"/>
      <c r="CD14" s="270"/>
      <c r="CE14" s="270"/>
      <c r="CF14" s="270"/>
      <c r="CG14" s="270"/>
      <c r="CH14" s="270"/>
      <c r="CI14" s="270"/>
      <c r="CJ14" s="270"/>
      <c r="CK14" s="270"/>
      <c r="CL14" s="270"/>
      <c r="CM14" s="270"/>
      <c r="CN14" s="270"/>
      <c r="CO14" s="270"/>
      <c r="CP14" s="270"/>
      <c r="CQ14" s="270"/>
      <c r="CR14" s="270"/>
      <c r="CS14" s="270"/>
      <c r="CT14" s="270"/>
      <c r="CU14" s="270"/>
      <c r="CV14" s="270"/>
      <c r="CW14" s="271"/>
    </row>
    <row r="15" spans="1:101">
      <c r="B15" s="9"/>
      <c r="C15" s="272"/>
      <c r="D15" s="273"/>
      <c r="E15" s="273"/>
      <c r="F15" s="273"/>
      <c r="G15" s="273"/>
      <c r="H15" s="273"/>
      <c r="I15" s="273"/>
      <c r="J15" s="273"/>
      <c r="K15" s="273"/>
      <c r="L15" s="273"/>
      <c r="M15" s="273"/>
      <c r="N15" s="272"/>
      <c r="O15" s="273"/>
      <c r="P15" s="273"/>
      <c r="Q15" s="273"/>
      <c r="R15" s="273"/>
      <c r="S15" s="273"/>
      <c r="T15" s="273"/>
      <c r="U15" s="273"/>
      <c r="V15" s="273"/>
      <c r="W15" s="273"/>
      <c r="X15" s="274"/>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72"/>
      <c r="CC15" s="273"/>
      <c r="CD15" s="273"/>
      <c r="CE15" s="273"/>
      <c r="CF15" s="273"/>
      <c r="CG15" s="273"/>
      <c r="CH15" s="273"/>
      <c r="CI15" s="273"/>
      <c r="CJ15" s="273"/>
      <c r="CK15" s="273"/>
      <c r="CL15" s="273"/>
      <c r="CM15" s="273"/>
      <c r="CN15" s="273"/>
      <c r="CO15" s="273"/>
      <c r="CP15" s="273"/>
      <c r="CQ15" s="273"/>
      <c r="CR15" s="273"/>
      <c r="CS15" s="273"/>
      <c r="CT15" s="273"/>
      <c r="CU15" s="273"/>
      <c r="CV15" s="273"/>
      <c r="CW15" s="274"/>
    </row>
    <row r="16" spans="1:101" ht="13.5" customHeight="1">
      <c r="C16" s="263"/>
      <c r="D16" s="263"/>
      <c r="E16" s="263"/>
      <c r="F16" s="263"/>
      <c r="G16" s="263"/>
      <c r="H16" s="263"/>
      <c r="I16" s="263"/>
      <c r="J16" s="263"/>
      <c r="K16" s="263"/>
      <c r="L16" s="263"/>
      <c r="M16" s="263"/>
      <c r="N16" s="260"/>
      <c r="O16" s="260"/>
      <c r="P16" s="260"/>
      <c r="Q16" s="260"/>
      <c r="R16" s="260"/>
      <c r="S16" s="260"/>
      <c r="T16" s="260"/>
      <c r="U16" s="260"/>
      <c r="V16" s="260"/>
      <c r="W16" s="260"/>
      <c r="X16" s="260"/>
      <c r="Y16" s="263"/>
      <c r="Z16" s="263"/>
      <c r="AA16" s="263"/>
      <c r="AB16" s="263"/>
      <c r="AC16" s="263"/>
      <c r="AD16" s="263"/>
      <c r="AE16" s="263"/>
      <c r="AF16" s="263"/>
      <c r="AG16" s="263"/>
      <c r="AH16" s="263"/>
      <c r="AI16" s="263"/>
      <c r="AJ16" s="263">
        <f>IF(Y16/2&lt;1000000000,ROUNDDOWN(Y16/2, ),1000000000)</f>
        <v>0</v>
      </c>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f>AU16-BF16</f>
        <v>0</v>
      </c>
      <c r="BR16" s="263"/>
      <c r="BS16" s="263"/>
      <c r="BT16" s="263"/>
      <c r="BU16" s="263"/>
      <c r="BV16" s="263"/>
      <c r="BW16" s="263"/>
      <c r="BX16" s="263"/>
      <c r="BY16" s="263"/>
      <c r="BZ16" s="263"/>
      <c r="CA16" s="263"/>
      <c r="CB16" s="280"/>
      <c r="CC16" s="281"/>
      <c r="CD16" s="281"/>
      <c r="CE16" s="281"/>
      <c r="CF16" s="281"/>
      <c r="CG16" s="281"/>
      <c r="CH16" s="281"/>
      <c r="CI16" s="281"/>
      <c r="CJ16" s="281"/>
      <c r="CK16" s="281"/>
      <c r="CL16" s="281"/>
      <c r="CM16" s="281"/>
      <c r="CN16" s="281"/>
      <c r="CO16" s="281"/>
      <c r="CP16" s="281"/>
      <c r="CQ16" s="281"/>
      <c r="CR16" s="281"/>
      <c r="CS16" s="281"/>
      <c r="CT16" s="281"/>
      <c r="CU16" s="281"/>
      <c r="CV16" s="281"/>
      <c r="CW16" s="282"/>
    </row>
    <row r="17" spans="3:101" ht="13.5" customHeight="1">
      <c r="C17" s="263"/>
      <c r="D17" s="263"/>
      <c r="E17" s="263"/>
      <c r="F17" s="263"/>
      <c r="G17" s="263"/>
      <c r="H17" s="263"/>
      <c r="I17" s="263"/>
      <c r="J17" s="263"/>
      <c r="K17" s="263"/>
      <c r="L17" s="263"/>
      <c r="M17" s="263"/>
      <c r="N17" s="260"/>
      <c r="O17" s="260"/>
      <c r="P17" s="260"/>
      <c r="Q17" s="260"/>
      <c r="R17" s="260"/>
      <c r="S17" s="260"/>
      <c r="T17" s="260"/>
      <c r="U17" s="260"/>
      <c r="V17" s="260"/>
      <c r="W17" s="260"/>
      <c r="X17" s="260"/>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83"/>
      <c r="CC17" s="284"/>
      <c r="CD17" s="284"/>
      <c r="CE17" s="284"/>
      <c r="CF17" s="284"/>
      <c r="CG17" s="284"/>
      <c r="CH17" s="284"/>
      <c r="CI17" s="284"/>
      <c r="CJ17" s="284"/>
      <c r="CK17" s="284"/>
      <c r="CL17" s="284"/>
      <c r="CM17" s="284"/>
      <c r="CN17" s="284"/>
      <c r="CO17" s="284"/>
      <c r="CP17" s="284"/>
      <c r="CQ17" s="284"/>
      <c r="CR17" s="284"/>
      <c r="CS17" s="284"/>
      <c r="CT17" s="284"/>
      <c r="CU17" s="284"/>
      <c r="CV17" s="284"/>
      <c r="CW17" s="285"/>
    </row>
    <row r="18" spans="3:101" ht="13.5" customHeight="1">
      <c r="C18" s="263"/>
      <c r="D18" s="263"/>
      <c r="E18" s="263"/>
      <c r="F18" s="263"/>
      <c r="G18" s="263"/>
      <c r="H18" s="263"/>
      <c r="I18" s="263"/>
      <c r="J18" s="263"/>
      <c r="K18" s="263"/>
      <c r="L18" s="263"/>
      <c r="M18" s="263"/>
      <c r="N18" s="260"/>
      <c r="O18" s="260"/>
      <c r="P18" s="260"/>
      <c r="Q18" s="260"/>
      <c r="R18" s="260"/>
      <c r="S18" s="260"/>
      <c r="T18" s="260"/>
      <c r="U18" s="260"/>
      <c r="V18" s="260"/>
      <c r="W18" s="260"/>
      <c r="X18" s="260"/>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83"/>
      <c r="CC18" s="284"/>
      <c r="CD18" s="284"/>
      <c r="CE18" s="284"/>
      <c r="CF18" s="284"/>
      <c r="CG18" s="284"/>
      <c r="CH18" s="284"/>
      <c r="CI18" s="284"/>
      <c r="CJ18" s="284"/>
      <c r="CK18" s="284"/>
      <c r="CL18" s="284"/>
      <c r="CM18" s="284"/>
      <c r="CN18" s="284"/>
      <c r="CO18" s="284"/>
      <c r="CP18" s="284"/>
      <c r="CQ18" s="284"/>
      <c r="CR18" s="284"/>
      <c r="CS18" s="284"/>
      <c r="CT18" s="284"/>
      <c r="CU18" s="284"/>
      <c r="CV18" s="284"/>
      <c r="CW18" s="285"/>
    </row>
    <row r="19" spans="3:101" ht="13.5" customHeight="1">
      <c r="C19" s="263"/>
      <c r="D19" s="263"/>
      <c r="E19" s="263"/>
      <c r="F19" s="263"/>
      <c r="G19" s="263"/>
      <c r="H19" s="263"/>
      <c r="I19" s="263"/>
      <c r="J19" s="263"/>
      <c r="K19" s="263"/>
      <c r="L19" s="263"/>
      <c r="M19" s="263"/>
      <c r="N19" s="260"/>
      <c r="O19" s="260"/>
      <c r="P19" s="260"/>
      <c r="Q19" s="260"/>
      <c r="R19" s="260"/>
      <c r="S19" s="260"/>
      <c r="T19" s="260"/>
      <c r="U19" s="260"/>
      <c r="V19" s="260"/>
      <c r="W19" s="260"/>
      <c r="X19" s="260"/>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83"/>
      <c r="CC19" s="284"/>
      <c r="CD19" s="284"/>
      <c r="CE19" s="284"/>
      <c r="CF19" s="284"/>
      <c r="CG19" s="284"/>
      <c r="CH19" s="284"/>
      <c r="CI19" s="284"/>
      <c r="CJ19" s="284"/>
      <c r="CK19" s="284"/>
      <c r="CL19" s="284"/>
      <c r="CM19" s="284"/>
      <c r="CN19" s="284"/>
      <c r="CO19" s="284"/>
      <c r="CP19" s="284"/>
      <c r="CQ19" s="284"/>
      <c r="CR19" s="284"/>
      <c r="CS19" s="284"/>
      <c r="CT19" s="284"/>
      <c r="CU19" s="284"/>
      <c r="CV19" s="284"/>
      <c r="CW19" s="285"/>
    </row>
    <row r="20" spans="3:101" ht="13.5" customHeight="1">
      <c r="C20" s="263"/>
      <c r="D20" s="263"/>
      <c r="E20" s="263"/>
      <c r="F20" s="263"/>
      <c r="G20" s="263"/>
      <c r="H20" s="263"/>
      <c r="I20" s="263"/>
      <c r="J20" s="263"/>
      <c r="K20" s="263"/>
      <c r="L20" s="263"/>
      <c r="M20" s="263"/>
      <c r="N20" s="260"/>
      <c r="O20" s="260"/>
      <c r="P20" s="260"/>
      <c r="Q20" s="260"/>
      <c r="R20" s="260"/>
      <c r="S20" s="260"/>
      <c r="T20" s="260"/>
      <c r="U20" s="260"/>
      <c r="V20" s="260"/>
      <c r="W20" s="260"/>
      <c r="X20" s="260"/>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83"/>
      <c r="CC20" s="284"/>
      <c r="CD20" s="284"/>
      <c r="CE20" s="284"/>
      <c r="CF20" s="284"/>
      <c r="CG20" s="284"/>
      <c r="CH20" s="284"/>
      <c r="CI20" s="284"/>
      <c r="CJ20" s="284"/>
      <c r="CK20" s="284"/>
      <c r="CL20" s="284"/>
      <c r="CM20" s="284"/>
      <c r="CN20" s="284"/>
      <c r="CO20" s="284"/>
      <c r="CP20" s="284"/>
      <c r="CQ20" s="284"/>
      <c r="CR20" s="284"/>
      <c r="CS20" s="284"/>
      <c r="CT20" s="284"/>
      <c r="CU20" s="284"/>
      <c r="CV20" s="284"/>
      <c r="CW20" s="285"/>
    </row>
    <row r="21" spans="3:101" ht="13.5" customHeight="1">
      <c r="C21" s="263"/>
      <c r="D21" s="263"/>
      <c r="E21" s="263"/>
      <c r="F21" s="263"/>
      <c r="G21" s="263"/>
      <c r="H21" s="263"/>
      <c r="I21" s="263"/>
      <c r="J21" s="263"/>
      <c r="K21" s="263"/>
      <c r="L21" s="263"/>
      <c r="M21" s="263"/>
      <c r="N21" s="260"/>
      <c r="O21" s="260"/>
      <c r="P21" s="260"/>
      <c r="Q21" s="260"/>
      <c r="R21" s="260"/>
      <c r="S21" s="260"/>
      <c r="T21" s="260"/>
      <c r="U21" s="260"/>
      <c r="V21" s="260"/>
      <c r="W21" s="260"/>
      <c r="X21" s="260"/>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86"/>
      <c r="CC21" s="287"/>
      <c r="CD21" s="287"/>
      <c r="CE21" s="287"/>
      <c r="CF21" s="287"/>
      <c r="CG21" s="287"/>
      <c r="CH21" s="287"/>
      <c r="CI21" s="287"/>
      <c r="CJ21" s="287"/>
      <c r="CK21" s="287"/>
      <c r="CL21" s="287"/>
      <c r="CM21" s="287"/>
      <c r="CN21" s="287"/>
      <c r="CO21" s="287"/>
      <c r="CP21" s="287"/>
      <c r="CQ21" s="287"/>
      <c r="CR21" s="287"/>
      <c r="CS21" s="287"/>
      <c r="CT21" s="287"/>
      <c r="CU21" s="287"/>
      <c r="CV21" s="287"/>
      <c r="CW21" s="288"/>
    </row>
    <row r="22" spans="3:101" ht="16.2">
      <c r="C22" s="25"/>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row>
    <row r="23" spans="3:101" s="6" customFormat="1" ht="13.5" customHeight="1">
      <c r="C23" s="278" t="s">
        <v>381</v>
      </c>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8"/>
      <c r="AY23" s="278"/>
      <c r="AZ23" s="278"/>
      <c r="BA23" s="278"/>
      <c r="BB23" s="278"/>
      <c r="BC23" s="278"/>
      <c r="BD23" s="278"/>
      <c r="BE23" s="278"/>
      <c r="BF23" s="278"/>
      <c r="BG23" s="278"/>
      <c r="BH23" s="278"/>
      <c r="BI23" s="278"/>
      <c r="BJ23" s="278"/>
      <c r="BK23" s="278"/>
      <c r="BL23" s="278"/>
      <c r="BM23" s="278"/>
      <c r="BN23" s="278"/>
      <c r="BO23" s="278"/>
      <c r="BP23" s="278"/>
      <c r="BQ23" s="278"/>
      <c r="BR23" s="278"/>
      <c r="BS23" s="50"/>
      <c r="BT23" s="50"/>
      <c r="BU23" s="50"/>
      <c r="BV23" s="50"/>
      <c r="BW23" s="50"/>
      <c r="BX23" s="50"/>
      <c r="BY23" s="50"/>
      <c r="BZ23" s="50"/>
      <c r="CA23" s="50"/>
      <c r="CB23" s="251" t="s">
        <v>366</v>
      </c>
      <c r="CC23" s="252"/>
      <c r="CD23" s="252"/>
      <c r="CE23" s="252"/>
      <c r="CF23" s="252"/>
      <c r="CG23" s="252"/>
      <c r="CH23" s="252"/>
      <c r="CI23" s="252"/>
      <c r="CJ23" s="252"/>
      <c r="CK23" s="252"/>
      <c r="CL23" s="252"/>
      <c r="CM23" s="252"/>
      <c r="CN23" s="252"/>
      <c r="CO23" s="252"/>
      <c r="CP23" s="252"/>
      <c r="CQ23" s="252"/>
      <c r="CR23" s="252"/>
      <c r="CS23" s="252"/>
      <c r="CT23" s="252"/>
      <c r="CU23" s="252"/>
      <c r="CV23" s="252"/>
      <c r="CW23" s="253"/>
    </row>
    <row r="24" spans="3:101" s="6" customFormat="1" ht="13.5" customHeight="1">
      <c r="C24" s="264" t="s">
        <v>376</v>
      </c>
      <c r="D24" s="262"/>
      <c r="E24" s="262"/>
      <c r="F24" s="262"/>
      <c r="G24" s="262"/>
      <c r="H24" s="262"/>
      <c r="I24" s="262"/>
      <c r="J24" s="262"/>
      <c r="K24" s="262"/>
      <c r="L24" s="262"/>
      <c r="M24" s="262"/>
      <c r="N24" s="262"/>
      <c r="O24" s="262"/>
      <c r="P24" s="262"/>
      <c r="Q24" s="262"/>
      <c r="R24" s="262"/>
      <c r="S24" s="264" t="s">
        <v>377</v>
      </c>
      <c r="T24" s="262"/>
      <c r="U24" s="262"/>
      <c r="V24" s="262"/>
      <c r="W24" s="262"/>
      <c r="X24" s="262"/>
      <c r="Y24" s="262"/>
      <c r="Z24" s="262"/>
      <c r="AA24" s="262"/>
      <c r="AB24" s="262"/>
      <c r="AC24" s="262"/>
      <c r="AD24" s="262"/>
      <c r="AE24" s="262"/>
      <c r="AF24" s="262"/>
      <c r="AG24" s="262"/>
      <c r="AH24" s="262"/>
      <c r="AI24" s="264" t="s">
        <v>378</v>
      </c>
      <c r="AJ24" s="262"/>
      <c r="AK24" s="262"/>
      <c r="AL24" s="262"/>
      <c r="AM24" s="262"/>
      <c r="AN24" s="262"/>
      <c r="AO24" s="262"/>
      <c r="AP24" s="262"/>
      <c r="AQ24" s="262"/>
      <c r="AR24" s="262"/>
      <c r="AS24" s="262"/>
      <c r="AT24" s="262"/>
      <c r="AU24" s="262"/>
      <c r="AV24" s="262"/>
      <c r="AW24" s="262"/>
      <c r="AX24" s="262"/>
      <c r="AY24" s="275" t="s">
        <v>382</v>
      </c>
      <c r="AZ24" s="276"/>
      <c r="BA24" s="276"/>
      <c r="BB24" s="276"/>
      <c r="BC24" s="276"/>
      <c r="BD24" s="276"/>
      <c r="BE24" s="276"/>
      <c r="BF24" s="276"/>
      <c r="BG24" s="276"/>
      <c r="BH24" s="276"/>
      <c r="BI24" s="276"/>
      <c r="BJ24" s="276"/>
      <c r="BK24" s="276"/>
      <c r="BL24" s="276"/>
      <c r="BM24" s="276"/>
      <c r="BN24" s="276"/>
      <c r="BO24" s="276"/>
      <c r="BP24" s="276"/>
      <c r="BQ24" s="276"/>
      <c r="BR24" s="277"/>
      <c r="BS24" s="51"/>
      <c r="BT24" s="51"/>
      <c r="BU24" s="51"/>
      <c r="BV24" s="51"/>
      <c r="BW24" s="51"/>
      <c r="BX24" s="51"/>
      <c r="BY24" s="51"/>
      <c r="BZ24" s="51"/>
      <c r="CA24" s="51"/>
      <c r="CB24" s="254"/>
      <c r="CC24" s="255"/>
      <c r="CD24" s="255"/>
      <c r="CE24" s="255"/>
      <c r="CF24" s="255"/>
      <c r="CG24" s="255"/>
      <c r="CH24" s="255"/>
      <c r="CI24" s="255"/>
      <c r="CJ24" s="255"/>
      <c r="CK24" s="255"/>
      <c r="CL24" s="255"/>
      <c r="CM24" s="255"/>
      <c r="CN24" s="255"/>
      <c r="CO24" s="255"/>
      <c r="CP24" s="255"/>
      <c r="CQ24" s="255"/>
      <c r="CR24" s="255"/>
      <c r="CS24" s="255"/>
      <c r="CT24" s="255"/>
      <c r="CU24" s="255"/>
      <c r="CV24" s="255"/>
      <c r="CW24" s="256"/>
    </row>
    <row r="25" spans="3:101">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75"/>
      <c r="AZ25" s="276"/>
      <c r="BA25" s="276"/>
      <c r="BB25" s="276"/>
      <c r="BC25" s="276"/>
      <c r="BD25" s="276"/>
      <c r="BE25" s="276"/>
      <c r="BF25" s="276"/>
      <c r="BG25" s="276"/>
      <c r="BH25" s="276"/>
      <c r="BI25" s="276"/>
      <c r="BJ25" s="276"/>
      <c r="BK25" s="276"/>
      <c r="BL25" s="276"/>
      <c r="BM25" s="276"/>
      <c r="BN25" s="276"/>
      <c r="BO25" s="276"/>
      <c r="BP25" s="276"/>
      <c r="BQ25" s="276"/>
      <c r="BR25" s="277"/>
      <c r="BS25" s="51"/>
      <c r="BT25" s="51"/>
      <c r="BU25" s="51"/>
      <c r="BV25" s="51"/>
      <c r="BW25" s="51"/>
      <c r="BX25" s="51"/>
      <c r="BY25" s="51"/>
      <c r="BZ25" s="51"/>
      <c r="CA25" s="51"/>
      <c r="CB25" s="257"/>
      <c r="CC25" s="258"/>
      <c r="CD25" s="258"/>
      <c r="CE25" s="258"/>
      <c r="CF25" s="258"/>
      <c r="CG25" s="258"/>
      <c r="CH25" s="258"/>
      <c r="CI25" s="258"/>
      <c r="CJ25" s="258"/>
      <c r="CK25" s="258"/>
      <c r="CL25" s="258"/>
      <c r="CM25" s="258"/>
      <c r="CN25" s="258"/>
      <c r="CO25" s="258"/>
      <c r="CP25" s="258"/>
      <c r="CQ25" s="258"/>
      <c r="CR25" s="258"/>
      <c r="CS25" s="258"/>
      <c r="CT25" s="258"/>
      <c r="CU25" s="258"/>
      <c r="CV25" s="258"/>
      <c r="CW25" s="259"/>
    </row>
    <row r="26" spans="3:101">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79"/>
      <c r="AJ26" s="279"/>
      <c r="AK26" s="279"/>
      <c r="AL26" s="279"/>
      <c r="AM26" s="279"/>
      <c r="AN26" s="279"/>
      <c r="AO26" s="279"/>
      <c r="AP26" s="279"/>
      <c r="AQ26" s="279"/>
      <c r="AR26" s="279"/>
      <c r="AS26" s="279"/>
      <c r="AT26" s="279"/>
      <c r="AU26" s="279"/>
      <c r="AV26" s="279"/>
      <c r="AW26" s="279"/>
      <c r="AX26" s="279"/>
      <c r="AY26" s="275" t="s">
        <v>379</v>
      </c>
      <c r="AZ26" s="276"/>
      <c r="BA26" s="276"/>
      <c r="BB26" s="276"/>
      <c r="BC26" s="276"/>
      <c r="BD26" s="276"/>
      <c r="BE26" s="276"/>
      <c r="BF26" s="276"/>
      <c r="BG26" s="276"/>
      <c r="BH26" s="276"/>
      <c r="BI26" s="276"/>
      <c r="BJ26" s="276"/>
      <c r="BK26" s="276"/>
      <c r="BL26" s="276"/>
      <c r="BM26" s="276"/>
      <c r="BN26" s="276"/>
      <c r="BO26" s="276"/>
      <c r="BP26" s="276"/>
      <c r="BQ26" s="276"/>
      <c r="BR26" s="277"/>
      <c r="BS26" s="51"/>
      <c r="BT26" s="51"/>
      <c r="BU26" s="51"/>
      <c r="BV26" s="51"/>
      <c r="BW26" s="51"/>
      <c r="BX26" s="51"/>
      <c r="BY26" s="51"/>
      <c r="BZ26" s="51"/>
      <c r="CA26" s="51"/>
      <c r="CB26" s="251">
        <f>ROUNDDOWN(CB16/3, -3)</f>
        <v>0</v>
      </c>
      <c r="CC26" s="252"/>
      <c r="CD26" s="252"/>
      <c r="CE26" s="252"/>
      <c r="CF26" s="252"/>
      <c r="CG26" s="252"/>
      <c r="CH26" s="252"/>
      <c r="CI26" s="252"/>
      <c r="CJ26" s="252"/>
      <c r="CK26" s="252"/>
      <c r="CL26" s="252"/>
      <c r="CM26" s="252"/>
      <c r="CN26" s="252"/>
      <c r="CO26" s="252"/>
      <c r="CP26" s="252"/>
      <c r="CQ26" s="252"/>
      <c r="CR26" s="252"/>
      <c r="CS26" s="252"/>
      <c r="CT26" s="252"/>
      <c r="CU26" s="252"/>
      <c r="CV26" s="252"/>
      <c r="CW26" s="253"/>
    </row>
    <row r="27" spans="3:101">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79"/>
      <c r="AJ27" s="279"/>
      <c r="AK27" s="279"/>
      <c r="AL27" s="279"/>
      <c r="AM27" s="279"/>
      <c r="AN27" s="279"/>
      <c r="AO27" s="279"/>
      <c r="AP27" s="279"/>
      <c r="AQ27" s="279"/>
      <c r="AR27" s="279"/>
      <c r="AS27" s="279"/>
      <c r="AT27" s="279"/>
      <c r="AU27" s="279"/>
      <c r="AV27" s="279"/>
      <c r="AW27" s="279"/>
      <c r="AX27" s="279"/>
      <c r="AY27" s="275"/>
      <c r="AZ27" s="276"/>
      <c r="BA27" s="276"/>
      <c r="BB27" s="276"/>
      <c r="BC27" s="276"/>
      <c r="BD27" s="276"/>
      <c r="BE27" s="276"/>
      <c r="BF27" s="276"/>
      <c r="BG27" s="276"/>
      <c r="BH27" s="276"/>
      <c r="BI27" s="276"/>
      <c r="BJ27" s="276"/>
      <c r="BK27" s="276"/>
      <c r="BL27" s="276"/>
      <c r="BM27" s="276"/>
      <c r="BN27" s="276"/>
      <c r="BO27" s="276"/>
      <c r="BP27" s="276"/>
      <c r="BQ27" s="276"/>
      <c r="BR27" s="277"/>
      <c r="BS27" s="48"/>
      <c r="BT27" s="48"/>
      <c r="BU27" s="48"/>
      <c r="BV27" s="48"/>
      <c r="BW27" s="48"/>
      <c r="BX27" s="48"/>
      <c r="BY27" s="48"/>
      <c r="BZ27" s="48"/>
      <c r="CA27" s="48"/>
      <c r="CB27" s="254"/>
      <c r="CC27" s="255"/>
      <c r="CD27" s="255"/>
      <c r="CE27" s="255"/>
      <c r="CF27" s="255"/>
      <c r="CG27" s="255"/>
      <c r="CH27" s="255"/>
      <c r="CI27" s="255"/>
      <c r="CJ27" s="255"/>
      <c r="CK27" s="255"/>
      <c r="CL27" s="255"/>
      <c r="CM27" s="255"/>
      <c r="CN27" s="255"/>
      <c r="CO27" s="255"/>
      <c r="CP27" s="255"/>
      <c r="CQ27" s="255"/>
      <c r="CR27" s="255"/>
      <c r="CS27" s="255"/>
      <c r="CT27" s="255"/>
      <c r="CU27" s="255"/>
      <c r="CV27" s="255"/>
      <c r="CW27" s="256"/>
    </row>
    <row r="28" spans="3:101">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257"/>
      <c r="CC28" s="258"/>
      <c r="CD28" s="258"/>
      <c r="CE28" s="258"/>
      <c r="CF28" s="258"/>
      <c r="CG28" s="258"/>
      <c r="CH28" s="258"/>
      <c r="CI28" s="258"/>
      <c r="CJ28" s="258"/>
      <c r="CK28" s="258"/>
      <c r="CL28" s="258"/>
      <c r="CM28" s="258"/>
      <c r="CN28" s="258"/>
      <c r="CO28" s="258"/>
      <c r="CP28" s="258"/>
      <c r="CQ28" s="258"/>
      <c r="CR28" s="258"/>
      <c r="CS28" s="258"/>
      <c r="CT28" s="258"/>
      <c r="CU28" s="258"/>
      <c r="CV28" s="258"/>
      <c r="CW28" s="259"/>
    </row>
    <row r="29" spans="3:101">
      <c r="C29" s="6" t="s">
        <v>85</v>
      </c>
    </row>
    <row r="30" spans="3:101">
      <c r="C30" s="6"/>
    </row>
    <row r="31" spans="3:101">
      <c r="C31" s="1" t="s">
        <v>374</v>
      </c>
    </row>
    <row r="33" spans="3:8">
      <c r="C33" s="1" t="s">
        <v>373</v>
      </c>
    </row>
    <row r="35" spans="3:8">
      <c r="C35" s="1" t="s">
        <v>372</v>
      </c>
    </row>
    <row r="36" spans="3:8">
      <c r="H36" s="1" t="s">
        <v>390</v>
      </c>
    </row>
    <row r="38" spans="3:8">
      <c r="C38" s="1" t="s">
        <v>380</v>
      </c>
    </row>
  </sheetData>
  <mergeCells count="31">
    <mergeCell ref="AI26:AX27"/>
    <mergeCell ref="CB23:CW25"/>
    <mergeCell ref="CB16:CW21"/>
    <mergeCell ref="AU16:BE21"/>
    <mergeCell ref="C24:R25"/>
    <mergeCell ref="S24:AH25"/>
    <mergeCell ref="BC2:CW2"/>
    <mergeCell ref="BC3:CW3"/>
    <mergeCell ref="BC4:CW4"/>
    <mergeCell ref="AU10:BE15"/>
    <mergeCell ref="B7:CW7"/>
    <mergeCell ref="CB10:CW15"/>
    <mergeCell ref="AJ10:AT15"/>
    <mergeCell ref="N10:X15"/>
    <mergeCell ref="C10:M15"/>
    <mergeCell ref="CB26:CW28"/>
    <mergeCell ref="N16:X21"/>
    <mergeCell ref="Y10:AI15"/>
    <mergeCell ref="Y16:AI21"/>
    <mergeCell ref="AJ16:AT21"/>
    <mergeCell ref="BF10:BP15"/>
    <mergeCell ref="BQ10:CA15"/>
    <mergeCell ref="BF16:BP21"/>
    <mergeCell ref="S26:AH27"/>
    <mergeCell ref="C26:R27"/>
    <mergeCell ref="AY26:BR27"/>
    <mergeCell ref="AY24:BR25"/>
    <mergeCell ref="C16:M21"/>
    <mergeCell ref="BQ16:CA21"/>
    <mergeCell ref="AI24:AX25"/>
    <mergeCell ref="C23:BR23"/>
  </mergeCells>
  <phoneticPr fontId="2"/>
  <pageMargins left="0.78740157480314965" right="0" top="0.98425196850393704" bottom="0.98425196850393704" header="0.51181102362204722" footer="0.51181102362204722"/>
  <pageSetup paperSize="9" scale="80" orientation="landscape" horizontalDpi="300" verticalDpi="1200" r:id="rId1"/>
  <headerFooter alignWithMargins="0"/>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F6ABE-F716-4A2C-B3D4-313A6FEA3F89}">
  <dimension ref="A1:BB188"/>
  <sheetViews>
    <sheetView zoomScaleNormal="100" zoomScaleSheetLayoutView="100" workbookViewId="0"/>
  </sheetViews>
  <sheetFormatPr defaultColWidth="9" defaultRowHeight="13.2"/>
  <cols>
    <col min="1" max="180" width="1.6640625" style="1" customWidth="1"/>
    <col min="181" max="16384" width="9" style="1"/>
  </cols>
  <sheetData>
    <row r="1" spans="1:54">
      <c r="B1" s="1" t="s">
        <v>353</v>
      </c>
      <c r="AG1" s="244" t="s">
        <v>151</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3" spans="1:54">
      <c r="AG3" s="229" t="s">
        <v>114</v>
      </c>
      <c r="AH3" s="229"/>
      <c r="AI3" s="229"/>
      <c r="AJ3" s="229"/>
      <c r="AK3" s="229"/>
      <c r="AL3" s="229"/>
      <c r="AM3" s="229"/>
      <c r="AN3" s="229"/>
      <c r="AO3" s="229"/>
      <c r="AP3" s="229"/>
      <c r="AQ3" s="229"/>
      <c r="AR3" s="229"/>
      <c r="AS3" s="229"/>
      <c r="AT3" s="229"/>
      <c r="AU3" s="229"/>
      <c r="AV3" s="229"/>
      <c r="AW3" s="229"/>
      <c r="AX3" s="229"/>
      <c r="AY3" s="229"/>
      <c r="AZ3" s="229"/>
      <c r="BA3" s="229"/>
    </row>
    <row r="4" spans="1:54">
      <c r="AG4" s="6"/>
      <c r="AH4" s="6"/>
      <c r="AI4" s="6"/>
      <c r="AJ4" s="6"/>
      <c r="AK4" s="6"/>
      <c r="AL4" s="6"/>
      <c r="AM4" s="6"/>
      <c r="AN4" s="6"/>
      <c r="AO4" s="6"/>
      <c r="AP4" s="6"/>
      <c r="AQ4" s="6"/>
      <c r="AR4" s="6"/>
      <c r="AS4" s="6"/>
      <c r="AT4" s="6"/>
      <c r="AU4" s="6"/>
      <c r="AV4" s="6"/>
      <c r="AW4" s="6"/>
      <c r="AX4" s="6"/>
      <c r="AY4" s="6"/>
      <c r="AZ4" s="6"/>
      <c r="BA4" s="6"/>
    </row>
    <row r="5" spans="1:54">
      <c r="A5" s="230" t="s">
        <v>194</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144</v>
      </c>
      <c r="S13" s="240"/>
      <c r="T13" s="238" t="s">
        <v>40</v>
      </c>
      <c r="U13" s="239"/>
      <c r="V13" s="239"/>
      <c r="W13" s="240"/>
      <c r="X13" s="238" t="s">
        <v>152</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153</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154</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155</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156</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157</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158</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159</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160</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161</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162</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163</v>
      </c>
      <c r="P24" s="262"/>
      <c r="Q24" s="262"/>
      <c r="R24" s="262"/>
      <c r="S24" s="262"/>
      <c r="T24" s="262"/>
      <c r="U24" s="325" t="s">
        <v>62</v>
      </c>
      <c r="V24" s="324"/>
      <c r="W24" s="324"/>
      <c r="X24" s="324"/>
      <c r="Y24" s="324"/>
      <c r="Z24" s="324"/>
      <c r="AA24" s="324"/>
      <c r="AB24" s="324"/>
      <c r="AC24" s="324"/>
      <c r="AD24" s="329"/>
      <c r="AE24" s="262" t="s">
        <v>164</v>
      </c>
      <c r="AF24" s="262"/>
      <c r="AG24" s="262"/>
      <c r="AH24" s="262"/>
      <c r="AI24" s="262"/>
      <c r="AJ24" s="262"/>
      <c r="AK24" s="239" t="s">
        <v>139</v>
      </c>
      <c r="AL24" s="239"/>
      <c r="AM24" s="239"/>
      <c r="AN24" s="239"/>
      <c r="AO24" s="239"/>
      <c r="AP24" s="239"/>
      <c r="AQ24" s="239"/>
      <c r="AR24" s="239"/>
      <c r="AS24" s="239"/>
      <c r="AT24" s="239"/>
      <c r="AU24" s="239"/>
      <c r="AV24" s="262" t="s">
        <v>164</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144</v>
      </c>
      <c r="S30" s="240"/>
      <c r="T30" s="238" t="s">
        <v>40</v>
      </c>
      <c r="U30" s="239"/>
      <c r="V30" s="239"/>
      <c r="W30" s="240"/>
      <c r="X30" s="238" t="s">
        <v>152</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153</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154</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155</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156</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157</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158</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159</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160</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161</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162</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163</v>
      </c>
      <c r="P41" s="262"/>
      <c r="Q41" s="262"/>
      <c r="R41" s="262"/>
      <c r="S41" s="262"/>
      <c r="T41" s="262"/>
      <c r="U41" s="325" t="s">
        <v>62</v>
      </c>
      <c r="V41" s="324"/>
      <c r="W41" s="324"/>
      <c r="X41" s="324"/>
      <c r="Y41" s="324"/>
      <c r="Z41" s="324"/>
      <c r="AA41" s="324"/>
      <c r="AB41" s="324"/>
      <c r="AC41" s="324"/>
      <c r="AD41" s="329"/>
      <c r="AE41" s="262" t="s">
        <v>164</v>
      </c>
      <c r="AF41" s="262"/>
      <c r="AG41" s="262"/>
      <c r="AH41" s="262"/>
      <c r="AI41" s="262"/>
      <c r="AJ41" s="262"/>
      <c r="AK41" s="239" t="s">
        <v>139</v>
      </c>
      <c r="AL41" s="239"/>
      <c r="AM41" s="239"/>
      <c r="AN41" s="239"/>
      <c r="AO41" s="239"/>
      <c r="AP41" s="239"/>
      <c r="AQ41" s="239"/>
      <c r="AR41" s="239"/>
      <c r="AS41" s="239"/>
      <c r="AT41" s="239"/>
      <c r="AU41" s="239"/>
      <c r="AV41" s="262" t="s">
        <v>164</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144</v>
      </c>
      <c r="S47" s="240"/>
      <c r="T47" s="238" t="s">
        <v>40</v>
      </c>
      <c r="U47" s="239"/>
      <c r="V47" s="239"/>
      <c r="W47" s="240"/>
      <c r="X47" s="238" t="s">
        <v>152</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153</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154</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155</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156</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157</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158</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159</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160</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161</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162</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163</v>
      </c>
      <c r="P58" s="262"/>
      <c r="Q58" s="262"/>
      <c r="R58" s="262"/>
      <c r="S58" s="262"/>
      <c r="T58" s="262"/>
      <c r="U58" s="325" t="s">
        <v>62</v>
      </c>
      <c r="V58" s="324"/>
      <c r="W58" s="324"/>
      <c r="X58" s="324"/>
      <c r="Y58" s="324"/>
      <c r="Z58" s="324"/>
      <c r="AA58" s="324"/>
      <c r="AB58" s="324"/>
      <c r="AC58" s="324"/>
      <c r="AD58" s="329"/>
      <c r="AE58" s="262" t="s">
        <v>164</v>
      </c>
      <c r="AF58" s="262"/>
      <c r="AG58" s="262"/>
      <c r="AH58" s="262"/>
      <c r="AI58" s="262"/>
      <c r="AJ58" s="262"/>
      <c r="AK58" s="239" t="s">
        <v>139</v>
      </c>
      <c r="AL58" s="239"/>
      <c r="AM58" s="239"/>
      <c r="AN58" s="239"/>
      <c r="AO58" s="239"/>
      <c r="AP58" s="239"/>
      <c r="AQ58" s="239"/>
      <c r="AR58" s="239"/>
      <c r="AS58" s="239"/>
      <c r="AT58" s="239"/>
      <c r="AU58" s="239"/>
      <c r="AV58" s="262" t="s">
        <v>164</v>
      </c>
      <c r="AW58" s="262"/>
      <c r="AX58" s="262"/>
      <c r="AY58" s="262"/>
      <c r="AZ58" s="262"/>
      <c r="BA58" s="262"/>
    </row>
    <row r="59" spans="2:53">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44" t="s">
        <v>141</v>
      </c>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row>
    <row r="61" spans="2:53">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sheetData>
  <mergeCells count="140">
    <mergeCell ref="E57:AJ57"/>
    <mergeCell ref="AK57:BA57"/>
    <mergeCell ref="E58:N58"/>
    <mergeCell ref="O58:T58"/>
    <mergeCell ref="U58:AD58"/>
    <mergeCell ref="AE58:AJ58"/>
    <mergeCell ref="AK58:AU58"/>
    <mergeCell ref="AV58:BA58"/>
    <mergeCell ref="E56:K56"/>
    <mergeCell ref="L56:AB56"/>
    <mergeCell ref="AC56:AJ56"/>
    <mergeCell ref="AK56:BA56"/>
    <mergeCell ref="Y55:AB55"/>
    <mergeCell ref="AC55:AM55"/>
    <mergeCell ref="AN55:AO55"/>
    <mergeCell ref="AP55:BA55"/>
    <mergeCell ref="E55:I55"/>
    <mergeCell ref="J55:N55"/>
    <mergeCell ref="T47:W47"/>
    <mergeCell ref="X47:BA47"/>
    <mergeCell ref="O55:V55"/>
    <mergeCell ref="W55:X55"/>
    <mergeCell ref="E51:K54"/>
    <mergeCell ref="L51:BA51"/>
    <mergeCell ref="L52:BA52"/>
    <mergeCell ref="L53:BA53"/>
    <mergeCell ref="L54:BA54"/>
    <mergeCell ref="E41:N41"/>
    <mergeCell ref="O41:T41"/>
    <mergeCell ref="U41:AD41"/>
    <mergeCell ref="AE41:AJ41"/>
    <mergeCell ref="AK41:AU41"/>
    <mergeCell ref="AV41:BA41"/>
    <mergeCell ref="B42:D58"/>
    <mergeCell ref="E42:K42"/>
    <mergeCell ref="L42:BA42"/>
    <mergeCell ref="E43:K43"/>
    <mergeCell ref="L43:BA43"/>
    <mergeCell ref="E44:K44"/>
    <mergeCell ref="L44:BA44"/>
    <mergeCell ref="E45:K45"/>
    <mergeCell ref="L45:BA45"/>
    <mergeCell ref="E46:K46"/>
    <mergeCell ref="E48:K50"/>
    <mergeCell ref="L48:BA48"/>
    <mergeCell ref="L49:BA49"/>
    <mergeCell ref="L50:BA50"/>
    <mergeCell ref="L46:BA46"/>
    <mergeCell ref="E47:K47"/>
    <mergeCell ref="L47:Q47"/>
    <mergeCell ref="R47:S47"/>
    <mergeCell ref="AK39:BA39"/>
    <mergeCell ref="Y38:AB38"/>
    <mergeCell ref="AC38:AM38"/>
    <mergeCell ref="AN38:AO38"/>
    <mergeCell ref="AP38:BA38"/>
    <mergeCell ref="E38:I38"/>
    <mergeCell ref="J38:N38"/>
    <mergeCell ref="E40:AJ40"/>
    <mergeCell ref="AK40:BA40"/>
    <mergeCell ref="B25:D41"/>
    <mergeCell ref="E25:K25"/>
    <mergeCell ref="L25:BA25"/>
    <mergeCell ref="E26:K26"/>
    <mergeCell ref="L26:BA26"/>
    <mergeCell ref="L27:BA27"/>
    <mergeCell ref="L28:BA28"/>
    <mergeCell ref="E29:K29"/>
    <mergeCell ref="L29:BA29"/>
    <mergeCell ref="E28:K28"/>
    <mergeCell ref="L32:BA32"/>
    <mergeCell ref="L33:BA33"/>
    <mergeCell ref="E31:K33"/>
    <mergeCell ref="L31:BA31"/>
    <mergeCell ref="O38:V38"/>
    <mergeCell ref="W38:X38"/>
    <mergeCell ref="E34:K37"/>
    <mergeCell ref="L34:BA34"/>
    <mergeCell ref="L35:BA35"/>
    <mergeCell ref="L36:BA36"/>
    <mergeCell ref="L37:BA37"/>
    <mergeCell ref="E39:K39"/>
    <mergeCell ref="L39:AB39"/>
    <mergeCell ref="AC39:AJ39"/>
    <mergeCell ref="X30:BA30"/>
    <mergeCell ref="AP21:BA21"/>
    <mergeCell ref="E22:K22"/>
    <mergeCell ref="L22:AB22"/>
    <mergeCell ref="E21:I21"/>
    <mergeCell ref="E30:K30"/>
    <mergeCell ref="L30:Q30"/>
    <mergeCell ref="R30:S30"/>
    <mergeCell ref="T30:W30"/>
    <mergeCell ref="J21:N21"/>
    <mergeCell ref="AK23:BA23"/>
    <mergeCell ref="E23:AJ23"/>
    <mergeCell ref="AK22:BA22"/>
    <mergeCell ref="AN21:AO21"/>
    <mergeCell ref="O21:V21"/>
    <mergeCell ref="AC21:AM21"/>
    <mergeCell ref="AC22:AJ22"/>
    <mergeCell ref="W21:X21"/>
    <mergeCell ref="Y21:AB21"/>
    <mergeCell ref="O24:T24"/>
    <mergeCell ref="E24:N24"/>
    <mergeCell ref="AV24:BA24"/>
    <mergeCell ref="AK24:AU24"/>
    <mergeCell ref="AE24:AJ24"/>
    <mergeCell ref="AG1:BA1"/>
    <mergeCell ref="AG3:BA3"/>
    <mergeCell ref="A5:BB5"/>
    <mergeCell ref="B7:D7"/>
    <mergeCell ref="E7:BA7"/>
    <mergeCell ref="B8:D24"/>
    <mergeCell ref="L12:BA12"/>
    <mergeCell ref="L9:BA9"/>
    <mergeCell ref="R13:S13"/>
    <mergeCell ref="L13:Q13"/>
    <mergeCell ref="L18:BA18"/>
    <mergeCell ref="L20:BA20"/>
    <mergeCell ref="X13:BA13"/>
    <mergeCell ref="E11:K11"/>
    <mergeCell ref="L11:BA11"/>
    <mergeCell ref="E14:K16"/>
    <mergeCell ref="L14:BA14"/>
    <mergeCell ref="L15:BA15"/>
    <mergeCell ref="L16:BA16"/>
    <mergeCell ref="E13:K13"/>
    <mergeCell ref="E17:K20"/>
    <mergeCell ref="U24:AD24"/>
    <mergeCell ref="E27:K27"/>
    <mergeCell ref="E9:K9"/>
    <mergeCell ref="E10:K10"/>
    <mergeCell ref="L10:BA10"/>
    <mergeCell ref="E8:K8"/>
    <mergeCell ref="L8:BA8"/>
    <mergeCell ref="T13:W13"/>
    <mergeCell ref="E12:K12"/>
    <mergeCell ref="L19:BA19"/>
    <mergeCell ref="L17:BA17"/>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7A3A-056D-461B-A160-89A1C8305BDB}">
  <sheetPr>
    <tabColor theme="9" tint="-0.249977111117893"/>
  </sheetPr>
  <dimension ref="A1:K37"/>
  <sheetViews>
    <sheetView topLeftCell="A4" zoomScale="85" zoomScaleNormal="100" zoomScaleSheetLayoutView="85" workbookViewId="0">
      <selection activeCell="D8" sqref="D8"/>
    </sheetView>
  </sheetViews>
  <sheetFormatPr defaultColWidth="8.109375" defaultRowHeight="13.2"/>
  <cols>
    <col min="1" max="1" width="6.44140625" customWidth="1"/>
    <col min="2" max="11" width="7.77734375" customWidth="1"/>
    <col min="12" max="12" width="3.33203125" customWidth="1"/>
    <col min="13" max="13" width="3.109375" customWidth="1"/>
    <col min="14" max="14" width="2.33203125" customWidth="1"/>
    <col min="15" max="15" width="3.44140625" customWidth="1"/>
  </cols>
  <sheetData>
    <row r="1" spans="1:11">
      <c r="A1" s="1" t="s">
        <v>239</v>
      </c>
      <c r="B1" s="1"/>
      <c r="C1" s="1"/>
      <c r="D1" s="1"/>
      <c r="E1" s="1"/>
      <c r="F1" s="1"/>
      <c r="G1" s="1"/>
      <c r="H1" s="1"/>
      <c r="I1" s="1"/>
      <c r="J1" s="1"/>
      <c r="K1" s="1"/>
    </row>
    <row r="2" spans="1:11" ht="16.5" customHeight="1">
      <c r="A2" s="1"/>
      <c r="B2" s="1"/>
      <c r="C2" s="1"/>
      <c r="D2" s="1"/>
      <c r="E2" s="1"/>
      <c r="F2" s="1"/>
      <c r="G2" s="1"/>
      <c r="H2" s="1"/>
      <c r="I2" s="1"/>
      <c r="J2" s="1"/>
      <c r="K2" s="1"/>
    </row>
    <row r="3" spans="1:11" ht="17.25" customHeight="1">
      <c r="A3" s="1"/>
      <c r="B3" s="1"/>
      <c r="C3" s="1"/>
      <c r="D3" s="1"/>
      <c r="E3" s="1"/>
      <c r="F3" s="1"/>
      <c r="G3" s="1"/>
      <c r="H3" s="1"/>
      <c r="I3" s="1"/>
      <c r="J3" s="1"/>
      <c r="K3" s="1"/>
    </row>
    <row r="4" spans="1:11">
      <c r="A4" s="1"/>
      <c r="B4" s="1"/>
      <c r="C4" s="1"/>
      <c r="D4" s="1"/>
      <c r="E4" s="1"/>
      <c r="F4" s="2" t="s">
        <v>229</v>
      </c>
      <c r="G4" s="1"/>
      <c r="H4" s="1"/>
      <c r="I4" s="1"/>
      <c r="J4" s="1"/>
      <c r="K4" s="1"/>
    </row>
    <row r="5" spans="1:11" ht="18" customHeight="1">
      <c r="A5" s="1"/>
      <c r="B5" s="1"/>
      <c r="C5" s="1"/>
      <c r="D5" s="1"/>
      <c r="E5" s="1"/>
      <c r="F5" s="1"/>
      <c r="G5" s="1"/>
      <c r="H5" s="1"/>
      <c r="I5" s="1"/>
      <c r="J5" s="1"/>
      <c r="K5" s="1"/>
    </row>
    <row r="6" spans="1:11" ht="18" customHeight="1">
      <c r="A6" s="1"/>
      <c r="B6" s="1"/>
      <c r="C6" s="1"/>
      <c r="D6" s="1"/>
      <c r="E6" s="1"/>
      <c r="F6" s="1"/>
      <c r="G6" s="1"/>
      <c r="H6" s="1"/>
      <c r="I6" s="1"/>
      <c r="J6" s="1"/>
      <c r="K6" s="1"/>
    </row>
    <row r="7" spans="1:11" ht="18" customHeight="1">
      <c r="A7" s="1"/>
      <c r="B7" s="1"/>
      <c r="C7" s="1"/>
      <c r="D7" s="1"/>
      <c r="E7" s="1"/>
      <c r="F7" s="1"/>
      <c r="G7" s="1"/>
      <c r="H7" s="1"/>
      <c r="I7" s="1"/>
      <c r="J7" s="1"/>
      <c r="K7" s="1"/>
    </row>
    <row r="8" spans="1:11" ht="18" customHeight="1">
      <c r="A8" s="1"/>
      <c r="B8" s="1"/>
      <c r="C8" s="1"/>
      <c r="D8" s="1"/>
      <c r="E8" s="1"/>
      <c r="F8" s="1"/>
      <c r="G8" s="1"/>
      <c r="H8" s="1"/>
      <c r="I8" s="1"/>
      <c r="J8" s="1"/>
      <c r="K8" s="1"/>
    </row>
    <row r="9" spans="1:11" ht="18" customHeight="1">
      <c r="A9" s="1"/>
      <c r="B9" s="1"/>
      <c r="C9" s="1"/>
      <c r="D9" s="1"/>
      <c r="E9" s="1"/>
      <c r="F9" s="1"/>
      <c r="G9" s="1"/>
      <c r="H9" s="1"/>
      <c r="I9" s="1"/>
      <c r="J9" s="1"/>
      <c r="K9" s="1"/>
    </row>
    <row r="10" spans="1:11" ht="28.5" customHeight="1">
      <c r="A10" s="403" t="s">
        <v>230</v>
      </c>
      <c r="B10" s="403"/>
      <c r="C10" s="403"/>
      <c r="D10" s="403"/>
      <c r="E10" s="403"/>
      <c r="F10" s="403"/>
      <c r="G10" s="403"/>
      <c r="H10" s="403"/>
      <c r="I10" s="403"/>
      <c r="J10" s="403"/>
      <c r="K10" s="403"/>
    </row>
    <row r="11" spans="1:11" ht="23.1" customHeight="1">
      <c r="A11" s="1"/>
      <c r="B11" s="1"/>
      <c r="C11" s="1"/>
      <c r="D11" s="1"/>
      <c r="E11" s="1"/>
      <c r="F11" s="1"/>
      <c r="G11" s="1"/>
      <c r="H11" s="1"/>
      <c r="I11" s="1"/>
      <c r="J11" s="1"/>
      <c r="K11" s="1"/>
    </row>
    <row r="12" spans="1:11" ht="23.1" customHeight="1">
      <c r="A12" s="1"/>
      <c r="B12" s="1"/>
      <c r="C12" s="1"/>
      <c r="D12" s="1"/>
      <c r="E12" s="1"/>
      <c r="F12" s="1"/>
      <c r="G12" s="1"/>
      <c r="H12" s="1"/>
      <c r="I12" s="1"/>
      <c r="J12" s="1"/>
      <c r="K12" s="1"/>
    </row>
    <row r="13" spans="1:11" ht="23.1" customHeight="1">
      <c r="A13" s="1"/>
      <c r="B13" s="1"/>
      <c r="C13" s="1"/>
      <c r="D13" s="1"/>
      <c r="E13" s="1"/>
      <c r="F13" s="1"/>
      <c r="G13" s="1"/>
      <c r="H13" s="1"/>
      <c r="I13" s="1"/>
      <c r="J13" s="1"/>
      <c r="K13" s="1"/>
    </row>
    <row r="14" spans="1:11" ht="23.1" customHeight="1">
      <c r="A14" s="1"/>
      <c r="B14" s="1"/>
      <c r="C14" s="1"/>
      <c r="D14" s="1"/>
      <c r="E14" s="1"/>
      <c r="F14" s="1"/>
      <c r="G14" s="1"/>
      <c r="H14" s="1"/>
      <c r="I14" s="1"/>
      <c r="J14" s="1"/>
      <c r="K14" s="1"/>
    </row>
    <row r="15" spans="1:11" ht="46.5" customHeight="1">
      <c r="A15" s="404" t="s">
        <v>231</v>
      </c>
      <c r="B15" s="332"/>
      <c r="C15" s="404"/>
      <c r="D15" s="404"/>
      <c r="E15" s="404"/>
      <c r="F15" s="404"/>
      <c r="G15" s="404"/>
      <c r="H15" s="404"/>
      <c r="I15" s="404"/>
      <c r="J15" s="404"/>
      <c r="K15" s="404"/>
    </row>
    <row r="16" spans="1:11">
      <c r="A16" s="1"/>
      <c r="B16" s="1"/>
      <c r="C16" s="1"/>
      <c r="D16" s="1"/>
      <c r="E16" s="1"/>
      <c r="F16" s="1"/>
      <c r="G16" s="1"/>
      <c r="H16" s="1"/>
      <c r="I16" s="1"/>
      <c r="J16" s="1"/>
      <c r="K16" s="1"/>
    </row>
    <row r="17" spans="1:11">
      <c r="A17" s="1"/>
      <c r="B17" s="1"/>
      <c r="C17" s="1"/>
      <c r="D17" s="1"/>
      <c r="E17" s="1"/>
      <c r="F17" s="1"/>
      <c r="G17" s="1"/>
      <c r="H17" s="1"/>
      <c r="I17" s="1"/>
      <c r="J17" s="1"/>
      <c r="K17" s="1"/>
    </row>
    <row r="18" spans="1:11" ht="24.9" customHeight="1">
      <c r="A18" s="1"/>
      <c r="B18" s="353" t="s">
        <v>392</v>
      </c>
      <c r="C18" s="353"/>
      <c r="D18" s="353"/>
      <c r="E18" s="353"/>
      <c r="F18" s="353"/>
      <c r="G18" s="353"/>
      <c r="H18" s="353"/>
      <c r="I18" s="353"/>
      <c r="J18" s="353"/>
      <c r="K18" s="353"/>
    </row>
    <row r="19" spans="1:11" ht="24.9" customHeight="1">
      <c r="A19" s="1"/>
      <c r="B19" s="353"/>
      <c r="C19" s="353"/>
      <c r="D19" s="353"/>
      <c r="E19" s="353"/>
      <c r="F19" s="353"/>
      <c r="G19" s="353"/>
      <c r="H19" s="353"/>
      <c r="I19" s="353"/>
      <c r="J19" s="353"/>
      <c r="K19" s="353"/>
    </row>
    <row r="20" spans="1:11" ht="24.9" customHeight="1">
      <c r="A20" s="1"/>
      <c r="B20" s="353"/>
      <c r="C20" s="353"/>
      <c r="D20" s="353"/>
      <c r="E20" s="353"/>
      <c r="F20" s="353"/>
      <c r="G20" s="353"/>
      <c r="H20" s="353"/>
      <c r="I20" s="353"/>
      <c r="J20" s="353"/>
      <c r="K20" s="353"/>
    </row>
    <row r="21" spans="1:11" ht="24.9" customHeight="1">
      <c r="A21" s="1"/>
      <c r="B21" s="1"/>
      <c r="C21" s="1"/>
      <c r="D21" s="1"/>
      <c r="E21" s="1"/>
      <c r="F21" s="1"/>
      <c r="G21" s="1"/>
      <c r="H21" s="1"/>
      <c r="I21" s="1"/>
      <c r="J21" s="1"/>
      <c r="K21" s="1"/>
    </row>
    <row r="22" spans="1:11" ht="20.100000000000001" customHeight="1">
      <c r="A22" s="1"/>
      <c r="B22" s="1" t="s">
        <v>356</v>
      </c>
      <c r="C22" s="1"/>
      <c r="D22" s="1"/>
      <c r="E22" s="1"/>
      <c r="F22" s="1"/>
      <c r="G22" s="1"/>
      <c r="H22" s="1"/>
      <c r="I22" s="1"/>
      <c r="J22" s="1"/>
      <c r="K22" s="1"/>
    </row>
    <row r="23" spans="1:11" ht="20.100000000000001" customHeight="1">
      <c r="A23" s="1"/>
      <c r="B23" s="1"/>
      <c r="C23" s="1"/>
      <c r="D23" s="1"/>
      <c r="E23" s="1"/>
      <c r="F23" s="1"/>
      <c r="G23" s="1"/>
      <c r="H23" s="1"/>
      <c r="I23" s="1"/>
      <c r="J23" s="1"/>
      <c r="K23" s="1"/>
    </row>
    <row r="24" spans="1:11" ht="20.100000000000001" customHeight="1">
      <c r="A24" s="1"/>
      <c r="B24" s="1"/>
      <c r="C24" s="1"/>
      <c r="D24" s="1"/>
      <c r="E24" s="1"/>
      <c r="F24" s="1"/>
      <c r="G24" s="1"/>
      <c r="H24" s="1"/>
      <c r="I24" s="1"/>
      <c r="J24" s="1"/>
      <c r="K24" s="1"/>
    </row>
    <row r="25" spans="1:11" ht="20.100000000000001" customHeight="1">
      <c r="A25" s="1"/>
      <c r="B25" s="1" t="s">
        <v>232</v>
      </c>
      <c r="C25" s="1"/>
      <c r="D25" s="1"/>
      <c r="E25" s="1"/>
      <c r="F25" s="1"/>
      <c r="G25" s="1"/>
      <c r="H25" s="1"/>
      <c r="I25" s="1"/>
      <c r="J25" s="1"/>
      <c r="K25" s="1"/>
    </row>
    <row r="26" spans="1:11" ht="20.100000000000001" customHeight="1">
      <c r="A26" s="1"/>
      <c r="B26" s="1"/>
      <c r="C26" s="1"/>
      <c r="D26" s="1"/>
      <c r="E26" s="1"/>
      <c r="F26" s="1"/>
      <c r="G26" s="1"/>
      <c r="H26" s="1"/>
      <c r="I26" s="1"/>
      <c r="J26" s="1"/>
      <c r="K26" s="1"/>
    </row>
    <row r="27" spans="1:11" ht="20.100000000000001" customHeight="1">
      <c r="A27" s="1"/>
      <c r="B27" s="1"/>
      <c r="C27" s="1"/>
      <c r="D27" s="1"/>
      <c r="E27" s="1"/>
      <c r="F27" s="1"/>
      <c r="G27" s="1"/>
      <c r="H27" s="1"/>
      <c r="I27" s="1"/>
      <c r="J27" s="1"/>
      <c r="K27" s="1"/>
    </row>
    <row r="28" spans="1:11" ht="20.100000000000001" customHeight="1">
      <c r="A28" s="1"/>
      <c r="B28" s="1"/>
      <c r="C28" s="52"/>
      <c r="D28" s="52"/>
      <c r="E28" s="52"/>
      <c r="F28" s="1" t="s">
        <v>233</v>
      </c>
      <c r="G28" s="1"/>
      <c r="H28" s="1"/>
      <c r="I28" s="1"/>
      <c r="J28" s="1"/>
      <c r="K28" s="1"/>
    </row>
    <row r="29" spans="1:11" ht="20.100000000000001" customHeight="1">
      <c r="A29" s="1"/>
      <c r="B29" s="1"/>
      <c r="C29" s="52"/>
      <c r="D29" s="52"/>
      <c r="E29" s="52"/>
      <c r="F29" s="1" t="s">
        <v>234</v>
      </c>
      <c r="G29" s="1"/>
      <c r="H29" s="1"/>
      <c r="I29" s="1"/>
      <c r="J29" s="1"/>
      <c r="K29" s="1"/>
    </row>
    <row r="30" spans="1:11" ht="20.100000000000001" customHeight="1">
      <c r="A30" s="1"/>
      <c r="B30" s="1"/>
      <c r="C30" s="52"/>
      <c r="D30" s="52"/>
      <c r="E30" s="52"/>
      <c r="F30" s="1" t="s">
        <v>238</v>
      </c>
      <c r="G30" s="1"/>
      <c r="H30" s="1"/>
      <c r="I30" s="52"/>
      <c r="J30" s="52"/>
      <c r="K30" s="1"/>
    </row>
    <row r="31" spans="1:11" ht="20.100000000000001" customHeight="1">
      <c r="A31" s="1"/>
      <c r="B31" s="1"/>
      <c r="C31" s="1"/>
      <c r="D31" s="1"/>
      <c r="E31" s="1"/>
      <c r="F31" s="1"/>
      <c r="G31" s="1"/>
      <c r="H31" s="1"/>
      <c r="I31" s="1"/>
      <c r="J31" s="1"/>
      <c r="K31" s="1"/>
    </row>
    <row r="32" spans="1:11" ht="20.100000000000001" customHeight="1">
      <c r="A32" s="1"/>
      <c r="B32" s="1"/>
      <c r="C32" s="1"/>
      <c r="D32" s="1"/>
      <c r="E32" s="1"/>
      <c r="F32" s="1"/>
      <c r="G32" s="1"/>
      <c r="H32" s="1"/>
      <c r="I32" s="1"/>
      <c r="J32" s="1"/>
      <c r="K32" s="1"/>
    </row>
    <row r="33" spans="1:11" ht="20.100000000000001" customHeight="1">
      <c r="A33" s="1"/>
      <c r="B33" s="1" t="s">
        <v>235</v>
      </c>
      <c r="C33" s="1"/>
      <c r="D33" s="52"/>
      <c r="E33" s="52"/>
      <c r="F33" s="1"/>
      <c r="G33" s="1"/>
      <c r="H33" s="1"/>
      <c r="I33" s="1"/>
      <c r="J33" s="1"/>
      <c r="K33" s="1"/>
    </row>
    <row r="34" spans="1:11" ht="20.100000000000001" customHeight="1">
      <c r="A34" s="1"/>
      <c r="B34" s="1"/>
      <c r="C34" s="1"/>
      <c r="D34" s="1"/>
      <c r="E34" s="1"/>
      <c r="F34" s="1"/>
      <c r="G34" s="1"/>
      <c r="H34" s="1"/>
      <c r="I34" s="1"/>
      <c r="J34" s="1"/>
      <c r="K34" s="1"/>
    </row>
    <row r="35" spans="1:11" ht="20.100000000000001" customHeight="1">
      <c r="A35" s="1"/>
      <c r="B35" s="1" t="s">
        <v>236</v>
      </c>
      <c r="C35" s="1"/>
      <c r="D35" s="1"/>
      <c r="E35" s="1"/>
      <c r="F35" s="1"/>
      <c r="G35" s="1"/>
      <c r="H35" s="1"/>
      <c r="I35" s="1"/>
      <c r="J35" s="1"/>
      <c r="K35" s="1"/>
    </row>
    <row r="36" spans="1:11" ht="20.100000000000001" customHeight="1">
      <c r="A36" s="1"/>
      <c r="B36" s="1" t="s">
        <v>237</v>
      </c>
      <c r="C36" s="1"/>
      <c r="D36" s="1"/>
      <c r="E36" s="1"/>
      <c r="F36" s="1"/>
      <c r="G36" s="1"/>
      <c r="H36" s="1"/>
      <c r="I36" s="1"/>
      <c r="J36" s="1"/>
      <c r="K36" s="1"/>
    </row>
    <row r="37" spans="1:11">
      <c r="A37" s="1"/>
      <c r="B37" s="1"/>
      <c r="C37" s="1"/>
      <c r="D37" s="1"/>
      <c r="E37" s="1"/>
      <c r="F37" s="1"/>
      <c r="G37" s="1"/>
      <c r="H37" s="1"/>
      <c r="I37" s="1"/>
      <c r="J37" s="1"/>
      <c r="K37" s="1"/>
    </row>
  </sheetData>
  <mergeCells count="3">
    <mergeCell ref="A10:K10"/>
    <mergeCell ref="A15:K15"/>
    <mergeCell ref="B18:K20"/>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C0D1-F307-486A-94ED-BA3C9BC28DDE}">
  <dimension ref="A1:I16"/>
  <sheetViews>
    <sheetView zoomScale="95" zoomScaleNormal="100" zoomScaleSheetLayoutView="95" workbookViewId="0">
      <selection activeCell="L7" sqref="L7"/>
    </sheetView>
  </sheetViews>
  <sheetFormatPr defaultColWidth="9" defaultRowHeight="13.2"/>
  <cols>
    <col min="1" max="1" width="3.77734375" style="9" customWidth="1"/>
    <col min="2" max="2" width="19.88671875" style="9" bestFit="1" customWidth="1"/>
    <col min="3" max="3" width="10.21875" style="9" customWidth="1"/>
    <col min="4" max="4" width="8.21875" style="9" customWidth="1"/>
    <col min="5" max="5" width="10.33203125" style="9" customWidth="1"/>
    <col min="6" max="6" width="18" style="9" customWidth="1"/>
    <col min="7" max="7" width="13.21875" style="9" bestFit="1" customWidth="1"/>
    <col min="8" max="8" width="29.21875" style="9" customWidth="1"/>
    <col min="9" max="9" width="26.6640625" style="9" customWidth="1"/>
    <col min="10" max="16384" width="9" style="9"/>
  </cols>
  <sheetData>
    <row r="1" spans="1:9">
      <c r="A1" s="9" t="s">
        <v>109</v>
      </c>
      <c r="I1" s="28"/>
    </row>
    <row r="2" spans="1:9" ht="19.2">
      <c r="A2" s="291" t="s">
        <v>110</v>
      </c>
      <c r="B2" s="291"/>
      <c r="C2" s="291"/>
      <c r="D2" s="291"/>
      <c r="E2" s="291"/>
      <c r="F2" s="291"/>
      <c r="G2" s="291"/>
      <c r="H2" s="291"/>
      <c r="I2" s="291"/>
    </row>
    <row r="3" spans="1:9" ht="5.25" customHeight="1" thickBot="1">
      <c r="A3" s="29"/>
      <c r="B3" s="29"/>
      <c r="C3" s="29"/>
      <c r="D3" s="29"/>
      <c r="E3" s="29"/>
      <c r="F3" s="29"/>
      <c r="G3" s="29"/>
      <c r="H3" s="29"/>
      <c r="I3" s="29"/>
    </row>
    <row r="4" spans="1:9" ht="19.5" customHeight="1">
      <c r="A4" s="289"/>
      <c r="B4" s="294" t="s">
        <v>1</v>
      </c>
      <c r="C4" s="295"/>
      <c r="D4" s="298" t="s">
        <v>40</v>
      </c>
      <c r="E4" s="300" t="s">
        <v>95</v>
      </c>
      <c r="F4" s="298" t="s">
        <v>96</v>
      </c>
      <c r="G4" s="294" t="s">
        <v>112</v>
      </c>
      <c r="H4" s="295"/>
      <c r="I4" s="302" t="s">
        <v>97</v>
      </c>
    </row>
    <row r="5" spans="1:9" ht="38.1" customHeight="1">
      <c r="A5" s="290"/>
      <c r="B5" s="296"/>
      <c r="C5" s="297"/>
      <c r="D5" s="299"/>
      <c r="E5" s="301"/>
      <c r="F5" s="299"/>
      <c r="G5" s="21" t="s">
        <v>113</v>
      </c>
      <c r="H5" s="21" t="s">
        <v>12</v>
      </c>
      <c r="I5" s="303"/>
    </row>
    <row r="6" spans="1:9" ht="38.1" customHeight="1">
      <c r="A6" s="30">
        <v>1</v>
      </c>
      <c r="B6" s="31" t="s">
        <v>98</v>
      </c>
      <c r="C6" s="31" t="s">
        <v>99</v>
      </c>
      <c r="D6" s="31" t="s">
        <v>100</v>
      </c>
      <c r="E6" s="32" t="s">
        <v>101</v>
      </c>
      <c r="F6" s="31" t="s">
        <v>102</v>
      </c>
      <c r="G6" s="21" t="s">
        <v>111</v>
      </c>
      <c r="H6" s="40" t="s">
        <v>103</v>
      </c>
      <c r="I6" s="39" t="s">
        <v>393</v>
      </c>
    </row>
    <row r="7" spans="1:9" ht="38.1" customHeight="1">
      <c r="A7" s="30">
        <v>2</v>
      </c>
      <c r="B7" s="21" t="s">
        <v>104</v>
      </c>
      <c r="C7" s="31" t="s">
        <v>105</v>
      </c>
      <c r="D7" s="31" t="s">
        <v>100</v>
      </c>
      <c r="E7" s="32" t="s">
        <v>106</v>
      </c>
      <c r="F7" s="31" t="s">
        <v>102</v>
      </c>
      <c r="G7" s="21" t="s">
        <v>111</v>
      </c>
      <c r="H7" s="41" t="s">
        <v>107</v>
      </c>
      <c r="I7" s="33"/>
    </row>
    <row r="8" spans="1:9" ht="38.1" customHeight="1">
      <c r="A8" s="30">
        <v>3</v>
      </c>
      <c r="B8" s="21"/>
      <c r="C8" s="31"/>
      <c r="D8" s="31"/>
      <c r="E8" s="32"/>
      <c r="F8" s="31"/>
      <c r="G8" s="31"/>
      <c r="H8" s="31"/>
      <c r="I8" s="34"/>
    </row>
    <row r="9" spans="1:9" ht="38.1" customHeight="1">
      <c r="A9" s="30">
        <v>4</v>
      </c>
      <c r="B9" s="31"/>
      <c r="C9" s="31"/>
      <c r="D9" s="31"/>
      <c r="E9" s="35"/>
      <c r="F9" s="31"/>
      <c r="G9" s="31"/>
      <c r="H9" s="31"/>
      <c r="I9" s="34"/>
    </row>
    <row r="10" spans="1:9" ht="38.1" customHeight="1">
      <c r="A10" s="30">
        <v>5</v>
      </c>
      <c r="B10" s="31"/>
      <c r="C10" s="31"/>
      <c r="D10" s="31"/>
      <c r="E10" s="35"/>
      <c r="F10" s="31"/>
      <c r="G10" s="31"/>
      <c r="H10" s="31"/>
      <c r="I10" s="34"/>
    </row>
    <row r="11" spans="1:9" ht="38.1" customHeight="1">
      <c r="A11" s="30">
        <v>6</v>
      </c>
      <c r="B11" s="31"/>
      <c r="C11" s="31"/>
      <c r="D11" s="31"/>
      <c r="E11" s="35"/>
      <c r="F11" s="31"/>
      <c r="G11" s="31"/>
      <c r="H11" s="31"/>
      <c r="I11" s="34"/>
    </row>
    <row r="12" spans="1:9" ht="38.1" customHeight="1">
      <c r="A12" s="30">
        <v>7</v>
      </c>
      <c r="B12" s="31"/>
      <c r="C12" s="31"/>
      <c r="D12" s="31"/>
      <c r="E12" s="35"/>
      <c r="F12" s="31"/>
      <c r="G12" s="31"/>
      <c r="H12" s="31"/>
      <c r="I12" s="34"/>
    </row>
    <row r="13" spans="1:9" ht="38.1" customHeight="1">
      <c r="A13" s="30">
        <v>8</v>
      </c>
      <c r="B13" s="31"/>
      <c r="C13" s="31"/>
      <c r="D13" s="31"/>
      <c r="E13" s="35"/>
      <c r="F13" s="31"/>
      <c r="G13" s="31"/>
      <c r="H13" s="31"/>
      <c r="I13" s="34"/>
    </row>
    <row r="14" spans="1:9" ht="38.1" customHeight="1">
      <c r="A14" s="30">
        <v>9</v>
      </c>
      <c r="B14" s="31"/>
      <c r="C14" s="31"/>
      <c r="D14" s="31"/>
      <c r="E14" s="35"/>
      <c r="F14" s="31"/>
      <c r="G14" s="31"/>
      <c r="H14" s="31"/>
      <c r="I14" s="34"/>
    </row>
    <row r="15" spans="1:9" ht="38.1" customHeight="1" thickBot="1">
      <c r="A15" s="94">
        <v>10</v>
      </c>
      <c r="B15" s="93"/>
      <c r="C15" s="93"/>
      <c r="D15" s="93"/>
      <c r="E15" s="95"/>
      <c r="F15" s="93"/>
      <c r="G15" s="93"/>
      <c r="H15" s="93"/>
      <c r="I15" s="96"/>
    </row>
    <row r="16" spans="1:9" ht="38.1" customHeight="1" thickBot="1">
      <c r="A16" s="292" t="s">
        <v>108</v>
      </c>
      <c r="B16" s="293"/>
      <c r="C16" s="293"/>
      <c r="D16" s="36"/>
      <c r="E16" s="37"/>
      <c r="F16" s="36"/>
      <c r="G16" s="36"/>
      <c r="H16" s="36"/>
      <c r="I16" s="38"/>
    </row>
  </sheetData>
  <mergeCells count="9">
    <mergeCell ref="A4:A5"/>
    <mergeCell ref="A2:I2"/>
    <mergeCell ref="A16:C16"/>
    <mergeCell ref="B4:C5"/>
    <mergeCell ref="D4:D5"/>
    <mergeCell ref="E4:E5"/>
    <mergeCell ref="F4:F5"/>
    <mergeCell ref="I4:I5"/>
    <mergeCell ref="G4:H4"/>
  </mergeCells>
  <phoneticPr fontId="2"/>
  <pageMargins left="0.78740157480314965" right="0.59055118110236227" top="0.78740157480314965" bottom="0.39370078740157483" header="0.51181102362204722" footer="0.51181102362204722"/>
  <pageSetup paperSize="9" scale="95"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55B0F-7609-4214-83BB-8E448F4470B9}">
  <dimension ref="A1:AB115"/>
  <sheetViews>
    <sheetView showZeros="0" zoomScaleNormal="100" zoomScaleSheetLayoutView="100" workbookViewId="0">
      <selection activeCell="A2" sqref="A2"/>
    </sheetView>
  </sheetViews>
  <sheetFormatPr defaultColWidth="3.109375" defaultRowHeight="18.75" customHeight="1"/>
  <cols>
    <col min="1" max="16384" width="3.109375" style="8"/>
  </cols>
  <sheetData>
    <row r="1" spans="1:28" s="98" customFormat="1" ht="18.75" customHeight="1">
      <c r="A1" s="98" t="s">
        <v>336</v>
      </c>
    </row>
    <row r="3" spans="1:28" s="9" customFormat="1" ht="18.75" customHeight="1">
      <c r="B3" s="313" t="s">
        <v>24</v>
      </c>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row>
    <row r="4" spans="1:28" s="9" customFormat="1" ht="18.75" customHeight="1">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pans="1:28" s="9" customFormat="1" ht="18.75" customHeight="1"/>
    <row r="6" spans="1:28" s="9" customFormat="1" ht="18.75" customHeight="1">
      <c r="B6" s="9" t="s">
        <v>33</v>
      </c>
    </row>
    <row r="7" spans="1:28" s="9" customFormat="1" ht="18.75" customHeight="1"/>
    <row r="8" spans="1:28" s="9" customFormat="1" ht="18.75" customHeight="1"/>
    <row r="9" spans="1:28" s="9" customFormat="1" ht="18.75" customHeight="1">
      <c r="B9" s="9" t="s">
        <v>36</v>
      </c>
    </row>
    <row r="10" spans="1:28" s="9" customFormat="1" ht="18.75" customHeight="1"/>
    <row r="11" spans="1:28" s="9" customFormat="1" ht="18.75" customHeight="1"/>
    <row r="12" spans="1:28" s="9" customFormat="1" ht="18.75" customHeight="1">
      <c r="B12" s="9" t="s">
        <v>34</v>
      </c>
    </row>
    <row r="13" spans="1:28" s="9" customFormat="1" ht="18.75" customHeight="1"/>
    <row r="14" spans="1:28" s="9" customFormat="1" ht="18.75" customHeight="1"/>
    <row r="15" spans="1:28" s="9" customFormat="1" ht="18.75" customHeight="1">
      <c r="B15" s="9" t="s">
        <v>35</v>
      </c>
    </row>
    <row r="16" spans="1:28" s="9" customFormat="1" ht="18.75" customHeight="1">
      <c r="C16" s="304" t="s">
        <v>1</v>
      </c>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row>
    <row r="17" spans="3:27" s="9" customFormat="1" ht="18.75" customHeight="1">
      <c r="C17" s="304" t="s">
        <v>203</v>
      </c>
      <c r="D17" s="304"/>
      <c r="E17" s="304"/>
      <c r="F17" s="304"/>
      <c r="G17" s="304"/>
      <c r="H17" s="314"/>
      <c r="I17" s="315"/>
      <c r="J17" s="315"/>
      <c r="K17" s="22" t="s">
        <v>37</v>
      </c>
      <c r="L17" s="322" t="s">
        <v>39</v>
      </c>
      <c r="M17" s="323"/>
      <c r="N17" s="323"/>
      <c r="O17" s="323"/>
      <c r="P17" s="323"/>
      <c r="Q17" s="323"/>
      <c r="R17" s="324"/>
      <c r="S17" s="324"/>
      <c r="T17" s="324"/>
      <c r="U17" s="324"/>
      <c r="V17" s="324"/>
      <c r="W17" s="324"/>
      <c r="X17" s="324"/>
      <c r="Y17" s="324"/>
      <c r="Z17" s="320" t="s">
        <v>38</v>
      </c>
      <c r="AA17" s="321"/>
    </row>
    <row r="18" spans="3:27" s="9" customFormat="1" ht="18.75" customHeight="1">
      <c r="C18" s="304" t="s">
        <v>40</v>
      </c>
      <c r="D18" s="304"/>
      <c r="E18" s="304" t="s">
        <v>44</v>
      </c>
      <c r="F18" s="304"/>
      <c r="G18" s="304"/>
      <c r="H18" s="304"/>
      <c r="I18" s="304"/>
      <c r="J18" s="304"/>
      <c r="K18" s="304"/>
      <c r="L18" s="304"/>
      <c r="M18" s="304"/>
      <c r="N18" s="304"/>
      <c r="O18" s="304"/>
      <c r="P18" s="304" t="s">
        <v>43</v>
      </c>
      <c r="Q18" s="304"/>
      <c r="R18" s="304"/>
      <c r="S18" s="304"/>
      <c r="T18" s="325"/>
      <c r="U18" s="23" t="s">
        <v>41</v>
      </c>
      <c r="V18" s="304" t="s">
        <v>42</v>
      </c>
      <c r="W18" s="304"/>
      <c r="X18" s="304"/>
      <c r="Y18" s="304"/>
      <c r="Z18" s="325"/>
      <c r="AA18" s="23" t="s">
        <v>41</v>
      </c>
    </row>
    <row r="19" spans="3:27" s="9" customFormat="1" ht="18.75" customHeight="1">
      <c r="C19" s="304" t="s">
        <v>45</v>
      </c>
      <c r="D19" s="304"/>
      <c r="E19" s="304"/>
      <c r="F19" s="304" t="s">
        <v>47</v>
      </c>
      <c r="G19" s="304"/>
      <c r="H19" s="304"/>
      <c r="I19" s="304"/>
      <c r="J19" s="304"/>
      <c r="K19" s="304"/>
      <c r="L19" s="304"/>
      <c r="M19" s="304"/>
      <c r="N19" s="304"/>
      <c r="O19" s="304"/>
      <c r="P19" s="304"/>
      <c r="Q19" s="304"/>
      <c r="R19" s="304"/>
      <c r="S19" s="304"/>
      <c r="T19" s="304"/>
      <c r="U19" s="304"/>
      <c r="V19" s="304" t="s">
        <v>46</v>
      </c>
      <c r="W19" s="304"/>
      <c r="X19" s="304"/>
      <c r="Y19" s="304" t="s">
        <v>49</v>
      </c>
      <c r="Z19" s="304"/>
      <c r="AA19" s="304"/>
    </row>
    <row r="20" spans="3:27" s="9" customFormat="1" ht="18.75" customHeight="1">
      <c r="C20" s="304" t="s">
        <v>48</v>
      </c>
      <c r="D20" s="304"/>
      <c r="E20" s="304" t="s">
        <v>49</v>
      </c>
      <c r="F20" s="304"/>
      <c r="G20" s="304"/>
      <c r="H20" s="304" t="s">
        <v>50</v>
      </c>
      <c r="I20" s="304"/>
      <c r="J20" s="304" t="s">
        <v>49</v>
      </c>
      <c r="K20" s="304"/>
      <c r="L20" s="304"/>
      <c r="M20" s="304" t="s">
        <v>51</v>
      </c>
      <c r="N20" s="304"/>
      <c r="O20" s="304" t="s">
        <v>49</v>
      </c>
      <c r="P20" s="304"/>
      <c r="Q20" s="304"/>
      <c r="R20" s="304" t="s">
        <v>52</v>
      </c>
      <c r="S20" s="304"/>
      <c r="T20" s="304"/>
      <c r="U20" s="304"/>
      <c r="V20" s="304"/>
      <c r="W20" s="304"/>
      <c r="X20" s="304"/>
      <c r="Y20" s="304" t="s">
        <v>53</v>
      </c>
      <c r="Z20" s="304"/>
      <c r="AA20" s="304"/>
    </row>
    <row r="21" spans="3:27" s="9" customFormat="1" ht="18.75" customHeight="1">
      <c r="C21" s="304" t="s">
        <v>54</v>
      </c>
      <c r="D21" s="304"/>
      <c r="E21" s="304"/>
      <c r="F21" s="312" t="s">
        <v>55</v>
      </c>
      <c r="G21" s="312"/>
      <c r="H21" s="312"/>
      <c r="I21" s="312"/>
      <c r="J21" s="312"/>
      <c r="K21" s="312"/>
      <c r="L21" s="312"/>
      <c r="M21" s="312"/>
      <c r="N21" s="312"/>
      <c r="O21" s="312"/>
      <c r="P21" s="312"/>
      <c r="Q21" s="312"/>
      <c r="R21" s="312"/>
      <c r="S21" s="312"/>
      <c r="T21" s="312"/>
      <c r="U21" s="312"/>
      <c r="V21" s="312"/>
      <c r="W21" s="312"/>
      <c r="X21" s="312"/>
      <c r="Y21" s="312"/>
      <c r="Z21" s="312"/>
      <c r="AA21" s="312"/>
    </row>
    <row r="22" spans="3:27" s="9" customFormat="1" ht="18.75" customHeight="1">
      <c r="C22" s="304" t="s">
        <v>56</v>
      </c>
      <c r="D22" s="304"/>
      <c r="E22" s="304"/>
      <c r="F22" s="304"/>
      <c r="G22" s="304"/>
      <c r="H22" s="304" t="s">
        <v>49</v>
      </c>
      <c r="I22" s="304"/>
      <c r="J22" s="304"/>
      <c r="K22" s="312" t="s">
        <v>57</v>
      </c>
      <c r="L22" s="312"/>
      <c r="M22" s="312"/>
      <c r="N22" s="312"/>
      <c r="O22" s="312"/>
      <c r="P22" s="312"/>
      <c r="Q22" s="312"/>
      <c r="R22" s="312"/>
      <c r="S22" s="312"/>
      <c r="T22" s="312"/>
      <c r="U22" s="312"/>
      <c r="V22" s="312"/>
      <c r="W22" s="312"/>
      <c r="X22" s="312"/>
      <c r="Y22" s="312"/>
      <c r="Z22" s="312"/>
      <c r="AA22" s="312"/>
    </row>
    <row r="23" spans="3:27" s="9" customFormat="1" ht="18.75" customHeight="1">
      <c r="C23" s="305" t="s">
        <v>58</v>
      </c>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row>
    <row r="24" spans="3:27" s="9" customFormat="1" ht="18.75" customHeight="1">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row>
    <row r="25" spans="3:27" s="9" customFormat="1" ht="18.75" customHeight="1">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row>
    <row r="26" spans="3:27" s="9" customFormat="1" ht="18.75" customHeight="1">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row>
    <row r="27" spans="3:27" s="9" customFormat="1" ht="18.75" customHeight="1">
      <c r="C27" s="305" t="s">
        <v>65</v>
      </c>
      <c r="D27" s="305"/>
      <c r="E27" s="305"/>
      <c r="F27" s="305"/>
      <c r="G27" s="304"/>
      <c r="H27" s="304"/>
      <c r="I27" s="304"/>
      <c r="J27" s="304"/>
      <c r="K27" s="304"/>
      <c r="L27" s="304"/>
      <c r="M27" s="304"/>
      <c r="N27" s="304"/>
      <c r="O27" s="304"/>
      <c r="P27" s="304"/>
      <c r="Q27" s="304"/>
      <c r="R27" s="304"/>
      <c r="S27" s="304"/>
      <c r="T27" s="304"/>
      <c r="U27" s="304"/>
      <c r="V27" s="304"/>
      <c r="W27" s="304"/>
      <c r="X27" s="304"/>
      <c r="Y27" s="304"/>
      <c r="Z27" s="304"/>
      <c r="AA27" s="304"/>
    </row>
    <row r="28" spans="3:27" s="9" customFormat="1" ht="18.75" customHeight="1">
      <c r="C28" s="305"/>
      <c r="D28" s="305"/>
      <c r="E28" s="305"/>
      <c r="F28" s="305"/>
      <c r="G28" s="304" t="s">
        <v>59</v>
      </c>
      <c r="H28" s="304"/>
      <c r="I28" s="304"/>
      <c r="J28" s="304"/>
      <c r="K28" s="304"/>
      <c r="L28" s="304"/>
      <c r="M28" s="304"/>
      <c r="N28" s="304"/>
      <c r="O28" s="304"/>
      <c r="P28" s="304"/>
      <c r="Q28" s="304"/>
      <c r="R28" s="304"/>
      <c r="S28" s="304"/>
      <c r="T28" s="304"/>
      <c r="U28" s="304"/>
      <c r="V28" s="304"/>
      <c r="W28" s="304"/>
      <c r="X28" s="304"/>
      <c r="Y28" s="304"/>
      <c r="Z28" s="304"/>
      <c r="AA28" s="304"/>
    </row>
    <row r="29" spans="3:27" s="9" customFormat="1" ht="18.75" customHeight="1">
      <c r="C29" s="305"/>
      <c r="D29" s="305"/>
      <c r="E29" s="305"/>
      <c r="F29" s="305"/>
      <c r="G29" s="304" t="s">
        <v>60</v>
      </c>
      <c r="H29" s="304"/>
      <c r="I29" s="304"/>
      <c r="J29" s="304"/>
      <c r="K29" s="304"/>
      <c r="L29" s="304"/>
      <c r="M29" s="304"/>
      <c r="N29" s="304"/>
      <c r="O29" s="304"/>
      <c r="P29" s="304"/>
      <c r="Q29" s="304"/>
      <c r="R29" s="304"/>
      <c r="S29" s="304"/>
      <c r="T29" s="304"/>
      <c r="U29" s="304"/>
      <c r="V29" s="304"/>
      <c r="W29" s="304"/>
      <c r="X29" s="304"/>
      <c r="Y29" s="304"/>
      <c r="Z29" s="304"/>
      <c r="AA29" s="304"/>
    </row>
    <row r="30" spans="3:27" s="9" customFormat="1" ht="18.75" customHeight="1">
      <c r="C30" s="319" t="s">
        <v>225</v>
      </c>
      <c r="D30" s="319"/>
      <c r="E30" s="319"/>
      <c r="F30" s="319"/>
      <c r="G30" s="331" t="s">
        <v>66</v>
      </c>
      <c r="H30" s="312"/>
      <c r="I30" s="312"/>
      <c r="J30" s="312"/>
      <c r="K30" s="312"/>
      <c r="L30" s="312"/>
      <c r="M30" s="312"/>
      <c r="N30" s="312"/>
      <c r="O30" s="312"/>
      <c r="P30" s="312"/>
      <c r="Q30" s="312"/>
      <c r="R30" s="312"/>
      <c r="S30" s="312"/>
      <c r="T30" s="312"/>
      <c r="U30" s="312"/>
      <c r="V30" s="312"/>
      <c r="W30" s="312"/>
      <c r="X30" s="312"/>
      <c r="Y30" s="312"/>
      <c r="Z30" s="312"/>
      <c r="AA30" s="312"/>
    </row>
    <row r="31" spans="3:27" s="9" customFormat="1" ht="18.75" customHeight="1">
      <c r="C31" s="319"/>
      <c r="D31" s="319"/>
      <c r="E31" s="319"/>
      <c r="F31" s="319"/>
      <c r="G31" s="316" t="s">
        <v>200</v>
      </c>
      <c r="H31" s="317"/>
      <c r="I31" s="317"/>
      <c r="J31" s="317"/>
      <c r="K31" s="317"/>
      <c r="L31" s="317"/>
      <c r="M31" s="317"/>
      <c r="N31" s="317"/>
      <c r="O31" s="317"/>
      <c r="P31" s="317"/>
      <c r="Q31" s="317"/>
      <c r="R31" s="317"/>
      <c r="S31" s="317"/>
      <c r="T31" s="317"/>
      <c r="U31" s="317"/>
      <c r="V31" s="317"/>
      <c r="W31" s="317"/>
      <c r="X31" s="317"/>
      <c r="Y31" s="317"/>
      <c r="Z31" s="317"/>
      <c r="AA31" s="318"/>
    </row>
    <row r="32" spans="3:27" s="9" customFormat="1" ht="18.75" customHeight="1">
      <c r="C32" s="319"/>
      <c r="D32" s="319"/>
      <c r="E32" s="319"/>
      <c r="F32" s="319"/>
      <c r="G32" s="331" t="s">
        <v>67</v>
      </c>
      <c r="H32" s="312"/>
      <c r="I32" s="312"/>
      <c r="J32" s="312"/>
      <c r="K32" s="312"/>
      <c r="L32" s="312"/>
      <c r="M32" s="312"/>
      <c r="N32" s="312"/>
      <c r="O32" s="312"/>
      <c r="P32" s="312"/>
      <c r="Q32" s="312"/>
      <c r="R32" s="312"/>
      <c r="S32" s="312"/>
      <c r="T32" s="312"/>
      <c r="U32" s="312"/>
      <c r="V32" s="312"/>
      <c r="W32" s="312"/>
      <c r="X32" s="312"/>
      <c r="Y32" s="312"/>
      <c r="Z32" s="312"/>
      <c r="AA32" s="312"/>
    </row>
    <row r="33" spans="2:27" s="9" customFormat="1" ht="18.75" customHeight="1">
      <c r="C33" s="319"/>
      <c r="D33" s="319"/>
      <c r="E33" s="319"/>
      <c r="F33" s="319"/>
      <c r="G33" s="331" t="s">
        <v>68</v>
      </c>
      <c r="H33" s="312"/>
      <c r="I33" s="312"/>
      <c r="J33" s="312"/>
      <c r="K33" s="312"/>
      <c r="L33" s="312"/>
      <c r="M33" s="312"/>
      <c r="N33" s="312"/>
      <c r="O33" s="312"/>
      <c r="P33" s="312"/>
      <c r="Q33" s="312"/>
      <c r="R33" s="312"/>
      <c r="S33" s="312"/>
      <c r="T33" s="312"/>
      <c r="U33" s="312"/>
      <c r="V33" s="312"/>
      <c r="W33" s="312"/>
      <c r="X33" s="312"/>
      <c r="Y33" s="312"/>
      <c r="Z33" s="312"/>
      <c r="AA33" s="312"/>
    </row>
    <row r="34" spans="2:27" s="9" customFormat="1" ht="18.75" customHeight="1">
      <c r="C34" s="319"/>
      <c r="D34" s="319"/>
      <c r="E34" s="319"/>
      <c r="F34" s="319"/>
      <c r="G34" s="331" t="s">
        <v>69</v>
      </c>
      <c r="H34" s="312"/>
      <c r="I34" s="312"/>
      <c r="J34" s="312"/>
      <c r="K34" s="312"/>
      <c r="L34" s="312"/>
      <c r="M34" s="312"/>
      <c r="N34" s="312"/>
      <c r="O34" s="312"/>
      <c r="P34" s="312"/>
      <c r="Q34" s="312"/>
      <c r="R34" s="312"/>
      <c r="S34" s="312"/>
      <c r="T34" s="312"/>
      <c r="U34" s="312"/>
      <c r="V34" s="312"/>
      <c r="W34" s="312"/>
      <c r="X34" s="312"/>
      <c r="Y34" s="312"/>
      <c r="Z34" s="312"/>
      <c r="AA34" s="312"/>
    </row>
    <row r="35" spans="2:27" s="9" customFormat="1" ht="18.75" customHeight="1">
      <c r="C35" s="326" t="s">
        <v>75</v>
      </c>
      <c r="D35" s="327"/>
      <c r="E35" s="328"/>
      <c r="F35" s="326" t="s">
        <v>76</v>
      </c>
      <c r="G35" s="327"/>
      <c r="H35" s="328"/>
      <c r="I35" s="314"/>
      <c r="J35" s="315"/>
      <c r="K35" s="315"/>
      <c r="L35" s="24" t="s">
        <v>6</v>
      </c>
      <c r="M35" s="325" t="s">
        <v>77</v>
      </c>
      <c r="N35" s="329"/>
      <c r="O35" s="314">
        <f>I35*H17</f>
        <v>0</v>
      </c>
      <c r="P35" s="315"/>
      <c r="Q35" s="315"/>
      <c r="R35" s="315"/>
      <c r="S35" s="24" t="s">
        <v>6</v>
      </c>
      <c r="T35" s="316" t="s">
        <v>90</v>
      </c>
      <c r="U35" s="317"/>
      <c r="V35" s="317"/>
      <c r="W35" s="317"/>
      <c r="X35" s="317"/>
      <c r="Y35" s="317"/>
      <c r="Z35" s="317"/>
      <c r="AA35" s="318"/>
    </row>
    <row r="36" spans="2:27" s="9" customFormat="1" ht="18.75" customHeight="1">
      <c r="C36" s="319" t="s">
        <v>70</v>
      </c>
      <c r="D36" s="319"/>
      <c r="E36" s="319"/>
      <c r="F36" s="319"/>
      <c r="G36" s="319"/>
      <c r="H36" s="304" t="s">
        <v>71</v>
      </c>
      <c r="I36" s="304"/>
      <c r="J36" s="304"/>
      <c r="K36" s="304"/>
      <c r="L36" s="304"/>
      <c r="M36" s="304"/>
      <c r="N36" s="304"/>
      <c r="O36" s="319" t="s">
        <v>72</v>
      </c>
      <c r="P36" s="319"/>
      <c r="Q36" s="319"/>
      <c r="R36" s="319"/>
      <c r="S36" s="319"/>
      <c r="T36" s="304" t="s">
        <v>71</v>
      </c>
      <c r="U36" s="304"/>
      <c r="V36" s="304"/>
      <c r="W36" s="304"/>
      <c r="X36" s="304"/>
      <c r="Y36" s="304"/>
      <c r="Z36" s="304"/>
      <c r="AA36" s="304"/>
    </row>
    <row r="37" spans="2:27" s="9" customFormat="1" ht="18.75" customHeight="1">
      <c r="C37" s="319" t="s">
        <v>73</v>
      </c>
      <c r="D37" s="319"/>
      <c r="E37" s="319"/>
      <c r="F37" s="319"/>
      <c r="G37" s="319"/>
      <c r="H37" s="319"/>
      <c r="I37" s="319"/>
      <c r="J37" s="319"/>
      <c r="K37" s="319"/>
      <c r="L37" s="319"/>
      <c r="M37" s="319"/>
      <c r="N37" s="319"/>
      <c r="O37" s="319"/>
      <c r="P37" s="319"/>
      <c r="Q37" s="319"/>
      <c r="R37" s="319"/>
      <c r="S37" s="319"/>
      <c r="T37" s="304" t="s">
        <v>71</v>
      </c>
      <c r="U37" s="304"/>
      <c r="V37" s="304"/>
      <c r="W37" s="304"/>
      <c r="X37" s="304"/>
      <c r="Y37" s="304"/>
      <c r="Z37" s="304"/>
      <c r="AA37" s="304"/>
    </row>
    <row r="38" spans="2:27" s="9" customFormat="1" ht="18.75" customHeight="1">
      <c r="C38" s="304" t="s">
        <v>61</v>
      </c>
      <c r="D38" s="304"/>
      <c r="E38" s="304"/>
      <c r="F38" s="304"/>
      <c r="G38" s="304"/>
      <c r="H38" s="304" t="s">
        <v>49</v>
      </c>
      <c r="I38" s="304"/>
      <c r="J38" s="304"/>
      <c r="K38" s="304" t="s">
        <v>62</v>
      </c>
      <c r="L38" s="304"/>
      <c r="M38" s="304"/>
      <c r="N38" s="304"/>
      <c r="O38" s="304"/>
      <c r="P38" s="304" t="s">
        <v>49</v>
      </c>
      <c r="Q38" s="304"/>
      <c r="R38" s="304"/>
      <c r="S38" s="304" t="s">
        <v>63</v>
      </c>
      <c r="T38" s="304"/>
      <c r="U38" s="304"/>
      <c r="V38" s="304"/>
      <c r="W38" s="304"/>
      <c r="X38" s="304"/>
      <c r="Y38" s="304" t="s">
        <v>49</v>
      </c>
      <c r="Z38" s="304"/>
      <c r="AA38" s="304"/>
    </row>
    <row r="39" spans="2:27" s="9" customFormat="1" ht="18.75" customHeight="1">
      <c r="C39" s="330" t="s">
        <v>64</v>
      </c>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row>
    <row r="41" spans="2:27" s="9" customFormat="1" ht="18.75" customHeight="1">
      <c r="C41" s="19"/>
      <c r="D41" s="19"/>
      <c r="E41" s="19"/>
      <c r="F41" s="20"/>
      <c r="G41" s="20"/>
      <c r="H41" s="20"/>
      <c r="I41" s="20"/>
      <c r="J41" s="20"/>
      <c r="K41" s="20"/>
      <c r="L41" s="20"/>
      <c r="M41" s="20"/>
      <c r="N41" s="20"/>
      <c r="O41" s="20"/>
      <c r="P41" s="20"/>
      <c r="Q41" s="20"/>
      <c r="R41" s="20"/>
      <c r="S41" s="20"/>
      <c r="T41" s="20"/>
      <c r="U41" s="20"/>
      <c r="V41" s="20"/>
      <c r="W41" s="20"/>
      <c r="X41" s="20"/>
      <c r="Y41" s="20"/>
      <c r="Z41" s="20"/>
      <c r="AA41" s="20"/>
    </row>
    <row r="42" spans="2:27" s="9" customFormat="1" ht="18.75" customHeight="1">
      <c r="C42" s="19"/>
      <c r="D42" s="19"/>
      <c r="E42" s="19"/>
      <c r="F42" s="20"/>
      <c r="G42" s="20"/>
      <c r="H42" s="20"/>
      <c r="I42" s="20"/>
      <c r="J42" s="20"/>
      <c r="K42" s="20"/>
      <c r="L42" s="20"/>
      <c r="M42" s="20"/>
      <c r="N42" s="20"/>
      <c r="O42" s="20"/>
      <c r="P42" s="20"/>
      <c r="Q42" s="20"/>
      <c r="R42" s="20"/>
      <c r="S42" s="20"/>
      <c r="T42" s="20"/>
      <c r="U42" s="20"/>
      <c r="V42" s="20"/>
      <c r="W42" s="20"/>
      <c r="X42" s="20"/>
      <c r="Y42" s="20"/>
      <c r="Z42" s="20"/>
      <c r="AA42" s="20"/>
    </row>
    <row r="43" spans="2:27" s="9" customFormat="1" ht="18.75" customHeight="1">
      <c r="C43" s="19"/>
      <c r="D43" s="19"/>
      <c r="E43" s="19"/>
      <c r="F43" s="20"/>
      <c r="G43" s="20"/>
      <c r="H43" s="20"/>
      <c r="I43" s="20"/>
      <c r="J43" s="20"/>
      <c r="K43" s="20"/>
      <c r="L43" s="20"/>
      <c r="M43" s="20"/>
      <c r="N43" s="20"/>
      <c r="O43" s="20"/>
      <c r="P43" s="20"/>
      <c r="Q43" s="20"/>
      <c r="R43" s="20"/>
      <c r="S43" s="20"/>
      <c r="T43" s="20"/>
      <c r="U43" s="20"/>
      <c r="V43" s="20"/>
      <c r="W43" s="20"/>
      <c r="X43" s="20"/>
      <c r="Y43" s="20"/>
      <c r="Z43" s="20"/>
      <c r="AA43" s="20"/>
    </row>
    <row r="44" spans="2:27" s="9" customFormat="1" ht="18.75" customHeight="1">
      <c r="C44" s="19"/>
      <c r="D44" s="19"/>
      <c r="E44" s="19"/>
      <c r="F44" s="20"/>
      <c r="G44" s="20"/>
      <c r="H44" s="20"/>
      <c r="I44" s="20"/>
      <c r="J44" s="20"/>
      <c r="K44" s="20"/>
      <c r="L44" s="20"/>
      <c r="M44" s="20"/>
      <c r="N44" s="20"/>
      <c r="O44" s="20"/>
      <c r="P44" s="20"/>
      <c r="Q44" s="20"/>
      <c r="R44" s="20"/>
      <c r="S44" s="20"/>
      <c r="T44" s="20"/>
      <c r="U44" s="20"/>
      <c r="V44" s="20"/>
      <c r="W44" s="20"/>
      <c r="X44" s="20"/>
      <c r="Y44" s="20"/>
      <c r="Z44" s="20"/>
      <c r="AA44" s="20"/>
    </row>
    <row r="45" spans="2:27" s="9" customFormat="1" ht="18.75" customHeight="1">
      <c r="C45" s="19"/>
      <c r="D45" s="19"/>
      <c r="E45" s="19"/>
      <c r="F45" s="20"/>
      <c r="G45" s="20"/>
      <c r="H45" s="20"/>
      <c r="I45" s="20"/>
      <c r="J45" s="20"/>
      <c r="K45" s="20"/>
      <c r="L45" s="20"/>
      <c r="M45" s="20"/>
      <c r="N45" s="20"/>
      <c r="O45" s="20"/>
      <c r="P45" s="20"/>
      <c r="Q45" s="20"/>
      <c r="R45" s="20"/>
      <c r="S45" s="20"/>
      <c r="T45" s="20"/>
      <c r="U45" s="20"/>
      <c r="V45" s="20"/>
      <c r="W45" s="20"/>
      <c r="X45" s="20"/>
      <c r="Y45" s="20"/>
      <c r="Z45" s="20"/>
      <c r="AA45" s="20"/>
    </row>
    <row r="46" spans="2:27" s="9" customFormat="1" ht="18.75" customHeight="1">
      <c r="B46" s="9" t="s">
        <v>74</v>
      </c>
      <c r="C46" s="19"/>
      <c r="D46" s="19"/>
      <c r="E46" s="19"/>
      <c r="F46" s="20"/>
      <c r="G46" s="20"/>
      <c r="H46" s="20"/>
      <c r="I46" s="20"/>
      <c r="J46" s="20"/>
      <c r="K46" s="20"/>
      <c r="L46" s="20"/>
      <c r="M46" s="20"/>
      <c r="N46" s="20"/>
      <c r="O46" s="20"/>
      <c r="P46" s="20"/>
      <c r="Q46" s="20"/>
      <c r="R46" s="20"/>
      <c r="S46" s="20"/>
      <c r="T46" s="20"/>
      <c r="U46" s="20"/>
      <c r="V46" s="20"/>
      <c r="W46" s="20"/>
      <c r="X46" s="20"/>
      <c r="Y46" s="20"/>
      <c r="Z46" s="20"/>
      <c r="AA46" s="20"/>
    </row>
    <row r="47" spans="2:27" s="9" customFormat="1" ht="18.75" customHeight="1">
      <c r="C47" s="304" t="s">
        <v>79</v>
      </c>
      <c r="D47" s="304"/>
      <c r="E47" s="304"/>
      <c r="F47" s="304"/>
      <c r="G47" s="304"/>
      <c r="H47" s="304"/>
      <c r="I47" s="304"/>
      <c r="J47" s="304"/>
      <c r="K47" s="304"/>
      <c r="L47" s="304"/>
      <c r="M47" s="304"/>
      <c r="N47" s="304"/>
      <c r="O47" s="304" t="s">
        <v>80</v>
      </c>
      <c r="P47" s="304"/>
      <c r="Q47" s="304"/>
      <c r="R47" s="304"/>
      <c r="S47" s="304"/>
      <c r="T47" s="304"/>
      <c r="U47" s="304"/>
      <c r="V47" s="304"/>
      <c r="W47" s="304"/>
      <c r="X47" s="304"/>
      <c r="Y47" s="304"/>
      <c r="Z47" s="304"/>
      <c r="AA47" s="304"/>
    </row>
    <row r="48" spans="2:27" s="9" customFormat="1" ht="18.75" customHeight="1">
      <c r="C48" s="304" t="s">
        <v>81</v>
      </c>
      <c r="D48" s="304"/>
      <c r="E48" s="304"/>
      <c r="F48" s="304"/>
      <c r="G48" s="304"/>
      <c r="H48" s="304"/>
      <c r="I48" s="304"/>
      <c r="J48" s="304"/>
      <c r="K48" s="304"/>
      <c r="L48" s="304"/>
      <c r="M48" s="304"/>
      <c r="N48" s="304"/>
      <c r="O48" s="304" t="s">
        <v>83</v>
      </c>
      <c r="P48" s="304"/>
      <c r="Q48" s="304"/>
      <c r="R48" s="304"/>
      <c r="S48" s="304"/>
      <c r="T48" s="304"/>
      <c r="U48" s="304"/>
      <c r="V48" s="304"/>
      <c r="W48" s="304"/>
      <c r="X48" s="304"/>
      <c r="Y48" s="304"/>
      <c r="Z48" s="304"/>
      <c r="AA48" s="304"/>
    </row>
    <row r="49" spans="2:27" s="9" customFormat="1" ht="18.75" customHeight="1">
      <c r="C49" s="305" t="s">
        <v>82</v>
      </c>
      <c r="D49" s="305"/>
      <c r="E49" s="305"/>
      <c r="F49" s="305"/>
      <c r="G49" s="304" t="s">
        <v>49</v>
      </c>
      <c r="H49" s="304"/>
      <c r="I49" s="304"/>
      <c r="J49" s="304"/>
      <c r="K49" s="304"/>
      <c r="L49" s="304"/>
      <c r="M49" s="304"/>
      <c r="N49" s="304"/>
      <c r="O49" s="304"/>
      <c r="P49" s="304"/>
      <c r="Q49" s="304"/>
      <c r="R49" s="304"/>
      <c r="S49" s="304"/>
      <c r="T49" s="304"/>
      <c r="U49" s="304"/>
      <c r="V49" s="304"/>
      <c r="W49" s="304"/>
      <c r="X49" s="304"/>
      <c r="Y49" s="304"/>
      <c r="Z49" s="304"/>
      <c r="AA49" s="304"/>
    </row>
    <row r="50" spans="2:27" s="9" customFormat="1" ht="18.75" customHeight="1">
      <c r="C50" s="305"/>
      <c r="D50" s="305"/>
      <c r="E50" s="305"/>
      <c r="F50" s="305"/>
      <c r="G50" s="312" t="s">
        <v>94</v>
      </c>
      <c r="H50" s="312"/>
      <c r="I50" s="312"/>
      <c r="J50" s="312"/>
      <c r="K50" s="312"/>
      <c r="L50" s="312"/>
      <c r="M50" s="312"/>
      <c r="N50" s="312"/>
      <c r="O50" s="312"/>
      <c r="P50" s="312"/>
      <c r="Q50" s="312"/>
      <c r="R50" s="312"/>
      <c r="S50" s="312"/>
      <c r="T50" s="312"/>
      <c r="U50" s="312"/>
      <c r="V50" s="312"/>
      <c r="W50" s="312"/>
      <c r="X50" s="312"/>
      <c r="Y50" s="312"/>
      <c r="Z50" s="312"/>
      <c r="AA50" s="312"/>
    </row>
    <row r="51" spans="2:27" s="9" customFormat="1" ht="18.75" customHeight="1">
      <c r="C51" s="305"/>
      <c r="D51" s="305"/>
      <c r="E51" s="305"/>
      <c r="F51" s="305"/>
      <c r="G51" s="312" t="s">
        <v>94</v>
      </c>
      <c r="H51" s="312"/>
      <c r="I51" s="312"/>
      <c r="J51" s="312"/>
      <c r="K51" s="312"/>
      <c r="L51" s="312"/>
      <c r="M51" s="312"/>
      <c r="N51" s="312"/>
      <c r="O51" s="312"/>
      <c r="P51" s="312"/>
      <c r="Q51" s="312"/>
      <c r="R51" s="312"/>
      <c r="S51" s="312"/>
      <c r="T51" s="312"/>
      <c r="U51" s="312"/>
      <c r="V51" s="312"/>
      <c r="W51" s="312"/>
      <c r="X51" s="312"/>
      <c r="Y51" s="312"/>
      <c r="Z51" s="312"/>
      <c r="AA51" s="312"/>
    </row>
    <row r="52" spans="2:27" s="9" customFormat="1" ht="18.75" customHeight="1">
      <c r="C52" s="304" t="s">
        <v>78</v>
      </c>
      <c r="D52" s="304"/>
      <c r="E52" s="304"/>
      <c r="F52" s="304"/>
      <c r="G52" s="304" t="s">
        <v>49</v>
      </c>
      <c r="H52" s="304"/>
      <c r="I52" s="304"/>
      <c r="J52" s="304"/>
      <c r="K52" s="304"/>
      <c r="L52" s="304"/>
      <c r="M52" s="304"/>
      <c r="N52" s="304"/>
      <c r="O52" s="304"/>
      <c r="P52" s="304"/>
      <c r="Q52" s="304"/>
      <c r="R52" s="304"/>
      <c r="S52" s="304"/>
      <c r="T52" s="304"/>
      <c r="U52" s="304"/>
      <c r="V52" s="304"/>
      <c r="W52" s="304"/>
      <c r="X52" s="304"/>
      <c r="Y52" s="304"/>
      <c r="Z52" s="304"/>
      <c r="AA52" s="304"/>
    </row>
    <row r="53" spans="2:27" s="9" customFormat="1" ht="18.75" customHeight="1">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row>
    <row r="54" spans="2:27" s="9" customFormat="1" ht="18.75" customHeight="1">
      <c r="C54" s="304"/>
      <c r="D54" s="304"/>
      <c r="E54" s="304"/>
      <c r="F54" s="304"/>
      <c r="G54" s="304"/>
      <c r="H54" s="304"/>
      <c r="I54" s="304"/>
      <c r="J54" s="304"/>
      <c r="K54" s="304"/>
      <c r="L54" s="304"/>
      <c r="M54" s="304"/>
      <c r="N54" s="304"/>
      <c r="O54" s="304"/>
      <c r="P54" s="304"/>
      <c r="Q54" s="304"/>
      <c r="R54" s="304"/>
      <c r="S54" s="304"/>
      <c r="T54" s="304"/>
      <c r="U54" s="304"/>
      <c r="V54" s="304"/>
      <c r="W54" s="304"/>
      <c r="X54" s="304"/>
      <c r="Y54" s="304"/>
      <c r="Z54" s="304"/>
      <c r="AA54" s="304"/>
    </row>
    <row r="55" spans="2:27" s="9" customFormat="1" ht="18.75" customHeight="1">
      <c r="C55" s="19"/>
      <c r="D55" s="19"/>
      <c r="E55" s="19"/>
      <c r="F55" s="20"/>
      <c r="G55" s="20"/>
      <c r="H55" s="20"/>
      <c r="I55" s="20"/>
      <c r="J55" s="20"/>
      <c r="K55" s="20"/>
      <c r="L55" s="20"/>
      <c r="M55" s="20"/>
      <c r="N55" s="20"/>
      <c r="O55" s="20"/>
      <c r="P55" s="20"/>
      <c r="Q55" s="20"/>
      <c r="R55" s="20"/>
      <c r="S55" s="20"/>
      <c r="T55" s="20"/>
      <c r="U55" s="20"/>
      <c r="V55" s="20"/>
      <c r="W55" s="20"/>
      <c r="X55" s="20"/>
      <c r="Y55" s="20"/>
      <c r="Z55" s="20"/>
      <c r="AA55" s="20"/>
    </row>
    <row r="56" spans="2:27" s="9" customFormat="1" ht="18.75" customHeight="1"/>
    <row r="57" spans="2:27" s="9" customFormat="1" ht="18.75" customHeight="1">
      <c r="B57" s="9" t="s">
        <v>226</v>
      </c>
    </row>
    <row r="58" spans="2:27" s="9" customFormat="1" ht="18.75" customHeight="1">
      <c r="C58" s="11" t="s">
        <v>26</v>
      </c>
      <c r="D58" s="9" t="s">
        <v>27</v>
      </c>
      <c r="K58" s="311"/>
      <c r="L58" s="311"/>
      <c r="M58" s="311"/>
      <c r="N58" s="311"/>
      <c r="O58" s="311"/>
      <c r="P58" s="311"/>
      <c r="Q58" s="12" t="s">
        <v>6</v>
      </c>
    </row>
    <row r="59" spans="2:27" s="9" customFormat="1" ht="18.75" customHeight="1">
      <c r="C59" s="11"/>
      <c r="E59" s="9" t="s">
        <v>224</v>
      </c>
      <c r="K59" s="311"/>
      <c r="L59" s="311"/>
      <c r="M59" s="311"/>
      <c r="N59" s="311"/>
      <c r="O59" s="311"/>
      <c r="P59" s="311"/>
      <c r="Q59" s="12" t="s">
        <v>6</v>
      </c>
    </row>
    <row r="60" spans="2:27" s="9" customFormat="1" ht="18.75" customHeight="1">
      <c r="C60" s="11" t="s">
        <v>28</v>
      </c>
      <c r="D60" s="9" t="s">
        <v>29</v>
      </c>
      <c r="K60" s="309">
        <f>L62+L63</f>
        <v>0</v>
      </c>
      <c r="L60" s="309"/>
      <c r="M60" s="309"/>
      <c r="N60" s="309"/>
      <c r="O60" s="309"/>
      <c r="P60" s="309"/>
      <c r="Q60" s="13" t="s">
        <v>6</v>
      </c>
    </row>
    <row r="61" spans="2:27" s="9" customFormat="1" ht="9" customHeight="1">
      <c r="C61" s="11"/>
      <c r="K61" s="14"/>
      <c r="L61" s="14"/>
      <c r="M61" s="14"/>
      <c r="N61" s="14"/>
      <c r="O61" s="14"/>
      <c r="P61" s="14"/>
    </row>
    <row r="62" spans="2:27" s="9" customFormat="1" ht="18.75" customHeight="1">
      <c r="C62" s="11"/>
      <c r="D62" s="9" t="s">
        <v>30</v>
      </c>
      <c r="G62" s="9" t="s">
        <v>31</v>
      </c>
      <c r="K62" s="15"/>
      <c r="L62" s="310"/>
      <c r="M62" s="310"/>
      <c r="N62" s="310"/>
      <c r="O62" s="310"/>
      <c r="P62" s="310"/>
      <c r="Q62" s="9" t="s">
        <v>6</v>
      </c>
    </row>
    <row r="63" spans="2:27" s="9" customFormat="1" ht="18.75" customHeight="1">
      <c r="C63" s="11"/>
      <c r="G63" s="9" t="s">
        <v>32</v>
      </c>
      <c r="K63" s="15"/>
      <c r="L63" s="310"/>
      <c r="M63" s="310"/>
      <c r="N63" s="310"/>
      <c r="O63" s="310"/>
      <c r="P63" s="310"/>
      <c r="Q63" s="9" t="s">
        <v>6</v>
      </c>
    </row>
    <row r="64" spans="2:27" s="9" customFormat="1" ht="18.75" customHeight="1">
      <c r="C64" s="11"/>
      <c r="K64" s="16"/>
      <c r="L64" s="16"/>
      <c r="M64" s="17"/>
      <c r="N64" s="17"/>
      <c r="O64" s="17"/>
      <c r="P64" s="17"/>
    </row>
    <row r="65" spans="2:17" s="9" customFormat="1" ht="18.75" customHeight="1">
      <c r="C65" s="11" t="s">
        <v>28</v>
      </c>
      <c r="D65" s="9" t="s">
        <v>25</v>
      </c>
      <c r="K65" s="308">
        <f>K58+K60</f>
        <v>0</v>
      </c>
      <c r="L65" s="308"/>
      <c r="M65" s="308"/>
      <c r="N65" s="308"/>
      <c r="O65" s="308"/>
      <c r="P65" s="308"/>
      <c r="Q65" s="18" t="s">
        <v>6</v>
      </c>
    </row>
    <row r="66" spans="2:17" s="9" customFormat="1" ht="18.75" customHeight="1">
      <c r="C66" s="11"/>
      <c r="K66" s="14"/>
      <c r="L66" s="14"/>
      <c r="M66" s="14"/>
      <c r="N66" s="14"/>
      <c r="O66" s="14"/>
      <c r="P66" s="14"/>
    </row>
    <row r="67" spans="2:17" s="9" customFormat="1" ht="18.75" customHeight="1"/>
    <row r="68" spans="2:17" s="9" customFormat="1" ht="18.75" customHeight="1"/>
    <row r="69" spans="2:17" s="9" customFormat="1" ht="18.75" customHeight="1">
      <c r="B69" s="11"/>
    </row>
    <row r="70" spans="2:17" s="9" customFormat="1" ht="18.75" customHeight="1">
      <c r="B70" s="11"/>
    </row>
    <row r="71" spans="2:17" s="9" customFormat="1" ht="18.75" customHeight="1">
      <c r="B71" s="11"/>
    </row>
    <row r="72" spans="2:17" s="9" customFormat="1" ht="18.75" customHeight="1">
      <c r="B72" s="11"/>
    </row>
    <row r="73" spans="2:17" s="9" customFormat="1" ht="18.75" customHeight="1">
      <c r="B73" s="11"/>
    </row>
    <row r="74" spans="2:17" s="9" customFormat="1" ht="18.75" customHeight="1"/>
    <row r="75" spans="2:17" s="9" customFormat="1" ht="18.75" customHeight="1"/>
    <row r="76" spans="2:17" s="9" customFormat="1" ht="18.75" customHeight="1"/>
    <row r="77" spans="2:17" s="9" customFormat="1" ht="18.75" customHeight="1"/>
    <row r="78" spans="2:17" s="9" customFormat="1" ht="18.75" customHeight="1"/>
    <row r="79" spans="2:17" s="9" customFormat="1" ht="18.75" customHeight="1"/>
    <row r="80" spans="2:17" s="9" customFormat="1" ht="18.75" customHeight="1"/>
    <row r="81" s="9" customFormat="1" ht="18.75" customHeight="1"/>
    <row r="82" s="9" customFormat="1" ht="18.75" customHeight="1"/>
    <row r="83" s="9" customFormat="1" ht="18.75" customHeight="1"/>
    <row r="84" s="9" customFormat="1" ht="18.75" customHeight="1"/>
    <row r="85" s="9" customFormat="1" ht="18.75" customHeight="1"/>
    <row r="86" s="9" customFormat="1" ht="18.75" customHeight="1"/>
    <row r="87" s="9" customFormat="1" ht="18.75" customHeight="1"/>
    <row r="88" s="9" customFormat="1" ht="18.75" customHeight="1"/>
    <row r="89" s="9" customFormat="1" ht="18.75" customHeight="1"/>
    <row r="90" s="9" customFormat="1" ht="18.75" customHeight="1"/>
    <row r="91" s="9" customFormat="1" ht="18.75" customHeight="1"/>
    <row r="92" s="9" customFormat="1" ht="18.75" customHeight="1"/>
    <row r="93" s="9" customFormat="1" ht="18.75" customHeight="1"/>
    <row r="94" s="9" customFormat="1" ht="18.75" customHeight="1"/>
    <row r="95" s="9" customFormat="1" ht="18.75" customHeight="1"/>
    <row r="96" s="9" customFormat="1" ht="18.75" customHeight="1"/>
    <row r="97" s="9" customFormat="1" ht="18.75" customHeight="1"/>
    <row r="98" s="9" customFormat="1" ht="18.75" customHeight="1"/>
    <row r="99" s="9" customFormat="1" ht="18.75" customHeight="1"/>
    <row r="100" s="9" customFormat="1" ht="18.75" customHeight="1"/>
    <row r="101" s="9" customFormat="1" ht="18.75" customHeight="1"/>
    <row r="102" s="9" customFormat="1" ht="18.75" customHeight="1"/>
    <row r="103" s="9" customFormat="1" ht="18.75" customHeight="1"/>
    <row r="104" s="9" customFormat="1" ht="18.75" customHeight="1"/>
    <row r="105" s="9" customFormat="1" ht="18.75" customHeight="1"/>
    <row r="106" s="9" customFormat="1" ht="18.75" customHeight="1"/>
    <row r="107" s="9" customFormat="1" ht="18.75" customHeight="1"/>
    <row r="108" s="9" customFormat="1" ht="18.75" customHeight="1"/>
    <row r="109" s="9" customFormat="1" ht="18.75" customHeight="1"/>
    <row r="110" s="9" customFormat="1" ht="18.75" customHeight="1"/>
    <row r="111" s="9" customFormat="1" ht="18.75" customHeight="1"/>
    <row r="112" s="9" customFormat="1" ht="18.75" customHeight="1"/>
    <row r="113" s="9" customFormat="1" ht="18.75" customHeight="1"/>
    <row r="114" s="9" customFormat="1" ht="18.75" customHeight="1"/>
    <row r="115" s="9" customFormat="1" ht="18.75" customHeight="1"/>
  </sheetData>
  <mergeCells count="84">
    <mergeCell ref="C39:AA39"/>
    <mergeCell ref="G30:AA30"/>
    <mergeCell ref="G32:AA32"/>
    <mergeCell ref="Y38:AA38"/>
    <mergeCell ref="S38:X38"/>
    <mergeCell ref="C36:G36"/>
    <mergeCell ref="O36:S36"/>
    <mergeCell ref="G33:AA33"/>
    <mergeCell ref="G34:AA34"/>
    <mergeCell ref="K38:O38"/>
    <mergeCell ref="P38:R38"/>
    <mergeCell ref="Y19:AA19"/>
    <mergeCell ref="H20:I20"/>
    <mergeCell ref="C35:E35"/>
    <mergeCell ref="F35:H35"/>
    <mergeCell ref="I35:K35"/>
    <mergeCell ref="M35:N35"/>
    <mergeCell ref="C21:E21"/>
    <mergeCell ref="F21:AA21"/>
    <mergeCell ref="K22:AA22"/>
    <mergeCell ref="C37:S37"/>
    <mergeCell ref="H38:J38"/>
    <mergeCell ref="C27:F29"/>
    <mergeCell ref="C38:G38"/>
    <mergeCell ref="H36:N36"/>
    <mergeCell ref="T36:AA36"/>
    <mergeCell ref="C18:D18"/>
    <mergeCell ref="C22:G22"/>
    <mergeCell ref="Y18:Z18"/>
    <mergeCell ref="V18:X18"/>
    <mergeCell ref="S18:T18"/>
    <mergeCell ref="P18:R18"/>
    <mergeCell ref="E18:O18"/>
    <mergeCell ref="C20:D20"/>
    <mergeCell ref="E20:G20"/>
    <mergeCell ref="C19:E19"/>
    <mergeCell ref="V19:X19"/>
    <mergeCell ref="C16:G16"/>
    <mergeCell ref="H16:AA16"/>
    <mergeCell ref="C17:G17"/>
    <mergeCell ref="Z17:AA17"/>
    <mergeCell ref="H17:J17"/>
    <mergeCell ref="L17:Q17"/>
    <mergeCell ref="R17:Y17"/>
    <mergeCell ref="G53:AA53"/>
    <mergeCell ref="G54:AA54"/>
    <mergeCell ref="O47:P47"/>
    <mergeCell ref="Q47:AA47"/>
    <mergeCell ref="E47:N47"/>
    <mergeCell ref="C49:F51"/>
    <mergeCell ref="G49:AA49"/>
    <mergeCell ref="G50:AA50"/>
    <mergeCell ref="K59:P59"/>
    <mergeCell ref="G51:AA51"/>
    <mergeCell ref="B3:AB3"/>
    <mergeCell ref="C48:F48"/>
    <mergeCell ref="O48:R48"/>
    <mergeCell ref="G48:N48"/>
    <mergeCell ref="S48:AA48"/>
    <mergeCell ref="O35:R35"/>
    <mergeCell ref="T35:AA35"/>
    <mergeCell ref="C30:F34"/>
    <mergeCell ref="G31:AA31"/>
    <mergeCell ref="F19:U19"/>
    <mergeCell ref="C52:F54"/>
    <mergeCell ref="G52:AA52"/>
    <mergeCell ref="C47:D47"/>
    <mergeCell ref="K65:P65"/>
    <mergeCell ref="K60:P60"/>
    <mergeCell ref="L62:P62"/>
    <mergeCell ref="L63:P63"/>
    <mergeCell ref="K58:P58"/>
    <mergeCell ref="O20:Q20"/>
    <mergeCell ref="Y20:AA20"/>
    <mergeCell ref="R20:X20"/>
    <mergeCell ref="G29:AA29"/>
    <mergeCell ref="T37:AA37"/>
    <mergeCell ref="C23:AA24"/>
    <mergeCell ref="J20:L20"/>
    <mergeCell ref="M20:N20"/>
    <mergeCell ref="C25:AA26"/>
    <mergeCell ref="H22:J22"/>
    <mergeCell ref="G27:AA27"/>
    <mergeCell ref="G28:AA28"/>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05749-5B04-4F3C-9C27-16D68A7CDF77}">
  <sheetPr>
    <tabColor rgb="FFFF0000"/>
  </sheetPr>
  <dimension ref="A1:B67"/>
  <sheetViews>
    <sheetView zoomScale="205" zoomScaleNormal="205" zoomScaleSheetLayoutView="85" workbookViewId="0">
      <selection activeCell="A23" sqref="A23"/>
    </sheetView>
  </sheetViews>
  <sheetFormatPr defaultRowHeight="13.2"/>
  <cols>
    <col min="1" max="1" width="97.109375" customWidth="1"/>
  </cols>
  <sheetData>
    <row r="1" spans="1:2" s="1" customFormat="1">
      <c r="A1" s="1" t="s">
        <v>337</v>
      </c>
    </row>
    <row r="2" spans="1:2">
      <c r="A2" s="9"/>
    </row>
    <row r="3" spans="1:2">
      <c r="A3" s="9"/>
    </row>
    <row r="4" spans="1:2" ht="19.2">
      <c r="A4" s="46" t="s">
        <v>213</v>
      </c>
    </row>
    <row r="5" spans="1:2">
      <c r="A5" s="9"/>
    </row>
    <row r="6" spans="1:2">
      <c r="A6" s="9"/>
    </row>
    <row r="7" spans="1:2">
      <c r="A7" s="9" t="s">
        <v>214</v>
      </c>
    </row>
    <row r="8" spans="1:2">
      <c r="A8" s="9"/>
    </row>
    <row r="9" spans="1:2">
      <c r="A9" s="9"/>
    </row>
    <row r="10" spans="1:2" ht="13.5" customHeight="1">
      <c r="A10" s="106" t="s">
        <v>395</v>
      </c>
    </row>
    <row r="11" spans="1:2">
      <c r="A11" s="106"/>
    </row>
    <row r="12" spans="1:2">
      <c r="A12" s="106"/>
    </row>
    <row r="13" spans="1:2">
      <c r="A13" s="106"/>
    </row>
    <row r="14" spans="1:2">
      <c r="A14" s="106"/>
    </row>
    <row r="15" spans="1:2">
      <c r="A15" s="106"/>
      <c r="B15" s="9"/>
    </row>
    <row r="16" spans="1:2">
      <c r="A16" s="106"/>
    </row>
    <row r="17" spans="1:1">
      <c r="A17" s="106"/>
    </row>
    <row r="18" spans="1:1">
      <c r="A18" s="106"/>
    </row>
    <row r="19" spans="1:1">
      <c r="A19" s="106"/>
    </row>
    <row r="20" spans="1:1">
      <c r="A20" s="106"/>
    </row>
    <row r="21" spans="1:1">
      <c r="A21" s="106"/>
    </row>
    <row r="22" spans="1:1">
      <c r="A22" s="106"/>
    </row>
    <row r="23" spans="1:1">
      <c r="A23" s="9"/>
    </row>
    <row r="24" spans="1:1">
      <c r="A24" s="9"/>
    </row>
    <row r="25" spans="1:1">
      <c r="A25" s="9"/>
    </row>
    <row r="26" spans="1:1">
      <c r="A26" s="9" t="s">
        <v>216</v>
      </c>
    </row>
    <row r="27" spans="1:1">
      <c r="A27" s="9"/>
    </row>
    <row r="28" spans="1:1">
      <c r="A28" s="9"/>
    </row>
    <row r="29" spans="1:1">
      <c r="A29" s="9" t="s">
        <v>217</v>
      </c>
    </row>
    <row r="30" spans="1:1">
      <c r="A30" s="9"/>
    </row>
    <row r="31" spans="1:1">
      <c r="A31" s="9"/>
    </row>
    <row r="32" spans="1:1">
      <c r="A32" s="9" t="s">
        <v>218</v>
      </c>
    </row>
    <row r="33" spans="1:1">
      <c r="A33" s="9"/>
    </row>
    <row r="34" spans="1:1">
      <c r="A34" s="9"/>
    </row>
    <row r="35" spans="1:1">
      <c r="A35" s="9" t="s">
        <v>391</v>
      </c>
    </row>
    <row r="36" spans="1:1">
      <c r="A36" s="9"/>
    </row>
    <row r="37" spans="1:1">
      <c r="A37" s="9"/>
    </row>
    <row r="38" spans="1:1">
      <c r="A38" s="9"/>
    </row>
    <row r="39" spans="1:1">
      <c r="A39" s="9"/>
    </row>
    <row r="40" spans="1:1">
      <c r="A40" s="9"/>
    </row>
    <row r="41" spans="1:1" ht="105.6">
      <c r="A41" s="47" t="s">
        <v>215</v>
      </c>
    </row>
    <row r="42" spans="1:1">
      <c r="A42" s="9"/>
    </row>
    <row r="43" spans="1:1">
      <c r="A43" s="9"/>
    </row>
    <row r="44" spans="1:1">
      <c r="A44" s="9"/>
    </row>
    <row r="45" spans="1:1">
      <c r="A45" s="9"/>
    </row>
    <row r="46" spans="1:1">
      <c r="A46" s="9"/>
    </row>
    <row r="47" spans="1:1">
      <c r="A47" s="9"/>
    </row>
    <row r="48" spans="1:1">
      <c r="A48" s="9"/>
    </row>
    <row r="49" spans="1:1">
      <c r="A49" s="9"/>
    </row>
    <row r="50" spans="1:1">
      <c r="A50" s="9"/>
    </row>
    <row r="51" spans="1:1">
      <c r="A51" s="9"/>
    </row>
    <row r="52" spans="1:1">
      <c r="A52" s="9"/>
    </row>
    <row r="53" spans="1:1">
      <c r="A53" s="9"/>
    </row>
    <row r="54" spans="1:1">
      <c r="A54" s="9"/>
    </row>
    <row r="55" spans="1:1">
      <c r="A55" s="9"/>
    </row>
    <row r="56" spans="1:1">
      <c r="A56" s="9"/>
    </row>
    <row r="57" spans="1:1">
      <c r="A57" s="9"/>
    </row>
    <row r="58" spans="1:1">
      <c r="A58" s="9"/>
    </row>
    <row r="59" spans="1:1">
      <c r="A59" s="9"/>
    </row>
    <row r="60" spans="1:1">
      <c r="A60" s="9"/>
    </row>
    <row r="61" spans="1:1">
      <c r="A61" s="9"/>
    </row>
    <row r="62" spans="1:1">
      <c r="A62" s="9"/>
    </row>
    <row r="63" spans="1:1">
      <c r="A63" s="9"/>
    </row>
    <row r="64" spans="1:1">
      <c r="A64" s="9"/>
    </row>
    <row r="65" spans="1:1">
      <c r="A65" s="9"/>
    </row>
    <row r="66" spans="1:1">
      <c r="A66" s="9"/>
    </row>
    <row r="67" spans="1:1">
      <c r="A67" s="9"/>
    </row>
  </sheetData>
  <mergeCells count="1">
    <mergeCell ref="A10:A22"/>
  </mergeCells>
  <phoneticPr fontId="2"/>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94CF9-E00D-4E59-979D-F72B9F430171}">
  <sheetPr>
    <tabColor indexed="53"/>
  </sheetPr>
  <dimension ref="A1:BB56"/>
  <sheetViews>
    <sheetView zoomScaleNormal="100" zoomScaleSheetLayoutView="100" workbookViewId="0">
      <selection activeCell="A15" sqref="A15:BB15"/>
    </sheetView>
  </sheetViews>
  <sheetFormatPr defaultColWidth="9" defaultRowHeight="13.2"/>
  <cols>
    <col min="1" max="180" width="1.6640625" style="1" customWidth="1"/>
    <col min="181" max="16384" width="9" style="1"/>
  </cols>
  <sheetData>
    <row r="1" spans="1:54">
      <c r="A1" s="1" t="s">
        <v>18</v>
      </c>
    </row>
    <row r="2" spans="1:54">
      <c r="A2" s="1" t="s">
        <v>297</v>
      </c>
    </row>
    <row r="3" spans="1:54">
      <c r="AJ3" s="244" t="s">
        <v>0</v>
      </c>
      <c r="AK3" s="244"/>
      <c r="AL3" s="244"/>
      <c r="AM3" s="244"/>
      <c r="AN3" s="244"/>
      <c r="AO3" s="244"/>
      <c r="AP3" s="244"/>
      <c r="AQ3" s="244"/>
      <c r="AR3" s="244"/>
      <c r="AS3" s="244"/>
      <c r="AT3" s="244"/>
      <c r="AU3" s="244"/>
      <c r="AV3" s="244"/>
      <c r="AW3" s="244"/>
      <c r="AX3" s="244"/>
      <c r="AY3" s="244"/>
      <c r="AZ3" s="244"/>
      <c r="BA3" s="2"/>
    </row>
    <row r="4" spans="1:54">
      <c r="AJ4" s="244" t="s">
        <v>357</v>
      </c>
      <c r="AK4" s="244"/>
      <c r="AL4" s="244"/>
      <c r="AM4" s="244"/>
      <c r="AN4" s="244"/>
      <c r="AO4" s="244"/>
      <c r="AP4" s="244"/>
      <c r="AQ4" s="244"/>
      <c r="AR4" s="244"/>
      <c r="AS4" s="244"/>
      <c r="AT4" s="244"/>
      <c r="AU4" s="244"/>
      <c r="AV4" s="244"/>
      <c r="AW4" s="244"/>
      <c r="AX4" s="244"/>
      <c r="AY4" s="244"/>
      <c r="AZ4" s="244"/>
    </row>
    <row r="8" spans="1:54">
      <c r="C8" s="1" t="s">
        <v>14</v>
      </c>
    </row>
    <row r="10" spans="1:54">
      <c r="AM10" s="1" t="s">
        <v>298</v>
      </c>
    </row>
    <row r="14" spans="1:54">
      <c r="A14" s="230" t="s">
        <v>397</v>
      </c>
      <c r="B14" s="230"/>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row>
    <row r="15" spans="1:54">
      <c r="A15" s="230" t="s">
        <v>329</v>
      </c>
      <c r="B15" s="332"/>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row>
    <row r="19" spans="1:54">
      <c r="A19" s="229" t="s">
        <v>4</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row>
    <row r="22" spans="1:54">
      <c r="A22" s="230" t="s">
        <v>5</v>
      </c>
      <c r="B22" s="230"/>
      <c r="C22" s="230"/>
      <c r="D22" s="230"/>
      <c r="E22" s="230"/>
      <c r="F22" s="230"/>
      <c r="G22" s="230"/>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row>
    <row r="23" spans="1:54">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4">
      <c r="C25" s="1" t="s">
        <v>16</v>
      </c>
      <c r="L25" s="231"/>
      <c r="M25" s="231"/>
      <c r="N25" s="231"/>
      <c r="O25" s="231"/>
      <c r="P25" s="231"/>
      <c r="Q25" s="231"/>
      <c r="R25" s="231"/>
      <c r="S25" s="231"/>
      <c r="T25" s="231"/>
      <c r="U25" s="231"/>
      <c r="V25" s="231"/>
      <c r="W25" s="231"/>
      <c r="X25" s="231"/>
      <c r="Y25" s="231"/>
      <c r="Z25" s="1" t="s">
        <v>6</v>
      </c>
    </row>
    <row r="27" spans="1:54">
      <c r="C27" s="1" t="s">
        <v>7</v>
      </c>
    </row>
    <row r="28" spans="1:54">
      <c r="C28" s="1" t="s">
        <v>198</v>
      </c>
    </row>
    <row r="29" spans="1:54">
      <c r="C29" s="1" t="s">
        <v>197</v>
      </c>
    </row>
    <row r="30" spans="1:54">
      <c r="C30" s="1" t="s">
        <v>21</v>
      </c>
    </row>
    <row r="31" spans="1:54">
      <c r="C31" s="1" t="s">
        <v>22</v>
      </c>
    </row>
    <row r="32" spans="1:54">
      <c r="C32" s="1" t="s">
        <v>322</v>
      </c>
    </row>
    <row r="33" spans="3:3">
      <c r="C33" s="1" t="s">
        <v>209</v>
      </c>
    </row>
    <row r="34" spans="3:3">
      <c r="C34" s="1" t="s">
        <v>208</v>
      </c>
    </row>
    <row r="35" spans="3:3">
      <c r="C35" s="1" t="s">
        <v>219</v>
      </c>
    </row>
    <row r="36" spans="3:3">
      <c r="C36" s="1" t="s">
        <v>220</v>
      </c>
    </row>
    <row r="37" spans="3:3">
      <c r="C37" s="1" t="s">
        <v>221</v>
      </c>
    </row>
    <row r="38" spans="3:3">
      <c r="C38" s="1" t="s">
        <v>222</v>
      </c>
    </row>
    <row r="51" spans="29:52">
      <c r="AC51" s="3" t="s">
        <v>8</v>
      </c>
      <c r="AD51" s="4"/>
      <c r="AE51" s="4"/>
      <c r="AF51" s="4"/>
      <c r="AG51" s="4"/>
      <c r="AH51" s="4"/>
      <c r="AI51" s="4"/>
      <c r="AJ51" s="4"/>
      <c r="AK51" s="4"/>
      <c r="AL51" s="4"/>
      <c r="AM51" s="4"/>
      <c r="AN51" s="4"/>
      <c r="AO51" s="4"/>
      <c r="AP51" s="4"/>
      <c r="AQ51" s="4"/>
      <c r="AR51" s="4"/>
      <c r="AS51" s="4"/>
      <c r="AT51" s="4"/>
      <c r="AU51" s="4"/>
      <c r="AV51" s="4"/>
      <c r="AW51" s="4"/>
      <c r="AX51" s="4"/>
      <c r="AY51" s="4"/>
      <c r="AZ51" s="5"/>
    </row>
    <row r="52" spans="29:52">
      <c r="AC52" s="232" t="s">
        <v>9</v>
      </c>
      <c r="AD52" s="233"/>
      <c r="AE52" s="233"/>
      <c r="AF52" s="234"/>
      <c r="AG52" s="245"/>
      <c r="AH52" s="246"/>
      <c r="AI52" s="246"/>
      <c r="AJ52" s="246"/>
      <c r="AK52" s="246"/>
      <c r="AL52" s="246"/>
      <c r="AM52" s="246"/>
      <c r="AN52" s="246"/>
      <c r="AO52" s="246"/>
      <c r="AP52" s="246"/>
      <c r="AQ52" s="246"/>
      <c r="AR52" s="246"/>
      <c r="AS52" s="246"/>
      <c r="AT52" s="246"/>
      <c r="AU52" s="246"/>
      <c r="AV52" s="246"/>
      <c r="AW52" s="246"/>
      <c r="AX52" s="246"/>
      <c r="AY52" s="246"/>
      <c r="AZ52" s="247"/>
    </row>
    <row r="53" spans="29:52">
      <c r="AC53" s="235"/>
      <c r="AD53" s="236"/>
      <c r="AE53" s="236"/>
      <c r="AF53" s="237"/>
      <c r="AG53" s="248"/>
      <c r="AH53" s="249"/>
      <c r="AI53" s="249"/>
      <c r="AJ53" s="249"/>
      <c r="AK53" s="249"/>
      <c r="AL53" s="249"/>
      <c r="AM53" s="249"/>
      <c r="AN53" s="249"/>
      <c r="AO53" s="249"/>
      <c r="AP53" s="249"/>
      <c r="AQ53" s="249"/>
      <c r="AR53" s="249"/>
      <c r="AS53" s="249"/>
      <c r="AT53" s="249"/>
      <c r="AU53" s="249"/>
      <c r="AV53" s="249"/>
      <c r="AW53" s="249"/>
      <c r="AX53" s="249"/>
      <c r="AY53" s="249"/>
      <c r="AZ53" s="250"/>
    </row>
    <row r="54" spans="29:52">
      <c r="AC54" s="232" t="s">
        <v>10</v>
      </c>
      <c r="AD54" s="233"/>
      <c r="AE54" s="233"/>
      <c r="AF54" s="234"/>
      <c r="AG54" s="232"/>
      <c r="AH54" s="233"/>
      <c r="AI54" s="233"/>
      <c r="AJ54" s="233"/>
      <c r="AK54" s="233"/>
      <c r="AL54" s="233"/>
      <c r="AM54" s="233"/>
      <c r="AN54" s="233"/>
      <c r="AO54" s="233"/>
      <c r="AP54" s="233"/>
      <c r="AQ54" s="233"/>
      <c r="AR54" s="233"/>
      <c r="AS54" s="233"/>
      <c r="AT54" s="233"/>
      <c r="AU54" s="233"/>
      <c r="AV54" s="233"/>
      <c r="AW54" s="233"/>
      <c r="AX54" s="233"/>
      <c r="AY54" s="233"/>
      <c r="AZ54" s="234"/>
    </row>
    <row r="55" spans="29:52">
      <c r="AC55" s="235"/>
      <c r="AD55" s="236"/>
      <c r="AE55" s="236"/>
      <c r="AF55" s="237"/>
      <c r="AG55" s="235"/>
      <c r="AH55" s="236"/>
      <c r="AI55" s="236"/>
      <c r="AJ55" s="236"/>
      <c r="AK55" s="236"/>
      <c r="AL55" s="236"/>
      <c r="AM55" s="236"/>
      <c r="AN55" s="236"/>
      <c r="AO55" s="236"/>
      <c r="AP55" s="236"/>
      <c r="AQ55" s="236"/>
      <c r="AR55" s="236"/>
      <c r="AS55" s="236"/>
      <c r="AT55" s="236"/>
      <c r="AU55" s="236"/>
      <c r="AV55" s="236"/>
      <c r="AW55" s="236"/>
      <c r="AX55" s="236"/>
      <c r="AY55" s="236"/>
      <c r="AZ55" s="237"/>
    </row>
    <row r="56" spans="29:52">
      <c r="AC56" s="238" t="s">
        <v>11</v>
      </c>
      <c r="AD56" s="239"/>
      <c r="AE56" s="239"/>
      <c r="AF56" s="240"/>
      <c r="AG56" s="241"/>
      <c r="AH56" s="242"/>
      <c r="AI56" s="242"/>
      <c r="AJ56" s="242"/>
      <c r="AK56" s="242"/>
      <c r="AL56" s="242"/>
      <c r="AM56" s="242"/>
      <c r="AN56" s="242"/>
      <c r="AO56" s="242"/>
      <c r="AP56" s="242"/>
      <c r="AQ56" s="242"/>
      <c r="AR56" s="242"/>
      <c r="AS56" s="242"/>
      <c r="AT56" s="242"/>
      <c r="AU56" s="242"/>
      <c r="AV56" s="242"/>
      <c r="AW56" s="242"/>
      <c r="AX56" s="242"/>
      <c r="AY56" s="242"/>
      <c r="AZ56" s="243"/>
    </row>
  </sheetData>
  <mergeCells count="13">
    <mergeCell ref="AC56:AF56"/>
    <mergeCell ref="AG56:AZ56"/>
    <mergeCell ref="AJ3:AZ3"/>
    <mergeCell ref="AJ4:AZ4"/>
    <mergeCell ref="A14:BB14"/>
    <mergeCell ref="A15:BB15"/>
    <mergeCell ref="A19:BB19"/>
    <mergeCell ref="A22:BB22"/>
    <mergeCell ref="L25:Y25"/>
    <mergeCell ref="AC52:AF53"/>
    <mergeCell ref="AG52:AZ53"/>
    <mergeCell ref="AC54:AF55"/>
    <mergeCell ref="AG54:AZ55"/>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4BFC-315C-4CF7-8696-4E554B8289ED}">
  <dimension ref="A2:BL18"/>
  <sheetViews>
    <sheetView showZeros="0" zoomScaleNormal="100" zoomScaleSheetLayoutView="100" workbookViewId="0"/>
  </sheetViews>
  <sheetFormatPr defaultColWidth="9" defaultRowHeight="13.2"/>
  <cols>
    <col min="1" max="190" width="1.6640625" style="1" customWidth="1"/>
    <col min="191" max="16384" width="9" style="1"/>
  </cols>
  <sheetData>
    <row r="2" spans="1:64">
      <c r="B2" s="1" t="s">
        <v>317</v>
      </c>
    </row>
    <row r="7" spans="1:64">
      <c r="A7" s="230" t="s">
        <v>115</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row>
    <row r="8" spans="1:64">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row>
    <row r="9" spans="1:6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row>
    <row r="11" spans="1:64" ht="35.1" customHeight="1">
      <c r="D11" s="238" t="s">
        <v>116</v>
      </c>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40"/>
      <c r="AG11" s="238" t="s">
        <v>117</v>
      </c>
      <c r="AH11" s="239"/>
      <c r="AI11" s="239"/>
      <c r="AJ11" s="239"/>
      <c r="AK11" s="239"/>
      <c r="AL11" s="239"/>
      <c r="AM11" s="239"/>
      <c r="AN11" s="240"/>
      <c r="AO11" s="238" t="s">
        <v>120</v>
      </c>
      <c r="AP11" s="239"/>
      <c r="AQ11" s="239"/>
      <c r="AR11" s="239"/>
      <c r="AS11" s="239"/>
      <c r="AT11" s="239"/>
      <c r="AU11" s="239"/>
      <c r="AV11" s="239"/>
      <c r="AW11" s="239"/>
      <c r="AX11" s="239"/>
      <c r="AY11" s="239"/>
      <c r="AZ11" s="240"/>
    </row>
    <row r="12" spans="1:64" ht="35.1" customHeight="1">
      <c r="D12" s="342" t="s">
        <v>361</v>
      </c>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4"/>
      <c r="AG12" s="333"/>
      <c r="AH12" s="334"/>
      <c r="AI12" s="334"/>
      <c r="AJ12" s="334"/>
      <c r="AK12" s="334"/>
      <c r="AL12" s="334"/>
      <c r="AM12" s="334"/>
      <c r="AN12" s="335"/>
      <c r="AO12" s="333"/>
      <c r="AP12" s="334"/>
      <c r="AQ12" s="334"/>
      <c r="AR12" s="334"/>
      <c r="AS12" s="334"/>
      <c r="AT12" s="334"/>
      <c r="AU12" s="334"/>
      <c r="AV12" s="334"/>
      <c r="AW12" s="334"/>
      <c r="AX12" s="334"/>
      <c r="AY12" s="334"/>
      <c r="AZ12" s="335"/>
    </row>
    <row r="13" spans="1:64" ht="35.1" customHeight="1">
      <c r="D13" s="241" t="s">
        <v>301</v>
      </c>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3"/>
      <c r="AG13" s="333"/>
      <c r="AH13" s="334"/>
      <c r="AI13" s="334"/>
      <c r="AJ13" s="334"/>
      <c r="AK13" s="334"/>
      <c r="AL13" s="334"/>
      <c r="AM13" s="334"/>
      <c r="AN13" s="335"/>
      <c r="AO13" s="333"/>
      <c r="AP13" s="334"/>
      <c r="AQ13" s="334"/>
      <c r="AR13" s="334"/>
      <c r="AS13" s="334"/>
      <c r="AT13" s="334"/>
      <c r="AU13" s="334"/>
      <c r="AV13" s="334"/>
      <c r="AW13" s="334"/>
      <c r="AX13" s="334"/>
      <c r="AY13" s="334"/>
      <c r="AZ13" s="335"/>
    </row>
    <row r="14" spans="1:64" ht="35.1" customHeight="1">
      <c r="D14" s="241" t="s">
        <v>354</v>
      </c>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3"/>
      <c r="AG14" s="333"/>
      <c r="AH14" s="334"/>
      <c r="AI14" s="334"/>
      <c r="AJ14" s="334"/>
      <c r="AK14" s="334"/>
      <c r="AL14" s="334"/>
      <c r="AM14" s="334"/>
      <c r="AN14" s="335"/>
      <c r="AO14" s="333"/>
      <c r="AP14" s="334"/>
      <c r="AQ14" s="334"/>
      <c r="AR14" s="334"/>
      <c r="AS14" s="334"/>
      <c r="AT14" s="334"/>
      <c r="AU14" s="334"/>
      <c r="AV14" s="334"/>
      <c r="AW14" s="334"/>
      <c r="AX14" s="334"/>
      <c r="AY14" s="334"/>
      <c r="AZ14" s="335"/>
    </row>
    <row r="15" spans="1:64" ht="35.1" customHeight="1">
      <c r="D15" s="342" t="s">
        <v>303</v>
      </c>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4"/>
      <c r="AG15" s="333"/>
      <c r="AH15" s="334"/>
      <c r="AI15" s="334"/>
      <c r="AJ15" s="334"/>
      <c r="AK15" s="334"/>
      <c r="AL15" s="334"/>
      <c r="AM15" s="334"/>
      <c r="AN15" s="335"/>
      <c r="AO15" s="333"/>
      <c r="AP15" s="334"/>
      <c r="AQ15" s="334"/>
      <c r="AR15" s="334"/>
      <c r="AS15" s="334"/>
      <c r="AT15" s="334"/>
      <c r="AU15" s="334"/>
      <c r="AV15" s="334"/>
      <c r="AW15" s="334"/>
      <c r="AX15" s="334"/>
      <c r="AY15" s="334"/>
      <c r="AZ15" s="335"/>
    </row>
    <row r="16" spans="1:64" ht="35.1" customHeight="1" thickBot="1">
      <c r="D16" s="339" t="s">
        <v>302</v>
      </c>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1"/>
      <c r="AG16" s="336"/>
      <c r="AH16" s="337"/>
      <c r="AI16" s="337"/>
      <c r="AJ16" s="337"/>
      <c r="AK16" s="337"/>
      <c r="AL16" s="337"/>
      <c r="AM16" s="337"/>
      <c r="AN16" s="338"/>
      <c r="AO16" s="336"/>
      <c r="AP16" s="337"/>
      <c r="AQ16" s="337"/>
      <c r="AR16" s="337"/>
      <c r="AS16" s="337"/>
      <c r="AT16" s="337"/>
      <c r="AU16" s="337"/>
      <c r="AV16" s="337"/>
      <c r="AW16" s="337"/>
      <c r="AX16" s="337"/>
      <c r="AY16" s="337"/>
      <c r="AZ16" s="338"/>
    </row>
    <row r="17" spans="4:52" ht="35.1" customHeight="1" thickTop="1">
      <c r="D17" s="345" t="s">
        <v>121</v>
      </c>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7"/>
      <c r="AG17" s="348">
        <f>SUM(AG12:AN16)</f>
        <v>0</v>
      </c>
      <c r="AH17" s="349"/>
      <c r="AI17" s="349"/>
      <c r="AJ17" s="349"/>
      <c r="AK17" s="349"/>
      <c r="AL17" s="349"/>
      <c r="AM17" s="349"/>
      <c r="AN17" s="350"/>
      <c r="AO17" s="348">
        <f>SUM(AO12:AZ16)</f>
        <v>0</v>
      </c>
      <c r="AP17" s="349"/>
      <c r="AQ17" s="349"/>
      <c r="AR17" s="349"/>
      <c r="AS17" s="349"/>
      <c r="AT17" s="349"/>
      <c r="AU17" s="349"/>
      <c r="AV17" s="349"/>
      <c r="AW17" s="349"/>
      <c r="AX17" s="349"/>
      <c r="AY17" s="349"/>
      <c r="AZ17" s="350"/>
    </row>
    <row r="18" spans="4:52">
      <c r="AG18" s="4"/>
      <c r="AH18" s="4"/>
      <c r="AI18" s="4"/>
      <c r="AJ18" s="4"/>
      <c r="AK18" s="4"/>
      <c r="AL18" s="4"/>
      <c r="AM18" s="4"/>
      <c r="AN18" s="4"/>
      <c r="AO18" s="4"/>
      <c r="AP18" s="4"/>
      <c r="AQ18" s="4"/>
      <c r="AR18" s="4"/>
      <c r="AS18" s="4"/>
      <c r="AT18" s="4"/>
      <c r="AU18" s="4"/>
      <c r="AV18" s="4"/>
      <c r="AW18" s="4"/>
      <c r="AX18" s="4"/>
      <c r="AY18" s="4"/>
      <c r="AZ18" s="4"/>
    </row>
  </sheetData>
  <mergeCells count="22">
    <mergeCell ref="D17:AF17"/>
    <mergeCell ref="D15:AF15"/>
    <mergeCell ref="AO13:AZ13"/>
    <mergeCell ref="AG17:AN17"/>
    <mergeCell ref="AO17:AZ17"/>
    <mergeCell ref="AO15:AZ15"/>
    <mergeCell ref="AG15:AN15"/>
    <mergeCell ref="A7:BB7"/>
    <mergeCell ref="AG16:AN16"/>
    <mergeCell ref="D14:AF14"/>
    <mergeCell ref="D16:AF16"/>
    <mergeCell ref="AG14:AN14"/>
    <mergeCell ref="AO14:AZ14"/>
    <mergeCell ref="AO16:AZ16"/>
    <mergeCell ref="AG13:AN13"/>
    <mergeCell ref="D12:AF12"/>
    <mergeCell ref="D13:AF13"/>
    <mergeCell ref="D11:AF11"/>
    <mergeCell ref="AG11:AN11"/>
    <mergeCell ref="AO11:AZ11"/>
    <mergeCell ref="AG12:AN12"/>
    <mergeCell ref="AO12:AZ12"/>
  </mergeCells>
  <phoneticPr fontId="2"/>
  <pageMargins left="0.75" right="0.75" top="1" bottom="1" header="0.51200000000000001" footer="0.51200000000000001"/>
  <pageSetup paperSize="9" scale="99" orientation="portrait" horizontalDpi="3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7EA71-7CC5-4F29-9D43-BCC839D4DC92}">
  <dimension ref="A1:BB189"/>
  <sheetViews>
    <sheetView zoomScaleNormal="100" zoomScaleSheetLayoutView="100" workbookViewId="0"/>
  </sheetViews>
  <sheetFormatPr defaultColWidth="9" defaultRowHeight="13.2"/>
  <cols>
    <col min="1" max="180" width="1.6640625" style="1" customWidth="1"/>
    <col min="181" max="16384" width="9" style="1"/>
  </cols>
  <sheetData>
    <row r="1" spans="1:54">
      <c r="B1" s="1" t="s">
        <v>318</v>
      </c>
      <c r="AG1" s="244" t="s">
        <v>122</v>
      </c>
      <c r="AH1" s="244"/>
      <c r="AI1" s="244"/>
      <c r="AJ1" s="244"/>
      <c r="AK1" s="244"/>
      <c r="AL1" s="244"/>
      <c r="AM1" s="244"/>
      <c r="AN1" s="244"/>
      <c r="AO1" s="244"/>
      <c r="AP1" s="244"/>
      <c r="AQ1" s="244"/>
      <c r="AR1" s="244"/>
      <c r="AS1" s="244"/>
      <c r="AT1" s="244"/>
      <c r="AU1" s="244"/>
      <c r="AV1" s="244"/>
      <c r="AW1" s="244"/>
      <c r="AX1" s="244"/>
      <c r="AY1" s="244"/>
      <c r="AZ1" s="244"/>
      <c r="BA1" s="244"/>
    </row>
    <row r="2" spans="1:54">
      <c r="AG2" s="7"/>
      <c r="AH2" s="7"/>
      <c r="AI2" s="7"/>
      <c r="AJ2" s="7"/>
      <c r="AK2" s="7"/>
      <c r="AL2" s="7"/>
      <c r="AM2" s="7"/>
      <c r="AN2" s="7"/>
      <c r="AO2" s="7"/>
      <c r="AP2" s="7"/>
      <c r="AQ2" s="7"/>
      <c r="AR2" s="7"/>
      <c r="AS2" s="7"/>
      <c r="AT2" s="7"/>
      <c r="AU2" s="7"/>
      <c r="AV2" s="7"/>
      <c r="AW2" s="7"/>
      <c r="AX2" s="7"/>
      <c r="AY2" s="7"/>
      <c r="AZ2" s="7"/>
      <c r="BA2" s="7"/>
    </row>
    <row r="4" spans="1:54">
      <c r="AG4" s="6"/>
      <c r="AH4" s="6"/>
      <c r="AI4" s="6"/>
      <c r="AJ4" s="6"/>
      <c r="AK4" s="6"/>
      <c r="AL4" s="6"/>
      <c r="AM4" s="6"/>
      <c r="AN4" s="6"/>
      <c r="AO4" s="6"/>
      <c r="AP4" s="6"/>
      <c r="AQ4" s="6"/>
      <c r="AR4" s="6"/>
      <c r="AS4" s="6"/>
      <c r="AT4" s="6"/>
      <c r="AU4" s="6"/>
      <c r="AV4" s="6"/>
      <c r="AW4" s="6"/>
      <c r="AX4" s="6"/>
      <c r="AY4" s="6"/>
      <c r="AZ4" s="6"/>
      <c r="BA4" s="6"/>
    </row>
    <row r="5" spans="1:54">
      <c r="A5" s="230" t="s">
        <v>304</v>
      </c>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row>
    <row r="7" spans="1:54">
      <c r="A7" s="2"/>
      <c r="B7" s="262" t="s">
        <v>124</v>
      </c>
      <c r="C7" s="262"/>
      <c r="D7" s="262"/>
      <c r="E7" s="262" t="s">
        <v>142</v>
      </c>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
    </row>
    <row r="8" spans="1:54">
      <c r="A8" s="2"/>
      <c r="B8" s="262"/>
      <c r="C8" s="262"/>
      <c r="D8" s="262"/>
      <c r="E8" s="262" t="s">
        <v>116</v>
      </c>
      <c r="F8" s="262"/>
      <c r="G8" s="262"/>
      <c r="H8" s="262"/>
      <c r="I8" s="262"/>
      <c r="J8" s="262"/>
      <c r="K8" s="262"/>
      <c r="L8" s="241"/>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3"/>
      <c r="BB8" s="2"/>
    </row>
    <row r="9" spans="1:54">
      <c r="A9" s="2"/>
      <c r="B9" s="262"/>
      <c r="C9" s="262"/>
      <c r="D9" s="262"/>
      <c r="E9" s="238" t="s">
        <v>125</v>
      </c>
      <c r="F9" s="239"/>
      <c r="G9" s="239"/>
      <c r="H9" s="239"/>
      <c r="I9" s="239"/>
      <c r="J9" s="239"/>
      <c r="K9" s="240"/>
      <c r="L9" s="241"/>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3"/>
      <c r="BB9" s="2"/>
    </row>
    <row r="10" spans="1:54">
      <c r="A10" s="2"/>
      <c r="B10" s="262"/>
      <c r="C10" s="262"/>
      <c r="D10" s="262"/>
      <c r="E10" s="262" t="s">
        <v>126</v>
      </c>
      <c r="F10" s="262"/>
      <c r="G10" s="262"/>
      <c r="H10" s="262"/>
      <c r="I10" s="262"/>
      <c r="J10" s="262"/>
      <c r="K10" s="262"/>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2"/>
    </row>
    <row r="11" spans="1:54">
      <c r="A11" s="2"/>
      <c r="B11" s="262"/>
      <c r="C11" s="262"/>
      <c r="D11" s="262"/>
      <c r="E11" s="238" t="s">
        <v>130</v>
      </c>
      <c r="F11" s="239"/>
      <c r="G11" s="239"/>
      <c r="H11" s="239"/>
      <c r="I11" s="239"/>
      <c r="J11" s="239"/>
      <c r="K11" s="240"/>
      <c r="L11" s="238"/>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40"/>
      <c r="BB11" s="2"/>
    </row>
    <row r="12" spans="1:54">
      <c r="B12" s="262"/>
      <c r="C12" s="262"/>
      <c r="D12" s="262"/>
      <c r="E12" s="262" t="s">
        <v>127</v>
      </c>
      <c r="F12" s="262"/>
      <c r="G12" s="262"/>
      <c r="H12" s="262"/>
      <c r="I12" s="262"/>
      <c r="J12" s="262"/>
      <c r="K12" s="262"/>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row>
    <row r="13" spans="1:54">
      <c r="B13" s="262"/>
      <c r="C13" s="262"/>
      <c r="D13" s="262"/>
      <c r="E13" s="238" t="s">
        <v>203</v>
      </c>
      <c r="F13" s="239"/>
      <c r="G13" s="239"/>
      <c r="H13" s="239"/>
      <c r="I13" s="239"/>
      <c r="J13" s="239"/>
      <c r="K13" s="240"/>
      <c r="L13" s="238"/>
      <c r="M13" s="239"/>
      <c r="N13" s="239"/>
      <c r="O13" s="239"/>
      <c r="P13" s="239"/>
      <c r="Q13" s="239"/>
      <c r="R13" s="239" t="s">
        <v>37</v>
      </c>
      <c r="S13" s="240"/>
      <c r="T13" s="238" t="s">
        <v>40</v>
      </c>
      <c r="U13" s="239"/>
      <c r="V13" s="239"/>
      <c r="W13" s="240"/>
      <c r="X13" s="238" t="s">
        <v>129</v>
      </c>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40"/>
    </row>
    <row r="14" spans="1:54">
      <c r="B14" s="262"/>
      <c r="C14" s="262"/>
      <c r="D14" s="262"/>
      <c r="E14" s="245" t="s">
        <v>65</v>
      </c>
      <c r="F14" s="246"/>
      <c r="G14" s="246"/>
      <c r="H14" s="246"/>
      <c r="I14" s="246"/>
      <c r="J14" s="246"/>
      <c r="K14" s="247"/>
      <c r="L14" s="238"/>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40"/>
    </row>
    <row r="15" spans="1:54">
      <c r="B15" s="304"/>
      <c r="C15" s="262"/>
      <c r="D15" s="262"/>
      <c r="E15" s="352"/>
      <c r="F15" s="353"/>
      <c r="G15" s="353"/>
      <c r="H15" s="353"/>
      <c r="I15" s="353"/>
      <c r="J15" s="353"/>
      <c r="K15" s="354"/>
      <c r="L15" s="238" t="s">
        <v>131</v>
      </c>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40"/>
    </row>
    <row r="16" spans="1:54">
      <c r="B16" s="262"/>
      <c r="C16" s="262"/>
      <c r="D16" s="262"/>
      <c r="E16" s="248"/>
      <c r="F16" s="249"/>
      <c r="G16" s="249"/>
      <c r="H16" s="249"/>
      <c r="I16" s="249"/>
      <c r="J16" s="249"/>
      <c r="K16" s="250"/>
      <c r="L16" s="238" t="s">
        <v>132</v>
      </c>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40"/>
    </row>
    <row r="17" spans="1:54">
      <c r="B17" s="262"/>
      <c r="C17" s="262"/>
      <c r="D17" s="262"/>
      <c r="E17" s="266" t="s">
        <v>225</v>
      </c>
      <c r="F17" s="267"/>
      <c r="G17" s="267"/>
      <c r="H17" s="267"/>
      <c r="I17" s="267"/>
      <c r="J17" s="267"/>
      <c r="K17" s="268"/>
      <c r="L17" s="241" t="s">
        <v>134</v>
      </c>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3"/>
    </row>
    <row r="18" spans="1:54">
      <c r="B18" s="262"/>
      <c r="C18" s="262"/>
      <c r="D18" s="262"/>
      <c r="E18" s="269"/>
      <c r="F18" s="270"/>
      <c r="G18" s="270"/>
      <c r="H18" s="270"/>
      <c r="I18" s="270"/>
      <c r="J18" s="270"/>
      <c r="K18" s="271"/>
      <c r="L18" s="241" t="s">
        <v>135</v>
      </c>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3"/>
    </row>
    <row r="19" spans="1:54">
      <c r="B19" s="262"/>
      <c r="C19" s="262"/>
      <c r="D19" s="262"/>
      <c r="E19" s="269"/>
      <c r="F19" s="270"/>
      <c r="G19" s="270"/>
      <c r="H19" s="270"/>
      <c r="I19" s="270"/>
      <c r="J19" s="270"/>
      <c r="K19" s="271"/>
      <c r="L19" s="241" t="s">
        <v>136</v>
      </c>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3"/>
    </row>
    <row r="20" spans="1:54">
      <c r="B20" s="262"/>
      <c r="C20" s="262"/>
      <c r="D20" s="262"/>
      <c r="E20" s="272"/>
      <c r="F20" s="273"/>
      <c r="G20" s="273"/>
      <c r="H20" s="273"/>
      <c r="I20" s="273"/>
      <c r="J20" s="273"/>
      <c r="K20" s="274"/>
      <c r="L20" s="241" t="s">
        <v>133</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3"/>
    </row>
    <row r="21" spans="1:54" ht="13.5" customHeight="1">
      <c r="B21" s="262"/>
      <c r="C21" s="262"/>
      <c r="D21" s="262"/>
      <c r="E21" s="326" t="s">
        <v>75</v>
      </c>
      <c r="F21" s="327"/>
      <c r="G21" s="327"/>
      <c r="H21" s="327"/>
      <c r="I21" s="327"/>
      <c r="J21" s="319" t="s">
        <v>137</v>
      </c>
      <c r="K21" s="319"/>
      <c r="L21" s="319"/>
      <c r="M21" s="319"/>
      <c r="N21" s="319"/>
      <c r="O21" s="326"/>
      <c r="P21" s="327"/>
      <c r="Q21" s="327"/>
      <c r="R21" s="327"/>
      <c r="S21" s="327"/>
      <c r="T21" s="327"/>
      <c r="U21" s="327"/>
      <c r="V21" s="327"/>
      <c r="W21" s="327" t="s">
        <v>6</v>
      </c>
      <c r="X21" s="327"/>
      <c r="Y21" s="319" t="s">
        <v>77</v>
      </c>
      <c r="Z21" s="319"/>
      <c r="AA21" s="319"/>
      <c r="AB21" s="319"/>
      <c r="AC21" s="326"/>
      <c r="AD21" s="327"/>
      <c r="AE21" s="327"/>
      <c r="AF21" s="327"/>
      <c r="AG21" s="327"/>
      <c r="AH21" s="327"/>
      <c r="AI21" s="327"/>
      <c r="AJ21" s="327"/>
      <c r="AK21" s="327"/>
      <c r="AL21" s="327"/>
      <c r="AM21" s="327"/>
      <c r="AN21" s="324" t="s">
        <v>6</v>
      </c>
      <c r="AO21" s="324"/>
      <c r="AP21" s="355" t="s">
        <v>90</v>
      </c>
      <c r="AQ21" s="355"/>
      <c r="AR21" s="355"/>
      <c r="AS21" s="355"/>
      <c r="AT21" s="355"/>
      <c r="AU21" s="355"/>
      <c r="AV21" s="355"/>
      <c r="AW21" s="355"/>
      <c r="AX21" s="355"/>
      <c r="AY21" s="355"/>
      <c r="AZ21" s="355"/>
      <c r="BA21" s="355"/>
    </row>
    <row r="22" spans="1:54" ht="13.5" customHeight="1">
      <c r="B22" s="262"/>
      <c r="C22" s="262"/>
      <c r="D22" s="262"/>
      <c r="E22" s="326" t="s">
        <v>70</v>
      </c>
      <c r="F22" s="327"/>
      <c r="G22" s="327"/>
      <c r="H22" s="327"/>
      <c r="I22" s="327"/>
      <c r="J22" s="327"/>
      <c r="K22" s="328"/>
      <c r="L22" s="326" t="s">
        <v>138</v>
      </c>
      <c r="M22" s="327"/>
      <c r="N22" s="327"/>
      <c r="O22" s="327"/>
      <c r="P22" s="327"/>
      <c r="Q22" s="327"/>
      <c r="R22" s="327"/>
      <c r="S22" s="327"/>
      <c r="T22" s="327"/>
      <c r="U22" s="327"/>
      <c r="V22" s="327"/>
      <c r="W22" s="327"/>
      <c r="X22" s="327"/>
      <c r="Y22" s="327"/>
      <c r="Z22" s="327"/>
      <c r="AA22" s="327"/>
      <c r="AB22" s="328"/>
      <c r="AC22" s="326" t="s">
        <v>72</v>
      </c>
      <c r="AD22" s="327"/>
      <c r="AE22" s="327"/>
      <c r="AF22" s="327"/>
      <c r="AG22" s="327"/>
      <c r="AH22" s="327"/>
      <c r="AI22" s="327"/>
      <c r="AJ22" s="328"/>
      <c r="AK22" s="262" t="s">
        <v>138</v>
      </c>
      <c r="AL22" s="262"/>
      <c r="AM22" s="262"/>
      <c r="AN22" s="262"/>
      <c r="AO22" s="262"/>
      <c r="AP22" s="262"/>
      <c r="AQ22" s="262"/>
      <c r="AR22" s="262"/>
      <c r="AS22" s="262"/>
      <c r="AT22" s="262"/>
      <c r="AU22" s="262"/>
      <c r="AV22" s="262"/>
      <c r="AW22" s="262"/>
      <c r="AX22" s="262"/>
      <c r="AY22" s="262"/>
      <c r="AZ22" s="262"/>
      <c r="BA22" s="262"/>
    </row>
    <row r="23" spans="1:54" ht="13.5" customHeight="1">
      <c r="B23" s="262"/>
      <c r="C23" s="262"/>
      <c r="D23" s="262"/>
      <c r="E23" s="326" t="s">
        <v>73</v>
      </c>
      <c r="F23" s="327"/>
      <c r="G23" s="327"/>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8"/>
      <c r="AK23" s="262" t="s">
        <v>138</v>
      </c>
      <c r="AL23" s="262"/>
      <c r="AM23" s="262"/>
      <c r="AN23" s="262"/>
      <c r="AO23" s="262"/>
      <c r="AP23" s="262"/>
      <c r="AQ23" s="262"/>
      <c r="AR23" s="262"/>
      <c r="AS23" s="262"/>
      <c r="AT23" s="262"/>
      <c r="AU23" s="262"/>
      <c r="AV23" s="262"/>
      <c r="AW23" s="262"/>
      <c r="AX23" s="262"/>
      <c r="AY23" s="262"/>
      <c r="AZ23" s="262"/>
      <c r="BA23" s="262"/>
    </row>
    <row r="24" spans="1:54">
      <c r="B24" s="262"/>
      <c r="C24" s="262"/>
      <c r="D24" s="262"/>
      <c r="E24" s="325" t="s">
        <v>61</v>
      </c>
      <c r="F24" s="324"/>
      <c r="G24" s="324"/>
      <c r="H24" s="324"/>
      <c r="I24" s="324"/>
      <c r="J24" s="324"/>
      <c r="K24" s="324"/>
      <c r="L24" s="324"/>
      <c r="M24" s="324"/>
      <c r="N24" s="329"/>
      <c r="O24" s="262" t="s">
        <v>140</v>
      </c>
      <c r="P24" s="262"/>
      <c r="Q24" s="262"/>
      <c r="R24" s="262"/>
      <c r="S24" s="262"/>
      <c r="T24" s="262"/>
      <c r="U24" s="325" t="s">
        <v>62</v>
      </c>
      <c r="V24" s="324"/>
      <c r="W24" s="324"/>
      <c r="X24" s="324"/>
      <c r="Y24" s="324"/>
      <c r="Z24" s="324"/>
      <c r="AA24" s="324"/>
      <c r="AB24" s="324"/>
      <c r="AC24" s="324"/>
      <c r="AD24" s="329"/>
      <c r="AE24" s="262" t="s">
        <v>140</v>
      </c>
      <c r="AF24" s="262"/>
      <c r="AG24" s="262"/>
      <c r="AH24" s="262"/>
      <c r="AI24" s="262"/>
      <c r="AJ24" s="262"/>
      <c r="AK24" s="239" t="s">
        <v>139</v>
      </c>
      <c r="AL24" s="239"/>
      <c r="AM24" s="239"/>
      <c r="AN24" s="239"/>
      <c r="AO24" s="239"/>
      <c r="AP24" s="239"/>
      <c r="AQ24" s="239"/>
      <c r="AR24" s="239"/>
      <c r="AS24" s="239"/>
      <c r="AT24" s="239"/>
      <c r="AU24" s="239"/>
      <c r="AV24" s="262" t="s">
        <v>140</v>
      </c>
      <c r="AW24" s="262"/>
      <c r="AX24" s="262"/>
      <c r="AY24" s="262"/>
      <c r="AZ24" s="262"/>
      <c r="BA24" s="262"/>
    </row>
    <row r="25" spans="1:54">
      <c r="A25" s="2"/>
      <c r="B25" s="262"/>
      <c r="C25" s="262"/>
      <c r="D25" s="262"/>
      <c r="E25" s="262" t="s">
        <v>116</v>
      </c>
      <c r="F25" s="262"/>
      <c r="G25" s="262"/>
      <c r="H25" s="262"/>
      <c r="I25" s="262"/>
      <c r="J25" s="262"/>
      <c r="K25" s="262"/>
      <c r="L25" s="241"/>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3"/>
      <c r="BB25" s="2"/>
    </row>
    <row r="26" spans="1:54">
      <c r="A26" s="2"/>
      <c r="B26" s="262"/>
      <c r="C26" s="262"/>
      <c r="D26" s="262"/>
      <c r="E26" s="238" t="s">
        <v>125</v>
      </c>
      <c r="F26" s="239"/>
      <c r="G26" s="239"/>
      <c r="H26" s="239"/>
      <c r="I26" s="239"/>
      <c r="J26" s="239"/>
      <c r="K26" s="240"/>
      <c r="L26" s="241"/>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3"/>
      <c r="BB26" s="2"/>
    </row>
    <row r="27" spans="1:54">
      <c r="A27" s="2"/>
      <c r="B27" s="262"/>
      <c r="C27" s="262"/>
      <c r="D27" s="262"/>
      <c r="E27" s="262" t="s">
        <v>126</v>
      </c>
      <c r="F27" s="262"/>
      <c r="G27" s="262"/>
      <c r="H27" s="262"/>
      <c r="I27" s="262"/>
      <c r="J27" s="262"/>
      <c r="K27" s="262"/>
      <c r="L27" s="351"/>
      <c r="M27" s="351"/>
      <c r="N27" s="351"/>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2"/>
    </row>
    <row r="28" spans="1:54">
      <c r="A28" s="2"/>
      <c r="B28" s="262"/>
      <c r="C28" s="262"/>
      <c r="D28" s="262"/>
      <c r="E28" s="238" t="s">
        <v>130</v>
      </c>
      <c r="F28" s="239"/>
      <c r="G28" s="239"/>
      <c r="H28" s="239"/>
      <c r="I28" s="239"/>
      <c r="J28" s="239"/>
      <c r="K28" s="240"/>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40"/>
      <c r="BB28" s="2"/>
    </row>
    <row r="29" spans="1:54">
      <c r="B29" s="262"/>
      <c r="C29" s="262"/>
      <c r="D29" s="262"/>
      <c r="E29" s="262" t="s">
        <v>127</v>
      </c>
      <c r="F29" s="262"/>
      <c r="G29" s="262"/>
      <c r="H29" s="262"/>
      <c r="I29" s="262"/>
      <c r="J29" s="262"/>
      <c r="K29" s="262"/>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54">
      <c r="B30" s="262"/>
      <c r="C30" s="262"/>
      <c r="D30" s="262"/>
      <c r="E30" s="238" t="s">
        <v>203</v>
      </c>
      <c r="F30" s="239"/>
      <c r="G30" s="239"/>
      <c r="H30" s="239"/>
      <c r="I30" s="239"/>
      <c r="J30" s="239"/>
      <c r="K30" s="240"/>
      <c r="L30" s="238"/>
      <c r="M30" s="239"/>
      <c r="N30" s="239"/>
      <c r="O30" s="239"/>
      <c r="P30" s="239"/>
      <c r="Q30" s="239"/>
      <c r="R30" s="239" t="s">
        <v>37</v>
      </c>
      <c r="S30" s="240"/>
      <c r="T30" s="238" t="s">
        <v>40</v>
      </c>
      <c r="U30" s="239"/>
      <c r="V30" s="239"/>
      <c r="W30" s="240"/>
      <c r="X30" s="238" t="s">
        <v>129</v>
      </c>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40"/>
    </row>
    <row r="31" spans="1:54">
      <c r="B31" s="262"/>
      <c r="C31" s="262"/>
      <c r="D31" s="262"/>
      <c r="E31" s="245" t="s">
        <v>65</v>
      </c>
      <c r="F31" s="246"/>
      <c r="G31" s="246"/>
      <c r="H31" s="246"/>
      <c r="I31" s="246"/>
      <c r="J31" s="246"/>
      <c r="K31" s="247"/>
      <c r="L31" s="238"/>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40"/>
    </row>
    <row r="32" spans="1:54">
      <c r="B32" s="262"/>
      <c r="C32" s="262"/>
      <c r="D32" s="262"/>
      <c r="E32" s="352"/>
      <c r="F32" s="353"/>
      <c r="G32" s="353"/>
      <c r="H32" s="353"/>
      <c r="I32" s="353"/>
      <c r="J32" s="353"/>
      <c r="K32" s="354"/>
      <c r="L32" s="238" t="s">
        <v>131</v>
      </c>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40"/>
    </row>
    <row r="33" spans="1:54">
      <c r="B33" s="262"/>
      <c r="C33" s="262"/>
      <c r="D33" s="262"/>
      <c r="E33" s="248"/>
      <c r="F33" s="249"/>
      <c r="G33" s="249"/>
      <c r="H33" s="249"/>
      <c r="I33" s="249"/>
      <c r="J33" s="249"/>
      <c r="K33" s="250"/>
      <c r="L33" s="238" t="s">
        <v>132</v>
      </c>
      <c r="M33" s="239"/>
      <c r="N33" s="239"/>
      <c r="O33" s="239"/>
      <c r="P33" s="239"/>
      <c r="Q33" s="239"/>
      <c r="R33" s="239"/>
      <c r="S33" s="239"/>
      <c r="T33" s="239"/>
      <c r="U33" s="239"/>
      <c r="V33" s="239"/>
      <c r="W33" s="239"/>
      <c r="X33" s="239"/>
      <c r="Y33" s="239"/>
      <c r="Z33" s="239"/>
      <c r="AA33" s="239"/>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40"/>
    </row>
    <row r="34" spans="1:54">
      <c r="B34" s="262"/>
      <c r="C34" s="262"/>
      <c r="D34" s="262"/>
      <c r="E34" s="266" t="s">
        <v>225</v>
      </c>
      <c r="F34" s="267"/>
      <c r="G34" s="267"/>
      <c r="H34" s="267"/>
      <c r="I34" s="267"/>
      <c r="J34" s="267"/>
      <c r="K34" s="268"/>
      <c r="L34" s="241" t="s">
        <v>134</v>
      </c>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3"/>
    </row>
    <row r="35" spans="1:54">
      <c r="B35" s="262"/>
      <c r="C35" s="262"/>
      <c r="D35" s="262"/>
      <c r="E35" s="269"/>
      <c r="F35" s="270"/>
      <c r="G35" s="270"/>
      <c r="H35" s="270"/>
      <c r="I35" s="270"/>
      <c r="J35" s="270"/>
      <c r="K35" s="271"/>
      <c r="L35" s="241" t="s">
        <v>135</v>
      </c>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3"/>
    </row>
    <row r="36" spans="1:54">
      <c r="B36" s="262"/>
      <c r="C36" s="262"/>
      <c r="D36" s="262"/>
      <c r="E36" s="269"/>
      <c r="F36" s="270"/>
      <c r="G36" s="270"/>
      <c r="H36" s="270"/>
      <c r="I36" s="270"/>
      <c r="J36" s="270"/>
      <c r="K36" s="271"/>
      <c r="L36" s="241" t="s">
        <v>136</v>
      </c>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3"/>
    </row>
    <row r="37" spans="1:54">
      <c r="B37" s="262"/>
      <c r="C37" s="262"/>
      <c r="D37" s="262"/>
      <c r="E37" s="272"/>
      <c r="F37" s="273"/>
      <c r="G37" s="273"/>
      <c r="H37" s="273"/>
      <c r="I37" s="273"/>
      <c r="J37" s="273"/>
      <c r="K37" s="274"/>
      <c r="L37" s="241" t="s">
        <v>133</v>
      </c>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row>
    <row r="38" spans="1:54" ht="13.5" customHeight="1">
      <c r="B38" s="262"/>
      <c r="C38" s="262"/>
      <c r="D38" s="262"/>
      <c r="E38" s="326" t="s">
        <v>75</v>
      </c>
      <c r="F38" s="327"/>
      <c r="G38" s="327"/>
      <c r="H38" s="327"/>
      <c r="I38" s="327"/>
      <c r="J38" s="319" t="s">
        <v>137</v>
      </c>
      <c r="K38" s="319"/>
      <c r="L38" s="319"/>
      <c r="M38" s="319"/>
      <c r="N38" s="319"/>
      <c r="O38" s="326"/>
      <c r="P38" s="327"/>
      <c r="Q38" s="327"/>
      <c r="R38" s="327"/>
      <c r="S38" s="327"/>
      <c r="T38" s="327"/>
      <c r="U38" s="327"/>
      <c r="V38" s="327"/>
      <c r="W38" s="327" t="s">
        <v>6</v>
      </c>
      <c r="X38" s="327"/>
      <c r="Y38" s="319" t="s">
        <v>77</v>
      </c>
      <c r="Z38" s="319"/>
      <c r="AA38" s="319"/>
      <c r="AB38" s="319"/>
      <c r="AC38" s="326"/>
      <c r="AD38" s="327"/>
      <c r="AE38" s="327"/>
      <c r="AF38" s="327"/>
      <c r="AG38" s="327"/>
      <c r="AH38" s="327"/>
      <c r="AI38" s="327"/>
      <c r="AJ38" s="327"/>
      <c r="AK38" s="327"/>
      <c r="AL38" s="327"/>
      <c r="AM38" s="327"/>
      <c r="AN38" s="324" t="s">
        <v>6</v>
      </c>
      <c r="AO38" s="324"/>
      <c r="AP38" s="355" t="s">
        <v>90</v>
      </c>
      <c r="AQ38" s="355"/>
      <c r="AR38" s="355"/>
      <c r="AS38" s="355"/>
      <c r="AT38" s="355"/>
      <c r="AU38" s="355"/>
      <c r="AV38" s="355"/>
      <c r="AW38" s="355"/>
      <c r="AX38" s="355"/>
      <c r="AY38" s="355"/>
      <c r="AZ38" s="355"/>
      <c r="BA38" s="355"/>
    </row>
    <row r="39" spans="1:54" ht="13.5" customHeight="1">
      <c r="B39" s="262"/>
      <c r="C39" s="262"/>
      <c r="D39" s="262"/>
      <c r="E39" s="326" t="s">
        <v>70</v>
      </c>
      <c r="F39" s="327"/>
      <c r="G39" s="327"/>
      <c r="H39" s="327"/>
      <c r="I39" s="327"/>
      <c r="J39" s="327"/>
      <c r="K39" s="328"/>
      <c r="L39" s="326" t="s">
        <v>138</v>
      </c>
      <c r="M39" s="327"/>
      <c r="N39" s="327"/>
      <c r="O39" s="327"/>
      <c r="P39" s="327"/>
      <c r="Q39" s="327"/>
      <c r="R39" s="327"/>
      <c r="S39" s="327"/>
      <c r="T39" s="327"/>
      <c r="U39" s="327"/>
      <c r="V39" s="327"/>
      <c r="W39" s="327"/>
      <c r="X39" s="327"/>
      <c r="Y39" s="327"/>
      <c r="Z39" s="327"/>
      <c r="AA39" s="327"/>
      <c r="AB39" s="328"/>
      <c r="AC39" s="326" t="s">
        <v>72</v>
      </c>
      <c r="AD39" s="327"/>
      <c r="AE39" s="327"/>
      <c r="AF39" s="327"/>
      <c r="AG39" s="327"/>
      <c r="AH39" s="327"/>
      <c r="AI39" s="327"/>
      <c r="AJ39" s="328"/>
      <c r="AK39" s="262" t="s">
        <v>138</v>
      </c>
      <c r="AL39" s="262"/>
      <c r="AM39" s="262"/>
      <c r="AN39" s="262"/>
      <c r="AO39" s="262"/>
      <c r="AP39" s="262"/>
      <c r="AQ39" s="262"/>
      <c r="AR39" s="262"/>
      <c r="AS39" s="262"/>
      <c r="AT39" s="262"/>
      <c r="AU39" s="262"/>
      <c r="AV39" s="262"/>
      <c r="AW39" s="262"/>
      <c r="AX39" s="262"/>
      <c r="AY39" s="262"/>
      <c r="AZ39" s="262"/>
      <c r="BA39" s="262"/>
    </row>
    <row r="40" spans="1:54" ht="13.5" customHeight="1">
      <c r="B40" s="262"/>
      <c r="C40" s="262"/>
      <c r="D40" s="262"/>
      <c r="E40" s="326" t="s">
        <v>73</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8"/>
      <c r="AK40" s="262" t="s">
        <v>138</v>
      </c>
      <c r="AL40" s="262"/>
      <c r="AM40" s="262"/>
      <c r="AN40" s="262"/>
      <c r="AO40" s="262"/>
      <c r="AP40" s="262"/>
      <c r="AQ40" s="262"/>
      <c r="AR40" s="262"/>
      <c r="AS40" s="262"/>
      <c r="AT40" s="262"/>
      <c r="AU40" s="262"/>
      <c r="AV40" s="262"/>
      <c r="AW40" s="262"/>
      <c r="AX40" s="262"/>
      <c r="AY40" s="262"/>
      <c r="AZ40" s="262"/>
      <c r="BA40" s="262"/>
    </row>
    <row r="41" spans="1:54">
      <c r="B41" s="262"/>
      <c r="C41" s="262"/>
      <c r="D41" s="262"/>
      <c r="E41" s="325" t="s">
        <v>61</v>
      </c>
      <c r="F41" s="324"/>
      <c r="G41" s="324"/>
      <c r="H41" s="324"/>
      <c r="I41" s="324"/>
      <c r="J41" s="324"/>
      <c r="K41" s="324"/>
      <c r="L41" s="324"/>
      <c r="M41" s="324"/>
      <c r="N41" s="329"/>
      <c r="O41" s="262" t="s">
        <v>140</v>
      </c>
      <c r="P41" s="262"/>
      <c r="Q41" s="262"/>
      <c r="R41" s="262"/>
      <c r="S41" s="262"/>
      <c r="T41" s="262"/>
      <c r="U41" s="325" t="s">
        <v>62</v>
      </c>
      <c r="V41" s="324"/>
      <c r="W41" s="324"/>
      <c r="X41" s="324"/>
      <c r="Y41" s="324"/>
      <c r="Z41" s="324"/>
      <c r="AA41" s="324"/>
      <c r="AB41" s="324"/>
      <c r="AC41" s="324"/>
      <c r="AD41" s="329"/>
      <c r="AE41" s="262" t="s">
        <v>140</v>
      </c>
      <c r="AF41" s="262"/>
      <c r="AG41" s="262"/>
      <c r="AH41" s="262"/>
      <c r="AI41" s="262"/>
      <c r="AJ41" s="262"/>
      <c r="AK41" s="239" t="s">
        <v>139</v>
      </c>
      <c r="AL41" s="239"/>
      <c r="AM41" s="239"/>
      <c r="AN41" s="239"/>
      <c r="AO41" s="239"/>
      <c r="AP41" s="239"/>
      <c r="AQ41" s="239"/>
      <c r="AR41" s="239"/>
      <c r="AS41" s="239"/>
      <c r="AT41" s="239"/>
      <c r="AU41" s="239"/>
      <c r="AV41" s="262" t="s">
        <v>140</v>
      </c>
      <c r="AW41" s="262"/>
      <c r="AX41" s="262"/>
      <c r="AY41" s="262"/>
      <c r="AZ41" s="262"/>
      <c r="BA41" s="262"/>
    </row>
    <row r="42" spans="1:54">
      <c r="A42" s="2"/>
      <c r="B42" s="262"/>
      <c r="C42" s="262"/>
      <c r="D42" s="262"/>
      <c r="E42" s="262" t="s">
        <v>116</v>
      </c>
      <c r="F42" s="262"/>
      <c r="G42" s="262"/>
      <c r="H42" s="262"/>
      <c r="I42" s="262"/>
      <c r="J42" s="262"/>
      <c r="K42" s="262"/>
      <c r="L42" s="241"/>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3"/>
      <c r="BB42" s="2"/>
    </row>
    <row r="43" spans="1:54">
      <c r="A43" s="2"/>
      <c r="B43" s="262"/>
      <c r="C43" s="262"/>
      <c r="D43" s="262"/>
      <c r="E43" s="238" t="s">
        <v>125</v>
      </c>
      <c r="F43" s="239"/>
      <c r="G43" s="239"/>
      <c r="H43" s="239"/>
      <c r="I43" s="239"/>
      <c r="J43" s="239"/>
      <c r="K43" s="240"/>
      <c r="L43" s="241"/>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3"/>
      <c r="BB43" s="2"/>
    </row>
    <row r="44" spans="1:54">
      <c r="A44" s="2"/>
      <c r="B44" s="262"/>
      <c r="C44" s="262"/>
      <c r="D44" s="262"/>
      <c r="E44" s="262" t="s">
        <v>126</v>
      </c>
      <c r="F44" s="262"/>
      <c r="G44" s="262"/>
      <c r="H44" s="262"/>
      <c r="I44" s="262"/>
      <c r="J44" s="262"/>
      <c r="K44" s="262"/>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2"/>
    </row>
    <row r="45" spans="1:54">
      <c r="A45" s="2"/>
      <c r="B45" s="262"/>
      <c r="C45" s="262"/>
      <c r="D45" s="262"/>
      <c r="E45" s="238" t="s">
        <v>130</v>
      </c>
      <c r="F45" s="239"/>
      <c r="G45" s="239"/>
      <c r="H45" s="239"/>
      <c r="I45" s="239"/>
      <c r="J45" s="239"/>
      <c r="K45" s="240"/>
      <c r="L45" s="238"/>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40"/>
      <c r="BB45" s="2"/>
    </row>
    <row r="46" spans="1:54">
      <c r="B46" s="262"/>
      <c r="C46" s="262"/>
      <c r="D46" s="262"/>
      <c r="E46" s="262" t="s">
        <v>127</v>
      </c>
      <c r="F46" s="262"/>
      <c r="G46" s="262"/>
      <c r="H46" s="262"/>
      <c r="I46" s="262"/>
      <c r="J46" s="262"/>
      <c r="K46" s="262"/>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4">
      <c r="B47" s="262"/>
      <c r="C47" s="262"/>
      <c r="D47" s="262"/>
      <c r="E47" s="238" t="s">
        <v>203</v>
      </c>
      <c r="F47" s="239"/>
      <c r="G47" s="239"/>
      <c r="H47" s="239"/>
      <c r="I47" s="239"/>
      <c r="J47" s="239"/>
      <c r="K47" s="240"/>
      <c r="L47" s="238"/>
      <c r="M47" s="239"/>
      <c r="N47" s="239"/>
      <c r="O47" s="239"/>
      <c r="P47" s="239"/>
      <c r="Q47" s="239"/>
      <c r="R47" s="239" t="s">
        <v>37</v>
      </c>
      <c r="S47" s="240"/>
      <c r="T47" s="238" t="s">
        <v>40</v>
      </c>
      <c r="U47" s="239"/>
      <c r="V47" s="239"/>
      <c r="W47" s="240"/>
      <c r="X47" s="238" t="s">
        <v>129</v>
      </c>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40"/>
    </row>
    <row r="48" spans="1:54">
      <c r="B48" s="262"/>
      <c r="C48" s="262"/>
      <c r="D48" s="262"/>
      <c r="E48" s="245" t="s">
        <v>65</v>
      </c>
      <c r="F48" s="246"/>
      <c r="G48" s="246"/>
      <c r="H48" s="246"/>
      <c r="I48" s="246"/>
      <c r="J48" s="246"/>
      <c r="K48" s="247"/>
      <c r="L48" s="238"/>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40"/>
    </row>
    <row r="49" spans="2:53">
      <c r="B49" s="262"/>
      <c r="C49" s="262"/>
      <c r="D49" s="262"/>
      <c r="E49" s="352"/>
      <c r="F49" s="353"/>
      <c r="G49" s="353"/>
      <c r="H49" s="353"/>
      <c r="I49" s="353"/>
      <c r="J49" s="353"/>
      <c r="K49" s="354"/>
      <c r="L49" s="238" t="s">
        <v>131</v>
      </c>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40"/>
    </row>
    <row r="50" spans="2:53">
      <c r="B50" s="262"/>
      <c r="C50" s="262"/>
      <c r="D50" s="262"/>
      <c r="E50" s="248"/>
      <c r="F50" s="249"/>
      <c r="G50" s="249"/>
      <c r="H50" s="249"/>
      <c r="I50" s="249"/>
      <c r="J50" s="249"/>
      <c r="K50" s="250"/>
      <c r="L50" s="238" t="s">
        <v>132</v>
      </c>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40"/>
    </row>
    <row r="51" spans="2:53">
      <c r="B51" s="262"/>
      <c r="C51" s="262"/>
      <c r="D51" s="262"/>
      <c r="E51" s="266" t="s">
        <v>225</v>
      </c>
      <c r="F51" s="267"/>
      <c r="G51" s="267"/>
      <c r="H51" s="267"/>
      <c r="I51" s="267"/>
      <c r="J51" s="267"/>
      <c r="K51" s="268"/>
      <c r="L51" s="241" t="s">
        <v>134</v>
      </c>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3"/>
    </row>
    <row r="52" spans="2:53">
      <c r="B52" s="262"/>
      <c r="C52" s="262"/>
      <c r="D52" s="262"/>
      <c r="E52" s="269"/>
      <c r="F52" s="270"/>
      <c r="G52" s="270"/>
      <c r="H52" s="270"/>
      <c r="I52" s="270"/>
      <c r="J52" s="270"/>
      <c r="K52" s="271"/>
      <c r="L52" s="241" t="s">
        <v>135</v>
      </c>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3"/>
    </row>
    <row r="53" spans="2:53">
      <c r="B53" s="262"/>
      <c r="C53" s="262"/>
      <c r="D53" s="262"/>
      <c r="E53" s="269"/>
      <c r="F53" s="270"/>
      <c r="G53" s="270"/>
      <c r="H53" s="270"/>
      <c r="I53" s="270"/>
      <c r="J53" s="270"/>
      <c r="K53" s="271"/>
      <c r="L53" s="241" t="s">
        <v>136</v>
      </c>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3"/>
    </row>
    <row r="54" spans="2:53">
      <c r="B54" s="262"/>
      <c r="C54" s="262"/>
      <c r="D54" s="262"/>
      <c r="E54" s="272"/>
      <c r="F54" s="273"/>
      <c r="G54" s="273"/>
      <c r="H54" s="273"/>
      <c r="I54" s="273"/>
      <c r="J54" s="273"/>
      <c r="K54" s="274"/>
      <c r="L54" s="241" t="s">
        <v>133</v>
      </c>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3"/>
    </row>
    <row r="55" spans="2:53" ht="13.5" customHeight="1">
      <c r="B55" s="262"/>
      <c r="C55" s="262"/>
      <c r="D55" s="262"/>
      <c r="E55" s="326" t="s">
        <v>75</v>
      </c>
      <c r="F55" s="327"/>
      <c r="G55" s="327"/>
      <c r="H55" s="327"/>
      <c r="I55" s="327"/>
      <c r="J55" s="319" t="s">
        <v>137</v>
      </c>
      <c r="K55" s="319"/>
      <c r="L55" s="319"/>
      <c r="M55" s="319"/>
      <c r="N55" s="319"/>
      <c r="O55" s="326"/>
      <c r="P55" s="327"/>
      <c r="Q55" s="327"/>
      <c r="R55" s="327"/>
      <c r="S55" s="327"/>
      <c r="T55" s="327"/>
      <c r="U55" s="327"/>
      <c r="V55" s="327"/>
      <c r="W55" s="327" t="s">
        <v>6</v>
      </c>
      <c r="X55" s="327"/>
      <c r="Y55" s="319" t="s">
        <v>77</v>
      </c>
      <c r="Z55" s="319"/>
      <c r="AA55" s="319"/>
      <c r="AB55" s="319"/>
      <c r="AC55" s="326"/>
      <c r="AD55" s="327"/>
      <c r="AE55" s="327"/>
      <c r="AF55" s="327"/>
      <c r="AG55" s="327"/>
      <c r="AH55" s="327"/>
      <c r="AI55" s="327"/>
      <c r="AJ55" s="327"/>
      <c r="AK55" s="327"/>
      <c r="AL55" s="327"/>
      <c r="AM55" s="327"/>
      <c r="AN55" s="324" t="s">
        <v>6</v>
      </c>
      <c r="AO55" s="324"/>
      <c r="AP55" s="355" t="s">
        <v>90</v>
      </c>
      <c r="AQ55" s="355"/>
      <c r="AR55" s="355"/>
      <c r="AS55" s="355"/>
      <c r="AT55" s="355"/>
      <c r="AU55" s="355"/>
      <c r="AV55" s="355"/>
      <c r="AW55" s="355"/>
      <c r="AX55" s="355"/>
      <c r="AY55" s="355"/>
      <c r="AZ55" s="355"/>
      <c r="BA55" s="355"/>
    </row>
    <row r="56" spans="2:53" ht="13.5" customHeight="1">
      <c r="B56" s="262"/>
      <c r="C56" s="262"/>
      <c r="D56" s="262"/>
      <c r="E56" s="326" t="s">
        <v>70</v>
      </c>
      <c r="F56" s="327"/>
      <c r="G56" s="327"/>
      <c r="H56" s="327"/>
      <c r="I56" s="327"/>
      <c r="J56" s="327"/>
      <c r="K56" s="328"/>
      <c r="L56" s="326" t="s">
        <v>138</v>
      </c>
      <c r="M56" s="327"/>
      <c r="N56" s="327"/>
      <c r="O56" s="327"/>
      <c r="P56" s="327"/>
      <c r="Q56" s="327"/>
      <c r="R56" s="327"/>
      <c r="S56" s="327"/>
      <c r="T56" s="327"/>
      <c r="U56" s="327"/>
      <c r="V56" s="327"/>
      <c r="W56" s="327"/>
      <c r="X56" s="327"/>
      <c r="Y56" s="327"/>
      <c r="Z56" s="327"/>
      <c r="AA56" s="327"/>
      <c r="AB56" s="328"/>
      <c r="AC56" s="326" t="s">
        <v>72</v>
      </c>
      <c r="AD56" s="327"/>
      <c r="AE56" s="327"/>
      <c r="AF56" s="327"/>
      <c r="AG56" s="327"/>
      <c r="AH56" s="327"/>
      <c r="AI56" s="327"/>
      <c r="AJ56" s="328"/>
      <c r="AK56" s="262" t="s">
        <v>138</v>
      </c>
      <c r="AL56" s="262"/>
      <c r="AM56" s="262"/>
      <c r="AN56" s="262"/>
      <c r="AO56" s="262"/>
      <c r="AP56" s="262"/>
      <c r="AQ56" s="262"/>
      <c r="AR56" s="262"/>
      <c r="AS56" s="262"/>
      <c r="AT56" s="262"/>
      <c r="AU56" s="262"/>
      <c r="AV56" s="262"/>
      <c r="AW56" s="262"/>
      <c r="AX56" s="262"/>
      <c r="AY56" s="262"/>
      <c r="AZ56" s="262"/>
      <c r="BA56" s="262"/>
    </row>
    <row r="57" spans="2:53" ht="13.5" customHeight="1">
      <c r="B57" s="262"/>
      <c r="C57" s="262"/>
      <c r="D57" s="262"/>
      <c r="E57" s="326" t="s">
        <v>73</v>
      </c>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8"/>
      <c r="AK57" s="262" t="s">
        <v>138</v>
      </c>
      <c r="AL57" s="262"/>
      <c r="AM57" s="262"/>
      <c r="AN57" s="262"/>
      <c r="AO57" s="262"/>
      <c r="AP57" s="262"/>
      <c r="AQ57" s="262"/>
      <c r="AR57" s="262"/>
      <c r="AS57" s="262"/>
      <c r="AT57" s="262"/>
      <c r="AU57" s="262"/>
      <c r="AV57" s="262"/>
      <c r="AW57" s="262"/>
      <c r="AX57" s="262"/>
      <c r="AY57" s="262"/>
      <c r="AZ57" s="262"/>
      <c r="BA57" s="262"/>
    </row>
    <row r="58" spans="2:53">
      <c r="B58" s="262"/>
      <c r="C58" s="262"/>
      <c r="D58" s="262"/>
      <c r="E58" s="325" t="s">
        <v>61</v>
      </c>
      <c r="F58" s="324"/>
      <c r="G58" s="324"/>
      <c r="H58" s="324"/>
      <c r="I58" s="324"/>
      <c r="J58" s="324"/>
      <c r="K58" s="324"/>
      <c r="L58" s="324"/>
      <c r="M58" s="324"/>
      <c r="N58" s="329"/>
      <c r="O58" s="262" t="s">
        <v>140</v>
      </c>
      <c r="P58" s="262"/>
      <c r="Q58" s="262"/>
      <c r="R58" s="262"/>
      <c r="S58" s="262"/>
      <c r="T58" s="262"/>
      <c r="U58" s="325" t="s">
        <v>62</v>
      </c>
      <c r="V58" s="324"/>
      <c r="W58" s="324"/>
      <c r="X58" s="324"/>
      <c r="Y58" s="324"/>
      <c r="Z58" s="324"/>
      <c r="AA58" s="324"/>
      <c r="AB58" s="324"/>
      <c r="AC58" s="324"/>
      <c r="AD58" s="329"/>
      <c r="AE58" s="262" t="s">
        <v>140</v>
      </c>
      <c r="AF58" s="262"/>
      <c r="AG58" s="262"/>
      <c r="AH58" s="262"/>
      <c r="AI58" s="262"/>
      <c r="AJ58" s="262"/>
      <c r="AK58" s="239" t="s">
        <v>139</v>
      </c>
      <c r="AL58" s="239"/>
      <c r="AM58" s="239"/>
      <c r="AN58" s="239"/>
      <c r="AO58" s="239"/>
      <c r="AP58" s="239"/>
      <c r="AQ58" s="239"/>
      <c r="AR58" s="239"/>
      <c r="AS58" s="239"/>
      <c r="AT58" s="239"/>
      <c r="AU58" s="239"/>
      <c r="AV58" s="262" t="s">
        <v>140</v>
      </c>
      <c r="AW58" s="262"/>
      <c r="AX58" s="262"/>
      <c r="AY58" s="262"/>
      <c r="AZ58" s="262"/>
      <c r="BA58" s="262"/>
    </row>
    <row r="59" spans="2:53">
      <c r="B59" s="27"/>
      <c r="C59" s="27"/>
      <c r="D59" s="27"/>
      <c r="E59" s="45"/>
      <c r="F59" s="45"/>
      <c r="G59" s="45"/>
      <c r="H59" s="45"/>
      <c r="I59" s="45"/>
      <c r="J59" s="45"/>
      <c r="K59" s="45"/>
      <c r="L59" s="45"/>
      <c r="M59" s="45"/>
      <c r="N59" s="45"/>
      <c r="O59" s="27"/>
      <c r="P59" s="27"/>
      <c r="Q59" s="27"/>
      <c r="R59" s="27"/>
      <c r="S59" s="27"/>
      <c r="T59" s="27"/>
      <c r="U59" s="45"/>
      <c r="V59" s="45"/>
      <c r="W59" s="45"/>
      <c r="X59" s="45"/>
      <c r="Y59" s="45"/>
      <c r="Z59" s="45"/>
      <c r="AA59" s="45"/>
      <c r="AB59" s="45"/>
      <c r="AC59" s="45"/>
      <c r="AD59" s="45"/>
      <c r="AE59" s="27"/>
      <c r="AF59" s="27"/>
      <c r="AG59" s="27"/>
      <c r="AH59" s="27"/>
      <c r="AI59" s="27"/>
      <c r="AJ59" s="27"/>
      <c r="AK59" s="27"/>
      <c r="AL59" s="27"/>
      <c r="AM59" s="27"/>
      <c r="AN59" s="27"/>
      <c r="AO59" s="27"/>
      <c r="AP59" s="27"/>
      <c r="AQ59" s="27"/>
      <c r="AR59" s="27"/>
      <c r="AS59" s="27"/>
      <c r="AT59" s="27"/>
      <c r="AU59" s="27"/>
      <c r="AV59" s="27"/>
      <c r="AW59" s="27"/>
      <c r="AX59" s="27"/>
      <c r="AY59" s="27"/>
      <c r="AZ59" s="27"/>
      <c r="BA59" s="27"/>
    </row>
    <row r="60" spans="2:53">
      <c r="B60" s="356" t="s">
        <v>201</v>
      </c>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row>
    <row r="61" spans="2:53">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row>
    <row r="62" spans="2:53">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row r="189" spans="2:53">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row>
  </sheetData>
  <mergeCells count="140">
    <mergeCell ref="E56:K56"/>
    <mergeCell ref="L56:AB56"/>
    <mergeCell ref="AC56:AJ56"/>
    <mergeCell ref="AK56:BA56"/>
    <mergeCell ref="E55:I55"/>
    <mergeCell ref="J55:N55"/>
    <mergeCell ref="O55:V55"/>
    <mergeCell ref="W55:X55"/>
    <mergeCell ref="B60:BA61"/>
    <mergeCell ref="E57:AJ57"/>
    <mergeCell ref="AK57:BA57"/>
    <mergeCell ref="E58:N58"/>
    <mergeCell ref="O58:T58"/>
    <mergeCell ref="U58:AD58"/>
    <mergeCell ref="AE58:AJ58"/>
    <mergeCell ref="AK58:AU58"/>
    <mergeCell ref="AV58:BA58"/>
    <mergeCell ref="B42:D58"/>
    <mergeCell ref="L54:BA54"/>
    <mergeCell ref="L46:BA46"/>
    <mergeCell ref="E47:K47"/>
    <mergeCell ref="L47:Q47"/>
    <mergeCell ref="R47:S47"/>
    <mergeCell ref="T47:W47"/>
    <mergeCell ref="X47:BA47"/>
    <mergeCell ref="Y55:AB55"/>
    <mergeCell ref="AC55:AM55"/>
    <mergeCell ref="E48:K50"/>
    <mergeCell ref="L48:BA48"/>
    <mergeCell ref="L49:BA49"/>
    <mergeCell ref="L50:BA50"/>
    <mergeCell ref="E51:K54"/>
    <mergeCell ref="L51:BA51"/>
    <mergeCell ref="L52:BA52"/>
    <mergeCell ref="L53:BA53"/>
    <mergeCell ref="AN55:AO55"/>
    <mergeCell ref="AP55:BA55"/>
    <mergeCell ref="E45:K45"/>
    <mergeCell ref="L45:BA45"/>
    <mergeCell ref="E46:K46"/>
    <mergeCell ref="E40:AJ40"/>
    <mergeCell ref="AK40:BA40"/>
    <mergeCell ref="E41:N41"/>
    <mergeCell ref="O41:T41"/>
    <mergeCell ref="U41:AD41"/>
    <mergeCell ref="AE41:AJ41"/>
    <mergeCell ref="AK41:AU41"/>
    <mergeCell ref="E42:K42"/>
    <mergeCell ref="L42:BA42"/>
    <mergeCell ref="E43:K43"/>
    <mergeCell ref="L43:BA43"/>
    <mergeCell ref="E44:K44"/>
    <mergeCell ref="L44:BA44"/>
    <mergeCell ref="AV41:BA41"/>
    <mergeCell ref="AN38:AO38"/>
    <mergeCell ref="AP38:BA38"/>
    <mergeCell ref="E39:K39"/>
    <mergeCell ref="L39:AB39"/>
    <mergeCell ref="AC39:AJ39"/>
    <mergeCell ref="AK39:BA39"/>
    <mergeCell ref="E38:I38"/>
    <mergeCell ref="J38:N38"/>
    <mergeCell ref="O38:V38"/>
    <mergeCell ref="W38:X38"/>
    <mergeCell ref="Y38:AB38"/>
    <mergeCell ref="AC38:AM38"/>
    <mergeCell ref="E31:K33"/>
    <mergeCell ref="L31:BA31"/>
    <mergeCell ref="L32:BA32"/>
    <mergeCell ref="L33:BA33"/>
    <mergeCell ref="E34:K37"/>
    <mergeCell ref="L34:BA34"/>
    <mergeCell ref="L35:BA35"/>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6:BA36"/>
    <mergeCell ref="L37:BA37"/>
    <mergeCell ref="L29:BA29"/>
    <mergeCell ref="E30:K30"/>
    <mergeCell ref="L30:Q30"/>
    <mergeCell ref="R30:S30"/>
    <mergeCell ref="T30:W30"/>
    <mergeCell ref="X30:BA30"/>
    <mergeCell ref="E22:K22"/>
    <mergeCell ref="L22:AB22"/>
    <mergeCell ref="AC22:AJ22"/>
    <mergeCell ref="AK22:BA22"/>
    <mergeCell ref="E21:I21"/>
    <mergeCell ref="J21:N21"/>
    <mergeCell ref="O21:V21"/>
    <mergeCell ref="W21:X21"/>
    <mergeCell ref="E23:AJ23"/>
    <mergeCell ref="AK23:BA23"/>
    <mergeCell ref="L14:BA14"/>
    <mergeCell ref="L15:BA15"/>
    <mergeCell ref="L16:BA16"/>
    <mergeCell ref="E17:K20"/>
    <mergeCell ref="L17:BA17"/>
    <mergeCell ref="L18:BA18"/>
    <mergeCell ref="L19:BA19"/>
    <mergeCell ref="AN21:AO21"/>
    <mergeCell ref="AP21:BA21"/>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26</vt:i4>
      </vt:variant>
    </vt:vector>
  </HeadingPairs>
  <TitlesOfParts>
    <vt:vector size="57" baseType="lpstr">
      <vt:lpstr>補助額算出資料</vt:lpstr>
      <vt:lpstr>１の１</vt:lpstr>
      <vt:lpstr>１の１別紙１</vt:lpstr>
      <vt:lpstr>別添</vt:lpstr>
      <vt:lpstr>１の１別紙２</vt:lpstr>
      <vt:lpstr>１の１別紙３</vt:lpstr>
      <vt:lpstr>１の２</vt:lpstr>
      <vt:lpstr>１の２別紙１</vt:lpstr>
      <vt:lpstr>１の２別紙２</vt:lpstr>
      <vt:lpstr>２</vt:lpstr>
      <vt:lpstr>２別紙１</vt:lpstr>
      <vt:lpstr>２別紙２</vt:lpstr>
      <vt:lpstr>３の１</vt:lpstr>
      <vt:lpstr>３の１別紙１</vt:lpstr>
      <vt:lpstr>３の１別紙２</vt:lpstr>
      <vt:lpstr>３の２</vt:lpstr>
      <vt:lpstr>３の２別紙１</vt:lpstr>
      <vt:lpstr>３の２別紙２</vt:lpstr>
      <vt:lpstr>４</vt:lpstr>
      <vt:lpstr>４別紙１</vt:lpstr>
      <vt:lpstr>４別紙２</vt:lpstr>
      <vt:lpstr>５の１</vt:lpstr>
      <vt:lpstr>５の１別紙１</vt:lpstr>
      <vt:lpstr>５の１別紙２</vt:lpstr>
      <vt:lpstr>５の２</vt:lpstr>
      <vt:lpstr>５の２別紙１</vt:lpstr>
      <vt:lpstr>５の２別紙２</vt:lpstr>
      <vt:lpstr>６</vt:lpstr>
      <vt:lpstr>６別紙１</vt:lpstr>
      <vt:lpstr>６別紙２</vt:lpstr>
      <vt:lpstr>第7号</vt:lpstr>
      <vt:lpstr>'１の１'!Print_Area</vt:lpstr>
      <vt:lpstr>'１の１別紙１'!Print_Area</vt:lpstr>
      <vt:lpstr>'１の１別紙２'!Print_Area</vt:lpstr>
      <vt:lpstr>'１の１別紙３'!Print_Area</vt:lpstr>
      <vt:lpstr>'１の２'!Print_Area</vt:lpstr>
      <vt:lpstr>'１の２別紙１'!Print_Area</vt:lpstr>
      <vt:lpstr>'１の２別紙２'!Print_Area</vt:lpstr>
      <vt:lpstr>'２'!Print_Area</vt:lpstr>
      <vt:lpstr>'２別紙１'!Print_Area</vt:lpstr>
      <vt:lpstr>'２別紙２'!Print_Area</vt:lpstr>
      <vt:lpstr>'３の１'!Print_Area</vt:lpstr>
      <vt:lpstr>'３の１別紙１'!Print_Area</vt:lpstr>
      <vt:lpstr>'３の１別紙２'!Print_Area</vt:lpstr>
      <vt:lpstr>'３の２'!Print_Area</vt:lpstr>
      <vt:lpstr>'３の２別紙１'!Print_Area</vt:lpstr>
      <vt:lpstr>'３の２別紙２'!Print_Area</vt:lpstr>
      <vt:lpstr>'４別紙１'!Print_Area</vt:lpstr>
      <vt:lpstr>'４別紙２'!Print_Area</vt:lpstr>
      <vt:lpstr>'５の１別紙１'!Print_Area</vt:lpstr>
      <vt:lpstr>'５の１別紙２'!Print_Area</vt:lpstr>
      <vt:lpstr>'５の２別紙１'!Print_Area</vt:lpstr>
      <vt:lpstr>'５の２別紙２'!Print_Area</vt:lpstr>
      <vt:lpstr>'６別紙１'!Print_Area</vt:lpstr>
      <vt:lpstr>'６別紙２'!Print_Area</vt:lpstr>
      <vt:lpstr>第7号!Print_Area</vt:lpstr>
      <vt:lpstr>補助額算出資料!Print_Area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高橋　成旺</cp:lastModifiedBy>
  <cp:lastPrinted>2021-03-17T04:37:57Z</cp:lastPrinted>
  <dcterms:created xsi:type="dcterms:W3CDTF">2009-10-19T00:48:31Z</dcterms:created>
  <dcterms:modified xsi:type="dcterms:W3CDTF">2026-05-13T08:52:33Z</dcterms:modified>
</cp:coreProperties>
</file>