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T0471972\Desktop\"/>
    </mc:Choice>
  </mc:AlternateContent>
  <xr:revisionPtr revIDLastSave="0" documentId="8_{FA497F95-5359-4B7A-A10F-45D0DD097461}" xr6:coauthVersionLast="47" xr6:coauthVersionMax="47" xr10:uidLastSave="{00000000-0000-0000-0000-000000000000}"/>
  <bookViews>
    <workbookView xWindow="-120" yWindow="-120" windowWidth="29040" windowHeight="15720" xr2:uid="{378327D5-342F-4081-8A5B-21116CF62210}"/>
  </bookViews>
  <sheets>
    <sheet name="9月" sheetId="1" r:id="rId1"/>
  </sheets>
  <definedNames>
    <definedName name="_xlnm.Print_Area" localSheetId="0">'9月'!$B$1:$AD$38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" i="1" l="1"/>
  <c r="C10" i="1" s="1"/>
  <c r="J10" i="1" s="1"/>
  <c r="Q10" i="1" s="1"/>
  <c r="X10" i="1" s="1"/>
  <c r="C17" i="1" s="1"/>
  <c r="J17" i="1" s="1"/>
  <c r="Q17" i="1" s="1"/>
  <c r="X17" i="1" s="1"/>
  <c r="C24" i="1" s="1"/>
  <c r="J24" i="1" s="1"/>
  <c r="Q24" i="1" s="1"/>
  <c r="X24" i="1" s="1"/>
  <c r="C31" i="1" s="1"/>
  <c r="J31" i="1" s="1"/>
  <c r="Q3" i="1"/>
  <c r="J3" i="1"/>
  <c r="C3" i="1"/>
</calcChain>
</file>

<file path=xl/sharedStrings.xml><?xml version="1.0" encoding="utf-8"?>
<sst xmlns="http://schemas.openxmlformats.org/spreadsheetml/2006/main" count="97" uniqueCount="48">
  <si>
    <r>
      <rPr>
        <b/>
        <sz val="18"/>
        <color rgb="FF92D050"/>
        <rFont val="HGP創英角ﾎﾟｯﾌﾟ体"/>
        <family val="3"/>
        <charset val="128"/>
      </rPr>
      <t>月のプログラム予定表</t>
    </r>
    <r>
      <rPr>
        <b/>
        <sz val="8"/>
        <color rgb="FFFFFF00"/>
        <rFont val="HGP創英角ﾎﾟｯﾌﾟ体"/>
        <family val="3"/>
        <charset val="128"/>
      </rPr>
      <t xml:space="preserve"> </t>
    </r>
    <r>
      <rPr>
        <b/>
        <sz val="8"/>
        <color theme="1"/>
        <rFont val="HGPｺﾞｼｯｸE"/>
        <family val="3"/>
        <charset val="128"/>
      </rPr>
      <t>２Fスタッフ室 ０４２－３７３－７７１１</t>
    </r>
    <phoneticPr fontId="9"/>
  </si>
  <si>
    <t>月</t>
    <rPh sb="0" eb="1">
      <t>ゲツ</t>
    </rPh>
    <phoneticPr fontId="9"/>
  </si>
  <si>
    <t>火</t>
    <rPh sb="0" eb="1">
      <t>カ</t>
    </rPh>
    <phoneticPr fontId="9"/>
  </si>
  <si>
    <t>木</t>
    <phoneticPr fontId="9"/>
  </si>
  <si>
    <t>木</t>
  </si>
  <si>
    <t>金</t>
    <phoneticPr fontId="9"/>
  </si>
  <si>
    <t>午　前</t>
  </si>
  <si>
    <t>個人作業</t>
    <rPh sb="0" eb="2">
      <t>コジン</t>
    </rPh>
    <rPh sb="2" eb="4">
      <t>サギョウ</t>
    </rPh>
    <phoneticPr fontId="9"/>
  </si>
  <si>
    <t>パソコン研修</t>
    <rPh sb="4" eb="6">
      <t>ケンシュウ</t>
    </rPh>
    <phoneticPr fontId="9"/>
  </si>
  <si>
    <t>全体
ミーティング</t>
    <rPh sb="0" eb="2">
      <t>ゼンタイ</t>
    </rPh>
    <phoneticPr fontId="9"/>
  </si>
  <si>
    <t>パンとお菓子ベーグル</t>
    <rPh sb="4" eb="6">
      <t>カシ</t>
    </rPh>
    <phoneticPr fontId="20"/>
  </si>
  <si>
    <t>SST</t>
    <phoneticPr fontId="9"/>
  </si>
  <si>
    <t>模擬喫茶</t>
    <rPh sb="0" eb="2">
      <t>モギ</t>
    </rPh>
    <rPh sb="2" eb="4">
      <t>キッサ</t>
    </rPh>
    <phoneticPr fontId="20"/>
  </si>
  <si>
    <t>グループ活動
本の紹介</t>
    <rPh sb="4" eb="6">
      <t>カツドウ</t>
    </rPh>
    <rPh sb="7" eb="8">
      <t>ホン</t>
    </rPh>
    <rPh sb="9" eb="11">
      <t>ショウカイ</t>
    </rPh>
    <phoneticPr fontId="9"/>
  </si>
  <si>
    <t>グループ活動
お茶会「夏の思い出」</t>
    <rPh sb="4" eb="6">
      <t>カツドウ</t>
    </rPh>
    <rPh sb="8" eb="10">
      <t>チャカイ</t>
    </rPh>
    <rPh sb="11" eb="12">
      <t>ナツ</t>
    </rPh>
    <rPh sb="13" eb="14">
      <t>オモ</t>
    </rPh>
    <rPh sb="15" eb="16">
      <t>デ</t>
    </rPh>
    <phoneticPr fontId="20"/>
  </si>
  <si>
    <t>音楽広場
♪ﾐﾆﾐﾆｺﾝｻｰﾄ♬</t>
    <rPh sb="0" eb="2">
      <t>オンガク</t>
    </rPh>
    <rPh sb="2" eb="4">
      <t>ヒロバ</t>
    </rPh>
    <phoneticPr fontId="20"/>
  </si>
  <si>
    <t>午　後</t>
  </si>
  <si>
    <t>個人作業 みんなでやろうよ
（講師創作）</t>
    <rPh sb="0" eb="2">
      <t>コジン</t>
    </rPh>
    <rPh sb="2" eb="4">
      <t>サギョウ</t>
    </rPh>
    <rPh sb="15" eb="19">
      <t>コウシソウサク</t>
    </rPh>
    <phoneticPr fontId="9"/>
  </si>
  <si>
    <r>
      <t xml:space="preserve">ともマナ  
</t>
    </r>
    <r>
      <rPr>
        <b/>
        <sz val="9"/>
        <color rgb="FF00B050"/>
        <rFont val="HG丸ｺﾞｼｯｸM-PRO"/>
        <family val="3"/>
        <charset val="128"/>
      </rPr>
      <t>Dr.ゼミ</t>
    </r>
    <r>
      <rPr>
        <b/>
        <sz val="10"/>
        <color rgb="FF00B050"/>
        <rFont val="HG丸ｺﾞｼｯｸM-PRO"/>
        <family val="3"/>
        <charset val="128"/>
      </rPr>
      <t xml:space="preserve">
（不安障害について）</t>
    </r>
    <rPh sb="14" eb="16">
      <t>フアン</t>
    </rPh>
    <rPh sb="16" eb="18">
      <t>ショウガイ</t>
    </rPh>
    <phoneticPr fontId="9"/>
  </si>
  <si>
    <t>模擬喫茶</t>
    <rPh sb="0" eb="2">
      <t>モギ</t>
    </rPh>
    <rPh sb="2" eb="4">
      <t>キッサ</t>
    </rPh>
    <phoneticPr fontId="9"/>
  </si>
  <si>
    <t>グループ活動
ユニホック</t>
    <rPh sb="4" eb="6">
      <t>カツドウ</t>
    </rPh>
    <phoneticPr fontId="9"/>
  </si>
  <si>
    <t>多摩総CES</t>
    <rPh sb="0" eb="2">
      <t>タマ</t>
    </rPh>
    <rPh sb="2" eb="3">
      <t>ソウ</t>
    </rPh>
    <phoneticPr fontId="9"/>
  </si>
  <si>
    <t>アート【陶芸】</t>
    <rPh sb="4" eb="6">
      <t>トウゲイ</t>
    </rPh>
    <phoneticPr fontId="9"/>
  </si>
  <si>
    <t>アクティブスポーツ
「バドミントン」</t>
    <phoneticPr fontId="9"/>
  </si>
  <si>
    <t>午　前</t>
    <rPh sb="0" eb="1">
      <t>ウマ</t>
    </rPh>
    <rPh sb="2" eb="3">
      <t>マエ</t>
    </rPh>
    <phoneticPr fontId="24"/>
  </si>
  <si>
    <t>個人作業　みんなでやろうよ</t>
    <rPh sb="0" eb="2">
      <t>コジン</t>
    </rPh>
    <rPh sb="2" eb="4">
      <t>サギョウ</t>
    </rPh>
    <phoneticPr fontId="9"/>
  </si>
  <si>
    <t>パンとお菓子
レアチーズケーキ</t>
    <rPh sb="4" eb="6">
      <t>カシ</t>
    </rPh>
    <phoneticPr fontId="20"/>
  </si>
  <si>
    <t>グループ活動
予定決め・ルール新調</t>
    <rPh sb="4" eb="6">
      <t>カツドウ</t>
    </rPh>
    <rPh sb="7" eb="9">
      <t>ヨテイ</t>
    </rPh>
    <rPh sb="9" eb="10">
      <t>ギ</t>
    </rPh>
    <rPh sb="15" eb="17">
      <t>シンチョウ</t>
    </rPh>
    <phoneticPr fontId="20"/>
  </si>
  <si>
    <t>グループ活動
蛇の衣替え・すごろく</t>
    <rPh sb="4" eb="6">
      <t>カツドウ</t>
    </rPh>
    <rPh sb="7" eb="8">
      <t>ヘビ</t>
    </rPh>
    <rPh sb="9" eb="11">
      <t>コロモガ</t>
    </rPh>
    <phoneticPr fontId="20"/>
  </si>
  <si>
    <t>音楽広場
音楽鑑賞・合奏・合唱</t>
    <rPh sb="0" eb="2">
      <t>オンガク</t>
    </rPh>
    <rPh sb="2" eb="4">
      <t>ヒロバ</t>
    </rPh>
    <rPh sb="5" eb="9">
      <t>オンガクカンショウ</t>
    </rPh>
    <rPh sb="10" eb="12">
      <t>ガッソウ</t>
    </rPh>
    <rPh sb="13" eb="15">
      <t>ガッショウ</t>
    </rPh>
    <phoneticPr fontId="20"/>
  </si>
  <si>
    <r>
      <t xml:space="preserve">ともマナ  
</t>
    </r>
    <r>
      <rPr>
        <b/>
        <sz val="9"/>
        <color rgb="FF00B050"/>
        <rFont val="HG丸ｺﾞｼｯｸM-PRO"/>
        <family val="3"/>
        <charset val="128"/>
      </rPr>
      <t>Dr.ゼミ</t>
    </r>
    <r>
      <rPr>
        <b/>
        <sz val="10"/>
        <color rgb="FF00B050"/>
        <rFont val="HG丸ｺﾞｼｯｸM-PRO"/>
        <family val="3"/>
        <charset val="128"/>
      </rPr>
      <t xml:space="preserve">
</t>
    </r>
    <r>
      <rPr>
        <b/>
        <sz val="7"/>
        <color rgb="FF00B050"/>
        <rFont val="HG丸ｺﾞｼｯｸM-PRO"/>
        <family val="3"/>
        <charset val="128"/>
      </rPr>
      <t>「精神科で使う薬について①」</t>
    </r>
    <rPh sb="14" eb="17">
      <t>セイシンカ</t>
    </rPh>
    <rPh sb="18" eb="19">
      <t>ツカ</t>
    </rPh>
    <rPh sb="20" eb="21">
      <t>クスリ</t>
    </rPh>
    <phoneticPr fontId="9"/>
  </si>
  <si>
    <t>グループ活動
パターゴルフ</t>
    <rPh sb="4" eb="6">
      <t>カツドウ</t>
    </rPh>
    <phoneticPr fontId="9"/>
  </si>
  <si>
    <t>アート【陶芸窯入れ】</t>
    <rPh sb="4" eb="6">
      <t>トウゲイ</t>
    </rPh>
    <rPh sb="6" eb="7">
      <t>カマ</t>
    </rPh>
    <rPh sb="7" eb="8">
      <t>イ</t>
    </rPh>
    <phoneticPr fontId="9"/>
  </si>
  <si>
    <t>アクティブスポーツ
「予定決め＆卓球」</t>
    <rPh sb="11" eb="13">
      <t>ヨテイ</t>
    </rPh>
    <rPh sb="13" eb="14">
      <t>ギ</t>
    </rPh>
    <rPh sb="16" eb="18">
      <t>タッキュウ</t>
    </rPh>
    <phoneticPr fontId="9"/>
  </si>
  <si>
    <t>グループ活動
やさしい麻雀</t>
    <rPh sb="4" eb="6">
      <t>カツドウ</t>
    </rPh>
    <rPh sb="11" eb="13">
      <t>マージャン</t>
    </rPh>
    <phoneticPr fontId="20"/>
  </si>
  <si>
    <t>いきテク
「東京障障害者能力
開発校について」</t>
    <rPh sb="6" eb="8">
      <t>トウキョウ</t>
    </rPh>
    <rPh sb="8" eb="9">
      <t>ショウ</t>
    </rPh>
    <rPh sb="9" eb="12">
      <t>ショウガイシャ</t>
    </rPh>
    <rPh sb="12" eb="14">
      <t>ノウリョク</t>
    </rPh>
    <rPh sb="15" eb="17">
      <t>カイハツ</t>
    </rPh>
    <rPh sb="17" eb="18">
      <t>コウ</t>
    </rPh>
    <phoneticPr fontId="9"/>
  </si>
  <si>
    <t>アート【陶芸窯出し】</t>
    <rPh sb="4" eb="6">
      <t>トウゲイ</t>
    </rPh>
    <rPh sb="6" eb="7">
      <t>カマ</t>
    </rPh>
    <rPh sb="7" eb="8">
      <t>ダ</t>
    </rPh>
    <phoneticPr fontId="9"/>
  </si>
  <si>
    <t>アクティブスポーツ
「ふらばーるバレー」</t>
    <phoneticPr fontId="9"/>
  </si>
  <si>
    <t>パンとお菓子メロンパン</t>
    <rPh sb="4" eb="6">
      <t>カシ</t>
    </rPh>
    <phoneticPr fontId="20"/>
  </si>
  <si>
    <t>グループ活動
ｼﾞｪｽﾁｬーｹﾞｰﾑ
・室内ゲーム</t>
    <rPh sb="4" eb="6">
      <t>カツドウ</t>
    </rPh>
    <rPh sb="20" eb="22">
      <t>シツナイ</t>
    </rPh>
    <phoneticPr fontId="20"/>
  </si>
  <si>
    <t>グループ活動
ボッチャ</t>
    <rPh sb="4" eb="6">
      <t>カツドウ</t>
    </rPh>
    <phoneticPr fontId="20"/>
  </si>
  <si>
    <r>
      <t>ともマナ
マナー講座
「</t>
    </r>
    <r>
      <rPr>
        <b/>
        <sz val="9"/>
        <color rgb="FF00B050"/>
        <rFont val="HG丸ｺﾞｼｯｸM-PRO"/>
        <family val="3"/>
        <charset val="128"/>
      </rPr>
      <t>人付き合いについて」</t>
    </r>
    <r>
      <rPr>
        <b/>
        <sz val="10"/>
        <color rgb="FF00B050"/>
        <rFont val="HG丸ｺﾞｼｯｸM-PRO"/>
        <family val="3"/>
        <charset val="128"/>
      </rPr>
      <t xml:space="preserve">  </t>
    </r>
    <rPh sb="8" eb="10">
      <t>コウザ</t>
    </rPh>
    <rPh sb="12" eb="14">
      <t>ヒトヅ</t>
    </rPh>
    <rPh sb="15" eb="16">
      <t>ア</t>
    </rPh>
    <phoneticPr fontId="9"/>
  </si>
  <si>
    <t>アクティブスポーツ
「ピックルボール」</t>
    <phoneticPr fontId="9"/>
  </si>
  <si>
    <t>多摩総CES事後学習会</t>
    <rPh sb="6" eb="8">
      <t>ジゴ</t>
    </rPh>
    <rPh sb="8" eb="10">
      <t>ガクシュウ</t>
    </rPh>
    <rPh sb="10" eb="11">
      <t>カイ</t>
    </rPh>
    <phoneticPr fontId="24"/>
  </si>
  <si>
    <t>グループ活動
講師創作</t>
    <rPh sb="4" eb="6">
      <t>カツドウ</t>
    </rPh>
    <rPh sb="7" eb="9">
      <t>コウシ</t>
    </rPh>
    <rPh sb="9" eb="11">
      <t>ソウサク</t>
    </rPh>
    <phoneticPr fontId="20"/>
  </si>
  <si>
    <r>
      <t>ともマナ</t>
    </r>
    <r>
      <rPr>
        <b/>
        <sz val="9"/>
        <color rgb="FF00B050"/>
        <rFont val="HG丸ｺﾞｼｯｸM-PRO"/>
        <family val="3"/>
        <charset val="128"/>
      </rPr>
      <t xml:space="preserve"> 栄養講座
</t>
    </r>
    <r>
      <rPr>
        <b/>
        <sz val="8"/>
        <color rgb="FF00B050"/>
        <rFont val="HG丸ｺﾞｼｯｸM-PRO"/>
        <family val="3"/>
        <charset val="128"/>
      </rPr>
      <t>「野菜を食べると
　　　いいこといっぱい」</t>
    </r>
    <rPh sb="5" eb="7">
      <t>エイヨウ</t>
    </rPh>
    <rPh sb="7" eb="9">
      <t>コウザ</t>
    </rPh>
    <rPh sb="11" eb="13">
      <t>ヤサイ</t>
    </rPh>
    <rPh sb="14" eb="15">
      <t>タ</t>
    </rPh>
    <phoneticPr fontId="9"/>
  </si>
  <si>
    <t xml:space="preserve">アート[紙版画] </t>
    <rPh sb="4" eb="5">
      <t>カミ</t>
    </rPh>
    <rPh sb="5" eb="7">
      <t>ハンガ</t>
    </rPh>
    <phoneticPr fontId="9"/>
  </si>
  <si>
    <t>→初めてグループ活動に参加する時は☺の活動の体験からはじめましょう。</t>
    <rPh sb="1" eb="2">
      <t>ハジ</t>
    </rPh>
    <rPh sb="8" eb="10">
      <t>カツドウ</t>
    </rPh>
    <rPh sb="11" eb="13">
      <t>サンカ</t>
    </rPh>
    <rPh sb="15" eb="16">
      <t>トキ</t>
    </rPh>
    <rPh sb="19" eb="21">
      <t>カツドウ</t>
    </rPh>
    <rPh sb="22" eb="24">
      <t>タイケン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</si>
</sst>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###&quot;年&quot;"/>
    <numFmt numFmtId="177" formatCode="d"/>
  </numFmts>
  <fonts count="33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8"/>
      <color rgb="FF92D050"/>
      <name val="HGP創英角ﾎﾟｯﾌﾟ体"/>
      <family val="3"/>
      <charset val="128"/>
    </font>
    <font>
      <sz val="6"/>
      <name val="游ゴシック"/>
      <family val="2"/>
      <charset val="128"/>
      <scheme val="minor"/>
    </font>
    <font>
      <b/>
      <sz val="8"/>
      <color rgb="FF92D050"/>
      <name val="HGP創英角ﾎﾟｯﾌﾟ体"/>
      <family val="3"/>
      <charset val="128"/>
    </font>
    <font>
      <b/>
      <sz val="18"/>
      <color rgb="FF92D050"/>
      <name val="HGP創英角ﾎﾟｯﾌﾟ体"/>
      <family val="3"/>
      <charset val="128"/>
    </font>
    <font>
      <b/>
      <sz val="8"/>
      <color rgb="FFFFC000"/>
      <name val="HGP創英角ﾎﾟｯﾌﾟ体"/>
      <family val="3"/>
      <charset val="128"/>
    </font>
    <font>
      <b/>
      <sz val="8"/>
      <color rgb="FFFFFF00"/>
      <name val="HGP創英角ﾎﾟｯﾌﾟ体"/>
      <family val="3"/>
      <charset val="128"/>
    </font>
    <font>
      <b/>
      <sz val="8"/>
      <color theme="1"/>
      <name val="HGPｺﾞｼｯｸE"/>
      <family val="3"/>
      <charset val="128"/>
    </font>
    <font>
      <sz val="6"/>
      <name val="ＭＳ Ｐゴシック"/>
      <family val="3"/>
      <charset val="128"/>
    </font>
    <font>
      <sz val="8"/>
      <name val="HGP創英角ﾎﾟｯﾌﾟ体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color rgb="FF00B0F0"/>
      <name val="HG丸ｺﾞｼｯｸM-PRO"/>
      <family val="3"/>
      <charset val="128"/>
    </font>
    <font>
      <b/>
      <sz val="10"/>
      <color rgb="FF00B050"/>
      <name val="HG丸ｺﾞｼｯｸM-PRO"/>
      <family val="3"/>
      <charset val="128"/>
    </font>
    <font>
      <b/>
      <sz val="8"/>
      <color theme="1" tint="0.34998626667073579"/>
      <name val="HG丸ｺﾞｼｯｸM-PRO"/>
      <family val="3"/>
      <charset val="128"/>
    </font>
    <font>
      <sz val="8"/>
      <color indexed="12"/>
      <name val="HG丸ｺﾞｼｯｸM-PRO"/>
      <family val="3"/>
      <charset val="128"/>
    </font>
    <font>
      <b/>
      <sz val="10"/>
      <color rgb="FFFF99FF"/>
      <name val="HG丸ｺﾞｼｯｸM-PRO"/>
      <family val="3"/>
      <charset val="128"/>
    </font>
    <font>
      <sz val="6"/>
      <name val="ＭＳ Ｐ明朝"/>
      <family val="1"/>
      <charset val="128"/>
    </font>
    <font>
      <b/>
      <sz val="9"/>
      <color rgb="FF00B050"/>
      <name val="HG丸ｺﾞｼｯｸM-PRO"/>
      <family val="3"/>
      <charset val="128"/>
    </font>
    <font>
      <b/>
      <sz val="8"/>
      <color rgb="FF00B0F0"/>
      <name val="HG丸ｺﾞｼｯｸM-PRO"/>
      <family val="3"/>
      <charset val="128"/>
    </font>
    <font>
      <b/>
      <sz val="10"/>
      <color indexed="17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rgb="FFFF99FF"/>
      <name val="HG丸ｺﾞｼｯｸM-PRO"/>
      <family val="3"/>
      <charset val="128"/>
    </font>
    <font>
      <b/>
      <sz val="7"/>
      <color rgb="FF00B050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0"/>
      <color rgb="FF008000"/>
      <name val="HG丸ｺﾞｼｯｸM-PRO"/>
      <family val="3"/>
      <charset val="128"/>
    </font>
    <font>
      <sz val="8"/>
      <color rgb="FF666666"/>
      <name val="メイリオ"/>
      <family val="3"/>
      <charset val="128"/>
    </font>
    <font>
      <b/>
      <sz val="8"/>
      <color rgb="FF00B050"/>
      <name val="HG丸ｺﾞｼｯｸM-PRO"/>
      <family val="3"/>
      <charset val="128"/>
    </font>
    <font>
      <b/>
      <sz val="9"/>
      <color rgb="FFFF99FF"/>
      <name val="HG丸ｺﾞｼｯｸM-PRO"/>
      <family val="3"/>
      <charset val="128"/>
    </font>
    <font>
      <sz val="8"/>
      <color rgb="FF66666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70">
    <xf numFmtId="0" fontId="0" fillId="0" borderId="0" xfId="0"/>
    <xf numFmtId="0" fontId="2" fillId="0" borderId="0" xfId="1" applyFont="1">
      <alignment vertical="center"/>
    </xf>
    <xf numFmtId="0" fontId="4" fillId="0" borderId="0" xfId="1" applyFont="1" applyAlignment="1"/>
    <xf numFmtId="176" fontId="5" fillId="0" borderId="0" xfId="1" applyNumberFormat="1" applyFont="1" applyAlignment="1">
      <alignment horizontal="left" vertical="center"/>
    </xf>
    <xf numFmtId="0" fontId="5" fillId="0" borderId="0" xfId="1" applyFont="1" applyProtection="1">
      <alignment vertical="center"/>
      <protection locked="0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1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13" fillId="0" borderId="7" xfId="1" applyFont="1" applyBorder="1" applyAlignment="1">
      <alignment horizontal="center" vertical="center"/>
    </xf>
    <xf numFmtId="177" fontId="12" fillId="2" borderId="8" xfId="1" applyNumberFormat="1" applyFont="1" applyFill="1" applyBorder="1" applyAlignment="1" applyProtection="1">
      <alignment horizontal="center" vertical="center"/>
      <protection hidden="1"/>
    </xf>
    <xf numFmtId="177" fontId="12" fillId="2" borderId="9" xfId="1" applyNumberFormat="1" applyFont="1" applyFill="1" applyBorder="1" applyAlignment="1" applyProtection="1">
      <alignment horizontal="center" vertical="center"/>
      <protection hidden="1"/>
    </xf>
    <xf numFmtId="177" fontId="12" fillId="2" borderId="10" xfId="1" applyNumberFormat="1" applyFont="1" applyFill="1" applyBorder="1" applyAlignment="1" applyProtection="1">
      <alignment horizontal="center" vertical="center"/>
      <protection hidden="1"/>
    </xf>
    <xf numFmtId="0" fontId="14" fillId="0" borderId="7" xfId="1" applyFont="1" applyBorder="1" applyAlignment="1">
      <alignment horizontal="center" vertical="center" textRotation="255"/>
    </xf>
    <xf numFmtId="0" fontId="15" fillId="0" borderId="11" xfId="1" applyFont="1" applyBorder="1" applyAlignment="1" applyProtection="1">
      <alignment horizontal="center" vertical="center"/>
      <protection locked="0"/>
    </xf>
    <xf numFmtId="0" fontId="15" fillId="0" borderId="12" xfId="1" applyFont="1" applyBorder="1" applyAlignment="1" applyProtection="1">
      <alignment horizontal="center" vertical="center"/>
      <protection locked="0"/>
    </xf>
    <xf numFmtId="0" fontId="15" fillId="0" borderId="13" xfId="1" applyFont="1" applyBorder="1" applyAlignment="1" applyProtection="1">
      <alignment horizontal="center" vertical="center"/>
      <protection locked="0"/>
    </xf>
    <xf numFmtId="6" fontId="16" fillId="0" borderId="11" xfId="2" applyFont="1" applyFill="1" applyBorder="1" applyAlignment="1" applyProtection="1">
      <alignment horizontal="center" vertical="center"/>
      <protection locked="0"/>
    </xf>
    <xf numFmtId="6" fontId="16" fillId="0" borderId="12" xfId="2" applyFont="1" applyFill="1" applyBorder="1" applyAlignment="1" applyProtection="1">
      <alignment horizontal="center" vertical="center"/>
      <protection locked="0"/>
    </xf>
    <xf numFmtId="6" fontId="16" fillId="0" borderId="13" xfId="2" applyFont="1" applyFill="1" applyBorder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17" fillId="3" borderId="8" xfId="1" applyFont="1" applyFill="1" applyBorder="1" applyAlignment="1" applyProtection="1">
      <alignment horizontal="center" vertical="center" textRotation="255" wrapText="1" shrinkToFit="1"/>
      <protection locked="0"/>
    </xf>
    <xf numFmtId="0" fontId="17" fillId="3" borderId="14" xfId="1" applyFont="1" applyFill="1" applyBorder="1" applyAlignment="1" applyProtection="1">
      <alignment horizontal="center" vertical="center" textRotation="255" shrinkToFit="1"/>
      <protection locked="0"/>
    </xf>
    <xf numFmtId="0" fontId="15" fillId="0" borderId="15" xfId="1" applyFont="1" applyBorder="1" applyAlignment="1" applyProtection="1">
      <alignment horizontal="center" vertical="center"/>
      <protection locked="0"/>
    </xf>
    <xf numFmtId="0" fontId="15" fillId="0" borderId="10" xfId="1" applyFont="1" applyBorder="1" applyAlignment="1" applyProtection="1">
      <alignment horizontal="center" vertical="center"/>
      <protection locked="0"/>
    </xf>
    <xf numFmtId="0" fontId="18" fillId="0" borderId="0" xfId="1" applyFont="1">
      <alignment vertical="center"/>
    </xf>
    <xf numFmtId="6" fontId="19" fillId="0" borderId="16" xfId="2" applyFont="1" applyFill="1" applyBorder="1" applyAlignment="1" applyProtection="1">
      <alignment horizontal="center" vertical="center"/>
      <protection locked="0"/>
    </xf>
    <xf numFmtId="6" fontId="19" fillId="0" borderId="17" xfId="2" applyFont="1" applyFill="1" applyBorder="1" applyAlignment="1" applyProtection="1">
      <alignment horizontal="center" vertical="center"/>
      <protection locked="0"/>
    </xf>
    <xf numFmtId="6" fontId="19" fillId="0" borderId="18" xfId="2" applyFont="1" applyFill="1" applyBorder="1" applyAlignment="1" applyProtection="1">
      <alignment horizontal="center" vertical="center"/>
      <protection locked="0"/>
    </xf>
    <xf numFmtId="0" fontId="16" fillId="0" borderId="19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6" fontId="19" fillId="0" borderId="21" xfId="2" applyFont="1" applyFill="1" applyBorder="1" applyAlignment="1" applyProtection="1">
      <alignment horizontal="center" vertical="center"/>
      <protection locked="0"/>
    </xf>
    <xf numFmtId="0" fontId="17" fillId="3" borderId="8" xfId="1" applyFont="1" applyFill="1" applyBorder="1" applyAlignment="1" applyProtection="1">
      <alignment horizontal="center" vertical="center" textRotation="255" shrinkToFit="1"/>
      <protection locked="0"/>
    </xf>
    <xf numFmtId="6" fontId="16" fillId="0" borderId="22" xfId="2" applyFont="1" applyFill="1" applyBorder="1" applyAlignment="1" applyProtection="1">
      <alignment horizontal="center" vertical="center" wrapText="1"/>
      <protection locked="0"/>
    </xf>
    <xf numFmtId="6" fontId="16" fillId="0" borderId="22" xfId="2" applyFont="1" applyFill="1" applyBorder="1" applyAlignment="1" applyProtection="1">
      <alignment horizontal="center" vertical="center"/>
      <protection locked="0"/>
    </xf>
    <xf numFmtId="6" fontId="16" fillId="0" borderId="23" xfId="2" applyFont="1" applyFill="1" applyBorder="1" applyAlignment="1" applyProtection="1">
      <alignment horizontal="center" vertical="center"/>
      <protection locked="0"/>
    </xf>
    <xf numFmtId="0" fontId="16" fillId="0" borderId="24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21" fillId="0" borderId="30" xfId="1" applyFont="1" applyBorder="1" applyAlignment="1">
      <alignment horizontal="center" vertical="center" wrapText="1"/>
    </xf>
    <xf numFmtId="0" fontId="21" fillId="0" borderId="30" xfId="1" applyFont="1" applyBorder="1" applyAlignment="1">
      <alignment horizontal="center" vertical="center"/>
    </xf>
    <xf numFmtId="6" fontId="16" fillId="0" borderId="28" xfId="2" applyFont="1" applyFill="1" applyBorder="1" applyAlignment="1" applyProtection="1">
      <alignment horizontal="center" vertical="center"/>
      <protection locked="0"/>
    </xf>
    <xf numFmtId="6" fontId="16" fillId="0" borderId="31" xfId="2" applyFont="1" applyFill="1" applyBorder="1" applyAlignment="1" applyProtection="1">
      <alignment horizontal="center" vertical="center"/>
      <protection locked="0"/>
    </xf>
    <xf numFmtId="0" fontId="14" fillId="0" borderId="32" xfId="1" applyFont="1" applyBorder="1" applyAlignment="1">
      <alignment horizontal="center" vertical="center" textRotation="255"/>
    </xf>
    <xf numFmtId="0" fontId="22" fillId="0" borderId="11" xfId="1" applyFont="1" applyBorder="1" applyAlignment="1" applyProtection="1">
      <alignment horizontal="center" vertical="center" wrapText="1" shrinkToFit="1"/>
      <protection locked="0"/>
    </xf>
    <xf numFmtId="0" fontId="22" fillId="0" borderId="12" xfId="1" applyFont="1" applyBorder="1" applyAlignment="1" applyProtection="1">
      <alignment horizontal="center" vertical="center" shrinkToFit="1"/>
      <protection locked="0"/>
    </xf>
    <xf numFmtId="0" fontId="22" fillId="0" borderId="33" xfId="1" applyFont="1" applyBorder="1" applyAlignment="1" applyProtection="1">
      <alignment horizontal="center" vertical="center" shrinkToFit="1"/>
      <protection locked="0"/>
    </xf>
    <xf numFmtId="0" fontId="16" fillId="0" borderId="34" xfId="1" applyFont="1" applyBorder="1" applyAlignment="1" applyProtection="1">
      <alignment horizontal="center" vertical="center"/>
      <protection locked="0"/>
    </xf>
    <xf numFmtId="0" fontId="15" fillId="0" borderId="33" xfId="1" applyFont="1" applyBorder="1" applyAlignment="1" applyProtection="1">
      <alignment horizontal="center" vertical="center"/>
      <protection locked="0"/>
    </xf>
    <xf numFmtId="0" fontId="16" fillId="0" borderId="35" xfId="1" applyFont="1" applyBorder="1" applyAlignment="1" applyProtection="1">
      <alignment horizontal="center" vertical="center" wrapText="1"/>
      <protection locked="0"/>
    </xf>
    <xf numFmtId="0" fontId="16" fillId="0" borderId="22" xfId="1" applyFont="1" applyBorder="1" applyAlignment="1" applyProtection="1">
      <alignment horizontal="center" vertical="center" wrapText="1"/>
      <protection locked="0"/>
    </xf>
    <xf numFmtId="0" fontId="16" fillId="0" borderId="36" xfId="1" applyFont="1" applyBorder="1" applyAlignment="1" applyProtection="1">
      <alignment horizontal="center" vertical="center" wrapText="1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9" fillId="0" borderId="17" xfId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0" fontId="16" fillId="0" borderId="19" xfId="1" applyFont="1" applyBorder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6" fillId="0" borderId="20" xfId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 wrapText="1"/>
      <protection locked="0"/>
    </xf>
    <xf numFmtId="0" fontId="19" fillId="0" borderId="37" xfId="1" applyFont="1" applyBorder="1" applyAlignment="1" applyProtection="1">
      <alignment horizontal="center" vertical="center"/>
      <protection locked="0"/>
    </xf>
    <xf numFmtId="0" fontId="16" fillId="0" borderId="27" xfId="1" applyFont="1" applyBorder="1" applyAlignment="1" applyProtection="1">
      <alignment horizontal="center" vertical="center" wrapText="1"/>
      <protection locked="0"/>
    </xf>
    <xf numFmtId="0" fontId="16" fillId="0" borderId="28" xfId="1" applyFont="1" applyBorder="1" applyAlignment="1" applyProtection="1">
      <alignment horizontal="center" vertical="center" wrapText="1"/>
      <protection locked="0"/>
    </xf>
    <xf numFmtId="0" fontId="16" fillId="0" borderId="29" xfId="1" applyFont="1" applyBorder="1" applyAlignment="1" applyProtection="1">
      <alignment horizontal="center" vertical="center" wrapText="1"/>
      <protection locked="0"/>
    </xf>
    <xf numFmtId="0" fontId="23" fillId="0" borderId="24" xfId="1" applyFont="1" applyBorder="1" applyAlignment="1" applyProtection="1">
      <alignment horizontal="center" vertical="center"/>
      <protection locked="0"/>
    </xf>
    <xf numFmtId="0" fontId="23" fillId="0" borderId="25" xfId="1" applyFont="1" applyBorder="1" applyAlignment="1" applyProtection="1">
      <alignment horizontal="center" vertical="center"/>
      <protection locked="0"/>
    </xf>
    <xf numFmtId="0" fontId="23" fillId="0" borderId="26" xfId="1" applyFont="1" applyBorder="1" applyAlignment="1" applyProtection="1">
      <alignment horizontal="center" vertical="center"/>
      <protection locked="0"/>
    </xf>
    <xf numFmtId="0" fontId="16" fillId="0" borderId="27" xfId="1" applyFont="1" applyBorder="1" applyAlignment="1" applyProtection="1">
      <alignment horizontal="center" vertical="center"/>
      <protection locked="0"/>
    </xf>
    <xf numFmtId="0" fontId="16" fillId="0" borderId="28" xfId="1" applyFont="1" applyBorder="1" applyAlignment="1" applyProtection="1">
      <alignment horizontal="center" vertical="center"/>
      <protection locked="0"/>
    </xf>
    <xf numFmtId="0" fontId="16" fillId="0" borderId="29" xfId="1" applyFont="1" applyBorder="1" applyAlignment="1" applyProtection="1">
      <alignment horizontal="center" vertical="center"/>
      <protection locked="0"/>
    </xf>
    <xf numFmtId="0" fontId="21" fillId="0" borderId="24" xfId="1" applyFont="1" applyBorder="1" applyAlignment="1" applyProtection="1">
      <alignment horizontal="center" vertical="center" wrapText="1"/>
      <protection locked="0"/>
    </xf>
    <xf numFmtId="0" fontId="21" fillId="0" borderId="25" xfId="1" applyFont="1" applyBorder="1" applyAlignment="1" applyProtection="1">
      <alignment horizontal="center" vertical="center"/>
      <protection locked="0"/>
    </xf>
    <xf numFmtId="0" fontId="21" fillId="0" borderId="38" xfId="1" applyFont="1" applyBorder="1" applyAlignment="1" applyProtection="1">
      <alignment horizontal="center" vertical="center"/>
      <protection locked="0"/>
    </xf>
    <xf numFmtId="0" fontId="14" fillId="0" borderId="39" xfId="1" applyFont="1" applyBorder="1">
      <alignment vertical="center"/>
    </xf>
    <xf numFmtId="177" fontId="12" fillId="2" borderId="40" xfId="1" applyNumberFormat="1" applyFont="1" applyFill="1" applyBorder="1" applyAlignment="1" applyProtection="1">
      <alignment horizontal="center" vertical="center"/>
      <protection hidden="1"/>
    </xf>
    <xf numFmtId="177" fontId="12" fillId="2" borderId="41" xfId="1" applyNumberFormat="1" applyFont="1" applyFill="1" applyBorder="1" applyAlignment="1" applyProtection="1">
      <alignment horizontal="center" vertical="center"/>
      <protection hidden="1"/>
    </xf>
    <xf numFmtId="0" fontId="22" fillId="0" borderId="11" xfId="1" applyFont="1" applyBorder="1" applyAlignment="1" applyProtection="1">
      <alignment horizontal="center" vertical="center"/>
      <protection locked="0"/>
    </xf>
    <xf numFmtId="0" fontId="22" fillId="0" borderId="12" xfId="1" applyFont="1" applyBorder="1" applyAlignment="1" applyProtection="1">
      <alignment horizontal="center" vertical="center"/>
      <protection locked="0"/>
    </xf>
    <xf numFmtId="0" fontId="22" fillId="0" borderId="13" xfId="1" applyFont="1" applyBorder="1" applyAlignment="1" applyProtection="1">
      <alignment horizontal="center" vertical="center"/>
      <protection locked="0"/>
    </xf>
    <xf numFmtId="6" fontId="25" fillId="0" borderId="16" xfId="2" applyFont="1" applyFill="1" applyBorder="1" applyAlignment="1" applyProtection="1">
      <alignment horizontal="center" vertical="center" wrapText="1"/>
      <protection locked="0"/>
    </xf>
    <xf numFmtId="6" fontId="16" fillId="0" borderId="35" xfId="2" applyFont="1" applyFill="1" applyBorder="1" applyAlignment="1" applyProtection="1">
      <alignment horizontal="center" vertical="center" wrapText="1"/>
      <protection locked="0"/>
    </xf>
    <xf numFmtId="0" fontId="21" fillId="0" borderId="24" xfId="1" applyFont="1" applyBorder="1" applyAlignment="1">
      <alignment horizontal="center" vertical="center" wrapText="1"/>
    </xf>
    <xf numFmtId="0" fontId="21" fillId="0" borderId="25" xfId="1" applyFont="1" applyBorder="1" applyAlignment="1">
      <alignment horizontal="center" vertical="center" wrapText="1"/>
    </xf>
    <xf numFmtId="0" fontId="21" fillId="0" borderId="26" xfId="1" applyFont="1" applyBorder="1" applyAlignment="1">
      <alignment horizontal="center" vertical="center" wrapText="1"/>
    </xf>
    <xf numFmtId="6" fontId="16" fillId="0" borderId="27" xfId="2" applyFont="1" applyFill="1" applyBorder="1" applyAlignment="1" applyProtection="1">
      <alignment horizontal="center" vertical="center"/>
      <protection locked="0"/>
    </xf>
    <xf numFmtId="0" fontId="16" fillId="0" borderId="11" xfId="1" applyFont="1" applyBorder="1" applyAlignment="1" applyProtection="1">
      <alignment horizontal="center" vertical="center"/>
      <protection locked="0"/>
    </xf>
    <xf numFmtId="0" fontId="16" fillId="0" borderId="12" xfId="1" applyFont="1" applyBorder="1" applyAlignment="1" applyProtection="1">
      <alignment horizontal="center" vertical="center"/>
      <protection locked="0"/>
    </xf>
    <xf numFmtId="0" fontId="16" fillId="0" borderId="13" xfId="1" applyFont="1" applyBorder="1" applyAlignment="1" applyProtection="1">
      <alignment horizontal="center" vertical="center"/>
      <protection locked="0"/>
    </xf>
    <xf numFmtId="0" fontId="15" fillId="0" borderId="34" xfId="1" applyFont="1" applyBorder="1" applyAlignment="1" applyProtection="1">
      <alignment horizontal="center" vertical="center"/>
      <protection locked="0"/>
    </xf>
    <xf numFmtId="0" fontId="15" fillId="0" borderId="42" xfId="1" applyFont="1" applyBorder="1" applyAlignment="1" applyProtection="1">
      <alignment horizontal="center" vertical="center"/>
      <protection locked="0"/>
    </xf>
    <xf numFmtId="0" fontId="16" fillId="0" borderId="22" xfId="1" applyFont="1" applyBorder="1" applyAlignment="1" applyProtection="1">
      <alignment horizontal="center" vertical="center"/>
      <protection locked="0"/>
    </xf>
    <xf numFmtId="0" fontId="16" fillId="0" borderId="36" xfId="1" applyFont="1" applyBorder="1" applyAlignment="1" applyProtection="1">
      <alignment horizontal="center" vertical="center"/>
      <protection locked="0"/>
    </xf>
    <xf numFmtId="0" fontId="19" fillId="0" borderId="43" xfId="1" applyFont="1" applyBorder="1" applyAlignment="1" applyProtection="1">
      <alignment horizontal="center" vertical="center" wrapText="1"/>
      <protection locked="0"/>
    </xf>
    <xf numFmtId="0" fontId="19" fillId="0" borderId="43" xfId="1" applyFont="1" applyBorder="1" applyAlignment="1" applyProtection="1">
      <alignment horizontal="center" vertical="center"/>
      <protection locked="0"/>
    </xf>
    <xf numFmtId="0" fontId="19" fillId="0" borderId="44" xfId="1" applyFont="1" applyBorder="1" applyAlignment="1" applyProtection="1">
      <alignment horizontal="center" vertical="center"/>
      <protection locked="0"/>
    </xf>
    <xf numFmtId="0" fontId="23" fillId="0" borderId="35" xfId="1" applyFont="1" applyBorder="1" applyAlignment="1" applyProtection="1">
      <alignment horizontal="center" vertical="center"/>
      <protection locked="0"/>
    </xf>
    <xf numFmtId="0" fontId="23" fillId="0" borderId="22" xfId="1" applyFont="1" applyBorder="1" applyAlignment="1" applyProtection="1">
      <alignment horizontal="center" vertical="center"/>
      <protection locked="0"/>
    </xf>
    <xf numFmtId="0" fontId="21" fillId="0" borderId="30" xfId="1" applyFont="1" applyBorder="1" applyAlignment="1" applyProtection="1">
      <alignment horizontal="center" vertical="center" wrapText="1"/>
      <protection locked="0"/>
    </xf>
    <xf numFmtId="0" fontId="21" fillId="0" borderId="30" xfId="1" applyFont="1" applyBorder="1" applyAlignment="1" applyProtection="1">
      <alignment horizontal="center" vertical="center"/>
      <protection locked="0"/>
    </xf>
    <xf numFmtId="0" fontId="21" fillId="0" borderId="45" xfId="1" applyFont="1" applyBorder="1" applyAlignment="1" applyProtection="1">
      <alignment horizontal="center" vertical="center"/>
      <protection locked="0"/>
    </xf>
    <xf numFmtId="0" fontId="27" fillId="0" borderId="0" xfId="1" applyFont="1">
      <alignment vertical="center"/>
    </xf>
    <xf numFmtId="0" fontId="15" fillId="0" borderId="46" xfId="1" applyFont="1" applyBorder="1" applyAlignment="1" applyProtection="1">
      <alignment horizontal="center" vertical="center"/>
      <protection locked="0"/>
    </xf>
    <xf numFmtId="0" fontId="15" fillId="0" borderId="47" xfId="1" applyFont="1" applyBorder="1" applyAlignment="1" applyProtection="1">
      <alignment horizontal="center" vertical="center"/>
      <protection locked="0"/>
    </xf>
    <xf numFmtId="6" fontId="28" fillId="0" borderId="9" xfId="2" applyFont="1" applyFill="1" applyBorder="1" applyAlignment="1" applyProtection="1">
      <alignment horizontal="center" vertical="center"/>
      <protection locked="0"/>
    </xf>
    <xf numFmtId="0" fontId="29" fillId="0" borderId="0" xfId="1" applyFont="1">
      <alignment vertical="center"/>
    </xf>
    <xf numFmtId="0" fontId="15" fillId="0" borderId="19" xfId="1" applyFont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20" xfId="1" applyFont="1" applyBorder="1" applyAlignment="1" applyProtection="1">
      <alignment horizontal="center" vertical="center"/>
      <protection locked="0"/>
    </xf>
    <xf numFmtId="0" fontId="16" fillId="0" borderId="35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9" fillId="0" borderId="48" xfId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5" fillId="0" borderId="28" xfId="1" applyFont="1" applyBorder="1" applyAlignment="1" applyProtection="1">
      <alignment horizontal="center" vertical="center"/>
      <protection locked="0"/>
    </xf>
    <xf numFmtId="0" fontId="15" fillId="0" borderId="29" xfId="1" applyFont="1" applyBorder="1" applyAlignment="1" applyProtection="1">
      <alignment horizontal="center" vertical="center"/>
      <protection locked="0"/>
    </xf>
    <xf numFmtId="0" fontId="23" fillId="0" borderId="49" xfId="1" applyFont="1" applyBorder="1" applyAlignment="1" applyProtection="1">
      <alignment horizontal="center" vertical="center"/>
      <protection locked="0"/>
    </xf>
    <xf numFmtId="6" fontId="16" fillId="0" borderId="46" xfId="2" applyFont="1" applyFill="1" applyBorder="1" applyAlignment="1" applyProtection="1">
      <alignment horizontal="center" vertical="center"/>
      <protection locked="0"/>
    </xf>
    <xf numFmtId="6" fontId="16" fillId="0" borderId="47" xfId="2" applyFont="1" applyFill="1" applyBorder="1" applyAlignment="1" applyProtection="1">
      <alignment horizontal="center" vertical="center"/>
      <protection locked="0"/>
    </xf>
    <xf numFmtId="6" fontId="16" fillId="0" borderId="15" xfId="2" applyFont="1" applyFill="1" applyBorder="1" applyAlignment="1" applyProtection="1">
      <alignment horizontal="center" vertical="center"/>
      <protection locked="0"/>
    </xf>
    <xf numFmtId="6" fontId="16" fillId="0" borderId="19" xfId="2" applyFont="1" applyFill="1" applyBorder="1" applyAlignment="1" applyProtection="1">
      <alignment horizontal="center" vertical="center"/>
      <protection locked="0"/>
    </xf>
    <xf numFmtId="6" fontId="16" fillId="0" borderId="0" xfId="2" applyFont="1" applyFill="1" applyBorder="1" applyAlignment="1" applyProtection="1">
      <alignment horizontal="center" vertical="center"/>
      <protection locked="0"/>
    </xf>
    <xf numFmtId="6" fontId="16" fillId="0" borderId="20" xfId="2" applyFont="1" applyFill="1" applyBorder="1" applyAlignment="1" applyProtection="1">
      <alignment horizontal="center" vertical="center"/>
      <protection locked="0"/>
    </xf>
    <xf numFmtId="0" fontId="14" fillId="0" borderId="50" xfId="1" applyFont="1" applyBorder="1" applyAlignment="1">
      <alignment horizontal="center" vertical="center" textRotation="255"/>
    </xf>
    <xf numFmtId="0" fontId="16" fillId="0" borderId="46" xfId="1" applyFont="1" applyBorder="1" applyAlignment="1" applyProtection="1">
      <alignment horizontal="center" vertical="center"/>
      <protection locked="0"/>
    </xf>
    <xf numFmtId="0" fontId="16" fillId="0" borderId="47" xfId="1" applyFont="1" applyBorder="1" applyAlignment="1" applyProtection="1">
      <alignment horizontal="center" vertical="center"/>
      <protection locked="0"/>
    </xf>
    <xf numFmtId="0" fontId="16" fillId="0" borderId="15" xfId="1" applyFont="1" applyBorder="1" applyAlignment="1" applyProtection="1">
      <alignment horizontal="center" vertical="center"/>
      <protection locked="0"/>
    </xf>
    <xf numFmtId="0" fontId="30" fillId="0" borderId="16" xfId="1" applyFont="1" applyBorder="1" applyAlignment="1" applyProtection="1">
      <alignment horizontal="center" vertical="center" wrapText="1"/>
      <protection locked="0"/>
    </xf>
    <xf numFmtId="0" fontId="16" fillId="0" borderId="17" xfId="1" applyFont="1" applyBorder="1" applyAlignment="1" applyProtection="1">
      <alignment horizontal="center" vertical="center" wrapText="1"/>
      <protection locked="0"/>
    </xf>
    <xf numFmtId="0" fontId="16" fillId="0" borderId="18" xfId="1" applyFont="1" applyBorder="1" applyAlignment="1" applyProtection="1">
      <alignment horizontal="center" vertical="center" wrapText="1"/>
      <protection locked="0"/>
    </xf>
    <xf numFmtId="0" fontId="19" fillId="0" borderId="22" xfId="1" applyFont="1" applyBorder="1" applyAlignment="1" applyProtection="1">
      <alignment horizontal="center" vertical="center" wrapText="1"/>
      <protection locked="0"/>
    </xf>
    <xf numFmtId="0" fontId="19" fillId="0" borderId="23" xfId="1" applyFont="1" applyBorder="1" applyAlignment="1" applyProtection="1">
      <alignment horizontal="center" vertical="center" wrapText="1"/>
      <protection locked="0"/>
    </xf>
    <xf numFmtId="6" fontId="16" fillId="0" borderId="29" xfId="2" applyFont="1" applyFill="1" applyBorder="1" applyAlignment="1" applyProtection="1">
      <alignment horizontal="center" vertical="center"/>
      <protection locked="0"/>
    </xf>
    <xf numFmtId="0" fontId="31" fillId="0" borderId="27" xfId="1" applyFont="1" applyBorder="1" applyAlignment="1" applyProtection="1">
      <alignment horizontal="center" vertical="center" wrapText="1"/>
      <protection locked="0"/>
    </xf>
    <xf numFmtId="0" fontId="19" fillId="0" borderId="27" xfId="1" applyFont="1" applyBorder="1" applyAlignment="1" applyProtection="1">
      <alignment horizontal="center" vertical="center" wrapText="1"/>
      <protection locked="0"/>
    </xf>
    <xf numFmtId="0" fontId="19" fillId="0" borderId="28" xfId="1" applyFont="1" applyBorder="1" applyAlignment="1" applyProtection="1">
      <alignment horizontal="center" vertical="center" wrapText="1"/>
      <protection locked="0"/>
    </xf>
    <xf numFmtId="0" fontId="19" fillId="0" borderId="31" xfId="1" applyFont="1" applyBorder="1" applyAlignment="1" applyProtection="1">
      <alignment horizontal="center" vertical="center" wrapText="1"/>
      <protection locked="0"/>
    </xf>
    <xf numFmtId="177" fontId="12" fillId="2" borderId="51" xfId="1" applyNumberFormat="1" applyFont="1" applyFill="1" applyBorder="1" applyAlignment="1" applyProtection="1">
      <alignment horizontal="center" vertical="center"/>
      <protection hidden="1"/>
    </xf>
    <xf numFmtId="177" fontId="12" fillId="2" borderId="52" xfId="1" applyNumberFormat="1" applyFont="1" applyFill="1" applyBorder="1" applyAlignment="1" applyProtection="1">
      <alignment horizontal="center" vertical="center"/>
      <protection hidden="1"/>
    </xf>
    <xf numFmtId="177" fontId="12" fillId="0" borderId="46" xfId="1" applyNumberFormat="1" applyFont="1" applyBorder="1" applyAlignment="1" applyProtection="1">
      <alignment horizontal="center" vertical="center"/>
      <protection hidden="1"/>
    </xf>
    <xf numFmtId="177" fontId="12" fillId="0" borderId="47" xfId="1" applyNumberFormat="1" applyFont="1" applyBorder="1" applyAlignment="1" applyProtection="1">
      <alignment horizontal="center" vertical="center"/>
      <protection hidden="1"/>
    </xf>
    <xf numFmtId="177" fontId="12" fillId="0" borderId="53" xfId="1" applyNumberFormat="1" applyFont="1" applyBorder="1" applyAlignment="1" applyProtection="1">
      <alignment horizontal="center" vertical="center"/>
      <protection hidden="1"/>
    </xf>
    <xf numFmtId="177" fontId="12" fillId="0" borderId="19" xfId="1" applyNumberFormat="1" applyFont="1" applyBorder="1" applyAlignment="1" applyProtection="1">
      <alignment horizontal="center" vertical="center"/>
      <protection hidden="1"/>
    </xf>
    <xf numFmtId="177" fontId="12" fillId="0" borderId="0" xfId="1" applyNumberFormat="1" applyFont="1" applyAlignment="1" applyProtection="1">
      <alignment horizontal="center" vertical="center"/>
      <protection hidden="1"/>
    </xf>
    <xf numFmtId="177" fontId="12" fillId="0" borderId="54" xfId="1" applyNumberFormat="1" applyFont="1" applyBorder="1" applyAlignment="1" applyProtection="1">
      <alignment horizontal="center" vertical="center"/>
      <protection hidden="1"/>
    </xf>
    <xf numFmtId="0" fontId="16" fillId="0" borderId="35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36" xfId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6" fillId="0" borderId="55" xfId="1" applyFont="1" applyBorder="1" applyAlignment="1" applyProtection="1">
      <alignment horizontal="center" vertical="center" wrapText="1"/>
      <protection locked="0"/>
    </xf>
    <xf numFmtId="0" fontId="16" fillId="0" borderId="56" xfId="1" applyFont="1" applyBorder="1" applyAlignment="1" applyProtection="1">
      <alignment horizontal="center" vertical="center" wrapText="1"/>
      <protection locked="0"/>
    </xf>
    <xf numFmtId="0" fontId="16" fillId="0" borderId="57" xfId="1" applyFont="1" applyBorder="1" applyAlignment="1" applyProtection="1">
      <alignment horizontal="center" vertical="center" wrapText="1"/>
      <protection locked="0"/>
    </xf>
    <xf numFmtId="0" fontId="23" fillId="0" borderId="58" xfId="1" applyFont="1" applyBorder="1" applyAlignment="1" applyProtection="1">
      <alignment horizontal="center" vertical="center"/>
      <protection locked="0"/>
    </xf>
    <xf numFmtId="0" fontId="23" fillId="0" borderId="59" xfId="1" applyFont="1" applyBorder="1" applyAlignment="1" applyProtection="1">
      <alignment horizontal="center" vertical="center"/>
      <protection locked="0"/>
    </xf>
    <xf numFmtId="0" fontId="23" fillId="0" borderId="60" xfId="1" applyFont="1" applyBorder="1" applyAlignment="1" applyProtection="1">
      <alignment horizontal="center" vertical="center"/>
      <protection locked="0"/>
    </xf>
    <xf numFmtId="177" fontId="12" fillId="0" borderId="55" xfId="1" applyNumberFormat="1" applyFont="1" applyBorder="1" applyAlignment="1" applyProtection="1">
      <alignment horizontal="center" vertical="center"/>
      <protection hidden="1"/>
    </xf>
    <xf numFmtId="177" fontId="12" fillId="0" borderId="56" xfId="1" applyNumberFormat="1" applyFont="1" applyBorder="1" applyAlignment="1" applyProtection="1">
      <alignment horizontal="center" vertical="center"/>
      <protection hidden="1"/>
    </xf>
    <xf numFmtId="177" fontId="12" fillId="0" borderId="61" xfId="1" applyNumberFormat="1" applyFont="1" applyBorder="1" applyAlignment="1" applyProtection="1">
      <alignment horizontal="center" vertical="center"/>
      <protection hidden="1"/>
    </xf>
    <xf numFmtId="0" fontId="14" fillId="0" borderId="2" xfId="1" applyFont="1" applyBorder="1" applyAlignment="1">
      <alignment horizontal="center" vertical="center"/>
    </xf>
    <xf numFmtId="0" fontId="32" fillId="0" borderId="0" xfId="1" applyFont="1">
      <alignment vertical="center"/>
    </xf>
  </cellXfs>
  <cellStyles count="3">
    <cellStyle name="通貨 2" xfId="2" xr:uid="{E03EC52D-A00C-41F9-B7DE-8C8847480C08}"/>
    <cellStyle name="標準" xfId="0" builtinId="0"/>
    <cellStyle name="標準 2" xfId="1" xr:uid="{FCE74609-8B1D-4049-9A40-70E307F1B7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87228</xdr:colOff>
      <xdr:row>37</xdr:row>
      <xdr:rowOff>33007</xdr:rowOff>
    </xdr:from>
    <xdr:to>
      <xdr:col>5</xdr:col>
      <xdr:colOff>67719</xdr:colOff>
      <xdr:row>38</xdr:row>
      <xdr:rowOff>13003</xdr:rowOff>
    </xdr:to>
    <xdr:sp macro="" textlink="">
      <xdr:nvSpPr>
        <xdr:cNvPr id="2" name="スマイル 1">
          <a:extLst>
            <a:ext uri="{FF2B5EF4-FFF2-40B4-BE49-F238E27FC236}">
              <a16:creationId xmlns:a16="http://schemas.microsoft.com/office/drawing/2014/main" id="{8711CE99-6493-4589-9316-91843679E9B3}"/>
            </a:ext>
          </a:extLst>
        </xdr:cNvPr>
        <xdr:cNvSpPr/>
      </xdr:nvSpPr>
      <xdr:spPr>
        <a:xfrm>
          <a:off x="849228" y="9596107"/>
          <a:ext cx="190041" cy="180021"/>
        </a:xfrm>
        <a:prstGeom prst="smileyFac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99343</xdr:colOff>
      <xdr:row>19</xdr:row>
      <xdr:rowOff>81511</xdr:rowOff>
    </xdr:from>
    <xdr:to>
      <xdr:col>29</xdr:col>
      <xdr:colOff>79834</xdr:colOff>
      <xdr:row>19</xdr:row>
      <xdr:rowOff>261655</xdr:rowOff>
    </xdr:to>
    <xdr:sp macro="" textlink="">
      <xdr:nvSpPr>
        <xdr:cNvPr id="3" name="スマイル 2">
          <a:extLst>
            <a:ext uri="{FF2B5EF4-FFF2-40B4-BE49-F238E27FC236}">
              <a16:creationId xmlns:a16="http://schemas.microsoft.com/office/drawing/2014/main" id="{ECF785BD-BEE0-4DC0-B918-797D98F1A578}"/>
            </a:ext>
          </a:extLst>
        </xdr:cNvPr>
        <xdr:cNvSpPr/>
      </xdr:nvSpPr>
      <xdr:spPr>
        <a:xfrm>
          <a:off x="5890543" y="5044036"/>
          <a:ext cx="190041" cy="180144"/>
        </a:xfrm>
        <a:prstGeom prst="smileyFac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141516</xdr:colOff>
      <xdr:row>14</xdr:row>
      <xdr:rowOff>153809</xdr:rowOff>
    </xdr:from>
    <xdr:to>
      <xdr:col>22</xdr:col>
      <xdr:colOff>122007</xdr:colOff>
      <xdr:row>15</xdr:row>
      <xdr:rowOff>83492</xdr:rowOff>
    </xdr:to>
    <xdr:sp macro="" textlink="">
      <xdr:nvSpPr>
        <xdr:cNvPr id="4" name="スマイル 3">
          <a:extLst>
            <a:ext uri="{FF2B5EF4-FFF2-40B4-BE49-F238E27FC236}">
              <a16:creationId xmlns:a16="http://schemas.microsoft.com/office/drawing/2014/main" id="{D1C49BAE-FEBD-4EA1-9BFE-0084C9A8C97D}"/>
            </a:ext>
          </a:extLst>
        </xdr:cNvPr>
        <xdr:cNvSpPr/>
      </xdr:nvSpPr>
      <xdr:spPr>
        <a:xfrm>
          <a:off x="4465866" y="3878084"/>
          <a:ext cx="190041" cy="177333"/>
        </a:xfrm>
        <a:prstGeom prst="smileyFac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150495</xdr:colOff>
      <xdr:row>28</xdr:row>
      <xdr:rowOff>28270</xdr:rowOff>
    </xdr:from>
    <xdr:to>
      <xdr:col>22</xdr:col>
      <xdr:colOff>130986</xdr:colOff>
      <xdr:row>28</xdr:row>
      <xdr:rowOff>212280</xdr:rowOff>
    </xdr:to>
    <xdr:sp macro="" textlink="">
      <xdr:nvSpPr>
        <xdr:cNvPr id="5" name="スマイル 4">
          <a:extLst>
            <a:ext uri="{FF2B5EF4-FFF2-40B4-BE49-F238E27FC236}">
              <a16:creationId xmlns:a16="http://schemas.microsoft.com/office/drawing/2014/main" id="{4B81308E-07CE-42B3-9652-3CA1A40CC304}"/>
            </a:ext>
          </a:extLst>
        </xdr:cNvPr>
        <xdr:cNvSpPr/>
      </xdr:nvSpPr>
      <xdr:spPr>
        <a:xfrm>
          <a:off x="4474845" y="7324420"/>
          <a:ext cx="190041" cy="184010"/>
        </a:xfrm>
        <a:prstGeom prst="smileyFac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74330</xdr:colOff>
      <xdr:row>37</xdr:row>
      <xdr:rowOff>35199</xdr:rowOff>
    </xdr:from>
    <xdr:to>
      <xdr:col>4</xdr:col>
      <xdr:colOff>54821</xdr:colOff>
      <xdr:row>38</xdr:row>
      <xdr:rowOff>16895</xdr:rowOff>
    </xdr:to>
    <xdr:sp macro="" textlink="">
      <xdr:nvSpPr>
        <xdr:cNvPr id="6" name="スマイル 5">
          <a:extLst>
            <a:ext uri="{FF2B5EF4-FFF2-40B4-BE49-F238E27FC236}">
              <a16:creationId xmlns:a16="http://schemas.microsoft.com/office/drawing/2014/main" id="{D3BDF64E-CA76-486B-8F11-C8223001D6CA}"/>
            </a:ext>
          </a:extLst>
        </xdr:cNvPr>
        <xdr:cNvSpPr/>
      </xdr:nvSpPr>
      <xdr:spPr>
        <a:xfrm>
          <a:off x="626780" y="9598299"/>
          <a:ext cx="190041" cy="181721"/>
        </a:xfrm>
        <a:prstGeom prst="smileyFac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114791</xdr:colOff>
      <xdr:row>7</xdr:row>
      <xdr:rowOff>160473</xdr:rowOff>
    </xdr:from>
    <xdr:to>
      <xdr:col>22</xdr:col>
      <xdr:colOff>95282</xdr:colOff>
      <xdr:row>8</xdr:row>
      <xdr:rowOff>89570</xdr:rowOff>
    </xdr:to>
    <xdr:sp macro="" textlink="">
      <xdr:nvSpPr>
        <xdr:cNvPr id="7" name="スマイル 6">
          <a:extLst>
            <a:ext uri="{FF2B5EF4-FFF2-40B4-BE49-F238E27FC236}">
              <a16:creationId xmlns:a16="http://schemas.microsoft.com/office/drawing/2014/main" id="{886DD81A-A844-4487-998D-9E831BA85833}"/>
            </a:ext>
          </a:extLst>
        </xdr:cNvPr>
        <xdr:cNvSpPr/>
      </xdr:nvSpPr>
      <xdr:spPr>
        <a:xfrm>
          <a:off x="4439141" y="2094048"/>
          <a:ext cx="190041" cy="176747"/>
        </a:xfrm>
        <a:prstGeom prst="smileyFac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177208</xdr:colOff>
      <xdr:row>0</xdr:row>
      <xdr:rowOff>29535</xdr:rowOff>
    </xdr:from>
    <xdr:to>
      <xdr:col>10</xdr:col>
      <xdr:colOff>66452</xdr:colOff>
      <xdr:row>0</xdr:row>
      <xdr:rowOff>361803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4C35515-706D-4264-9CBF-7E309D57CAD5}"/>
            </a:ext>
          </a:extLst>
        </xdr:cNvPr>
        <xdr:cNvSpPr txBox="1"/>
      </xdr:nvSpPr>
      <xdr:spPr>
        <a:xfrm>
          <a:off x="1358308" y="29535"/>
          <a:ext cx="727444" cy="332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92D05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(</a:t>
          </a:r>
          <a:r>
            <a:rPr kumimoji="1" lang="ja-JP" altLang="en-US" sz="1600" b="1">
              <a:solidFill>
                <a:srgbClr val="92D05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Ｒ７</a:t>
          </a:r>
          <a:r>
            <a:rPr kumimoji="1" lang="en-US" altLang="ja-JP" sz="1600" b="1">
              <a:solidFill>
                <a:srgbClr val="92D05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)</a:t>
          </a:r>
          <a:endParaRPr kumimoji="1" lang="ja-JP" altLang="en-US" sz="1600" b="1">
            <a:solidFill>
              <a:srgbClr val="92D05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 editAs="oneCell">
    <xdr:from>
      <xdr:col>20</xdr:col>
      <xdr:colOff>147675</xdr:colOff>
      <xdr:row>31</xdr:row>
      <xdr:rowOff>132157</xdr:rowOff>
    </xdr:from>
    <xdr:to>
      <xdr:col>29</xdr:col>
      <xdr:colOff>95988</xdr:colOff>
      <xdr:row>36</xdr:row>
      <xdr:rowOff>162327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85679B1-7EA6-4ED5-9657-4BB22CF17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2475" y="8171257"/>
          <a:ext cx="1834263" cy="1306520"/>
        </a:xfrm>
        <a:prstGeom prst="rect">
          <a:avLst/>
        </a:prstGeom>
      </xdr:spPr>
    </xdr:pic>
    <xdr:clientData/>
  </xdr:twoCellAnchor>
  <xdr:twoCellAnchor>
    <xdr:from>
      <xdr:col>15</xdr:col>
      <xdr:colOff>95988</xdr:colOff>
      <xdr:row>29</xdr:row>
      <xdr:rowOff>236279</xdr:rowOff>
    </xdr:from>
    <xdr:to>
      <xdr:col>23</xdr:col>
      <xdr:colOff>125522</xdr:colOff>
      <xdr:row>35</xdr:row>
      <xdr:rowOff>14767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8F78FAF-382A-46D6-BCAA-51A0A91370DB}"/>
            </a:ext>
          </a:extLst>
        </xdr:cNvPr>
        <xdr:cNvSpPr txBox="1"/>
      </xdr:nvSpPr>
      <xdr:spPr>
        <a:xfrm>
          <a:off x="3163038" y="7780079"/>
          <a:ext cx="1705934" cy="1302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600" i="1">
              <a:solidFill>
                <a:schemeClr val="accent5">
                  <a:lumMod val="7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９月</a:t>
          </a:r>
        </a:p>
      </xdr:txBody>
    </xdr:sp>
    <xdr:clientData/>
  </xdr:twoCellAnchor>
  <xdr:twoCellAnchor editAs="oneCell">
    <xdr:from>
      <xdr:col>2</xdr:col>
      <xdr:colOff>147675</xdr:colOff>
      <xdr:row>19</xdr:row>
      <xdr:rowOff>214128</xdr:rowOff>
    </xdr:from>
    <xdr:to>
      <xdr:col>8</xdr:col>
      <xdr:colOff>100812</xdr:colOff>
      <xdr:row>22</xdr:row>
      <xdr:rowOff>203642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8FCD2EA-FF17-4AC2-BB31-DEBC84D06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75" y="5176653"/>
          <a:ext cx="1210437" cy="78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132906</xdr:colOff>
      <xdr:row>17</xdr:row>
      <xdr:rowOff>125524</xdr:rowOff>
    </xdr:from>
    <xdr:to>
      <xdr:col>6</xdr:col>
      <xdr:colOff>169824</xdr:colOff>
      <xdr:row>18</xdr:row>
      <xdr:rowOff>132907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2D45084-A17A-456E-B1B2-B6D18E29FF09}"/>
            </a:ext>
          </a:extLst>
        </xdr:cNvPr>
        <xdr:cNvSpPr txBox="1"/>
      </xdr:nvSpPr>
      <xdr:spPr>
        <a:xfrm>
          <a:off x="475806" y="4592749"/>
          <a:ext cx="875118" cy="2550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敬老の日</a:t>
          </a:r>
        </a:p>
      </xdr:txBody>
    </xdr:sp>
    <xdr:clientData/>
  </xdr:twoCellAnchor>
  <xdr:twoCellAnchor editAs="oneCell">
    <xdr:from>
      <xdr:col>9</xdr:col>
      <xdr:colOff>291</xdr:colOff>
      <xdr:row>24</xdr:row>
      <xdr:rowOff>7385</xdr:rowOff>
    </xdr:from>
    <xdr:to>
      <xdr:col>16</xdr:col>
      <xdr:colOff>0</xdr:colOff>
      <xdr:row>30</xdr:row>
      <xdr:rowOff>1204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7787743-D404-49E6-8E40-96BD4CB5A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041" y="6255785"/>
          <a:ext cx="1466559" cy="1536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103963</xdr:colOff>
      <xdr:row>24</xdr:row>
      <xdr:rowOff>159338</xdr:rowOff>
    </xdr:from>
    <xdr:to>
      <xdr:col>13</xdr:col>
      <xdr:colOff>191386</xdr:colOff>
      <xdr:row>25</xdr:row>
      <xdr:rowOff>221511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6799BF8-35BB-4679-9526-1C1919BF7BCC}"/>
            </a:ext>
          </a:extLst>
        </xdr:cNvPr>
        <xdr:cNvSpPr txBox="1"/>
      </xdr:nvSpPr>
      <xdr:spPr>
        <a:xfrm>
          <a:off x="1913713" y="6407738"/>
          <a:ext cx="925623" cy="309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秋分の日</a:t>
          </a:r>
        </a:p>
      </xdr:txBody>
    </xdr:sp>
    <xdr:clientData/>
  </xdr:twoCellAnchor>
  <xdr:twoCellAnchor>
    <xdr:from>
      <xdr:col>28</xdr:col>
      <xdr:colOff>125523</xdr:colOff>
      <xdr:row>26</xdr:row>
      <xdr:rowOff>88604</xdr:rowOff>
    </xdr:from>
    <xdr:to>
      <xdr:col>29</xdr:col>
      <xdr:colOff>106015</xdr:colOff>
      <xdr:row>26</xdr:row>
      <xdr:rowOff>269660</xdr:rowOff>
    </xdr:to>
    <xdr:sp macro="" textlink="">
      <xdr:nvSpPr>
        <xdr:cNvPr id="15" name="スマイル 14">
          <a:extLst>
            <a:ext uri="{FF2B5EF4-FFF2-40B4-BE49-F238E27FC236}">
              <a16:creationId xmlns:a16="http://schemas.microsoft.com/office/drawing/2014/main" id="{81D01DBA-E102-4E61-94D9-E046E1B3689B}"/>
            </a:ext>
          </a:extLst>
        </xdr:cNvPr>
        <xdr:cNvSpPr/>
      </xdr:nvSpPr>
      <xdr:spPr>
        <a:xfrm>
          <a:off x="5916723" y="6832304"/>
          <a:ext cx="190042" cy="181056"/>
        </a:xfrm>
        <a:prstGeom prst="smileyFac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132907</xdr:colOff>
      <xdr:row>26</xdr:row>
      <xdr:rowOff>88604</xdr:rowOff>
    </xdr:from>
    <xdr:to>
      <xdr:col>8</xdr:col>
      <xdr:colOff>113399</xdr:colOff>
      <xdr:row>26</xdr:row>
      <xdr:rowOff>269660</xdr:rowOff>
    </xdr:to>
    <xdr:sp macro="" textlink="">
      <xdr:nvSpPr>
        <xdr:cNvPr id="16" name="スマイル 15">
          <a:extLst>
            <a:ext uri="{FF2B5EF4-FFF2-40B4-BE49-F238E27FC236}">
              <a16:creationId xmlns:a16="http://schemas.microsoft.com/office/drawing/2014/main" id="{23080C56-0A02-4D0B-9C11-7AB5B1BF1CFB}"/>
            </a:ext>
          </a:extLst>
        </xdr:cNvPr>
        <xdr:cNvSpPr/>
      </xdr:nvSpPr>
      <xdr:spPr>
        <a:xfrm>
          <a:off x="1523557" y="6832304"/>
          <a:ext cx="190042" cy="181056"/>
        </a:xfrm>
        <a:prstGeom prst="smileyFac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14768</xdr:colOff>
      <xdr:row>11</xdr:row>
      <xdr:rowOff>236279</xdr:rowOff>
    </xdr:from>
    <xdr:to>
      <xdr:col>8</xdr:col>
      <xdr:colOff>202004</xdr:colOff>
      <xdr:row>12</xdr:row>
      <xdr:rowOff>166288</xdr:rowOff>
    </xdr:to>
    <xdr:sp macro="" textlink="">
      <xdr:nvSpPr>
        <xdr:cNvPr id="17" name="スマイル 16">
          <a:extLst>
            <a:ext uri="{FF2B5EF4-FFF2-40B4-BE49-F238E27FC236}">
              <a16:creationId xmlns:a16="http://schemas.microsoft.com/office/drawing/2014/main" id="{D8FC1DB3-BA86-4370-B3E9-50AE3C942702}"/>
            </a:ext>
          </a:extLst>
        </xdr:cNvPr>
        <xdr:cNvSpPr/>
      </xdr:nvSpPr>
      <xdr:spPr>
        <a:xfrm>
          <a:off x="1614968" y="3160454"/>
          <a:ext cx="187236" cy="177659"/>
        </a:xfrm>
        <a:prstGeom prst="smileyFac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169826</xdr:colOff>
      <xdr:row>33</xdr:row>
      <xdr:rowOff>221512</xdr:rowOff>
    </xdr:from>
    <xdr:to>
      <xdr:col>16</xdr:col>
      <xdr:colOff>7384</xdr:colOff>
      <xdr:row>36</xdr:row>
      <xdr:rowOff>228895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B908EE9-67C2-434A-BFA6-5EE25D11AB95}"/>
            </a:ext>
          </a:extLst>
        </xdr:cNvPr>
        <xdr:cNvSpPr txBox="1"/>
      </xdr:nvSpPr>
      <xdr:spPr>
        <a:xfrm>
          <a:off x="3027326" y="8755912"/>
          <a:ext cx="256658" cy="78843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家族懇談会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6E7D0-AA39-43AE-A9E9-7D000543D908}">
  <dimension ref="B1:AL64"/>
  <sheetViews>
    <sheetView showGridLines="0" tabSelected="1" zoomScale="115" zoomScaleNormal="115" zoomScaleSheetLayoutView="72" zoomScalePageLayoutView="48" workbookViewId="0">
      <selection activeCell="J19" sqref="J19:P20"/>
    </sheetView>
  </sheetViews>
  <sheetFormatPr defaultColWidth="8.25" defaultRowHeight="10.5" x14ac:dyDescent="0.4"/>
  <cols>
    <col min="1" max="1" width="1.75" style="14" customWidth="1"/>
    <col min="2" max="30" width="2.75" style="14" customWidth="1"/>
    <col min="31" max="16384" width="8.25" style="14"/>
  </cols>
  <sheetData>
    <row r="1" spans="2:38" s="7" customFormat="1" ht="32.1" customHeight="1" thickBot="1" x14ac:dyDescent="0.2">
      <c r="B1" s="1"/>
      <c r="C1" s="2"/>
      <c r="D1" s="3">
        <v>2025</v>
      </c>
      <c r="E1" s="3"/>
      <c r="F1" s="3"/>
      <c r="G1" s="3"/>
      <c r="H1" s="3"/>
      <c r="I1" s="3"/>
      <c r="J1" s="4">
        <v>9</v>
      </c>
      <c r="K1" s="5"/>
      <c r="L1" s="6" t="s">
        <v>0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2:38" ht="20.100000000000001" customHeight="1" x14ac:dyDescent="0.4">
      <c r="B2" s="8"/>
      <c r="C2" s="9" t="s">
        <v>1</v>
      </c>
      <c r="D2" s="9"/>
      <c r="E2" s="9"/>
      <c r="F2" s="9"/>
      <c r="G2" s="9"/>
      <c r="H2" s="9"/>
      <c r="I2" s="9"/>
      <c r="J2" s="10" t="s">
        <v>2</v>
      </c>
      <c r="K2" s="11"/>
      <c r="L2" s="11"/>
      <c r="M2" s="11"/>
      <c r="N2" s="11"/>
      <c r="O2" s="11"/>
      <c r="P2" s="12"/>
      <c r="Q2" s="9" t="s">
        <v>3</v>
      </c>
      <c r="R2" s="9"/>
      <c r="S2" s="9"/>
      <c r="T2" s="9"/>
      <c r="U2" s="9"/>
      <c r="V2" s="9"/>
      <c r="W2" s="9" t="s">
        <v>4</v>
      </c>
      <c r="X2" s="10" t="s">
        <v>5</v>
      </c>
      <c r="Y2" s="11"/>
      <c r="Z2" s="11"/>
      <c r="AA2" s="11"/>
      <c r="AB2" s="11"/>
      <c r="AC2" s="11"/>
      <c r="AD2" s="13"/>
    </row>
    <row r="3" spans="2:38" ht="20.100000000000001" customHeight="1" x14ac:dyDescent="0.4">
      <c r="B3" s="15"/>
      <c r="C3" s="16">
        <f>IF(MONTH(IF(WEEKDAY(DATE($D$1,$J$1,1),1)=7,EOMONTH(DATE($D$1,$J$1,1),-1)-(WEEKDAY(DATE($D$1,$J$1,1),1)-3)+7,EOMONTH(DATE($D$1,$J$1,1),-1)-(WEEKDAY(DATE($D$1,$J$1,1),1)-3)))&lt;&gt;$J$1,"",IF(WEEKDAY(DATE($D$1,$J$1,1),1)=7,EOMONTH(DATE($D$1,$J$1,1),-1)-(WEEKDAY(DATE($D$1,$J$1,1),1)-3)+7,EOMONTH(DATE($D$1,$J$1,1),-1)-(WEEKDAY(DATE($D$1,$J$1,1),1)-3)))</f>
        <v>45901</v>
      </c>
      <c r="D3" s="16"/>
      <c r="E3" s="16"/>
      <c r="F3" s="16"/>
      <c r="G3" s="16"/>
      <c r="H3" s="16"/>
      <c r="I3" s="16"/>
      <c r="J3" s="16">
        <f>IF(MONTH(IF(WEEKDAY(DATE($D$1,$J$1,1),1)=7,EOMONTH(DATE($D$1,$J$1,1),-1)-(WEEKDAY(DATE($D$1,$J$1,1),1)-4)+7,EOMONTH(DATE($D$1,$J$1,1),-1)-(WEEKDAY(DATE($D$1,$J$1,1),1)-4)))&lt;&gt;$J$1,"",IF(WEEKDAY(DATE($D$1,$J$1,1),1)=7,EOMONTH(DATE($D$1,$J$1,1),-1)-(WEEKDAY(DATE($D$1,$J$1,1),1)-4)+7,EOMONTH(DATE($D$1,$J$1,1),-1)-(WEEKDAY(DATE($D$1,$J$1,1),1)-4)))</f>
        <v>45902</v>
      </c>
      <c r="K3" s="16"/>
      <c r="L3" s="16"/>
      <c r="M3" s="16"/>
      <c r="N3" s="16"/>
      <c r="O3" s="16"/>
      <c r="P3" s="16"/>
      <c r="Q3" s="16">
        <f>IF(MONTH(IF(WEEKDAY(DATE($D$1,$J$1,1),1)=7,EOMONTH(DATE($D$1,$J$1,1),-1)-(WEEKDAY(DATE($D$1,$J$1,1),1)-6)+7,EOMONTH(DATE($D$1,$J$1,1),-1)-(WEEKDAY(DATE($D$1,$J$1,1),1)-6)))&lt;&gt;$J$1,"",IF(WEEKDAY(DATE($D$1,$J$1,1),1)=7,EOMONTH(DATE($D$1,$J$1,1),-1)-(WEEKDAY(DATE($D$1,$J$1,1),1)-6)+7,EOMONTH(DATE($D$1,$J$1,1),-1)-(WEEKDAY(DATE($D$1,$J$1,1),1)-6)))</f>
        <v>45904</v>
      </c>
      <c r="R3" s="16"/>
      <c r="S3" s="16"/>
      <c r="T3" s="16"/>
      <c r="U3" s="16"/>
      <c r="V3" s="16"/>
      <c r="W3" s="16"/>
      <c r="X3" s="17">
        <f>IF(MONTH(IF(WEEKDAY(DATE($D$1,$J$1,1),1)=7,EOMONTH(DATE($D$1,$J$1,1),-1)-(WEEKDAY(DATE($D$1,$J$1,1),1)-7)+7,EOMONTH(DATE($D$1,$J$1,1),-1)-(WEEKDAY(DATE($D$1,$J$1,1),1)-7)))&lt;&gt;$J$1,"",IF(WEEKDAY(DATE($D$1,$J$1,1),1)=7,EOMONTH(DATE($D$1,$J$1,1),-1)-(WEEKDAY(DATE($D$1,$J$1,1),1)-7)+7,EOMONTH(DATE($D$1,$J$1,1),-1)-(WEEKDAY(DATE($D$1,$J$1,1),1)-7)))</f>
        <v>45905</v>
      </c>
      <c r="Y3" s="17"/>
      <c r="Z3" s="17"/>
      <c r="AA3" s="17"/>
      <c r="AB3" s="17"/>
      <c r="AC3" s="17"/>
      <c r="AD3" s="18"/>
    </row>
    <row r="4" spans="2:38" ht="20.100000000000001" customHeight="1" x14ac:dyDescent="0.4">
      <c r="B4" s="19" t="s">
        <v>6</v>
      </c>
      <c r="C4" s="20" t="s">
        <v>7</v>
      </c>
      <c r="D4" s="21"/>
      <c r="E4" s="21"/>
      <c r="F4" s="21"/>
      <c r="G4" s="21"/>
      <c r="H4" s="21"/>
      <c r="I4" s="22"/>
      <c r="J4" s="23" t="s">
        <v>8</v>
      </c>
      <c r="K4" s="24"/>
      <c r="L4" s="24"/>
      <c r="M4" s="24"/>
      <c r="N4" s="24"/>
      <c r="O4" s="24"/>
      <c r="P4" s="25"/>
      <c r="Q4" s="26" t="s">
        <v>7</v>
      </c>
      <c r="R4" s="26"/>
      <c r="S4" s="26"/>
      <c r="T4" s="26"/>
      <c r="U4" s="26"/>
      <c r="V4" s="26"/>
      <c r="W4" s="26"/>
      <c r="X4" s="27" t="s">
        <v>9</v>
      </c>
      <c r="Y4" s="28"/>
      <c r="Z4" s="29" t="s">
        <v>7</v>
      </c>
      <c r="AA4" s="26"/>
      <c r="AB4" s="26"/>
      <c r="AC4" s="26"/>
      <c r="AD4" s="30"/>
      <c r="AF4" s="31"/>
    </row>
    <row r="5" spans="2:38" ht="20.100000000000001" customHeight="1" x14ac:dyDescent="0.4">
      <c r="B5" s="19"/>
      <c r="C5" s="32" t="s">
        <v>10</v>
      </c>
      <c r="D5" s="33"/>
      <c r="E5" s="33"/>
      <c r="F5" s="33"/>
      <c r="G5" s="33"/>
      <c r="H5" s="33"/>
      <c r="I5" s="34"/>
      <c r="J5" s="35" t="s">
        <v>11</v>
      </c>
      <c r="K5" s="36"/>
      <c r="L5" s="36"/>
      <c r="M5" s="36"/>
      <c r="N5" s="36"/>
      <c r="O5" s="36"/>
      <c r="P5" s="37"/>
      <c r="Q5" s="38" t="s">
        <v>12</v>
      </c>
      <c r="R5" s="38"/>
      <c r="S5" s="38"/>
      <c r="T5" s="38"/>
      <c r="U5" s="38"/>
      <c r="V5" s="38"/>
      <c r="W5" s="38"/>
      <c r="X5" s="39"/>
      <c r="Y5" s="28"/>
      <c r="Z5" s="40" t="s">
        <v>13</v>
      </c>
      <c r="AA5" s="41"/>
      <c r="AB5" s="41"/>
      <c r="AC5" s="41"/>
      <c r="AD5" s="42"/>
      <c r="AF5" s="31"/>
    </row>
    <row r="6" spans="2:38" ht="23.85" customHeight="1" x14ac:dyDescent="0.4">
      <c r="B6" s="19"/>
      <c r="C6" s="43" t="s">
        <v>14</v>
      </c>
      <c r="D6" s="44"/>
      <c r="E6" s="44"/>
      <c r="F6" s="44"/>
      <c r="G6" s="44"/>
      <c r="H6" s="44"/>
      <c r="I6" s="45"/>
      <c r="J6" s="46"/>
      <c r="K6" s="47"/>
      <c r="L6" s="47"/>
      <c r="M6" s="47"/>
      <c r="N6" s="47"/>
      <c r="O6" s="47"/>
      <c r="P6" s="48"/>
      <c r="Q6" s="49" t="s">
        <v>15</v>
      </c>
      <c r="R6" s="50"/>
      <c r="S6" s="50"/>
      <c r="T6" s="50"/>
      <c r="U6" s="50"/>
      <c r="V6" s="50"/>
      <c r="W6" s="50"/>
      <c r="X6" s="39"/>
      <c r="Y6" s="28"/>
      <c r="Z6" s="51"/>
      <c r="AA6" s="51"/>
      <c r="AB6" s="51"/>
      <c r="AC6" s="51"/>
      <c r="AD6" s="52"/>
      <c r="AG6" s="3"/>
      <c r="AH6" s="3"/>
      <c r="AI6" s="3"/>
      <c r="AJ6" s="3"/>
      <c r="AK6" s="3"/>
      <c r="AL6" s="3"/>
    </row>
    <row r="7" spans="2:38" ht="20.100000000000001" customHeight="1" x14ac:dyDescent="0.4">
      <c r="B7" s="53" t="s">
        <v>16</v>
      </c>
      <c r="C7" s="54" t="s">
        <v>17</v>
      </c>
      <c r="D7" s="55"/>
      <c r="E7" s="55"/>
      <c r="F7" s="55"/>
      <c r="G7" s="55"/>
      <c r="H7" s="55"/>
      <c r="I7" s="56"/>
      <c r="J7" s="20" t="s">
        <v>7</v>
      </c>
      <c r="K7" s="21"/>
      <c r="L7" s="21"/>
      <c r="M7" s="21"/>
      <c r="N7" s="21"/>
      <c r="O7" s="21"/>
      <c r="P7" s="22"/>
      <c r="Q7" s="57" t="s">
        <v>8</v>
      </c>
      <c r="R7" s="57"/>
      <c r="S7" s="57"/>
      <c r="T7" s="57"/>
      <c r="U7" s="57"/>
      <c r="V7" s="57"/>
      <c r="W7" s="57"/>
      <c r="X7" s="20" t="s">
        <v>7</v>
      </c>
      <c r="Y7" s="21"/>
      <c r="Z7" s="21"/>
      <c r="AA7" s="21"/>
      <c r="AB7" s="21"/>
      <c r="AC7" s="21"/>
      <c r="AD7" s="58"/>
    </row>
    <row r="8" spans="2:38" ht="20.100000000000001" customHeight="1" x14ac:dyDescent="0.4">
      <c r="B8" s="19"/>
      <c r="C8" s="59" t="s">
        <v>18</v>
      </c>
      <c r="D8" s="60"/>
      <c r="E8" s="60"/>
      <c r="F8" s="60"/>
      <c r="G8" s="60"/>
      <c r="H8" s="60"/>
      <c r="I8" s="61"/>
      <c r="J8" s="62" t="s">
        <v>19</v>
      </c>
      <c r="K8" s="63"/>
      <c r="L8" s="63"/>
      <c r="M8" s="63"/>
      <c r="N8" s="63"/>
      <c r="O8" s="63"/>
      <c r="P8" s="64"/>
      <c r="Q8" s="65" t="s">
        <v>20</v>
      </c>
      <c r="R8" s="66"/>
      <c r="S8" s="66"/>
      <c r="T8" s="66"/>
      <c r="U8" s="66"/>
      <c r="V8" s="66"/>
      <c r="W8" s="67"/>
      <c r="X8" s="68" t="s">
        <v>21</v>
      </c>
      <c r="Y8" s="63"/>
      <c r="Z8" s="63"/>
      <c r="AA8" s="63"/>
      <c r="AB8" s="63"/>
      <c r="AC8" s="63"/>
      <c r="AD8" s="69"/>
    </row>
    <row r="9" spans="2:38" ht="20.100000000000001" customHeight="1" x14ac:dyDescent="0.4">
      <c r="B9" s="19"/>
      <c r="C9" s="70"/>
      <c r="D9" s="71"/>
      <c r="E9" s="71"/>
      <c r="F9" s="71"/>
      <c r="G9" s="71"/>
      <c r="H9" s="71"/>
      <c r="I9" s="72"/>
      <c r="J9" s="73" t="s">
        <v>22</v>
      </c>
      <c r="K9" s="74"/>
      <c r="L9" s="74"/>
      <c r="M9" s="74"/>
      <c r="N9" s="74"/>
      <c r="O9" s="74"/>
      <c r="P9" s="75"/>
      <c r="Q9" s="76"/>
      <c r="R9" s="77"/>
      <c r="S9" s="77"/>
      <c r="T9" s="77"/>
      <c r="U9" s="77"/>
      <c r="V9" s="77"/>
      <c r="W9" s="78"/>
      <c r="X9" s="79" t="s">
        <v>23</v>
      </c>
      <c r="Y9" s="80"/>
      <c r="Z9" s="80"/>
      <c r="AA9" s="80"/>
      <c r="AB9" s="80"/>
      <c r="AC9" s="80"/>
      <c r="AD9" s="81"/>
    </row>
    <row r="10" spans="2:38" ht="20.100000000000001" customHeight="1" x14ac:dyDescent="0.4">
      <c r="B10" s="82"/>
      <c r="C10" s="16">
        <f>X3+3</f>
        <v>45908</v>
      </c>
      <c r="D10" s="16"/>
      <c r="E10" s="16"/>
      <c r="F10" s="16"/>
      <c r="G10" s="16"/>
      <c r="H10" s="16"/>
      <c r="I10" s="16"/>
      <c r="J10" s="16">
        <f>C10+1</f>
        <v>45909</v>
      </c>
      <c r="K10" s="16"/>
      <c r="L10" s="16"/>
      <c r="M10" s="16"/>
      <c r="N10" s="16"/>
      <c r="O10" s="16"/>
      <c r="P10" s="83"/>
      <c r="Q10" s="16">
        <f>J10+2</f>
        <v>45911</v>
      </c>
      <c r="R10" s="16"/>
      <c r="S10" s="16"/>
      <c r="T10" s="16"/>
      <c r="U10" s="16"/>
      <c r="V10" s="16"/>
      <c r="W10" s="16"/>
      <c r="X10" s="16">
        <f>Q10+1</f>
        <v>45912</v>
      </c>
      <c r="Y10" s="16"/>
      <c r="Z10" s="16"/>
      <c r="AA10" s="16"/>
      <c r="AB10" s="16"/>
      <c r="AC10" s="16"/>
      <c r="AD10" s="84"/>
    </row>
    <row r="11" spans="2:38" ht="20.100000000000001" customHeight="1" x14ac:dyDescent="0.4">
      <c r="B11" s="19" t="s">
        <v>24</v>
      </c>
      <c r="C11" s="20" t="s">
        <v>7</v>
      </c>
      <c r="D11" s="21"/>
      <c r="E11" s="21"/>
      <c r="F11" s="21"/>
      <c r="G11" s="21"/>
      <c r="H11" s="21"/>
      <c r="I11" s="22"/>
      <c r="J11" s="23" t="s">
        <v>8</v>
      </c>
      <c r="K11" s="24"/>
      <c r="L11" s="24"/>
      <c r="M11" s="24"/>
      <c r="N11" s="24"/>
      <c r="O11" s="24"/>
      <c r="P11" s="24"/>
      <c r="Q11" s="85" t="s">
        <v>25</v>
      </c>
      <c r="R11" s="86"/>
      <c r="S11" s="86"/>
      <c r="T11" s="86"/>
      <c r="U11" s="86"/>
      <c r="V11" s="86"/>
      <c r="W11" s="87"/>
      <c r="X11" s="26" t="s">
        <v>7</v>
      </c>
      <c r="Y11" s="26"/>
      <c r="Z11" s="26"/>
      <c r="AA11" s="26"/>
      <c r="AB11" s="26"/>
      <c r="AC11" s="26"/>
      <c r="AD11" s="30"/>
    </row>
    <row r="12" spans="2:38" ht="20.100000000000001" customHeight="1" x14ac:dyDescent="0.4">
      <c r="B12" s="19"/>
      <c r="C12" s="88" t="s">
        <v>26</v>
      </c>
      <c r="D12" s="33"/>
      <c r="E12" s="33"/>
      <c r="F12" s="33"/>
      <c r="G12" s="33"/>
      <c r="H12" s="33"/>
      <c r="I12" s="34"/>
      <c r="J12" s="35" t="s">
        <v>11</v>
      </c>
      <c r="K12" s="36"/>
      <c r="L12" s="36"/>
      <c r="M12" s="36"/>
      <c r="N12" s="36"/>
      <c r="O12" s="36"/>
      <c r="P12" s="36"/>
      <c r="Q12" s="32" t="s">
        <v>12</v>
      </c>
      <c r="R12" s="33"/>
      <c r="S12" s="33"/>
      <c r="T12" s="33"/>
      <c r="U12" s="33"/>
      <c r="V12" s="33"/>
      <c r="W12" s="34"/>
      <c r="X12" s="89" t="s">
        <v>27</v>
      </c>
      <c r="Y12" s="41"/>
      <c r="Z12" s="41"/>
      <c r="AA12" s="41"/>
      <c r="AB12" s="41"/>
      <c r="AC12" s="41"/>
      <c r="AD12" s="42"/>
    </row>
    <row r="13" spans="2:38" ht="24" customHeight="1" x14ac:dyDescent="0.4">
      <c r="B13" s="19"/>
      <c r="C13" s="43" t="s">
        <v>28</v>
      </c>
      <c r="D13" s="44"/>
      <c r="E13" s="44"/>
      <c r="F13" s="44"/>
      <c r="G13" s="44"/>
      <c r="H13" s="44"/>
      <c r="I13" s="45"/>
      <c r="J13" s="46"/>
      <c r="K13" s="47"/>
      <c r="L13" s="47"/>
      <c r="M13" s="47"/>
      <c r="N13" s="47"/>
      <c r="O13" s="47"/>
      <c r="P13" s="47"/>
      <c r="Q13" s="90" t="s">
        <v>29</v>
      </c>
      <c r="R13" s="91"/>
      <c r="S13" s="91"/>
      <c r="T13" s="91"/>
      <c r="U13" s="91"/>
      <c r="V13" s="91"/>
      <c r="W13" s="92"/>
      <c r="X13" s="93"/>
      <c r="Y13" s="51"/>
      <c r="Z13" s="51"/>
      <c r="AA13" s="51"/>
      <c r="AB13" s="51"/>
      <c r="AC13" s="51"/>
      <c r="AD13" s="52"/>
    </row>
    <row r="14" spans="2:38" ht="20.100000000000001" customHeight="1" x14ac:dyDescent="0.4">
      <c r="B14" s="53" t="s">
        <v>16</v>
      </c>
      <c r="C14" s="20" t="s">
        <v>7</v>
      </c>
      <c r="D14" s="21"/>
      <c r="E14" s="21"/>
      <c r="F14" s="21"/>
      <c r="G14" s="21"/>
      <c r="H14" s="21"/>
      <c r="I14" s="22"/>
      <c r="J14" s="20" t="s">
        <v>7</v>
      </c>
      <c r="K14" s="21"/>
      <c r="L14" s="21"/>
      <c r="M14" s="21"/>
      <c r="N14" s="21"/>
      <c r="O14" s="21"/>
      <c r="P14" s="21"/>
      <c r="Q14" s="94" t="s">
        <v>8</v>
      </c>
      <c r="R14" s="95"/>
      <c r="S14" s="95"/>
      <c r="T14" s="95"/>
      <c r="U14" s="95"/>
      <c r="V14" s="95"/>
      <c r="W14" s="96"/>
      <c r="X14" s="97" t="s">
        <v>7</v>
      </c>
      <c r="Y14" s="97"/>
      <c r="Z14" s="97"/>
      <c r="AA14" s="97"/>
      <c r="AB14" s="97"/>
      <c r="AC14" s="97"/>
      <c r="AD14" s="98"/>
    </row>
    <row r="15" spans="2:38" ht="20.100000000000001" customHeight="1" x14ac:dyDescent="0.4">
      <c r="B15" s="19"/>
      <c r="C15" s="59" t="s">
        <v>30</v>
      </c>
      <c r="D15" s="60"/>
      <c r="E15" s="60"/>
      <c r="F15" s="60"/>
      <c r="G15" s="60"/>
      <c r="H15" s="60"/>
      <c r="I15" s="61"/>
      <c r="J15" s="62" t="s">
        <v>19</v>
      </c>
      <c r="K15" s="63"/>
      <c r="L15" s="63"/>
      <c r="M15" s="63"/>
      <c r="N15" s="63"/>
      <c r="O15" s="63"/>
      <c r="P15" s="63"/>
      <c r="Q15" s="59" t="s">
        <v>31</v>
      </c>
      <c r="R15" s="99"/>
      <c r="S15" s="99"/>
      <c r="T15" s="99"/>
      <c r="U15" s="99"/>
      <c r="V15" s="99"/>
      <c r="W15" s="100"/>
      <c r="X15" s="101" t="s">
        <v>21</v>
      </c>
      <c r="Y15" s="102"/>
      <c r="Z15" s="102"/>
      <c r="AA15" s="102"/>
      <c r="AB15" s="102"/>
      <c r="AC15" s="102"/>
      <c r="AD15" s="103"/>
    </row>
    <row r="16" spans="2:38" ht="20.100000000000001" customHeight="1" x14ac:dyDescent="0.4">
      <c r="B16" s="19"/>
      <c r="C16" s="70"/>
      <c r="D16" s="71"/>
      <c r="E16" s="71"/>
      <c r="F16" s="71"/>
      <c r="G16" s="71"/>
      <c r="H16" s="71"/>
      <c r="I16" s="72"/>
      <c r="J16" s="104" t="s">
        <v>32</v>
      </c>
      <c r="K16" s="105"/>
      <c r="L16" s="105"/>
      <c r="M16" s="105"/>
      <c r="N16" s="105"/>
      <c r="O16" s="105"/>
      <c r="P16" s="105"/>
      <c r="Q16" s="76"/>
      <c r="R16" s="77"/>
      <c r="S16" s="77"/>
      <c r="T16" s="77"/>
      <c r="U16" s="77"/>
      <c r="V16" s="77"/>
      <c r="W16" s="78"/>
      <c r="X16" s="106" t="s">
        <v>33</v>
      </c>
      <c r="Y16" s="107"/>
      <c r="Z16" s="107"/>
      <c r="AA16" s="107"/>
      <c r="AB16" s="107"/>
      <c r="AC16" s="107"/>
      <c r="AD16" s="108"/>
    </row>
    <row r="17" spans="2:33" ht="20.100000000000001" customHeight="1" x14ac:dyDescent="0.4">
      <c r="B17" s="82"/>
      <c r="C17" s="16">
        <f>X10+3</f>
        <v>45915</v>
      </c>
      <c r="D17" s="16"/>
      <c r="E17" s="16"/>
      <c r="F17" s="16"/>
      <c r="G17" s="16"/>
      <c r="H17" s="16"/>
      <c r="I17" s="16"/>
      <c r="J17" s="16">
        <f>C17+1</f>
        <v>45916</v>
      </c>
      <c r="K17" s="16"/>
      <c r="L17" s="16"/>
      <c r="M17" s="16"/>
      <c r="N17" s="16"/>
      <c r="O17" s="16"/>
      <c r="P17" s="16"/>
      <c r="Q17" s="16">
        <f>J17+2</f>
        <v>45918</v>
      </c>
      <c r="R17" s="16"/>
      <c r="S17" s="16"/>
      <c r="T17" s="16"/>
      <c r="U17" s="16"/>
      <c r="V17" s="16"/>
      <c r="W17" s="16"/>
      <c r="X17" s="16">
        <f>Q17+1</f>
        <v>45919</v>
      </c>
      <c r="Y17" s="16"/>
      <c r="Z17" s="16"/>
      <c r="AA17" s="16"/>
      <c r="AB17" s="16"/>
      <c r="AC17" s="16"/>
      <c r="AD17" s="84"/>
      <c r="AG17" s="109"/>
    </row>
    <row r="18" spans="2:33" ht="20.100000000000001" customHeight="1" x14ac:dyDescent="0.4">
      <c r="B18" s="19" t="s">
        <v>6</v>
      </c>
      <c r="C18" s="110"/>
      <c r="D18" s="111"/>
      <c r="E18" s="111"/>
      <c r="F18" s="111"/>
      <c r="G18" s="111"/>
      <c r="H18" s="111"/>
      <c r="I18" s="29"/>
      <c r="J18" s="112" t="s">
        <v>8</v>
      </c>
      <c r="K18" s="112"/>
      <c r="L18" s="112"/>
      <c r="M18" s="112"/>
      <c r="N18" s="112"/>
      <c r="O18" s="112"/>
      <c r="P18" s="112"/>
      <c r="Q18" s="20" t="s">
        <v>7</v>
      </c>
      <c r="R18" s="21"/>
      <c r="S18" s="21"/>
      <c r="T18" s="21"/>
      <c r="U18" s="21"/>
      <c r="V18" s="21"/>
      <c r="W18" s="22"/>
      <c r="X18" s="26" t="s">
        <v>7</v>
      </c>
      <c r="Y18" s="26"/>
      <c r="Z18" s="26"/>
      <c r="AA18" s="26"/>
      <c r="AB18" s="26"/>
      <c r="AC18" s="26"/>
      <c r="AD18" s="30"/>
      <c r="AG18" s="113"/>
    </row>
    <row r="19" spans="2:33" ht="20.100000000000001" customHeight="1" x14ac:dyDescent="0.4">
      <c r="B19" s="19"/>
      <c r="C19" s="114"/>
      <c r="D19" s="115"/>
      <c r="E19" s="115"/>
      <c r="F19" s="115"/>
      <c r="G19" s="115"/>
      <c r="H19" s="115"/>
      <c r="I19" s="116"/>
      <c r="J19" s="117" t="s">
        <v>11</v>
      </c>
      <c r="K19" s="118"/>
      <c r="L19" s="118"/>
      <c r="M19" s="118"/>
      <c r="N19" s="118"/>
      <c r="O19" s="118"/>
      <c r="P19" s="119"/>
      <c r="Q19" s="32" t="s">
        <v>12</v>
      </c>
      <c r="R19" s="33"/>
      <c r="S19" s="33"/>
      <c r="T19" s="33"/>
      <c r="U19" s="33"/>
      <c r="V19" s="33"/>
      <c r="W19" s="34"/>
      <c r="X19" s="89" t="s">
        <v>34</v>
      </c>
      <c r="Y19" s="41"/>
      <c r="Z19" s="41"/>
      <c r="AA19" s="41"/>
      <c r="AB19" s="41"/>
      <c r="AC19" s="41"/>
      <c r="AD19" s="42"/>
      <c r="AG19" s="113"/>
    </row>
    <row r="20" spans="2:33" ht="24.6" customHeight="1" x14ac:dyDescent="0.4">
      <c r="B20" s="19"/>
      <c r="C20" s="114"/>
      <c r="D20" s="115"/>
      <c r="E20" s="115"/>
      <c r="F20" s="115"/>
      <c r="G20" s="115"/>
      <c r="H20" s="115"/>
      <c r="I20" s="116"/>
      <c r="J20" s="46"/>
      <c r="K20" s="47"/>
      <c r="L20" s="47"/>
      <c r="M20" s="47"/>
      <c r="N20" s="47"/>
      <c r="O20" s="47"/>
      <c r="P20" s="48"/>
      <c r="Q20" s="90" t="s">
        <v>29</v>
      </c>
      <c r="R20" s="91"/>
      <c r="S20" s="91"/>
      <c r="T20" s="91"/>
      <c r="U20" s="91"/>
      <c r="V20" s="91"/>
      <c r="W20" s="92"/>
      <c r="X20" s="93"/>
      <c r="Y20" s="51"/>
      <c r="Z20" s="51"/>
      <c r="AA20" s="51"/>
      <c r="AB20" s="51"/>
      <c r="AC20" s="51"/>
      <c r="AD20" s="52"/>
    </row>
    <row r="21" spans="2:33" ht="19.350000000000001" customHeight="1" x14ac:dyDescent="0.4">
      <c r="B21" s="53" t="s">
        <v>16</v>
      </c>
      <c r="C21" s="114"/>
      <c r="D21" s="115"/>
      <c r="E21" s="115"/>
      <c r="F21" s="115"/>
      <c r="G21" s="115"/>
      <c r="H21" s="115"/>
      <c r="I21" s="116"/>
      <c r="J21" s="26" t="s">
        <v>7</v>
      </c>
      <c r="K21" s="26"/>
      <c r="L21" s="26"/>
      <c r="M21" s="26"/>
      <c r="N21" s="26"/>
      <c r="O21" s="26"/>
      <c r="P21" s="26"/>
      <c r="Q21" s="94" t="s">
        <v>8</v>
      </c>
      <c r="R21" s="95"/>
      <c r="S21" s="95"/>
      <c r="T21" s="95"/>
      <c r="U21" s="95"/>
      <c r="V21" s="95"/>
      <c r="W21" s="96"/>
      <c r="X21" s="97" t="s">
        <v>7</v>
      </c>
      <c r="Y21" s="97"/>
      <c r="Z21" s="97"/>
      <c r="AA21" s="97"/>
      <c r="AB21" s="97"/>
      <c r="AC21" s="97"/>
      <c r="AD21" s="98"/>
    </row>
    <row r="22" spans="2:33" ht="20.100000000000001" customHeight="1" x14ac:dyDescent="0.4">
      <c r="B22" s="19"/>
      <c r="C22" s="114"/>
      <c r="D22" s="115"/>
      <c r="E22" s="115"/>
      <c r="F22" s="115"/>
      <c r="G22" s="115"/>
      <c r="H22" s="115"/>
      <c r="I22" s="116"/>
      <c r="J22" s="120" t="s">
        <v>19</v>
      </c>
      <c r="K22" s="120"/>
      <c r="L22" s="120"/>
      <c r="M22" s="120"/>
      <c r="N22" s="120"/>
      <c r="O22" s="120"/>
      <c r="P22" s="120"/>
      <c r="Q22" s="59" t="s">
        <v>35</v>
      </c>
      <c r="R22" s="99"/>
      <c r="S22" s="99"/>
      <c r="T22" s="99"/>
      <c r="U22" s="99"/>
      <c r="V22" s="99"/>
      <c r="W22" s="100"/>
      <c r="X22" s="101" t="s">
        <v>21</v>
      </c>
      <c r="Y22" s="102"/>
      <c r="Z22" s="102"/>
      <c r="AA22" s="102"/>
      <c r="AB22" s="102"/>
      <c r="AC22" s="102"/>
      <c r="AD22" s="103"/>
    </row>
    <row r="23" spans="2:33" ht="20.100000000000001" customHeight="1" x14ac:dyDescent="0.4">
      <c r="B23" s="19"/>
      <c r="C23" s="121"/>
      <c r="D23" s="122"/>
      <c r="E23" s="122"/>
      <c r="F23" s="122"/>
      <c r="G23" s="122"/>
      <c r="H23" s="122"/>
      <c r="I23" s="123"/>
      <c r="J23" s="124" t="s">
        <v>36</v>
      </c>
      <c r="K23" s="124"/>
      <c r="L23" s="124"/>
      <c r="M23" s="124"/>
      <c r="N23" s="124"/>
      <c r="O23" s="124"/>
      <c r="P23" s="124"/>
      <c r="Q23" s="76"/>
      <c r="R23" s="77"/>
      <c r="S23" s="77"/>
      <c r="T23" s="77"/>
      <c r="U23" s="77"/>
      <c r="V23" s="77"/>
      <c r="W23" s="78"/>
      <c r="X23" s="106" t="s">
        <v>37</v>
      </c>
      <c r="Y23" s="107"/>
      <c r="Z23" s="107"/>
      <c r="AA23" s="107"/>
      <c r="AB23" s="107"/>
      <c r="AC23" s="107"/>
      <c r="AD23" s="108"/>
    </row>
    <row r="24" spans="2:33" ht="20.100000000000001" customHeight="1" x14ac:dyDescent="0.4">
      <c r="B24" s="82"/>
      <c r="C24" s="16">
        <f>X17+3</f>
        <v>45922</v>
      </c>
      <c r="D24" s="16"/>
      <c r="E24" s="16"/>
      <c r="F24" s="16"/>
      <c r="G24" s="16"/>
      <c r="H24" s="16"/>
      <c r="I24" s="16"/>
      <c r="J24" s="16">
        <f>C24+1</f>
        <v>45923</v>
      </c>
      <c r="K24" s="16"/>
      <c r="L24" s="16"/>
      <c r="M24" s="16"/>
      <c r="N24" s="16"/>
      <c r="O24" s="16"/>
      <c r="P24" s="16"/>
      <c r="Q24" s="16">
        <f>J24+2</f>
        <v>45925</v>
      </c>
      <c r="R24" s="16"/>
      <c r="S24" s="16"/>
      <c r="T24" s="16"/>
      <c r="U24" s="16"/>
      <c r="V24" s="16"/>
      <c r="W24" s="16"/>
      <c r="X24" s="16">
        <f>Q24+1</f>
        <v>45926</v>
      </c>
      <c r="Y24" s="16"/>
      <c r="Z24" s="16"/>
      <c r="AA24" s="16"/>
      <c r="AB24" s="16"/>
      <c r="AC24" s="16"/>
      <c r="AD24" s="84"/>
    </row>
    <row r="25" spans="2:33" ht="20.100000000000001" customHeight="1" x14ac:dyDescent="0.4">
      <c r="B25" s="19" t="s">
        <v>6</v>
      </c>
      <c r="C25" s="20" t="s">
        <v>7</v>
      </c>
      <c r="D25" s="21"/>
      <c r="E25" s="21"/>
      <c r="F25" s="21"/>
      <c r="G25" s="21"/>
      <c r="H25" s="21"/>
      <c r="I25" s="22"/>
      <c r="J25" s="125"/>
      <c r="K25" s="126"/>
      <c r="L25" s="126"/>
      <c r="M25" s="126"/>
      <c r="N25" s="126"/>
      <c r="O25" s="126"/>
      <c r="P25" s="127"/>
      <c r="Q25" s="20" t="s">
        <v>7</v>
      </c>
      <c r="R25" s="21"/>
      <c r="S25" s="21"/>
      <c r="T25" s="21"/>
      <c r="U25" s="21"/>
      <c r="V25" s="21"/>
      <c r="W25" s="22"/>
      <c r="X25" s="20" t="s">
        <v>7</v>
      </c>
      <c r="Y25" s="21"/>
      <c r="Z25" s="21"/>
      <c r="AA25" s="21"/>
      <c r="AB25" s="21"/>
      <c r="AC25" s="21"/>
      <c r="AD25" s="58"/>
    </row>
    <row r="26" spans="2:33" ht="20.100000000000001" customHeight="1" x14ac:dyDescent="0.4">
      <c r="B26" s="19"/>
      <c r="C26" s="32" t="s">
        <v>38</v>
      </c>
      <c r="D26" s="33"/>
      <c r="E26" s="33"/>
      <c r="F26" s="33"/>
      <c r="G26" s="33"/>
      <c r="H26" s="33"/>
      <c r="I26" s="34"/>
      <c r="J26" s="128"/>
      <c r="K26" s="129"/>
      <c r="L26" s="129"/>
      <c r="M26" s="129"/>
      <c r="N26" s="129"/>
      <c r="O26" s="129"/>
      <c r="P26" s="130"/>
      <c r="Q26" s="32" t="s">
        <v>12</v>
      </c>
      <c r="R26" s="33"/>
      <c r="S26" s="33"/>
      <c r="T26" s="33"/>
      <c r="U26" s="33"/>
      <c r="V26" s="33"/>
      <c r="W26" s="34"/>
      <c r="X26" s="89" t="s">
        <v>39</v>
      </c>
      <c r="Y26" s="41"/>
      <c r="Z26" s="41"/>
      <c r="AA26" s="41"/>
      <c r="AB26" s="41"/>
      <c r="AC26" s="41"/>
      <c r="AD26" s="42"/>
    </row>
    <row r="27" spans="2:33" ht="24" customHeight="1" x14ac:dyDescent="0.4">
      <c r="B27" s="131"/>
      <c r="C27" s="43" t="s">
        <v>40</v>
      </c>
      <c r="D27" s="44"/>
      <c r="E27" s="44"/>
      <c r="F27" s="44"/>
      <c r="G27" s="44"/>
      <c r="H27" s="44"/>
      <c r="I27" s="45"/>
      <c r="J27" s="128"/>
      <c r="K27" s="129"/>
      <c r="L27" s="129"/>
      <c r="M27" s="129"/>
      <c r="N27" s="129"/>
      <c r="O27" s="129"/>
      <c r="P27" s="130"/>
      <c r="Q27" s="90" t="s">
        <v>29</v>
      </c>
      <c r="R27" s="91"/>
      <c r="S27" s="91"/>
      <c r="T27" s="91"/>
      <c r="U27" s="91"/>
      <c r="V27" s="91"/>
      <c r="W27" s="92"/>
      <c r="X27" s="93"/>
      <c r="Y27" s="51"/>
      <c r="Z27" s="51"/>
      <c r="AA27" s="51"/>
      <c r="AB27" s="51"/>
      <c r="AC27" s="51"/>
      <c r="AD27" s="52"/>
    </row>
    <row r="28" spans="2:33" ht="20.100000000000001" customHeight="1" x14ac:dyDescent="0.4">
      <c r="B28" s="53" t="s">
        <v>16</v>
      </c>
      <c r="C28" s="20" t="s">
        <v>7</v>
      </c>
      <c r="D28" s="21"/>
      <c r="E28" s="21"/>
      <c r="F28" s="21"/>
      <c r="G28" s="21"/>
      <c r="H28" s="21"/>
      <c r="I28" s="22"/>
      <c r="J28" s="128"/>
      <c r="K28" s="129"/>
      <c r="L28" s="129"/>
      <c r="M28" s="129"/>
      <c r="N28" s="129"/>
      <c r="O28" s="129"/>
      <c r="P28" s="130"/>
      <c r="Q28" s="132" t="s">
        <v>8</v>
      </c>
      <c r="R28" s="133"/>
      <c r="S28" s="133"/>
      <c r="T28" s="133"/>
      <c r="U28" s="133"/>
      <c r="V28" s="133"/>
      <c r="W28" s="134"/>
      <c r="X28" s="20" t="s">
        <v>7</v>
      </c>
      <c r="Y28" s="21"/>
      <c r="Z28" s="21"/>
      <c r="AA28" s="21"/>
      <c r="AB28" s="21"/>
      <c r="AC28" s="21"/>
      <c r="AD28" s="58"/>
    </row>
    <row r="29" spans="2:33" ht="20.100000000000001" customHeight="1" x14ac:dyDescent="0.4">
      <c r="B29" s="19"/>
      <c r="C29" s="59" t="s">
        <v>41</v>
      </c>
      <c r="D29" s="60"/>
      <c r="E29" s="60"/>
      <c r="F29" s="60"/>
      <c r="G29" s="60"/>
      <c r="H29" s="60"/>
      <c r="I29" s="61"/>
      <c r="J29" s="128"/>
      <c r="K29" s="129"/>
      <c r="L29" s="129"/>
      <c r="M29" s="129"/>
      <c r="N29" s="129"/>
      <c r="O29" s="129"/>
      <c r="P29" s="130"/>
      <c r="Q29" s="135" t="s">
        <v>31</v>
      </c>
      <c r="R29" s="136"/>
      <c r="S29" s="136"/>
      <c r="T29" s="136"/>
      <c r="U29" s="136"/>
      <c r="V29" s="136"/>
      <c r="W29" s="137"/>
      <c r="X29" s="59" t="s">
        <v>42</v>
      </c>
      <c r="Y29" s="138"/>
      <c r="Z29" s="138"/>
      <c r="AA29" s="138"/>
      <c r="AB29" s="138"/>
      <c r="AC29" s="138"/>
      <c r="AD29" s="139"/>
    </row>
    <row r="30" spans="2:33" ht="20.100000000000001" customHeight="1" x14ac:dyDescent="0.4">
      <c r="B30" s="19"/>
      <c r="C30" s="70"/>
      <c r="D30" s="71"/>
      <c r="E30" s="71"/>
      <c r="F30" s="71"/>
      <c r="G30" s="71"/>
      <c r="H30" s="71"/>
      <c r="I30" s="72"/>
      <c r="J30" s="93"/>
      <c r="K30" s="51"/>
      <c r="L30" s="51"/>
      <c r="M30" s="51"/>
      <c r="N30" s="51"/>
      <c r="O30" s="51"/>
      <c r="P30" s="140"/>
      <c r="Q30" s="141" t="s">
        <v>43</v>
      </c>
      <c r="R30" s="71"/>
      <c r="S30" s="71"/>
      <c r="T30" s="71"/>
      <c r="U30" s="71"/>
      <c r="V30" s="71"/>
      <c r="W30" s="72"/>
      <c r="X30" s="142"/>
      <c r="Y30" s="143"/>
      <c r="Z30" s="143"/>
      <c r="AA30" s="143"/>
      <c r="AB30" s="143"/>
      <c r="AC30" s="143"/>
      <c r="AD30" s="144"/>
    </row>
    <row r="31" spans="2:33" ht="20.100000000000001" customHeight="1" x14ac:dyDescent="0.4">
      <c r="B31" s="82"/>
      <c r="C31" s="16">
        <f>X24+3</f>
        <v>45929</v>
      </c>
      <c r="D31" s="16"/>
      <c r="E31" s="16"/>
      <c r="F31" s="16"/>
      <c r="G31" s="16"/>
      <c r="H31" s="16"/>
      <c r="I31" s="16"/>
      <c r="J31" s="83">
        <f>C31+1</f>
        <v>45930</v>
      </c>
      <c r="K31" s="145"/>
      <c r="L31" s="145"/>
      <c r="M31" s="145"/>
      <c r="N31" s="145"/>
      <c r="O31" s="145"/>
      <c r="P31" s="146"/>
      <c r="Q31" s="147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9"/>
    </row>
    <row r="32" spans="2:33" ht="20.100000000000001" customHeight="1" x14ac:dyDescent="0.4">
      <c r="B32" s="19" t="s">
        <v>6</v>
      </c>
      <c r="C32" s="20" t="s">
        <v>7</v>
      </c>
      <c r="D32" s="21"/>
      <c r="E32" s="21"/>
      <c r="F32" s="21"/>
      <c r="G32" s="21"/>
      <c r="H32" s="21"/>
      <c r="I32" s="22"/>
      <c r="J32" s="125" t="s">
        <v>8</v>
      </c>
      <c r="K32" s="126"/>
      <c r="L32" s="126"/>
      <c r="M32" s="126"/>
      <c r="N32" s="126"/>
      <c r="O32" s="126"/>
      <c r="P32" s="127"/>
      <c r="Q32" s="150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2"/>
    </row>
    <row r="33" spans="2:30" ht="20.100000000000001" customHeight="1" x14ac:dyDescent="0.4">
      <c r="B33" s="19"/>
      <c r="C33" s="153" t="s">
        <v>44</v>
      </c>
      <c r="D33" s="154"/>
      <c r="E33" s="154"/>
      <c r="F33" s="154"/>
      <c r="G33" s="154"/>
      <c r="H33" s="154"/>
      <c r="I33" s="155"/>
      <c r="J33" s="117" t="s">
        <v>11</v>
      </c>
      <c r="K33" s="118"/>
      <c r="L33" s="118"/>
      <c r="M33" s="118"/>
      <c r="N33" s="118"/>
      <c r="O33" s="118"/>
      <c r="P33" s="119"/>
      <c r="Q33" s="150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2"/>
    </row>
    <row r="34" spans="2:30" ht="23.1" customHeight="1" x14ac:dyDescent="0.4">
      <c r="B34" s="19"/>
      <c r="C34" s="156"/>
      <c r="D34" s="157"/>
      <c r="E34" s="157"/>
      <c r="F34" s="157"/>
      <c r="G34" s="157"/>
      <c r="H34" s="157"/>
      <c r="I34" s="158"/>
      <c r="J34" s="46"/>
      <c r="K34" s="47"/>
      <c r="L34" s="47"/>
      <c r="M34" s="47"/>
      <c r="N34" s="47"/>
      <c r="O34" s="47"/>
      <c r="P34" s="48"/>
      <c r="Q34" s="150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2"/>
    </row>
    <row r="35" spans="2:30" ht="20.100000000000001" customHeight="1" x14ac:dyDescent="0.4">
      <c r="B35" s="53" t="s">
        <v>16</v>
      </c>
      <c r="C35" s="20" t="s">
        <v>7</v>
      </c>
      <c r="D35" s="21"/>
      <c r="E35" s="21"/>
      <c r="F35" s="21"/>
      <c r="G35" s="21"/>
      <c r="H35" s="21"/>
      <c r="I35" s="22"/>
      <c r="J35" s="20" t="s">
        <v>7</v>
      </c>
      <c r="K35" s="21"/>
      <c r="L35" s="21"/>
      <c r="M35" s="21"/>
      <c r="N35" s="21"/>
      <c r="O35" s="21"/>
      <c r="P35" s="22"/>
      <c r="Q35" s="150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2"/>
    </row>
    <row r="36" spans="2:30" ht="20.100000000000001" customHeight="1" x14ac:dyDescent="0.4">
      <c r="B36" s="19"/>
      <c r="C36" s="59" t="s">
        <v>45</v>
      </c>
      <c r="D36" s="60"/>
      <c r="E36" s="60"/>
      <c r="F36" s="60"/>
      <c r="G36" s="60"/>
      <c r="H36" s="60"/>
      <c r="I36" s="61"/>
      <c r="J36" s="62" t="s">
        <v>19</v>
      </c>
      <c r="K36" s="63"/>
      <c r="L36" s="63"/>
      <c r="M36" s="63"/>
      <c r="N36" s="63"/>
      <c r="O36" s="63"/>
      <c r="P36" s="64"/>
      <c r="Q36" s="150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2"/>
    </row>
    <row r="37" spans="2:30" ht="20.100000000000001" customHeight="1" thickBot="1" x14ac:dyDescent="0.45">
      <c r="B37" s="19"/>
      <c r="C37" s="159"/>
      <c r="D37" s="160"/>
      <c r="E37" s="160"/>
      <c r="F37" s="160"/>
      <c r="G37" s="160"/>
      <c r="H37" s="160"/>
      <c r="I37" s="161"/>
      <c r="J37" s="162" t="s">
        <v>46</v>
      </c>
      <c r="K37" s="163"/>
      <c r="L37" s="163"/>
      <c r="M37" s="163"/>
      <c r="N37" s="163"/>
      <c r="O37" s="163"/>
      <c r="P37" s="164"/>
      <c r="Q37" s="165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6.350000000000001" customHeight="1" x14ac:dyDescent="0.4">
      <c r="B38" s="168" t="s">
        <v>47</v>
      </c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</row>
    <row r="41" spans="2:30" ht="18.75" x14ac:dyDescent="0.4">
      <c r="U41"/>
    </row>
    <row r="42" spans="2:30" x14ac:dyDescent="0.4">
      <c r="R42" s="169"/>
      <c r="S42" s="169"/>
      <c r="T42" s="169"/>
      <c r="U42" s="169"/>
      <c r="V42" s="169"/>
    </row>
    <row r="44" spans="2:30" ht="18.75" x14ac:dyDescent="0.4">
      <c r="S44"/>
    </row>
    <row r="48" spans="2:30" x14ac:dyDescent="0.4">
      <c r="R48" s="169"/>
      <c r="S48" s="169"/>
      <c r="T48" s="169"/>
      <c r="U48" s="169"/>
      <c r="V48" s="169"/>
    </row>
    <row r="49" spans="23:30" x14ac:dyDescent="0.4">
      <c r="W49" s="169"/>
    </row>
    <row r="55" spans="23:30" x14ac:dyDescent="0.4">
      <c r="W55" s="169"/>
    </row>
    <row r="61" spans="23:30" x14ac:dyDescent="0.4">
      <c r="W61" s="169"/>
    </row>
    <row r="64" spans="23:30" x14ac:dyDescent="0.4">
      <c r="AD64" s="169"/>
    </row>
  </sheetData>
  <mergeCells count="120">
    <mergeCell ref="B38:AD38"/>
    <mergeCell ref="B35:B37"/>
    <mergeCell ref="C35:I35"/>
    <mergeCell ref="J35:P35"/>
    <mergeCell ref="C36:I37"/>
    <mergeCell ref="J36:P36"/>
    <mergeCell ref="J37:P37"/>
    <mergeCell ref="X29:AD30"/>
    <mergeCell ref="Q30:W30"/>
    <mergeCell ref="C31:I31"/>
    <mergeCell ref="J31:P31"/>
    <mergeCell ref="Q31:AD37"/>
    <mergeCell ref="B32:B34"/>
    <mergeCell ref="C32:I32"/>
    <mergeCell ref="J32:P32"/>
    <mergeCell ref="C33:I34"/>
    <mergeCell ref="J33:P34"/>
    <mergeCell ref="Q26:W26"/>
    <mergeCell ref="X26:AD27"/>
    <mergeCell ref="C27:I27"/>
    <mergeCell ref="Q27:W27"/>
    <mergeCell ref="B28:B30"/>
    <mergeCell ref="C28:I28"/>
    <mergeCell ref="Q28:W28"/>
    <mergeCell ref="X28:AD28"/>
    <mergeCell ref="C29:I30"/>
    <mergeCell ref="Q29:W29"/>
    <mergeCell ref="C24:I24"/>
    <mergeCell ref="J24:P24"/>
    <mergeCell ref="Q24:W24"/>
    <mergeCell ref="X24:AD24"/>
    <mergeCell ref="B25:B27"/>
    <mergeCell ref="C25:I25"/>
    <mergeCell ref="J25:P30"/>
    <mergeCell ref="Q25:W25"/>
    <mergeCell ref="X25:AD25"/>
    <mergeCell ref="C26:I26"/>
    <mergeCell ref="J21:P21"/>
    <mergeCell ref="Q21:W21"/>
    <mergeCell ref="X21:AD21"/>
    <mergeCell ref="J22:P22"/>
    <mergeCell ref="Q22:W23"/>
    <mergeCell ref="X22:AD22"/>
    <mergeCell ref="J23:P23"/>
    <mergeCell ref="X23:AD23"/>
    <mergeCell ref="B18:B20"/>
    <mergeCell ref="C18:I23"/>
    <mergeCell ref="J18:P18"/>
    <mergeCell ref="Q18:W18"/>
    <mergeCell ref="X18:AD18"/>
    <mergeCell ref="J19:P20"/>
    <mergeCell ref="Q19:W19"/>
    <mergeCell ref="X19:AD20"/>
    <mergeCell ref="Q20:W20"/>
    <mergeCell ref="B21:B23"/>
    <mergeCell ref="J16:P16"/>
    <mergeCell ref="X16:AD16"/>
    <mergeCell ref="C17:I17"/>
    <mergeCell ref="J17:P17"/>
    <mergeCell ref="Q17:W17"/>
    <mergeCell ref="X17:AD17"/>
    <mergeCell ref="Q13:W13"/>
    <mergeCell ref="B14:B16"/>
    <mergeCell ref="C14:I14"/>
    <mergeCell ref="J14:P14"/>
    <mergeCell ref="Q14:W14"/>
    <mergeCell ref="X14:AD14"/>
    <mergeCell ref="C15:I16"/>
    <mergeCell ref="J15:P15"/>
    <mergeCell ref="Q15:W16"/>
    <mergeCell ref="X15:AD15"/>
    <mergeCell ref="B11:B13"/>
    <mergeCell ref="C11:I11"/>
    <mergeCell ref="J11:P11"/>
    <mergeCell ref="Q11:W11"/>
    <mergeCell ref="X11:AD11"/>
    <mergeCell ref="C12:I12"/>
    <mergeCell ref="J12:P13"/>
    <mergeCell ref="Q12:W12"/>
    <mergeCell ref="X12:AD13"/>
    <mergeCell ref="C13:I13"/>
    <mergeCell ref="J9:P9"/>
    <mergeCell ref="X9:AD9"/>
    <mergeCell ref="C10:I10"/>
    <mergeCell ref="J10:P10"/>
    <mergeCell ref="Q10:W10"/>
    <mergeCell ref="X10:AD10"/>
    <mergeCell ref="AG6:AL6"/>
    <mergeCell ref="B7:B9"/>
    <mergeCell ref="C7:I7"/>
    <mergeCell ref="J7:P7"/>
    <mergeCell ref="Q7:W7"/>
    <mergeCell ref="X7:AD7"/>
    <mergeCell ref="C8:I9"/>
    <mergeCell ref="J8:P8"/>
    <mergeCell ref="Q8:W9"/>
    <mergeCell ref="X8:AD8"/>
    <mergeCell ref="C5:I5"/>
    <mergeCell ref="J5:P6"/>
    <mergeCell ref="Q5:W5"/>
    <mergeCell ref="Z5:AD6"/>
    <mergeCell ref="C6:I6"/>
    <mergeCell ref="Q6:W6"/>
    <mergeCell ref="C3:I3"/>
    <mergeCell ref="J3:P3"/>
    <mergeCell ref="Q3:W3"/>
    <mergeCell ref="X3:AD3"/>
    <mergeCell ref="B4:B6"/>
    <mergeCell ref="C4:I4"/>
    <mergeCell ref="J4:P4"/>
    <mergeCell ref="Q4:W4"/>
    <mergeCell ref="X4:Y6"/>
    <mergeCell ref="Z4:AD4"/>
    <mergeCell ref="D1:I1"/>
    <mergeCell ref="J1:K1"/>
    <mergeCell ref="L1:AD1"/>
    <mergeCell ref="C2:I2"/>
    <mergeCell ref="J2:P2"/>
    <mergeCell ref="Q2:W2"/>
    <mergeCell ref="X2:AD2"/>
  </mergeCells>
  <phoneticPr fontId="3"/>
  <printOptions horizontalCentered="1"/>
  <pageMargins left="0.43307086614173229" right="0.43307086614173229" top="0.35433070866141736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　隆史</dc:creator>
  <cp:lastModifiedBy>森本　隆史</cp:lastModifiedBy>
  <dcterms:created xsi:type="dcterms:W3CDTF">2025-08-21T05:17:49Z</dcterms:created>
  <dcterms:modified xsi:type="dcterms:W3CDTF">2025-08-21T05:21:10Z</dcterms:modified>
</cp:coreProperties>
</file>