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4.247.10\両局共有\総務課\toukei\両局共通\12_月報・年報・その他統計刊行物\01_福祉局月報・保健医療局月報\福祉班\03_HP公開用\2025年度\2025年7月\B　9月24日公表\"/>
    </mc:Choice>
  </mc:AlternateContent>
  <xr:revisionPtr revIDLastSave="0" documentId="13_ncr:1_{7BC40CCB-D362-4B10-A734-B33584B520B1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1-1・1-2" sheetId="1" r:id="rId1"/>
  </sheets>
  <definedNames>
    <definedName name="_xlnm.Print_Area" localSheetId="0">'1-1・1-2'!$A$1:$M$87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7" i="1" l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2" i="1"/>
  <c r="L63" i="1"/>
  <c r="L64" i="1"/>
  <c r="L65" i="1"/>
  <c r="L66" i="1"/>
  <c r="L68" i="1"/>
  <c r="L69" i="1"/>
  <c r="L70" i="1"/>
  <c r="L71" i="1"/>
  <c r="L72" i="1"/>
  <c r="L73" i="1"/>
  <c r="L75" i="1"/>
  <c r="L76" i="1"/>
  <c r="L77" i="1"/>
  <c r="L79" i="1"/>
  <c r="L80" i="1"/>
  <c r="L81" i="1"/>
  <c r="L83" i="1"/>
  <c r="L84" i="1"/>
</calcChain>
</file>

<file path=xl/sharedStrings.xml><?xml version="1.0" encoding="utf-8"?>
<sst xmlns="http://schemas.openxmlformats.org/spreadsheetml/2006/main" count="87" uniqueCount="86">
  <si>
    <t>保護率‰
（Ｂ）/（Ａ）</t>
    <phoneticPr fontId="4"/>
  </si>
  <si>
    <t>前年同月
保護率‰</t>
  </si>
  <si>
    <t>総数</t>
  </si>
  <si>
    <t>区部計</t>
  </si>
  <si>
    <t>千代田区</t>
  </si>
  <si>
    <t>中央区</t>
  </si>
  <si>
    <t>港区</t>
  </si>
  <si>
    <t>新宿区</t>
  </si>
  <si>
    <t>文京区</t>
  </si>
  <si>
    <t>台東区</t>
  </si>
  <si>
    <t>墨田区</t>
  </si>
  <si>
    <t>江東区</t>
  </si>
  <si>
    <t>品川区</t>
  </si>
  <si>
    <t>目黒区</t>
  </si>
  <si>
    <t>大田区</t>
  </si>
  <si>
    <t>世田谷区</t>
  </si>
  <si>
    <t>渋谷区</t>
  </si>
  <si>
    <t>中野区</t>
  </si>
  <si>
    <t>杉並区</t>
  </si>
  <si>
    <t>豊島区</t>
  </si>
  <si>
    <t>北区</t>
  </si>
  <si>
    <t>荒川区</t>
  </si>
  <si>
    <t>板橋区</t>
  </si>
  <si>
    <t>練馬区</t>
  </si>
  <si>
    <t>足立区</t>
  </si>
  <si>
    <t>葛飾区</t>
  </si>
  <si>
    <t>江戸川区</t>
  </si>
  <si>
    <t>市部計</t>
  </si>
  <si>
    <t>八王子市</t>
  </si>
  <si>
    <t>立川市</t>
  </si>
  <si>
    <t>武蔵野市</t>
  </si>
  <si>
    <t>三鷹市</t>
  </si>
  <si>
    <t>青梅市</t>
  </si>
  <si>
    <t>府中市</t>
  </si>
  <si>
    <t>昭島市</t>
  </si>
  <si>
    <t>調布市</t>
  </si>
  <si>
    <t>町田市</t>
  </si>
  <si>
    <t>小金井市</t>
  </si>
  <si>
    <t>小平市</t>
  </si>
  <si>
    <t>日野市</t>
  </si>
  <si>
    <t>東村山市</t>
  </si>
  <si>
    <t>国分寺市</t>
  </si>
  <si>
    <t>国立市</t>
  </si>
  <si>
    <t>福生市</t>
  </si>
  <si>
    <t>狛江市</t>
  </si>
  <si>
    <t>東大和市</t>
  </si>
  <si>
    <t>清瀬市</t>
  </si>
  <si>
    <t>東久留米市</t>
  </si>
  <si>
    <t>武蔵村山市</t>
  </si>
  <si>
    <t>多摩市</t>
  </si>
  <si>
    <t>稲城市</t>
  </si>
  <si>
    <t>羽村市</t>
  </si>
  <si>
    <t>あきる野市</t>
  </si>
  <si>
    <t>西東京市</t>
  </si>
  <si>
    <t>郡部計</t>
  </si>
  <si>
    <t>瑞穂町</t>
  </si>
  <si>
    <t>日の出町</t>
  </si>
  <si>
    <t>檜原村</t>
  </si>
  <si>
    <t>奥多摩町</t>
  </si>
  <si>
    <t>島部計</t>
  </si>
  <si>
    <t>大　　島</t>
  </si>
  <si>
    <t>大島町</t>
  </si>
  <si>
    <t>利島村</t>
  </si>
  <si>
    <t>新島村</t>
  </si>
  <si>
    <t>神津島村</t>
  </si>
  <si>
    <t>三　　宅</t>
  </si>
  <si>
    <t>三宅村</t>
  </si>
  <si>
    <t>御蔵島村</t>
  </si>
  <si>
    <t>八　　丈</t>
  </si>
  <si>
    <t>八丈町</t>
  </si>
  <si>
    <t>青ヶ島村</t>
  </si>
  <si>
    <t>小　笠　原</t>
  </si>
  <si>
    <t>小笠原村</t>
  </si>
  <si>
    <t>（a）都の人口(初日）</t>
    <phoneticPr fontId="4"/>
  </si>
  <si>
    <t>（b）生活保護（月中）</t>
    <phoneticPr fontId="4"/>
  </si>
  <si>
    <t>１－１・１－２</t>
    <phoneticPr fontId="4"/>
  </si>
  <si>
    <t>資料：(a)総務局統計部、(b)生活福祉部保護課</t>
    <rPh sb="6" eb="8">
      <t>ソウム</t>
    </rPh>
    <rPh sb="8" eb="9">
      <t>キョク</t>
    </rPh>
    <rPh sb="9" eb="11">
      <t>トウケイ</t>
    </rPh>
    <rPh sb="11" eb="12">
      <t>ブ</t>
    </rPh>
    <rPh sb="16" eb="18">
      <t>セイカツ</t>
    </rPh>
    <rPh sb="18" eb="20">
      <t>フクシ</t>
    </rPh>
    <rPh sb="20" eb="21">
      <t>ブ</t>
    </rPh>
    <rPh sb="21" eb="23">
      <t>ホゴ</t>
    </rPh>
    <rPh sb="23" eb="24">
      <t>カ</t>
    </rPh>
    <phoneticPr fontId="7"/>
  </si>
  <si>
    <t>世　 帯</t>
    <phoneticPr fontId="4"/>
  </si>
  <si>
    <t>人　 員
（Ａ）</t>
    <phoneticPr fontId="4"/>
  </si>
  <si>
    <t>人　 員
（Ｂ）</t>
    <phoneticPr fontId="4"/>
  </si>
  <si>
    <t>[</t>
    <phoneticPr fontId="4"/>
  </si>
  <si>
    <t>]</t>
    <phoneticPr fontId="4"/>
  </si>
  <si>
    <t>その他</t>
    <rPh sb="2" eb="3">
      <t>タ</t>
    </rPh>
    <phoneticPr fontId="4"/>
  </si>
  <si>
    <t>(注)　１．「都の人口」は「東京都の人口（推計）」総務局統計部による。</t>
    <rPh sb="1" eb="2">
      <t>チュウ</t>
    </rPh>
    <rPh sb="7" eb="8">
      <t>ト</t>
    </rPh>
    <rPh sb="9" eb="11">
      <t>ジンコウ</t>
    </rPh>
    <rPh sb="14" eb="17">
      <t>トウキョウト</t>
    </rPh>
    <rPh sb="18" eb="20">
      <t>ジンコウ</t>
    </rPh>
    <rPh sb="21" eb="23">
      <t>スイケイ</t>
    </rPh>
    <rPh sb="25" eb="27">
      <t>ソウム</t>
    </rPh>
    <rPh sb="27" eb="28">
      <t>キョク</t>
    </rPh>
    <rPh sb="28" eb="30">
      <t>トウケイ</t>
    </rPh>
    <rPh sb="30" eb="31">
      <t>ブ</t>
    </rPh>
    <phoneticPr fontId="4"/>
  </si>
  <si>
    <t>　　　２．生活保護（月中）については停止中のものも含む。</t>
    <rPh sb="5" eb="7">
      <t>セイカツ</t>
    </rPh>
    <rPh sb="7" eb="9">
      <t>ホゴ</t>
    </rPh>
    <rPh sb="10" eb="11">
      <t>ゲツ</t>
    </rPh>
    <rPh sb="11" eb="12">
      <t>チュウ</t>
    </rPh>
    <rPh sb="18" eb="21">
      <t>テイシチュウ</t>
    </rPh>
    <rPh sb="25" eb="26">
      <t>フク</t>
    </rPh>
    <phoneticPr fontId="4"/>
  </si>
  <si>
    <t>（令和７年７月）</t>
    <rPh sb="6" eb="7">
      <t>ガツ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</si>
</sst>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76" formatCode="#,##0_ "/>
    <numFmt numFmtId="177" formatCode="#,##0.0_ "/>
    <numFmt numFmtId="178" formatCode="0_);[Red]\(0\)"/>
  </numFmts>
  <fonts count="14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0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color indexed="9"/>
      <name val="ＭＳ 明朝"/>
      <family val="1"/>
      <charset val="128"/>
    </font>
    <font>
      <sz val="8"/>
      <name val="ＭＳ 明朝"/>
      <family val="1"/>
      <charset val="128"/>
    </font>
    <font>
      <sz val="11"/>
      <name val="ＭＳ ゴシック"/>
      <family val="3"/>
      <charset val="128"/>
    </font>
    <font>
      <sz val="10"/>
      <name val="丸ｺﾞｼｯｸ体Ca-B(GT)"/>
      <family val="3"/>
      <charset val="128"/>
    </font>
    <font>
      <sz val="11"/>
      <color theme="1"/>
      <name val="ＭＳ Ｐゴシック"/>
      <family val="2"/>
      <scheme val="minor"/>
    </font>
    <font>
      <sz val="10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2" fillId="0" borderId="0"/>
    <xf numFmtId="0" fontId="1" fillId="0" borderId="0">
      <alignment vertical="center"/>
    </xf>
    <xf numFmtId="0" fontId="10" fillId="0" borderId="0"/>
    <xf numFmtId="0" fontId="11" fillId="0" borderId="0"/>
    <xf numFmtId="0" fontId="2" fillId="0" borderId="0">
      <alignment vertical="center"/>
    </xf>
    <xf numFmtId="0" fontId="10" fillId="0" borderId="0"/>
    <xf numFmtId="0" fontId="2" fillId="0" borderId="0"/>
    <xf numFmtId="0" fontId="12" fillId="0" borderId="0"/>
  </cellStyleXfs>
  <cellXfs count="65">
    <xf numFmtId="0" fontId="0" fillId="0" borderId="0" xfId="0">
      <alignment vertical="center"/>
    </xf>
    <xf numFmtId="0" fontId="2" fillId="0" borderId="0" xfId="1"/>
    <xf numFmtId="0" fontId="6" fillId="0" borderId="3" xfId="1" applyFont="1" applyBorder="1" applyAlignment="1">
      <alignment vertical="center"/>
    </xf>
    <xf numFmtId="0" fontId="6" fillId="0" borderId="10" xfId="1" applyFont="1" applyBorder="1" applyAlignment="1">
      <alignment vertical="center"/>
    </xf>
    <xf numFmtId="176" fontId="6" fillId="0" borderId="11" xfId="1" applyNumberFormat="1" applyFont="1" applyBorder="1" applyAlignment="1">
      <alignment horizontal="right" vertical="center" shrinkToFit="1"/>
    </xf>
    <xf numFmtId="176" fontId="6" fillId="0" borderId="3" xfId="1" applyNumberFormat="1" applyFont="1" applyBorder="1" applyAlignment="1">
      <alignment horizontal="right" vertical="center" shrinkToFit="1"/>
    </xf>
    <xf numFmtId="176" fontId="6" fillId="0" borderId="10" xfId="1" applyNumberFormat="1" applyFont="1" applyBorder="1" applyAlignment="1">
      <alignment horizontal="right" vertical="center" shrinkToFit="1"/>
    </xf>
    <xf numFmtId="177" fontId="8" fillId="0" borderId="5" xfId="1" applyNumberFormat="1" applyFont="1" applyBorder="1" applyAlignment="1">
      <alignment horizontal="right" vertical="center" shrinkToFit="1"/>
    </xf>
    <xf numFmtId="176" fontId="6" fillId="0" borderId="0" xfId="1" applyNumberFormat="1" applyFont="1" applyAlignment="1">
      <alignment horizontal="right" vertical="center" shrinkToFit="1"/>
    </xf>
    <xf numFmtId="176" fontId="6" fillId="0" borderId="7" xfId="1" applyNumberFormat="1" applyFont="1" applyBorder="1" applyAlignment="1">
      <alignment horizontal="right" vertical="center" shrinkToFit="1"/>
    </xf>
    <xf numFmtId="176" fontId="6" fillId="0" borderId="12" xfId="1" applyNumberFormat="1" applyFont="1" applyBorder="1" applyAlignment="1">
      <alignment horizontal="right" vertical="center" shrinkToFit="1"/>
    </xf>
    <xf numFmtId="177" fontId="6" fillId="0" borderId="8" xfId="1" applyNumberFormat="1" applyFont="1" applyBorder="1" applyAlignment="1">
      <alignment horizontal="right" vertical="center" shrinkToFit="1"/>
    </xf>
    <xf numFmtId="0" fontId="6" fillId="0" borderId="7" xfId="1" applyFont="1" applyBorder="1" applyAlignment="1">
      <alignment vertical="center"/>
    </xf>
    <xf numFmtId="0" fontId="6" fillId="0" borderId="12" xfId="1" applyFont="1" applyBorder="1" applyAlignment="1">
      <alignment vertical="center"/>
    </xf>
    <xf numFmtId="177" fontId="8" fillId="0" borderId="8" xfId="1" applyNumberFormat="1" applyFont="1" applyBorder="1" applyAlignment="1">
      <alignment horizontal="right" vertical="center" shrinkToFit="1"/>
    </xf>
    <xf numFmtId="0" fontId="6" fillId="0" borderId="0" xfId="1" applyFont="1" applyAlignment="1">
      <alignment vertical="center"/>
    </xf>
    <xf numFmtId="0" fontId="6" fillId="0" borderId="0" xfId="1" applyFont="1" applyAlignment="1">
      <alignment horizontal="left" vertical="center" shrinkToFit="1"/>
    </xf>
    <xf numFmtId="0" fontId="6" fillId="0" borderId="7" xfId="1" applyFont="1" applyBorder="1" applyAlignment="1">
      <alignment horizontal="right" vertical="center" shrinkToFit="1"/>
    </xf>
    <xf numFmtId="176" fontId="6" fillId="0" borderId="12" xfId="1" applyNumberFormat="1" applyFont="1" applyBorder="1" applyAlignment="1">
      <alignment horizontal="left" vertical="center" shrinkToFit="1"/>
    </xf>
    <xf numFmtId="0" fontId="6" fillId="0" borderId="9" xfId="1" applyFont="1" applyBorder="1" applyAlignment="1">
      <alignment vertical="center"/>
    </xf>
    <xf numFmtId="0" fontId="6" fillId="0" borderId="1" xfId="1" applyFont="1" applyBorder="1" applyAlignment="1">
      <alignment vertical="center"/>
    </xf>
    <xf numFmtId="176" fontId="6" fillId="0" borderId="1" xfId="1" applyNumberFormat="1" applyFont="1" applyBorder="1" applyAlignment="1">
      <alignment horizontal="right" vertical="center" shrinkToFit="1"/>
    </xf>
    <xf numFmtId="176" fontId="6" fillId="0" borderId="9" xfId="1" applyNumberFormat="1" applyFont="1" applyBorder="1" applyAlignment="1">
      <alignment horizontal="right" vertical="center" shrinkToFit="1"/>
    </xf>
    <xf numFmtId="176" fontId="6" fillId="0" borderId="4" xfId="1" applyNumberFormat="1" applyFont="1" applyBorder="1" applyAlignment="1">
      <alignment horizontal="right" vertical="center" shrinkToFit="1"/>
    </xf>
    <xf numFmtId="177" fontId="6" fillId="0" borderId="2" xfId="1" applyNumberFormat="1" applyFont="1" applyBorder="1" applyAlignment="1">
      <alignment horizontal="right" vertical="center" shrinkToFit="1"/>
    </xf>
    <xf numFmtId="0" fontId="6" fillId="0" borderId="0" xfId="1" applyFont="1"/>
    <xf numFmtId="0" fontId="5" fillId="0" borderId="0" xfId="1" applyFont="1"/>
    <xf numFmtId="0" fontId="5" fillId="0" borderId="11" xfId="1" applyFont="1" applyBorder="1"/>
    <xf numFmtId="49" fontId="0" fillId="0" borderId="0" xfId="0" applyNumberFormat="1" applyAlignment="1"/>
    <xf numFmtId="0" fontId="0" fillId="0" borderId="0" xfId="0" applyAlignment="1"/>
    <xf numFmtId="0" fontId="0" fillId="0" borderId="0" xfId="0" applyAlignment="1">
      <alignment horizontal="right"/>
    </xf>
    <xf numFmtId="0" fontId="3" fillId="0" borderId="0" xfId="1" applyFont="1"/>
    <xf numFmtId="0" fontId="5" fillId="0" borderId="0" xfId="1" applyFont="1" applyAlignment="1">
      <alignment horizontal="center" vertical="center"/>
    </xf>
    <xf numFmtId="41" fontId="8" fillId="0" borderId="11" xfId="1" applyNumberFormat="1" applyFont="1" applyBorder="1" applyAlignment="1">
      <alignment horizontal="right" vertical="center" shrinkToFit="1"/>
    </xf>
    <xf numFmtId="41" fontId="6" fillId="0" borderId="0" xfId="1" applyNumberFormat="1" applyFont="1" applyAlignment="1">
      <alignment horizontal="right" vertical="center" shrinkToFit="1"/>
    </xf>
    <xf numFmtId="41" fontId="8" fillId="0" borderId="0" xfId="1" applyNumberFormat="1" applyFont="1" applyAlignment="1">
      <alignment horizontal="right" vertical="center" shrinkToFit="1"/>
    </xf>
    <xf numFmtId="41" fontId="6" fillId="0" borderId="1" xfId="1" applyNumberFormat="1" applyFont="1" applyBorder="1" applyAlignment="1">
      <alignment horizontal="right" vertical="center" shrinkToFit="1"/>
    </xf>
    <xf numFmtId="178" fontId="6" fillId="0" borderId="3" xfId="1" applyNumberFormat="1" applyFont="1" applyBorder="1" applyAlignment="1">
      <alignment vertical="center"/>
    </xf>
    <xf numFmtId="178" fontId="6" fillId="0" borderId="7" xfId="1" applyNumberFormat="1" applyFont="1" applyBorder="1" applyAlignment="1">
      <alignment horizontal="distributed" vertical="center"/>
    </xf>
    <xf numFmtId="178" fontId="6" fillId="0" borderId="7" xfId="1" applyNumberFormat="1" applyFont="1" applyBorder="1" applyAlignment="1">
      <alignment vertical="center"/>
    </xf>
    <xf numFmtId="178" fontId="5" fillId="0" borderId="7" xfId="1" applyNumberFormat="1" applyFont="1" applyBorder="1" applyAlignment="1">
      <alignment horizontal="distributed" vertical="center"/>
    </xf>
    <xf numFmtId="178" fontId="6" fillId="0" borderId="7" xfId="1" applyNumberFormat="1" applyFont="1" applyBorder="1" applyAlignment="1">
      <alignment horizontal="right" vertical="center"/>
    </xf>
    <xf numFmtId="178" fontId="5" fillId="0" borderId="7" xfId="1" applyNumberFormat="1" applyFont="1" applyBorder="1" applyAlignment="1">
      <alignment horizontal="left" vertical="center"/>
    </xf>
    <xf numFmtId="178" fontId="6" fillId="0" borderId="9" xfId="1" applyNumberFormat="1" applyFont="1" applyBorder="1" applyAlignment="1">
      <alignment vertical="center"/>
    </xf>
    <xf numFmtId="0" fontId="13" fillId="0" borderId="0" xfId="0" applyFont="1" applyAlignment="1"/>
    <xf numFmtId="41" fontId="8" fillId="0" borderId="5" xfId="0" applyNumberFormat="1" applyFont="1" applyBorder="1" applyAlignment="1">
      <alignment horizontal="right" vertical="center" shrinkToFit="1"/>
    </xf>
    <xf numFmtId="41" fontId="6" fillId="0" borderId="8" xfId="0" applyNumberFormat="1" applyFont="1" applyBorder="1" applyAlignment="1">
      <alignment horizontal="right" vertical="center" shrinkToFit="1"/>
    </xf>
    <xf numFmtId="41" fontId="8" fillId="0" borderId="8" xfId="0" applyNumberFormat="1" applyFont="1" applyBorder="1" applyAlignment="1">
      <alignment horizontal="right" vertical="center" shrinkToFit="1"/>
    </xf>
    <xf numFmtId="176" fontId="9" fillId="0" borderId="0" xfId="1" applyNumberFormat="1" applyFont="1" applyAlignment="1">
      <alignment horizontal="right" vertical="center" shrinkToFit="1"/>
    </xf>
    <xf numFmtId="41" fontId="6" fillId="0" borderId="2" xfId="0" applyNumberFormat="1" applyFont="1" applyBorder="1" applyAlignment="1">
      <alignment horizontal="right" vertical="center" shrinkToFit="1"/>
    </xf>
    <xf numFmtId="0" fontId="6" fillId="0" borderId="7" xfId="1" applyFont="1" applyBorder="1" applyAlignment="1">
      <alignment horizontal="distributed" vertical="center"/>
    </xf>
    <xf numFmtId="0" fontId="5" fillId="0" borderId="0" xfId="1" applyFont="1" applyAlignment="1">
      <alignment horizontal="distributed" vertical="center"/>
    </xf>
    <xf numFmtId="0" fontId="5" fillId="0" borderId="6" xfId="1" applyFont="1" applyBorder="1" applyAlignment="1">
      <alignment horizontal="center"/>
    </xf>
    <xf numFmtId="0" fontId="6" fillId="0" borderId="6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 wrapText="1"/>
    </xf>
    <xf numFmtId="0" fontId="6" fillId="0" borderId="0" xfId="1" applyFont="1" applyAlignment="1">
      <alignment horizontal="distributed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7" xfId="1" applyFont="1" applyBorder="1" applyAlignment="1">
      <alignment horizontal="left" vertical="center"/>
    </xf>
    <xf numFmtId="0" fontId="5" fillId="0" borderId="0" xfId="1" applyFont="1" applyAlignment="1">
      <alignment horizontal="left" vertical="center"/>
    </xf>
    <xf numFmtId="177" fontId="6" fillId="0" borderId="8" xfId="1" applyNumberFormat="1" applyFont="1" applyBorder="1" applyAlignment="1">
      <alignment horizontal="right" vertical="center" shrinkToFit="1"/>
    </xf>
    <xf numFmtId="177" fontId="8" fillId="0" borderId="8" xfId="1" applyNumberFormat="1" applyFont="1" applyBorder="1" applyAlignment="1">
      <alignment horizontal="right" vertical="center" shrinkToFit="1"/>
    </xf>
    <xf numFmtId="177" fontId="6" fillId="0" borderId="2" xfId="1" applyNumberFormat="1" applyFont="1" applyBorder="1" applyAlignment="1">
      <alignment horizontal="right" vertical="center" shrinkToFit="1"/>
    </xf>
  </cellXfs>
  <cellStyles count="9">
    <cellStyle name="標準" xfId="0" builtinId="0"/>
    <cellStyle name="標準 2" xfId="1" xr:uid="{00000000-0005-0000-0000-000001000000}"/>
    <cellStyle name="標準 2 2" xfId="2" xr:uid="{00000000-0005-0000-0000-000002000000}"/>
    <cellStyle name="標準 2 3" xfId="3" xr:uid="{00000000-0005-0000-0000-000003000000}"/>
    <cellStyle name="標準 2 4" xfId="4" xr:uid="{00000000-0005-0000-0000-000004000000}"/>
    <cellStyle name="標準 2 5" xfId="5" xr:uid="{00000000-0005-0000-0000-000005000000}"/>
    <cellStyle name="標準 3" xfId="6" xr:uid="{00000000-0005-0000-0000-000006000000}"/>
    <cellStyle name="標準 3 2" xfId="7" xr:uid="{00000000-0005-0000-0000-000007000000}"/>
    <cellStyle name="標準 4" xfId="8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75</xdr:row>
      <xdr:rowOff>66675</xdr:rowOff>
    </xdr:from>
    <xdr:to>
      <xdr:col>5</xdr:col>
      <xdr:colOff>0</xdr:colOff>
      <xdr:row>75</xdr:row>
      <xdr:rowOff>66675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>
          <a:off x="3219450" y="13030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75</xdr:row>
      <xdr:rowOff>66675</xdr:rowOff>
    </xdr:from>
    <xdr:to>
      <xdr:col>5</xdr:col>
      <xdr:colOff>0</xdr:colOff>
      <xdr:row>75</xdr:row>
      <xdr:rowOff>66675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>
          <a:off x="3219450" y="13030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O88"/>
  <sheetViews>
    <sheetView tabSelected="1" zoomScaleNormal="100" zoomScaleSheetLayoutView="100" workbookViewId="0"/>
  </sheetViews>
  <sheetFormatPr defaultColWidth="9" defaultRowHeight="13"/>
  <cols>
    <col min="1" max="1" width="9" style="1"/>
    <col min="2" max="2" width="2.36328125" style="1" customWidth="1"/>
    <col min="3" max="3" width="11.6328125" style="1" customWidth="1"/>
    <col min="4" max="5" width="14.6328125" style="44" customWidth="1"/>
    <col min="6" max="6" width="1.6328125" style="1" customWidth="1"/>
    <col min="7" max="7" width="10.6328125" style="1" customWidth="1"/>
    <col min="8" max="9" width="1.6328125" style="1" customWidth="1"/>
    <col min="10" max="10" width="10.6328125" style="1" customWidth="1"/>
    <col min="11" max="11" width="1.6328125" style="1" customWidth="1"/>
    <col min="12" max="13" width="12.6328125" style="1" customWidth="1"/>
    <col min="14" max="14" width="11.6328125" style="1" bestFit="1" customWidth="1"/>
    <col min="15" max="16384" width="9" style="1"/>
  </cols>
  <sheetData>
    <row r="2" spans="2:14" ht="16.5">
      <c r="B2" s="31"/>
      <c r="C2" s="28" t="s">
        <v>75</v>
      </c>
      <c r="F2" s="28"/>
      <c r="G2" s="28"/>
      <c r="H2" s="28"/>
      <c r="I2" s="29"/>
      <c r="J2" s="29"/>
      <c r="K2" s="29"/>
      <c r="L2" s="29"/>
      <c r="M2" s="30" t="s">
        <v>85</v>
      </c>
      <c r="N2" s="29"/>
    </row>
    <row r="3" spans="2:14" ht="18" customHeight="1">
      <c r="B3" s="52"/>
      <c r="C3" s="52"/>
      <c r="D3" s="56" t="s">
        <v>73</v>
      </c>
      <c r="E3" s="57"/>
      <c r="F3" s="53" t="s">
        <v>74</v>
      </c>
      <c r="G3" s="53"/>
      <c r="H3" s="53"/>
      <c r="I3" s="53"/>
      <c r="J3" s="53"/>
      <c r="K3" s="53"/>
      <c r="L3" s="53"/>
      <c r="M3" s="53"/>
    </row>
    <row r="4" spans="2:14" ht="20.5" customHeight="1">
      <c r="B4" s="52"/>
      <c r="C4" s="52"/>
      <c r="D4" s="58" t="s">
        <v>77</v>
      </c>
      <c r="E4" s="54" t="s">
        <v>78</v>
      </c>
      <c r="F4" s="53" t="s">
        <v>77</v>
      </c>
      <c r="G4" s="53"/>
      <c r="H4" s="53"/>
      <c r="I4" s="54" t="s">
        <v>79</v>
      </c>
      <c r="J4" s="54"/>
      <c r="K4" s="54"/>
      <c r="L4" s="54" t="s">
        <v>0</v>
      </c>
      <c r="M4" s="54" t="s">
        <v>1</v>
      </c>
    </row>
    <row r="5" spans="2:14" ht="20.5" customHeight="1">
      <c r="B5" s="52"/>
      <c r="C5" s="52"/>
      <c r="D5" s="59"/>
      <c r="E5" s="54"/>
      <c r="F5" s="53"/>
      <c r="G5" s="53"/>
      <c r="H5" s="53"/>
      <c r="I5" s="54"/>
      <c r="J5" s="54"/>
      <c r="K5" s="54"/>
      <c r="L5" s="54"/>
      <c r="M5" s="54"/>
    </row>
    <row r="6" spans="2:14">
      <c r="B6" s="2"/>
      <c r="C6" s="3"/>
      <c r="D6" s="45"/>
      <c r="E6" s="45"/>
      <c r="F6" s="37"/>
      <c r="G6" s="33">
        <v>0</v>
      </c>
      <c r="H6" s="4"/>
      <c r="I6" s="5"/>
      <c r="J6" s="33">
        <v>0</v>
      </c>
      <c r="K6" s="6"/>
      <c r="L6" s="7"/>
      <c r="M6" s="7"/>
    </row>
    <row r="7" spans="2:14">
      <c r="B7" s="50" t="s">
        <v>2</v>
      </c>
      <c r="C7" s="55"/>
      <c r="D7" s="46">
        <v>7652875</v>
      </c>
      <c r="E7" s="46">
        <v>14261422</v>
      </c>
      <c r="F7" s="38"/>
      <c r="G7" s="34">
        <v>228936</v>
      </c>
      <c r="H7" s="8"/>
      <c r="I7" s="9"/>
      <c r="J7" s="34">
        <v>270059</v>
      </c>
      <c r="K7" s="10"/>
      <c r="L7" s="11">
        <f>J7/E7*1000</f>
        <v>18.936330472515291</v>
      </c>
      <c r="M7" s="62">
        <v>19.347913707307459</v>
      </c>
    </row>
    <row r="8" spans="2:14">
      <c r="B8" s="12"/>
      <c r="C8" s="13"/>
      <c r="D8" s="47"/>
      <c r="E8" s="47"/>
      <c r="F8" s="39"/>
      <c r="G8" s="35">
        <v>0</v>
      </c>
      <c r="H8" s="8"/>
      <c r="I8" s="9"/>
      <c r="J8" s="35">
        <v>0</v>
      </c>
      <c r="K8" s="10"/>
      <c r="L8" s="14"/>
      <c r="M8" s="63"/>
    </row>
    <row r="9" spans="2:14">
      <c r="B9" s="50" t="s">
        <v>3</v>
      </c>
      <c r="C9" s="55"/>
      <c r="D9" s="46">
        <v>5548605</v>
      </c>
      <c r="E9" s="46">
        <v>9937530</v>
      </c>
      <c r="F9" s="38"/>
      <c r="G9" s="34">
        <v>167027</v>
      </c>
      <c r="H9" s="8"/>
      <c r="I9" s="9"/>
      <c r="J9" s="34">
        <v>194726</v>
      </c>
      <c r="K9" s="10"/>
      <c r="L9" s="11">
        <f t="shared" ref="L9:L72" si="0">J9/E9*1000</f>
        <v>19.595010027642683</v>
      </c>
      <c r="M9" s="62">
        <v>20.15874191352583</v>
      </c>
    </row>
    <row r="10" spans="2:14">
      <c r="B10" s="12"/>
      <c r="C10" s="13" t="s">
        <v>4</v>
      </c>
      <c r="D10" s="46">
        <v>39080</v>
      </c>
      <c r="E10" s="46">
        <v>68857</v>
      </c>
      <c r="F10" s="39"/>
      <c r="G10" s="34">
        <v>554</v>
      </c>
      <c r="H10" s="8"/>
      <c r="I10" s="9"/>
      <c r="J10" s="34">
        <v>596</v>
      </c>
      <c r="K10" s="10"/>
      <c r="L10" s="11">
        <f t="shared" si="0"/>
        <v>8.6556196174680871</v>
      </c>
      <c r="M10" s="62">
        <v>8.7266899766899773</v>
      </c>
    </row>
    <row r="11" spans="2:14">
      <c r="B11" s="12"/>
      <c r="C11" s="15" t="s">
        <v>5</v>
      </c>
      <c r="D11" s="46">
        <v>104638</v>
      </c>
      <c r="E11" s="46">
        <v>188081</v>
      </c>
      <c r="F11" s="39"/>
      <c r="G11" s="34">
        <v>1065</v>
      </c>
      <c r="H11" s="8"/>
      <c r="I11" s="9"/>
      <c r="J11" s="34">
        <v>1188</v>
      </c>
      <c r="K11" s="10"/>
      <c r="L11" s="11">
        <f t="shared" si="0"/>
        <v>6.3164274966636711</v>
      </c>
      <c r="M11" s="62">
        <v>6.6828840889672545</v>
      </c>
    </row>
    <row r="12" spans="2:14">
      <c r="B12" s="12"/>
      <c r="C12" s="15" t="s">
        <v>6</v>
      </c>
      <c r="D12" s="46">
        <v>154154</v>
      </c>
      <c r="E12" s="46">
        <v>270150</v>
      </c>
      <c r="F12" s="39"/>
      <c r="G12" s="34">
        <v>1793</v>
      </c>
      <c r="H12" s="8"/>
      <c r="I12" s="9"/>
      <c r="J12" s="34">
        <v>2074</v>
      </c>
      <c r="K12" s="10"/>
      <c r="L12" s="11">
        <f t="shared" si="0"/>
        <v>7.6772163612807702</v>
      </c>
      <c r="M12" s="62">
        <v>7.9726014109676431</v>
      </c>
    </row>
    <row r="13" spans="2:14">
      <c r="B13" s="12"/>
      <c r="C13" s="15" t="s">
        <v>7</v>
      </c>
      <c r="D13" s="46">
        <v>238805</v>
      </c>
      <c r="E13" s="46">
        <v>360020</v>
      </c>
      <c r="F13" s="39"/>
      <c r="G13" s="34">
        <v>8413</v>
      </c>
      <c r="H13" s="8"/>
      <c r="I13" s="9"/>
      <c r="J13" s="34">
        <v>9325</v>
      </c>
      <c r="K13" s="10"/>
      <c r="L13" s="11">
        <f t="shared" si="0"/>
        <v>25.901338814510307</v>
      </c>
      <c r="M13" s="62">
        <v>26.793732040229887</v>
      </c>
    </row>
    <row r="14" spans="2:14">
      <c r="B14" s="12"/>
      <c r="C14" s="15" t="s">
        <v>8</v>
      </c>
      <c r="D14" s="46">
        <v>142337</v>
      </c>
      <c r="E14" s="46">
        <v>249762</v>
      </c>
      <c r="F14" s="39"/>
      <c r="G14" s="34">
        <v>1685</v>
      </c>
      <c r="H14" s="8"/>
      <c r="I14" s="9"/>
      <c r="J14" s="34">
        <v>1815</v>
      </c>
      <c r="K14" s="10"/>
      <c r="L14" s="11">
        <f t="shared" si="0"/>
        <v>7.2669181060369477</v>
      </c>
      <c r="M14" s="62">
        <v>7.7875076744110903</v>
      </c>
    </row>
    <row r="15" spans="2:14">
      <c r="B15" s="12"/>
      <c r="C15" s="15" t="s">
        <v>9</v>
      </c>
      <c r="D15" s="46">
        <v>140372</v>
      </c>
      <c r="E15" s="46">
        <v>225463</v>
      </c>
      <c r="F15" s="39"/>
      <c r="G15" s="34">
        <v>6012</v>
      </c>
      <c r="H15" s="8"/>
      <c r="I15" s="9"/>
      <c r="J15" s="34">
        <v>6383</v>
      </c>
      <c r="K15" s="10"/>
      <c r="L15" s="11">
        <f t="shared" si="0"/>
        <v>28.310631899690858</v>
      </c>
      <c r="M15" s="62">
        <v>30.143544959787686</v>
      </c>
    </row>
    <row r="16" spans="2:14">
      <c r="B16" s="12"/>
      <c r="C16" s="15" t="s">
        <v>10</v>
      </c>
      <c r="D16" s="46">
        <v>162468</v>
      </c>
      <c r="E16" s="46">
        <v>284990</v>
      </c>
      <c r="F16" s="39"/>
      <c r="G16" s="34">
        <v>5902</v>
      </c>
      <c r="H16" s="8"/>
      <c r="I16" s="9"/>
      <c r="J16" s="34">
        <v>6932</v>
      </c>
      <c r="K16" s="10"/>
      <c r="L16" s="11">
        <f t="shared" si="0"/>
        <v>24.323660479315063</v>
      </c>
      <c r="M16" s="62">
        <v>25.091250538325227</v>
      </c>
    </row>
    <row r="17" spans="2:13">
      <c r="B17" s="12"/>
      <c r="C17" s="15" t="s">
        <v>11</v>
      </c>
      <c r="D17" s="46">
        <v>287061</v>
      </c>
      <c r="E17" s="46">
        <v>541584</v>
      </c>
      <c r="F17" s="39"/>
      <c r="G17" s="34">
        <v>7175</v>
      </c>
      <c r="H17" s="8"/>
      <c r="I17" s="9"/>
      <c r="J17" s="34">
        <v>8450</v>
      </c>
      <c r="K17" s="10"/>
      <c r="L17" s="11">
        <f t="shared" si="0"/>
        <v>15.602381163402169</v>
      </c>
      <c r="M17" s="62">
        <v>15.971597791434752</v>
      </c>
    </row>
    <row r="18" spans="2:13">
      <c r="B18" s="12"/>
      <c r="C18" s="15" t="s">
        <v>12</v>
      </c>
      <c r="D18" s="46">
        <v>249425</v>
      </c>
      <c r="E18" s="46">
        <v>430434</v>
      </c>
      <c r="F18" s="39"/>
      <c r="G18" s="34">
        <v>4197</v>
      </c>
      <c r="H18" s="8"/>
      <c r="I18" s="9"/>
      <c r="J18" s="34">
        <v>4682</v>
      </c>
      <c r="K18" s="10"/>
      <c r="L18" s="11">
        <f t="shared" si="0"/>
        <v>10.877393514452855</v>
      </c>
      <c r="M18" s="62">
        <v>11.23197583330988</v>
      </c>
    </row>
    <row r="19" spans="2:13">
      <c r="B19" s="12"/>
      <c r="C19" s="15" t="s">
        <v>13</v>
      </c>
      <c r="D19" s="46">
        <v>159977</v>
      </c>
      <c r="E19" s="46">
        <v>289039</v>
      </c>
      <c r="F19" s="39"/>
      <c r="G19" s="34">
        <v>2322</v>
      </c>
      <c r="H19" s="8"/>
      <c r="I19" s="9"/>
      <c r="J19" s="34">
        <v>2589</v>
      </c>
      <c r="K19" s="10"/>
      <c r="L19" s="11">
        <f t="shared" si="0"/>
        <v>8.9572687422804531</v>
      </c>
      <c r="M19" s="62">
        <v>9.0591775605775844</v>
      </c>
    </row>
    <row r="20" spans="2:13">
      <c r="B20" s="12"/>
      <c r="C20" s="15" t="s">
        <v>14</v>
      </c>
      <c r="D20" s="46">
        <v>423875</v>
      </c>
      <c r="E20" s="46">
        <v>756735</v>
      </c>
      <c r="F20" s="39"/>
      <c r="G20" s="34">
        <v>12915</v>
      </c>
      <c r="H20" s="8"/>
      <c r="I20" s="9"/>
      <c r="J20" s="34">
        <v>14986</v>
      </c>
      <c r="K20" s="10"/>
      <c r="L20" s="11">
        <f t="shared" si="0"/>
        <v>19.803497921993827</v>
      </c>
      <c r="M20" s="62">
        <v>20.316318716078982</v>
      </c>
    </row>
    <row r="21" spans="2:13">
      <c r="B21" s="12"/>
      <c r="C21" s="15" t="s">
        <v>15</v>
      </c>
      <c r="D21" s="46">
        <v>508540</v>
      </c>
      <c r="E21" s="46">
        <v>949958</v>
      </c>
      <c r="F21" s="39"/>
      <c r="G21" s="34">
        <v>9138</v>
      </c>
      <c r="H21" s="8"/>
      <c r="I21" s="9"/>
      <c r="J21" s="34">
        <v>10223</v>
      </c>
      <c r="K21" s="10"/>
      <c r="L21" s="11">
        <f t="shared" si="0"/>
        <v>10.761528404413669</v>
      </c>
      <c r="M21" s="62">
        <v>10.907149394894741</v>
      </c>
    </row>
    <row r="22" spans="2:13">
      <c r="B22" s="12"/>
      <c r="C22" s="15" t="s">
        <v>16</v>
      </c>
      <c r="D22" s="46">
        <v>153923</v>
      </c>
      <c r="E22" s="46">
        <v>244907</v>
      </c>
      <c r="F22" s="39"/>
      <c r="G22" s="34">
        <v>2439</v>
      </c>
      <c r="H22" s="8"/>
      <c r="I22" s="9"/>
      <c r="J22" s="34">
        <v>2646</v>
      </c>
      <c r="K22" s="10"/>
      <c r="L22" s="11">
        <f t="shared" si="0"/>
        <v>10.804101148599266</v>
      </c>
      <c r="M22" s="62">
        <v>11.106799289230203</v>
      </c>
    </row>
    <row r="23" spans="2:13">
      <c r="B23" s="12"/>
      <c r="C23" s="15" t="s">
        <v>17</v>
      </c>
      <c r="D23" s="46">
        <v>220963</v>
      </c>
      <c r="E23" s="46">
        <v>353740</v>
      </c>
      <c r="F23" s="39"/>
      <c r="G23" s="34">
        <v>6813</v>
      </c>
      <c r="H23" s="8"/>
      <c r="I23" s="9"/>
      <c r="J23" s="34">
        <v>7439</v>
      </c>
      <c r="K23" s="10"/>
      <c r="L23" s="11">
        <f t="shared" si="0"/>
        <v>21.029569740487364</v>
      </c>
      <c r="M23" s="62">
        <v>21.524019185691717</v>
      </c>
    </row>
    <row r="24" spans="2:13">
      <c r="B24" s="12"/>
      <c r="C24" s="15" t="s">
        <v>18</v>
      </c>
      <c r="D24" s="46">
        <v>348834</v>
      </c>
      <c r="E24" s="46">
        <v>598228</v>
      </c>
      <c r="F24" s="39"/>
      <c r="G24" s="34">
        <v>6384</v>
      </c>
      <c r="H24" s="8"/>
      <c r="I24" s="9"/>
      <c r="J24" s="34">
        <v>7009</v>
      </c>
      <c r="K24" s="10"/>
      <c r="L24" s="11">
        <f t="shared" si="0"/>
        <v>11.716268713600835</v>
      </c>
      <c r="M24" s="62">
        <v>11.978056806840558</v>
      </c>
    </row>
    <row r="25" spans="2:13">
      <c r="B25" s="12"/>
      <c r="C25" s="15" t="s">
        <v>19</v>
      </c>
      <c r="D25" s="46">
        <v>195559</v>
      </c>
      <c r="E25" s="46">
        <v>310483</v>
      </c>
      <c r="F25" s="39"/>
      <c r="G25" s="34">
        <v>5601</v>
      </c>
      <c r="H25" s="8"/>
      <c r="I25" s="9"/>
      <c r="J25" s="34">
        <v>6062</v>
      </c>
      <c r="K25" s="10"/>
      <c r="L25" s="11">
        <f t="shared" si="0"/>
        <v>19.524418406160724</v>
      </c>
      <c r="M25" s="62">
        <v>20.328155906482053</v>
      </c>
    </row>
    <row r="26" spans="2:13">
      <c r="B26" s="12"/>
      <c r="C26" s="15" t="s">
        <v>20</v>
      </c>
      <c r="D26" s="46">
        <v>206277</v>
      </c>
      <c r="E26" s="46">
        <v>368419</v>
      </c>
      <c r="F26" s="39"/>
      <c r="G26" s="34">
        <v>7350</v>
      </c>
      <c r="H26" s="8"/>
      <c r="I26" s="9"/>
      <c r="J26" s="34">
        <v>8361</v>
      </c>
      <c r="K26" s="10"/>
      <c r="L26" s="11">
        <f t="shared" si="0"/>
        <v>22.694269296643224</v>
      </c>
      <c r="M26" s="62">
        <v>24.216477031197382</v>
      </c>
    </row>
    <row r="27" spans="2:13">
      <c r="B27" s="12"/>
      <c r="C27" s="15" t="s">
        <v>21</v>
      </c>
      <c r="D27" s="46">
        <v>122519</v>
      </c>
      <c r="E27" s="46">
        <v>225057</v>
      </c>
      <c r="F27" s="39"/>
      <c r="G27" s="34">
        <v>4707</v>
      </c>
      <c r="H27" s="8"/>
      <c r="I27" s="9"/>
      <c r="J27" s="34">
        <v>5393</v>
      </c>
      <c r="K27" s="10"/>
      <c r="L27" s="11">
        <f t="shared" si="0"/>
        <v>23.9628183082508</v>
      </c>
      <c r="M27" s="62">
        <v>25.0050649438354</v>
      </c>
    </row>
    <row r="28" spans="2:13">
      <c r="B28" s="12"/>
      <c r="C28" s="15" t="s">
        <v>22</v>
      </c>
      <c r="D28" s="46">
        <v>337991</v>
      </c>
      <c r="E28" s="46">
        <v>596413</v>
      </c>
      <c r="F28" s="39"/>
      <c r="G28" s="34">
        <v>14123</v>
      </c>
      <c r="H28" s="8"/>
      <c r="I28" s="9"/>
      <c r="J28" s="34">
        <v>17027</v>
      </c>
      <c r="K28" s="10"/>
      <c r="L28" s="11">
        <f t="shared" si="0"/>
        <v>28.549008824422003</v>
      </c>
      <c r="M28" s="62">
        <v>29.50661486503644</v>
      </c>
    </row>
    <row r="29" spans="2:13">
      <c r="B29" s="12"/>
      <c r="C29" s="15" t="s">
        <v>23</v>
      </c>
      <c r="D29" s="46">
        <v>394064</v>
      </c>
      <c r="E29" s="46">
        <v>761379</v>
      </c>
      <c r="F29" s="39"/>
      <c r="G29" s="34">
        <v>13690</v>
      </c>
      <c r="H29" s="8"/>
      <c r="I29" s="9"/>
      <c r="J29" s="34">
        <v>16327</v>
      </c>
      <c r="K29" s="10"/>
      <c r="L29" s="11">
        <f t="shared" si="0"/>
        <v>21.443985190030194</v>
      </c>
      <c r="M29" s="62">
        <v>21.823611413923192</v>
      </c>
    </row>
    <row r="30" spans="2:13">
      <c r="B30" s="12"/>
      <c r="C30" s="15" t="s">
        <v>24</v>
      </c>
      <c r="D30" s="46">
        <v>373291</v>
      </c>
      <c r="E30" s="46">
        <v>705524</v>
      </c>
      <c r="F30" s="39"/>
      <c r="G30" s="34">
        <v>18649</v>
      </c>
      <c r="H30" s="8"/>
      <c r="I30" s="9"/>
      <c r="J30" s="34">
        <v>23046</v>
      </c>
      <c r="K30" s="10"/>
      <c r="L30" s="11">
        <f t="shared" si="0"/>
        <v>32.665082973789694</v>
      </c>
      <c r="M30" s="62">
        <v>33.471177121170122</v>
      </c>
    </row>
    <row r="31" spans="2:13">
      <c r="B31" s="12"/>
      <c r="C31" s="15" t="s">
        <v>25</v>
      </c>
      <c r="D31" s="46">
        <v>233749</v>
      </c>
      <c r="E31" s="46">
        <v>460901</v>
      </c>
      <c r="F31" s="39"/>
      <c r="G31" s="34">
        <v>10876</v>
      </c>
      <c r="H31" s="8"/>
      <c r="I31" s="9"/>
      <c r="J31" s="34">
        <v>13272</v>
      </c>
      <c r="K31" s="10"/>
      <c r="L31" s="11">
        <f t="shared" si="0"/>
        <v>28.795771760095988</v>
      </c>
      <c r="M31" s="62">
        <v>29.266046235507751</v>
      </c>
    </row>
    <row r="32" spans="2:13">
      <c r="B32" s="12"/>
      <c r="C32" s="15" t="s">
        <v>26</v>
      </c>
      <c r="D32" s="46">
        <v>350703</v>
      </c>
      <c r="E32" s="46">
        <v>697406</v>
      </c>
      <c r="F32" s="39"/>
      <c r="G32" s="34">
        <v>15224</v>
      </c>
      <c r="H32" s="8"/>
      <c r="I32" s="9"/>
      <c r="J32" s="34">
        <v>18901</v>
      </c>
      <c r="K32" s="10"/>
      <c r="L32" s="11">
        <f t="shared" si="0"/>
        <v>27.101860322394703</v>
      </c>
      <c r="M32" s="62">
        <v>27.625360778965398</v>
      </c>
    </row>
    <row r="33" spans="2:13">
      <c r="B33" s="12"/>
      <c r="C33" s="15"/>
      <c r="D33" s="47"/>
      <c r="E33" s="47"/>
      <c r="F33" s="39"/>
      <c r="G33" s="35"/>
      <c r="H33" s="8"/>
      <c r="I33" s="9"/>
      <c r="J33" s="35"/>
      <c r="K33" s="10"/>
      <c r="L33" s="14"/>
      <c r="M33" s="63"/>
    </row>
    <row r="34" spans="2:13">
      <c r="B34" s="50" t="s">
        <v>27</v>
      </c>
      <c r="C34" s="51"/>
      <c r="D34" s="46">
        <v>2069809</v>
      </c>
      <c r="E34" s="46">
        <v>4248243</v>
      </c>
      <c r="F34" s="40"/>
      <c r="G34" s="34">
        <v>60812</v>
      </c>
      <c r="H34" s="8"/>
      <c r="I34" s="9"/>
      <c r="J34" s="34">
        <v>73989</v>
      </c>
      <c r="K34" s="10"/>
      <c r="L34" s="11">
        <f t="shared" si="0"/>
        <v>17.416376605575529</v>
      </c>
      <c r="M34" s="62">
        <v>17.495570241925961</v>
      </c>
    </row>
    <row r="35" spans="2:13">
      <c r="B35" s="12"/>
      <c r="C35" s="15" t="s">
        <v>28</v>
      </c>
      <c r="D35" s="46">
        <v>282443</v>
      </c>
      <c r="E35" s="46">
        <v>577038</v>
      </c>
      <c r="F35" s="39"/>
      <c r="G35" s="34">
        <v>8781</v>
      </c>
      <c r="H35" s="8"/>
      <c r="I35" s="9"/>
      <c r="J35" s="34">
        <v>10705</v>
      </c>
      <c r="K35" s="10"/>
      <c r="L35" s="11">
        <f t="shared" si="0"/>
        <v>18.551637847074193</v>
      </c>
      <c r="M35" s="62">
        <v>18.171185962702616</v>
      </c>
    </row>
    <row r="36" spans="2:13">
      <c r="B36" s="12"/>
      <c r="C36" s="15" t="s">
        <v>29</v>
      </c>
      <c r="D36" s="46">
        <v>95117</v>
      </c>
      <c r="E36" s="46">
        <v>186274</v>
      </c>
      <c r="F36" s="39"/>
      <c r="G36" s="34">
        <v>3879</v>
      </c>
      <c r="H36" s="8"/>
      <c r="I36" s="9"/>
      <c r="J36" s="34">
        <v>4690</v>
      </c>
      <c r="K36" s="10"/>
      <c r="L36" s="11">
        <f t="shared" si="0"/>
        <v>25.177963644953135</v>
      </c>
      <c r="M36" s="62">
        <v>25.502080645944762</v>
      </c>
    </row>
    <row r="37" spans="2:13">
      <c r="B37" s="12"/>
      <c r="C37" s="15" t="s">
        <v>30</v>
      </c>
      <c r="D37" s="46">
        <v>79951</v>
      </c>
      <c r="E37" s="46">
        <v>150866</v>
      </c>
      <c r="F37" s="39"/>
      <c r="G37" s="34">
        <v>1661</v>
      </c>
      <c r="H37" s="8"/>
      <c r="I37" s="9"/>
      <c r="J37" s="34">
        <v>1861</v>
      </c>
      <c r="K37" s="10"/>
      <c r="L37" s="11">
        <f t="shared" si="0"/>
        <v>12.335450001988519</v>
      </c>
      <c r="M37" s="62">
        <v>12.358686864670723</v>
      </c>
    </row>
    <row r="38" spans="2:13">
      <c r="B38" s="12"/>
      <c r="C38" s="15" t="s">
        <v>31</v>
      </c>
      <c r="D38" s="46">
        <v>98928</v>
      </c>
      <c r="E38" s="46">
        <v>196049</v>
      </c>
      <c r="F38" s="39"/>
      <c r="G38" s="34">
        <v>2563</v>
      </c>
      <c r="H38" s="8"/>
      <c r="I38" s="9"/>
      <c r="J38" s="34">
        <v>2974</v>
      </c>
      <c r="K38" s="10"/>
      <c r="L38" s="11">
        <f t="shared" si="0"/>
        <v>15.169676968512974</v>
      </c>
      <c r="M38" s="62">
        <v>15.657295084895404</v>
      </c>
    </row>
    <row r="39" spans="2:13">
      <c r="B39" s="12"/>
      <c r="C39" s="15" t="s">
        <v>32</v>
      </c>
      <c r="D39" s="46">
        <v>59155</v>
      </c>
      <c r="E39" s="46">
        <v>129996</v>
      </c>
      <c r="F39" s="39"/>
      <c r="G39" s="34">
        <v>2283</v>
      </c>
      <c r="H39" s="8"/>
      <c r="I39" s="9"/>
      <c r="J39" s="34">
        <v>2947</v>
      </c>
      <c r="K39" s="10"/>
      <c r="L39" s="11">
        <f t="shared" si="0"/>
        <v>22.669928305486323</v>
      </c>
      <c r="M39" s="62">
        <v>21.983741828814622</v>
      </c>
    </row>
    <row r="40" spans="2:13">
      <c r="B40" s="12"/>
      <c r="C40" s="15" t="s">
        <v>33</v>
      </c>
      <c r="D40" s="46">
        <v>129633</v>
      </c>
      <c r="E40" s="46">
        <v>264403</v>
      </c>
      <c r="F40" s="39"/>
      <c r="G40" s="34">
        <v>3939</v>
      </c>
      <c r="H40" s="8"/>
      <c r="I40" s="9"/>
      <c r="J40" s="34">
        <v>4814</v>
      </c>
      <c r="K40" s="10"/>
      <c r="L40" s="11">
        <f t="shared" si="0"/>
        <v>18.207055139313852</v>
      </c>
      <c r="M40" s="62">
        <v>18.467143589062413</v>
      </c>
    </row>
    <row r="41" spans="2:13">
      <c r="B41" s="12"/>
      <c r="C41" s="15" t="s">
        <v>34</v>
      </c>
      <c r="D41" s="46">
        <v>55749</v>
      </c>
      <c r="E41" s="46">
        <v>116242</v>
      </c>
      <c r="F41" s="39"/>
      <c r="G41" s="34">
        <v>1904</v>
      </c>
      <c r="H41" s="8"/>
      <c r="I41" s="9"/>
      <c r="J41" s="34">
        <v>2387</v>
      </c>
      <c r="K41" s="10"/>
      <c r="L41" s="11">
        <f t="shared" si="0"/>
        <v>20.534746477176924</v>
      </c>
      <c r="M41" s="62">
        <v>20.33271719038817</v>
      </c>
    </row>
    <row r="42" spans="2:13">
      <c r="B42" s="12"/>
      <c r="C42" s="15" t="s">
        <v>35</v>
      </c>
      <c r="D42" s="46">
        <v>125888</v>
      </c>
      <c r="E42" s="46">
        <v>245587</v>
      </c>
      <c r="F42" s="39"/>
      <c r="G42" s="34">
        <v>2729</v>
      </c>
      <c r="H42" s="8"/>
      <c r="I42" s="9"/>
      <c r="J42" s="34">
        <v>3159</v>
      </c>
      <c r="K42" s="10"/>
      <c r="L42" s="11">
        <f t="shared" si="0"/>
        <v>12.86305871239113</v>
      </c>
      <c r="M42" s="62">
        <v>13.192817153116016</v>
      </c>
    </row>
    <row r="43" spans="2:13">
      <c r="B43" s="12"/>
      <c r="C43" s="15" t="s">
        <v>36</v>
      </c>
      <c r="D43" s="46">
        <v>202415</v>
      </c>
      <c r="E43" s="46">
        <v>432336</v>
      </c>
      <c r="F43" s="39"/>
      <c r="G43" s="34">
        <v>6319</v>
      </c>
      <c r="H43" s="8"/>
      <c r="I43" s="9"/>
      <c r="J43" s="34">
        <v>8040</v>
      </c>
      <c r="K43" s="10"/>
      <c r="L43" s="11">
        <f t="shared" si="0"/>
        <v>18.59664705229266</v>
      </c>
      <c r="M43" s="62">
        <v>18.631644662304332</v>
      </c>
    </row>
    <row r="44" spans="2:13">
      <c r="B44" s="12"/>
      <c r="C44" s="15" t="s">
        <v>37</v>
      </c>
      <c r="D44" s="46">
        <v>65532</v>
      </c>
      <c r="E44" s="46">
        <v>128423</v>
      </c>
      <c r="F44" s="39"/>
      <c r="G44" s="34">
        <v>1583</v>
      </c>
      <c r="H44" s="8"/>
      <c r="I44" s="9"/>
      <c r="J44" s="34">
        <v>1735</v>
      </c>
      <c r="K44" s="10"/>
      <c r="L44" s="11">
        <f t="shared" si="0"/>
        <v>13.510041036262974</v>
      </c>
      <c r="M44" s="62">
        <v>13.894766539709408</v>
      </c>
    </row>
    <row r="45" spans="2:13">
      <c r="B45" s="12"/>
      <c r="C45" s="15" t="s">
        <v>38</v>
      </c>
      <c r="D45" s="46">
        <v>96051</v>
      </c>
      <c r="E45" s="46">
        <v>200867</v>
      </c>
      <c r="F45" s="39"/>
      <c r="G45" s="34">
        <v>2443</v>
      </c>
      <c r="H45" s="8"/>
      <c r="I45" s="9"/>
      <c r="J45" s="34">
        <v>2950</v>
      </c>
      <c r="K45" s="10"/>
      <c r="L45" s="11">
        <f t="shared" si="0"/>
        <v>14.686334738906838</v>
      </c>
      <c r="M45" s="62">
        <v>14.623587267703419</v>
      </c>
    </row>
    <row r="46" spans="2:13">
      <c r="B46" s="12"/>
      <c r="C46" s="15" t="s">
        <v>39</v>
      </c>
      <c r="D46" s="46">
        <v>95083</v>
      </c>
      <c r="E46" s="46">
        <v>192470</v>
      </c>
      <c r="F46" s="39"/>
      <c r="G46" s="34">
        <v>2360</v>
      </c>
      <c r="H46" s="8"/>
      <c r="I46" s="9"/>
      <c r="J46" s="34">
        <v>2837</v>
      </c>
      <c r="K46" s="10"/>
      <c r="L46" s="11">
        <f t="shared" si="0"/>
        <v>14.739959474203772</v>
      </c>
      <c r="M46" s="62">
        <v>15.024405523217874</v>
      </c>
    </row>
    <row r="47" spans="2:13">
      <c r="B47" s="12"/>
      <c r="C47" s="15" t="s">
        <v>40</v>
      </c>
      <c r="D47" s="46">
        <v>71152</v>
      </c>
      <c r="E47" s="46">
        <v>152223</v>
      </c>
      <c r="F47" s="39"/>
      <c r="G47" s="34">
        <v>2475</v>
      </c>
      <c r="H47" s="8"/>
      <c r="I47" s="9"/>
      <c r="J47" s="34">
        <v>3001</v>
      </c>
      <c r="K47" s="10"/>
      <c r="L47" s="11">
        <f t="shared" si="0"/>
        <v>19.714497809135281</v>
      </c>
      <c r="M47" s="62">
        <v>20.114829267010894</v>
      </c>
    </row>
    <row r="48" spans="2:13">
      <c r="B48" s="12"/>
      <c r="C48" s="15" t="s">
        <v>41</v>
      </c>
      <c r="D48" s="46">
        <v>67167</v>
      </c>
      <c r="E48" s="46">
        <v>132847</v>
      </c>
      <c r="F48" s="39"/>
      <c r="G48" s="34">
        <v>1113</v>
      </c>
      <c r="H48" s="8"/>
      <c r="I48" s="9"/>
      <c r="J48" s="34">
        <v>1268</v>
      </c>
      <c r="K48" s="10"/>
      <c r="L48" s="11">
        <f t="shared" si="0"/>
        <v>9.5448147116607824</v>
      </c>
      <c r="M48" s="62">
        <v>9.3860849966343221</v>
      </c>
    </row>
    <row r="49" spans="2:15">
      <c r="B49" s="12"/>
      <c r="C49" s="15" t="s">
        <v>42</v>
      </c>
      <c r="D49" s="46">
        <v>39831</v>
      </c>
      <c r="E49" s="46">
        <v>77007</v>
      </c>
      <c r="F49" s="39"/>
      <c r="G49" s="34">
        <v>973</v>
      </c>
      <c r="H49" s="8"/>
      <c r="I49" s="9"/>
      <c r="J49" s="34">
        <v>1149</v>
      </c>
      <c r="K49" s="10"/>
      <c r="L49" s="11">
        <f t="shared" si="0"/>
        <v>14.9207214928513</v>
      </c>
      <c r="M49" s="62">
        <v>15.245609238500696</v>
      </c>
    </row>
    <row r="50" spans="2:15">
      <c r="B50" s="12"/>
      <c r="C50" s="15" t="s">
        <v>43</v>
      </c>
      <c r="D50" s="46">
        <v>29560</v>
      </c>
      <c r="E50" s="46">
        <v>56036</v>
      </c>
      <c r="F50" s="39"/>
      <c r="G50" s="34">
        <v>961</v>
      </c>
      <c r="H50" s="8"/>
      <c r="I50" s="9"/>
      <c r="J50" s="34">
        <v>1145</v>
      </c>
      <c r="K50" s="10"/>
      <c r="L50" s="11">
        <f t="shared" si="0"/>
        <v>20.433292883146549</v>
      </c>
      <c r="M50" s="62">
        <v>20.887308592563475</v>
      </c>
    </row>
    <row r="51" spans="2:15">
      <c r="B51" s="12"/>
      <c r="C51" s="15" t="s">
        <v>44</v>
      </c>
      <c r="D51" s="46">
        <v>43182</v>
      </c>
      <c r="E51" s="46">
        <v>83613</v>
      </c>
      <c r="F51" s="39"/>
      <c r="G51" s="34">
        <v>1124</v>
      </c>
      <c r="H51" s="8"/>
      <c r="I51" s="9"/>
      <c r="J51" s="34">
        <v>1257</v>
      </c>
      <c r="K51" s="10"/>
      <c r="L51" s="11">
        <f t="shared" si="0"/>
        <v>15.033547414875677</v>
      </c>
      <c r="M51" s="62">
        <v>14.982349069586549</v>
      </c>
    </row>
    <row r="52" spans="2:15">
      <c r="B52" s="12"/>
      <c r="C52" s="15" t="s">
        <v>45</v>
      </c>
      <c r="D52" s="46">
        <v>38111</v>
      </c>
      <c r="E52" s="46">
        <v>83436</v>
      </c>
      <c r="F52" s="39"/>
      <c r="G52" s="34">
        <v>1473</v>
      </c>
      <c r="H52" s="8"/>
      <c r="I52" s="9"/>
      <c r="J52" s="34">
        <v>1847</v>
      </c>
      <c r="K52" s="10"/>
      <c r="L52" s="11">
        <f t="shared" si="0"/>
        <v>22.136727551656357</v>
      </c>
      <c r="M52" s="62">
        <v>22.134094628331166</v>
      </c>
    </row>
    <row r="53" spans="2:15">
      <c r="B53" s="12"/>
      <c r="C53" s="15" t="s">
        <v>46</v>
      </c>
      <c r="D53" s="46">
        <v>36846</v>
      </c>
      <c r="E53" s="46">
        <v>76832</v>
      </c>
      <c r="F53" s="39"/>
      <c r="G53" s="34">
        <v>1688</v>
      </c>
      <c r="H53" s="8"/>
      <c r="I53" s="9"/>
      <c r="J53" s="34">
        <v>2086</v>
      </c>
      <c r="K53" s="10"/>
      <c r="L53" s="11">
        <f t="shared" si="0"/>
        <v>27.150145772594751</v>
      </c>
      <c r="M53" s="62">
        <v>26.766062257624988</v>
      </c>
    </row>
    <row r="54" spans="2:15">
      <c r="B54" s="12"/>
      <c r="C54" s="15" t="s">
        <v>47</v>
      </c>
      <c r="D54" s="46">
        <v>53179</v>
      </c>
      <c r="E54" s="46">
        <v>114617</v>
      </c>
      <c r="F54" s="39"/>
      <c r="G54" s="34">
        <v>1720</v>
      </c>
      <c r="H54" s="8"/>
      <c r="I54" s="9"/>
      <c r="J54" s="34">
        <v>2127</v>
      </c>
      <c r="K54" s="10"/>
      <c r="L54" s="11">
        <f t="shared" si="0"/>
        <v>18.557456572759712</v>
      </c>
      <c r="M54" s="62">
        <v>18.8243496448647</v>
      </c>
    </row>
    <row r="55" spans="2:15">
      <c r="B55" s="12"/>
      <c r="C55" s="15" t="s">
        <v>48</v>
      </c>
      <c r="D55" s="46">
        <v>31276</v>
      </c>
      <c r="E55" s="46">
        <v>69359</v>
      </c>
      <c r="F55" s="39"/>
      <c r="G55" s="34">
        <v>1270</v>
      </c>
      <c r="H55" s="8"/>
      <c r="I55" s="9"/>
      <c r="J55" s="34">
        <v>1631</v>
      </c>
      <c r="K55" s="10"/>
      <c r="L55" s="11">
        <f t="shared" si="0"/>
        <v>23.515333266050551</v>
      </c>
      <c r="M55" s="62">
        <v>24.008845364081505</v>
      </c>
    </row>
    <row r="56" spans="2:15">
      <c r="B56" s="12"/>
      <c r="C56" s="15" t="s">
        <v>49</v>
      </c>
      <c r="D56" s="46">
        <v>71934</v>
      </c>
      <c r="E56" s="46">
        <v>146733</v>
      </c>
      <c r="F56" s="39"/>
      <c r="G56" s="34">
        <v>2080</v>
      </c>
      <c r="H56" s="8"/>
      <c r="I56" s="9"/>
      <c r="J56" s="34">
        <v>2554</v>
      </c>
      <c r="K56" s="10"/>
      <c r="L56" s="11">
        <f t="shared" si="0"/>
        <v>17.405764211186305</v>
      </c>
      <c r="M56" s="62">
        <v>17.3070740099738</v>
      </c>
    </row>
    <row r="57" spans="2:15">
      <c r="B57" s="12"/>
      <c r="C57" s="15" t="s">
        <v>50</v>
      </c>
      <c r="D57" s="46">
        <v>42527</v>
      </c>
      <c r="E57" s="46">
        <v>95441</v>
      </c>
      <c r="F57" s="39"/>
      <c r="G57" s="34">
        <v>908</v>
      </c>
      <c r="H57" s="8"/>
      <c r="I57" s="9"/>
      <c r="J57" s="34">
        <v>1134</v>
      </c>
      <c r="K57" s="10"/>
      <c r="L57" s="11">
        <f t="shared" si="0"/>
        <v>11.881686067832483</v>
      </c>
      <c r="M57" s="62">
        <v>12.336452533077903</v>
      </c>
    </row>
    <row r="58" spans="2:15">
      <c r="B58" s="12"/>
      <c r="C58" s="15" t="s">
        <v>51</v>
      </c>
      <c r="D58" s="46">
        <v>24982</v>
      </c>
      <c r="E58" s="46">
        <v>53519</v>
      </c>
      <c r="F58" s="39"/>
      <c r="G58" s="34">
        <v>671</v>
      </c>
      <c r="H58" s="8"/>
      <c r="I58" s="9"/>
      <c r="J58" s="34">
        <v>841</v>
      </c>
      <c r="K58" s="10"/>
      <c r="L58" s="11">
        <f t="shared" si="0"/>
        <v>15.714045479175619</v>
      </c>
      <c r="M58" s="62">
        <v>15.849661029576099</v>
      </c>
    </row>
    <row r="59" spans="2:15">
      <c r="B59" s="12"/>
      <c r="C59" s="15" t="s">
        <v>52</v>
      </c>
      <c r="D59" s="46">
        <v>33463</v>
      </c>
      <c r="E59" s="46">
        <v>77884</v>
      </c>
      <c r="F59" s="39"/>
      <c r="G59" s="34">
        <v>795</v>
      </c>
      <c r="H59" s="8"/>
      <c r="I59" s="9"/>
      <c r="J59" s="34">
        <v>1032</v>
      </c>
      <c r="K59" s="10"/>
      <c r="L59" s="11">
        <f t="shared" si="0"/>
        <v>13.250475065482</v>
      </c>
      <c r="M59" s="62">
        <v>12.923618103261493</v>
      </c>
    </row>
    <row r="60" spans="2:15">
      <c r="B60" s="12"/>
      <c r="C60" s="15" t="s">
        <v>53</v>
      </c>
      <c r="D60" s="46">
        <v>100654</v>
      </c>
      <c r="E60" s="46">
        <v>208145</v>
      </c>
      <c r="F60" s="39"/>
      <c r="G60" s="34">
        <v>3117</v>
      </c>
      <c r="H60" s="8"/>
      <c r="I60" s="9"/>
      <c r="J60" s="34">
        <v>3818</v>
      </c>
      <c r="K60" s="10"/>
      <c r="L60" s="11">
        <f t="shared" si="0"/>
        <v>18.342982055778425</v>
      </c>
      <c r="M60" s="62">
        <v>18.896917148362235</v>
      </c>
    </row>
    <row r="61" spans="2:15">
      <c r="B61" s="12"/>
      <c r="C61" s="15"/>
      <c r="D61" s="47"/>
      <c r="E61" s="47"/>
      <c r="F61" s="39"/>
      <c r="G61" s="35">
        <v>0</v>
      </c>
      <c r="H61" s="8"/>
      <c r="I61" s="9"/>
      <c r="J61" s="35"/>
      <c r="K61" s="10"/>
      <c r="L61" s="14"/>
      <c r="M61" s="63"/>
    </row>
    <row r="62" spans="2:15">
      <c r="B62" s="50" t="s">
        <v>54</v>
      </c>
      <c r="C62" s="51"/>
      <c r="D62" s="46">
        <v>22362</v>
      </c>
      <c r="E62" s="46">
        <v>53349</v>
      </c>
      <c r="F62" s="40"/>
      <c r="G62" s="34">
        <v>667</v>
      </c>
      <c r="H62" s="8"/>
      <c r="I62" s="9"/>
      <c r="J62" s="34">
        <v>861</v>
      </c>
      <c r="K62" s="10"/>
      <c r="L62" s="11">
        <f t="shared" si="0"/>
        <v>16.13900916605747</v>
      </c>
      <c r="M62" s="62">
        <v>16.244350596428834</v>
      </c>
      <c r="O62" s="48"/>
    </row>
    <row r="63" spans="2:15">
      <c r="B63" s="12"/>
      <c r="C63" s="15" t="s">
        <v>55</v>
      </c>
      <c r="D63" s="46">
        <v>13676</v>
      </c>
      <c r="E63" s="46">
        <v>31114</v>
      </c>
      <c r="F63" s="39"/>
      <c r="G63" s="34">
        <v>513</v>
      </c>
      <c r="H63" s="8"/>
      <c r="I63" s="9"/>
      <c r="J63" s="34">
        <v>680</v>
      </c>
      <c r="K63" s="10"/>
      <c r="L63" s="11">
        <f t="shared" si="0"/>
        <v>21.855113453750722</v>
      </c>
      <c r="M63" s="62">
        <v>22.343149807938538</v>
      </c>
    </row>
    <row r="64" spans="2:15">
      <c r="B64" s="12"/>
      <c r="C64" s="15" t="s">
        <v>56</v>
      </c>
      <c r="D64" s="46">
        <v>6110</v>
      </c>
      <c r="E64" s="46">
        <v>16274</v>
      </c>
      <c r="F64" s="39"/>
      <c r="G64" s="34">
        <v>77</v>
      </c>
      <c r="H64" s="8"/>
      <c r="I64" s="9"/>
      <c r="J64" s="34">
        <v>101</v>
      </c>
      <c r="K64" s="10"/>
      <c r="L64" s="11">
        <f t="shared" si="0"/>
        <v>6.2062185080496493</v>
      </c>
      <c r="M64" s="62">
        <v>6.502890173410405</v>
      </c>
    </row>
    <row r="65" spans="2:15">
      <c r="B65" s="12"/>
      <c r="C65" s="15" t="s">
        <v>57</v>
      </c>
      <c r="D65" s="46">
        <v>762</v>
      </c>
      <c r="E65" s="46">
        <v>1783</v>
      </c>
      <c r="F65" s="39"/>
      <c r="G65" s="34">
        <v>18</v>
      </c>
      <c r="H65" s="8"/>
      <c r="I65" s="9"/>
      <c r="J65" s="34">
        <v>18</v>
      </c>
      <c r="K65" s="10"/>
      <c r="L65" s="11">
        <f t="shared" si="0"/>
        <v>10.095344924284914</v>
      </c>
      <c r="M65" s="62">
        <v>8.7336244541484707</v>
      </c>
    </row>
    <row r="66" spans="2:15">
      <c r="B66" s="12"/>
      <c r="C66" s="15" t="s">
        <v>58</v>
      </c>
      <c r="D66" s="46">
        <v>1814</v>
      </c>
      <c r="E66" s="46">
        <v>4178</v>
      </c>
      <c r="F66" s="39"/>
      <c r="G66" s="34">
        <v>58</v>
      </c>
      <c r="H66" s="8"/>
      <c r="I66" s="9"/>
      <c r="J66" s="34">
        <v>61</v>
      </c>
      <c r="K66" s="10"/>
      <c r="L66" s="11">
        <f t="shared" si="0"/>
        <v>14.60028721876496</v>
      </c>
      <c r="M66" s="62">
        <v>12.534818941504177</v>
      </c>
    </row>
    <row r="67" spans="2:15">
      <c r="B67" s="12"/>
      <c r="C67" s="15" t="s">
        <v>82</v>
      </c>
      <c r="D67" s="47"/>
      <c r="E67" s="47"/>
      <c r="F67" s="41" t="s">
        <v>80</v>
      </c>
      <c r="G67" s="34">
        <v>1</v>
      </c>
      <c r="H67" s="16"/>
      <c r="I67" s="17"/>
      <c r="J67" s="34">
        <v>1</v>
      </c>
      <c r="K67" s="18" t="s">
        <v>81</v>
      </c>
      <c r="L67" s="11"/>
      <c r="M67" s="62"/>
    </row>
    <row r="68" spans="2:15">
      <c r="B68" s="50" t="s">
        <v>59</v>
      </c>
      <c r="C68" s="51"/>
      <c r="D68" s="46">
        <v>12099</v>
      </c>
      <c r="E68" s="46">
        <v>22300</v>
      </c>
      <c r="F68" s="40"/>
      <c r="G68" s="34">
        <v>430</v>
      </c>
      <c r="H68" s="8"/>
      <c r="I68" s="9"/>
      <c r="J68" s="34">
        <v>483</v>
      </c>
      <c r="K68" s="10"/>
      <c r="L68" s="11">
        <f t="shared" si="0"/>
        <v>21.659192825112108</v>
      </c>
      <c r="M68" s="62">
        <v>20.788842885160165</v>
      </c>
      <c r="O68" s="48"/>
    </row>
    <row r="69" spans="2:15">
      <c r="B69" s="60" t="s">
        <v>60</v>
      </c>
      <c r="C69" s="61"/>
      <c r="D69" s="46">
        <v>5486</v>
      </c>
      <c r="E69" s="46">
        <v>10506</v>
      </c>
      <c r="F69" s="42"/>
      <c r="G69" s="34">
        <v>161</v>
      </c>
      <c r="H69" s="8"/>
      <c r="I69" s="9"/>
      <c r="J69" s="34">
        <v>184</v>
      </c>
      <c r="K69" s="10"/>
      <c r="L69" s="11">
        <f t="shared" si="0"/>
        <v>17.51380163715972</v>
      </c>
      <c r="M69" s="62">
        <v>16.800516938982735</v>
      </c>
      <c r="O69" s="48"/>
    </row>
    <row r="70" spans="2:15">
      <c r="B70" s="12"/>
      <c r="C70" s="15" t="s">
        <v>61</v>
      </c>
      <c r="D70" s="46">
        <v>3360</v>
      </c>
      <c r="E70" s="46">
        <v>6333</v>
      </c>
      <c r="F70" s="39"/>
      <c r="G70" s="34">
        <v>128</v>
      </c>
      <c r="H70" s="8"/>
      <c r="I70" s="9"/>
      <c r="J70" s="34">
        <v>148</v>
      </c>
      <c r="K70" s="10"/>
      <c r="L70" s="11">
        <f t="shared" si="0"/>
        <v>23.369651034264962</v>
      </c>
      <c r="M70" s="62">
        <v>23.121387283236992</v>
      </c>
    </row>
    <row r="71" spans="2:15">
      <c r="B71" s="12"/>
      <c r="C71" s="15" t="s">
        <v>62</v>
      </c>
      <c r="D71" s="46">
        <v>196</v>
      </c>
      <c r="E71" s="46">
        <v>318</v>
      </c>
      <c r="F71" s="39"/>
      <c r="G71" s="34">
        <v>2</v>
      </c>
      <c r="H71" s="8"/>
      <c r="I71" s="9"/>
      <c r="J71" s="34">
        <v>2</v>
      </c>
      <c r="K71" s="10"/>
      <c r="L71" s="11">
        <f t="shared" si="0"/>
        <v>6.2893081761006293</v>
      </c>
      <c r="M71" s="62">
        <v>3.1055900621118009</v>
      </c>
    </row>
    <row r="72" spans="2:15">
      <c r="B72" s="12"/>
      <c r="C72" s="15" t="s">
        <v>63</v>
      </c>
      <c r="D72" s="46">
        <v>1125</v>
      </c>
      <c r="E72" s="46">
        <v>2165</v>
      </c>
      <c r="F72" s="39"/>
      <c r="G72" s="34">
        <v>21</v>
      </c>
      <c r="H72" s="8"/>
      <c r="I72" s="9"/>
      <c r="J72" s="34">
        <v>23</v>
      </c>
      <c r="K72" s="10"/>
      <c r="L72" s="11">
        <f t="shared" si="0"/>
        <v>10.623556581986142</v>
      </c>
      <c r="M72" s="62">
        <v>7.6199013895114298</v>
      </c>
    </row>
    <row r="73" spans="2:15">
      <c r="B73" s="12"/>
      <c r="C73" s="15" t="s">
        <v>64</v>
      </c>
      <c r="D73" s="46">
        <v>805</v>
      </c>
      <c r="E73" s="46">
        <v>1690</v>
      </c>
      <c r="F73" s="39"/>
      <c r="G73" s="34">
        <v>10</v>
      </c>
      <c r="H73" s="8"/>
      <c r="I73" s="9"/>
      <c r="J73" s="34">
        <v>11</v>
      </c>
      <c r="K73" s="10"/>
      <c r="L73" s="11">
        <f t="shared" ref="L73:L84" si="1">J73/E73*1000</f>
        <v>6.5088757396449699</v>
      </c>
      <c r="M73" s="62">
        <v>7.0339976553341153</v>
      </c>
    </row>
    <row r="74" spans="2:15">
      <c r="B74" s="12"/>
      <c r="C74" s="15"/>
      <c r="D74" s="47"/>
      <c r="E74" s="47"/>
      <c r="F74" s="39"/>
      <c r="G74" s="35"/>
      <c r="H74" s="8"/>
      <c r="I74" s="9"/>
      <c r="J74" s="35"/>
      <c r="K74" s="10"/>
      <c r="L74" s="14"/>
      <c r="M74" s="63"/>
    </row>
    <row r="75" spans="2:15">
      <c r="B75" s="60" t="s">
        <v>65</v>
      </c>
      <c r="C75" s="61"/>
      <c r="D75" s="46">
        <v>1450</v>
      </c>
      <c r="E75" s="46">
        <v>2341</v>
      </c>
      <c r="F75" s="42"/>
      <c r="G75" s="34">
        <v>44</v>
      </c>
      <c r="H75" s="8"/>
      <c r="I75" s="9"/>
      <c r="J75" s="34">
        <v>49</v>
      </c>
      <c r="K75" s="10"/>
      <c r="L75" s="11">
        <f t="shared" si="1"/>
        <v>20.931225971806921</v>
      </c>
      <c r="M75" s="62">
        <v>19.851116625310173</v>
      </c>
      <c r="O75" s="48"/>
    </row>
    <row r="76" spans="2:15">
      <c r="B76" s="12"/>
      <c r="C76" s="15" t="s">
        <v>66</v>
      </c>
      <c r="D76" s="46">
        <v>1266</v>
      </c>
      <c r="E76" s="46">
        <v>2041</v>
      </c>
      <c r="F76" s="39"/>
      <c r="G76" s="34">
        <v>43</v>
      </c>
      <c r="H76" s="8"/>
      <c r="I76" s="9"/>
      <c r="J76" s="34">
        <v>48</v>
      </c>
      <c r="K76" s="10"/>
      <c r="L76" s="11">
        <f t="shared" si="1"/>
        <v>23.517883390494855</v>
      </c>
      <c r="M76" s="62">
        <v>22.296015180265655</v>
      </c>
    </row>
    <row r="77" spans="2:15">
      <c r="B77" s="12"/>
      <c r="C77" s="15" t="s">
        <v>67</v>
      </c>
      <c r="D77" s="46">
        <v>184</v>
      </c>
      <c r="E77" s="46">
        <v>300</v>
      </c>
      <c r="F77" s="39"/>
      <c r="G77" s="34">
        <v>1</v>
      </c>
      <c r="H77" s="8"/>
      <c r="I77" s="9"/>
      <c r="J77" s="34">
        <v>1</v>
      </c>
      <c r="K77" s="10"/>
      <c r="L77" s="11">
        <f t="shared" si="1"/>
        <v>3.3333333333333335</v>
      </c>
      <c r="M77" s="62">
        <v>3.225806451612903</v>
      </c>
    </row>
    <row r="78" spans="2:15">
      <c r="B78" s="12"/>
      <c r="C78" s="15"/>
      <c r="D78" s="47"/>
      <c r="E78" s="47"/>
      <c r="F78" s="39"/>
      <c r="G78" s="35"/>
      <c r="H78" s="8"/>
      <c r="I78" s="9"/>
      <c r="J78" s="35"/>
      <c r="K78" s="10"/>
      <c r="L78" s="14"/>
      <c r="M78" s="63"/>
    </row>
    <row r="79" spans="2:15">
      <c r="B79" s="60" t="s">
        <v>68</v>
      </c>
      <c r="C79" s="61"/>
      <c r="D79" s="46">
        <v>3710</v>
      </c>
      <c r="E79" s="46">
        <v>6663</v>
      </c>
      <c r="F79" s="42"/>
      <c r="G79" s="34">
        <v>211</v>
      </c>
      <c r="H79" s="8"/>
      <c r="I79" s="9"/>
      <c r="J79" s="34">
        <v>236</v>
      </c>
      <c r="K79" s="10"/>
      <c r="L79" s="11">
        <f t="shared" si="1"/>
        <v>35.419480714392918</v>
      </c>
      <c r="M79" s="62">
        <v>33.459964932787841</v>
      </c>
      <c r="O79" s="48"/>
    </row>
    <row r="80" spans="2:15">
      <c r="B80" s="12"/>
      <c r="C80" s="15" t="s">
        <v>69</v>
      </c>
      <c r="D80" s="46">
        <v>3589</v>
      </c>
      <c r="E80" s="46">
        <v>6501</v>
      </c>
      <c r="F80" s="39"/>
      <c r="G80" s="34">
        <v>209</v>
      </c>
      <c r="H80" s="8"/>
      <c r="I80" s="9"/>
      <c r="J80" s="34">
        <v>234</v>
      </c>
      <c r="K80" s="10"/>
      <c r="L80" s="11">
        <f t="shared" si="1"/>
        <v>35.99446239040148</v>
      </c>
      <c r="M80" s="62">
        <v>34.141958670260557</v>
      </c>
    </row>
    <row r="81" spans="2:15">
      <c r="B81" s="12"/>
      <c r="C81" s="15" t="s">
        <v>70</v>
      </c>
      <c r="D81" s="46">
        <v>121</v>
      </c>
      <c r="E81" s="46">
        <v>162</v>
      </c>
      <c r="F81" s="39"/>
      <c r="G81" s="34">
        <v>2</v>
      </c>
      <c r="H81" s="8"/>
      <c r="I81" s="9"/>
      <c r="J81" s="34">
        <v>2</v>
      </c>
      <c r="K81" s="10"/>
      <c r="L81" s="11">
        <f t="shared" si="1"/>
        <v>12.345679012345679</v>
      </c>
      <c r="M81" s="62">
        <v>6.024096385542169</v>
      </c>
    </row>
    <row r="82" spans="2:15">
      <c r="B82" s="12"/>
      <c r="C82" s="15"/>
      <c r="D82" s="47"/>
      <c r="E82" s="47"/>
      <c r="F82" s="39"/>
      <c r="G82" s="35"/>
      <c r="H82" s="8"/>
      <c r="I82" s="9"/>
      <c r="J82" s="35">
        <v>0</v>
      </c>
      <c r="K82" s="10"/>
      <c r="L82" s="14"/>
      <c r="M82" s="63"/>
    </row>
    <row r="83" spans="2:15">
      <c r="B83" s="60" t="s">
        <v>71</v>
      </c>
      <c r="C83" s="61"/>
      <c r="D83" s="46">
        <v>1453</v>
      </c>
      <c r="E83" s="46">
        <v>2790</v>
      </c>
      <c r="F83" s="42"/>
      <c r="G83" s="34">
        <v>14</v>
      </c>
      <c r="H83" s="8"/>
      <c r="I83" s="9"/>
      <c r="J83" s="34">
        <v>14</v>
      </c>
      <c r="K83" s="10"/>
      <c r="L83" s="11">
        <f t="shared" si="1"/>
        <v>5.0179211469534053</v>
      </c>
      <c r="M83" s="62">
        <v>6.3157894736842106</v>
      </c>
      <c r="O83" s="48"/>
    </row>
    <row r="84" spans="2:15">
      <c r="B84" s="19"/>
      <c r="C84" s="20" t="s">
        <v>72</v>
      </c>
      <c r="D84" s="49">
        <v>1453</v>
      </c>
      <c r="E84" s="49">
        <v>2790</v>
      </c>
      <c r="F84" s="43"/>
      <c r="G84" s="36">
        <v>14</v>
      </c>
      <c r="H84" s="21"/>
      <c r="I84" s="22"/>
      <c r="J84" s="36">
        <v>14</v>
      </c>
      <c r="K84" s="23"/>
      <c r="L84" s="24">
        <f t="shared" si="1"/>
        <v>5.0179211469534053</v>
      </c>
      <c r="M84" s="64">
        <v>6.3157894736842106</v>
      </c>
    </row>
    <row r="85" spans="2:15">
      <c r="B85" s="25" t="s">
        <v>76</v>
      </c>
      <c r="C85" s="26"/>
      <c r="D85" s="26"/>
      <c r="E85" s="26"/>
      <c r="F85" s="27"/>
      <c r="G85" s="26"/>
      <c r="H85" s="26"/>
      <c r="I85" s="26"/>
      <c r="J85" s="26"/>
      <c r="K85" s="26"/>
      <c r="L85" s="26"/>
      <c r="M85" s="26"/>
      <c r="N85" s="26"/>
      <c r="O85" s="32"/>
    </row>
    <row r="86" spans="2:15">
      <c r="B86" s="25" t="s">
        <v>83</v>
      </c>
      <c r="C86" s="26"/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32"/>
    </row>
    <row r="87" spans="2:15">
      <c r="B87" s="25" t="s">
        <v>84</v>
      </c>
      <c r="C87" s="26"/>
      <c r="D87" s="26"/>
      <c r="E87" s="26"/>
      <c r="F87" s="26"/>
      <c r="G87" s="26"/>
      <c r="H87" s="26"/>
      <c r="I87" s="26"/>
      <c r="J87" s="26"/>
      <c r="K87" s="26"/>
      <c r="L87" s="26"/>
      <c r="M87" s="26"/>
      <c r="N87" s="26"/>
      <c r="O87" s="32"/>
    </row>
    <row r="88" spans="2:15">
      <c r="B88" s="25"/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32"/>
    </row>
  </sheetData>
  <mergeCells count="18">
    <mergeCell ref="B68:C68"/>
    <mergeCell ref="B69:C69"/>
    <mergeCell ref="B75:C75"/>
    <mergeCell ref="B79:C79"/>
    <mergeCell ref="B83:C83"/>
    <mergeCell ref="B62:C62"/>
    <mergeCell ref="B3:C5"/>
    <mergeCell ref="F3:M3"/>
    <mergeCell ref="F4:H5"/>
    <mergeCell ref="I4:K5"/>
    <mergeCell ref="L4:L5"/>
    <mergeCell ref="M4:M5"/>
    <mergeCell ref="B7:C7"/>
    <mergeCell ref="B9:C9"/>
    <mergeCell ref="B34:C34"/>
    <mergeCell ref="D3:E3"/>
    <mergeCell ref="D4:D5"/>
    <mergeCell ref="E4:E5"/>
  </mergeCells>
  <phoneticPr fontId="4"/>
  <pageMargins left="0.59055118110236227" right="0.59055118110236227" top="0.51181102362204722" bottom="0.31496062992125984" header="0.19685039370078741" footer="0.19685039370078741"/>
  <pageSetup paperSize="9" scale="7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1-1・1-2</vt:lpstr>
      <vt:lpstr>'1-1・1-2'!Print_Area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榎本　裕子</cp:lastModifiedBy>
  <cp:lastPrinted>2019-05-17T06:30:14Z</cp:lastPrinted>
  <dcterms:created xsi:type="dcterms:W3CDTF">2018-05-08T09:06:54Z</dcterms:created>
  <dcterms:modified xsi:type="dcterms:W3CDTF">2025-09-09T02:16:10Z</dcterms:modified>
</cp:coreProperties>
</file>