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13.53\ケアマネ担当\ケアマネ担当\①事：01研修\11受講料補助（R6～）\R7\05申請書・辞退届様式\紙申請\03実績報告\"/>
    </mc:Choice>
  </mc:AlternateContent>
  <xr:revisionPtr revIDLastSave="0" documentId="13_ncr:1_{6534B729-FC32-4D3F-9927-D7A30D58A72D}" xr6:coauthVersionLast="47" xr6:coauthVersionMax="47" xr10:uidLastSave="{00000000-0000-0000-0000-000000000000}"/>
  <bookViews>
    <workbookView xWindow="-120" yWindow="-120" windowWidth="20730" windowHeight="11040" xr2:uid="{00000000-000D-0000-FFFF-FFFF00000000}"/>
  </bookViews>
  <sheets>
    <sheet name="別記様式第3号_実績報告書" sheetId="9" r:id="rId1"/>
    <sheet name="別記様式第3号別紙_実績報告書内訳" sheetId="10" r:id="rId2"/>
    <sheet name="別記様式第4号_確認書" sheetId="13" r:id="rId3"/>
    <sheet name="別記様式第5号_請求書" sheetId="12" r:id="rId4"/>
    <sheet name="別記様式第6号_支払金口座振替依頼書" sheetId="14" r:id="rId5"/>
  </sheets>
  <externalReferences>
    <externalReference r:id="rId6"/>
  </externalReferences>
  <definedNames>
    <definedName name="_xlnm.Print_Area" localSheetId="0">別記様式第3号_実績報告書!$A$1:$I$47</definedName>
    <definedName name="_xlnm.Print_Area" localSheetId="1">別記様式第3号別紙_実績報告書内訳!$A$2:$N$34</definedName>
    <definedName name="_xlnm.Print_Area" localSheetId="2">別記様式第4号_確認書!$A$1:$AI$36</definedName>
    <definedName name="_xlnm.Print_Area" localSheetId="3">別記様式第5号_請求書!$A$1:$H$36</definedName>
    <definedName name="_xlnm.Print_Area" localSheetId="4">別記様式第6号_支払金口座振替依頼書!$A$1:$AH$36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2" l="1"/>
  <c r="E32" i="12"/>
  <c r="E31" i="12"/>
  <c r="M18" i="12"/>
  <c r="B15" i="12"/>
  <c r="K15" i="10" l="1"/>
  <c r="K16" i="10" l="1"/>
  <c r="K17" i="10"/>
  <c r="L17" i="10" s="1"/>
  <c r="K18" i="10"/>
  <c r="K19" i="10"/>
  <c r="L19" i="10" s="1"/>
  <c r="K20" i="10"/>
  <c r="L20" i="10" s="1"/>
  <c r="K21" i="10"/>
  <c r="L21" i="10" s="1"/>
  <c r="K22" i="10"/>
  <c r="K23" i="10"/>
  <c r="L23" i="10" s="1"/>
  <c r="K24" i="10"/>
  <c r="L24" i="10" s="1"/>
  <c r="K25" i="10"/>
  <c r="L25" i="10" s="1"/>
  <c r="K26" i="10"/>
  <c r="L26" i="10" s="1"/>
  <c r="K27" i="10"/>
  <c r="L27" i="10" s="1"/>
  <c r="K28" i="10"/>
  <c r="L28" i="10" s="1"/>
  <c r="K29" i="10"/>
  <c r="L29" i="10" s="1"/>
  <c r="K30" i="10"/>
  <c r="L30" i="10" s="1"/>
  <c r="K31" i="10"/>
  <c r="L31" i="10" s="1"/>
  <c r="K32" i="10"/>
  <c r="K33" i="10"/>
  <c r="L33" i="10" s="1"/>
  <c r="K34" i="10"/>
  <c r="L34" i="10" s="1"/>
  <c r="L16" i="10"/>
  <c r="L18" i="10"/>
  <c r="L22" i="10"/>
  <c r="L32" i="10"/>
  <c r="L15" i="10" l="1"/>
  <c r="I10" i="10" s="1"/>
  <c r="K10" i="10" s="1"/>
  <c r="I15" i="10" l="1"/>
  <c r="I16" i="10"/>
  <c r="I17" i="10"/>
  <c r="I18" i="10"/>
  <c r="I19" i="10"/>
  <c r="I20" i="10"/>
  <c r="I21" i="10"/>
  <c r="I22" i="10"/>
  <c r="I23" i="10"/>
  <c r="I24" i="10"/>
  <c r="I25" i="10"/>
  <c r="I26" i="10"/>
  <c r="I27" i="10"/>
  <c r="I28" i="10"/>
  <c r="I29" i="10"/>
  <c r="I30" i="10"/>
  <c r="I31" i="10"/>
  <c r="I32" i="10"/>
  <c r="I33" i="10"/>
  <c r="I34" i="10"/>
  <c r="D7" i="10" l="1"/>
  <c r="D6" i="10"/>
  <c r="F18" i="9" l="1"/>
  <c r="D15" i="12" s="1"/>
  <c r="F15" i="12" s="1"/>
  <c r="D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8" authorId="0" shapeId="0" xr:uid="{51A9B973-A13D-4BB9-B0FE-2C7D95D31C1B}">
      <text>
        <r>
          <rPr>
            <sz val="9"/>
            <color indexed="81"/>
            <rFont val="MS P ゴシック"/>
            <family val="3"/>
            <charset val="128"/>
          </rPr>
          <t>「別記様式第3号別紙_実績報告書内訳」から自動で数値が入力されます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6" authorId="0" shapeId="0" xr:uid="{98D983E1-1A65-4426-9976-9B595EEF0B7E}">
      <text>
        <r>
          <rPr>
            <sz val="9"/>
            <color indexed="81"/>
            <rFont val="MS P ゴシック"/>
            <family val="3"/>
            <charset val="128"/>
          </rPr>
          <t>１シート目の入力内容が自動的に反映されます。</t>
        </r>
      </text>
    </comment>
    <comment ref="D7" authorId="0" shapeId="0" xr:uid="{61F24596-2FFA-4B6A-B12B-79EC177471FA}">
      <text>
        <r>
          <rPr>
            <sz val="9"/>
            <color indexed="81"/>
            <rFont val="MS P ゴシック"/>
            <family val="3"/>
            <charset val="128"/>
          </rPr>
          <t>１シート目の入力内容が自動的に反映されます。</t>
        </r>
      </text>
    </comment>
    <comment ref="I10" authorId="0" shapeId="0" xr:uid="{A306F317-AA93-43EE-B18C-6632E2B7AB29}">
      <text>
        <r>
          <rPr>
            <b/>
            <sz val="9"/>
            <color indexed="81"/>
            <rFont val="MS P ゴシック"/>
            <family val="3"/>
            <charset val="128"/>
          </rPr>
          <t>自動で数値が入力されます</t>
        </r>
      </text>
    </comment>
    <comment ref="K10" authorId="0" shapeId="0" xr:uid="{98B8F89C-F860-41E7-8DD7-19822CCAC459}">
      <text>
        <r>
          <rPr>
            <b/>
            <sz val="9"/>
            <color indexed="81"/>
            <rFont val="MS P ゴシック"/>
            <family val="3"/>
            <charset val="128"/>
          </rPr>
          <t>自動で数値が入力されます</t>
        </r>
      </text>
    </comment>
    <comment ref="I13" authorId="0" shapeId="0" xr:uid="{75FE3ED8-E015-4515-8CFB-367F737BE1D3}">
      <text>
        <r>
          <rPr>
            <b/>
            <sz val="9"/>
            <color indexed="81"/>
            <rFont val="MS P ゴシック"/>
            <family val="3"/>
            <charset val="128"/>
          </rPr>
          <t>自動で数値が入力されます</t>
        </r>
      </text>
    </comment>
    <comment ref="K13" authorId="0" shapeId="0" xr:uid="{39DB3BFC-84F3-43A4-AFED-A574B99079F5}">
      <text>
        <r>
          <rPr>
            <sz val="9"/>
            <color indexed="81"/>
            <rFont val="MS P ゴシック"/>
            <family val="3"/>
            <charset val="128"/>
          </rPr>
          <t>自動で数値が入力されます</t>
        </r>
      </text>
    </comment>
    <comment ref="L13" authorId="0" shapeId="0" xr:uid="{626E04EE-7A20-4D77-900C-723FD394FCC1}">
      <text>
        <r>
          <rPr>
            <b/>
            <sz val="9"/>
            <color indexed="81"/>
            <rFont val="MS P ゴシック"/>
            <family val="3"/>
            <charset val="128"/>
          </rPr>
          <t>自動で数値が入力されます</t>
        </r>
      </text>
    </comment>
  </commentList>
</comments>
</file>

<file path=xl/sharedStrings.xml><?xml version="1.0" encoding="utf-8"?>
<sst xmlns="http://schemas.openxmlformats.org/spreadsheetml/2006/main" count="212" uniqueCount="196">
  <si>
    <t>備考</t>
    <rPh sb="0" eb="2">
      <t>ビコウ</t>
    </rPh>
    <phoneticPr fontId="2"/>
  </si>
  <si>
    <t>金</t>
    <rPh sb="0" eb="1">
      <t>キン</t>
    </rPh>
    <phoneticPr fontId="2"/>
  </si>
  <si>
    <t>円</t>
    <rPh sb="0" eb="1">
      <t>エン</t>
    </rPh>
    <phoneticPr fontId="2"/>
  </si>
  <si>
    <t>記</t>
    <rPh sb="0" eb="1">
      <t>キ</t>
    </rPh>
    <phoneticPr fontId="2"/>
  </si>
  <si>
    <t>東京都知事　殿</t>
    <rPh sb="0" eb="3">
      <t>トウキョウト</t>
    </rPh>
    <rPh sb="3" eb="5">
      <t>チジ</t>
    </rPh>
    <rPh sb="6" eb="7">
      <t>ドノ</t>
    </rPh>
    <phoneticPr fontId="2"/>
  </si>
  <si>
    <t>＊法人（事業所）の事務取扱者</t>
    <phoneticPr fontId="2"/>
  </si>
  <si>
    <t>部署名</t>
    <rPh sb="0" eb="2">
      <t>ブショ</t>
    </rPh>
    <rPh sb="2" eb="3">
      <t>メイ</t>
    </rPh>
    <phoneticPr fontId="2"/>
  </si>
  <si>
    <t>担当者</t>
    <rPh sb="0" eb="3">
      <t>タントウシャ</t>
    </rPh>
    <phoneticPr fontId="2"/>
  </si>
  <si>
    <t>TEL</t>
    <phoneticPr fontId="2"/>
  </si>
  <si>
    <t>法人名称</t>
    <rPh sb="0" eb="2">
      <t>ホウジン</t>
    </rPh>
    <rPh sb="2" eb="4">
      <t>メイショウ</t>
    </rPh>
    <phoneticPr fontId="2"/>
  </si>
  <si>
    <t>代表職氏名</t>
    <rPh sb="0" eb="2">
      <t>ダイヒョウ</t>
    </rPh>
    <rPh sb="2" eb="3">
      <t>ショク</t>
    </rPh>
    <rPh sb="3" eb="5">
      <t>シメイ</t>
    </rPh>
    <phoneticPr fontId="2"/>
  </si>
  <si>
    <t>法人所在地</t>
    <rPh sb="0" eb="2">
      <t>ホウジン</t>
    </rPh>
    <rPh sb="2" eb="5">
      <t>ショザイチ</t>
    </rPh>
    <phoneticPr fontId="2"/>
  </si>
  <si>
    <t>介護支援専門員法定研修受講者氏名</t>
    <rPh sb="2" eb="4">
      <t>シエン</t>
    </rPh>
    <rPh sb="4" eb="7">
      <t>センモンイン</t>
    </rPh>
    <rPh sb="7" eb="9">
      <t>ホウテイ</t>
    </rPh>
    <phoneticPr fontId="2"/>
  </si>
  <si>
    <t>別紙のとおり</t>
    <rPh sb="0" eb="2">
      <t>ベッシ</t>
    </rPh>
    <phoneticPr fontId="2"/>
  </si>
  <si>
    <t>受講料</t>
    <rPh sb="0" eb="3">
      <t>ジュコウリョウ</t>
    </rPh>
    <phoneticPr fontId="2"/>
  </si>
  <si>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2"/>
  </si>
  <si>
    <t>都道府県</t>
    <rPh sb="0" eb="4">
      <t>トドウフケン</t>
    </rPh>
    <phoneticPr fontId="2"/>
  </si>
  <si>
    <t>東京都</t>
    <rPh sb="0" eb="3">
      <t>トウキョウト</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</si>
  <si>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</si>
  <si>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</si>
  <si>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</si>
  <si>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</si>
  <si>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</si>
  <si>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</si>
  <si>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</si>
  <si>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</si>
  <si>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</si>
  <si>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</si>
  <si>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</si>
  <si>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</si>
  <si>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</si>
  <si>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</si>
  <si>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</si>
  <si>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</si>
  <si>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</si>
  <si>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</si>
  <si>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</si>
  <si>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</si>
  <si>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</si>
  <si>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</si>
  <si>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</si>
  <si>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</si>
  <si>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</si>
  <si>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</si>
  <si>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</si>
  <si>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</si>
  <si>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</si>
  <si>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</si>
  <si>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</si>
  <si>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</si>
  <si>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</si>
  <si>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</si>
  <si>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</si>
  <si>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</si>
  <si>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</si>
  <si>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</si>
  <si>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</si>
  <si>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</si>
  <si>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</si>
  <si>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</si>
  <si>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</si>
  <si>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</si>
  <si>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</si>
  <si>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</si>
  <si>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2"/>
  </si>
  <si>
    <t>名称</t>
    <rPh sb="0" eb="2">
      <t>メイショウ</t>
    </rPh>
    <phoneticPr fontId="2"/>
  </si>
  <si>
    <t>所在地</t>
    <rPh sb="0" eb="3">
      <t>ショザイチ</t>
    </rPh>
    <phoneticPr fontId="2"/>
  </si>
  <si>
    <t>居宅介護支援事業所</t>
    <rPh sb="0" eb="2">
      <t>キョタク</t>
    </rPh>
    <rPh sb="2" eb="4">
      <t>カイゴ</t>
    </rPh>
    <rPh sb="4" eb="6">
      <t>シエン</t>
    </rPh>
    <rPh sb="6" eb="9">
      <t>ジギョウショ</t>
    </rPh>
    <phoneticPr fontId="2"/>
  </si>
  <si>
    <t>地域包括支援センター</t>
    <phoneticPr fontId="2"/>
  </si>
  <si>
    <t>短期入所生活介護（介護予防を含む）</t>
    <phoneticPr fontId="2"/>
  </si>
  <si>
    <t>特定施設入居者生活介護（介護予防を含む）</t>
    <phoneticPr fontId="2"/>
  </si>
  <si>
    <t>小規模多機能型居宅介護（介護予防を含む）</t>
    <phoneticPr fontId="2"/>
  </si>
  <si>
    <t>認知症対応型共同生活介護（介護予防を含む）</t>
    <phoneticPr fontId="2"/>
  </si>
  <si>
    <t>看護小規模多機能型居宅介護</t>
    <phoneticPr fontId="2"/>
  </si>
  <si>
    <t>地域密着型特定施設入居者生活介護</t>
    <phoneticPr fontId="2"/>
  </si>
  <si>
    <t>介護老人福祉施設</t>
    <phoneticPr fontId="2"/>
  </si>
  <si>
    <t>介護老人保健施設</t>
    <phoneticPr fontId="2"/>
  </si>
  <si>
    <t>介護医療院</t>
    <phoneticPr fontId="2"/>
  </si>
  <si>
    <t>地域密着型介護老人福祉施設</t>
    <phoneticPr fontId="2"/>
  </si>
  <si>
    <t>その他</t>
    <rPh sb="2" eb="3">
      <t>タ</t>
    </rPh>
    <phoneticPr fontId="2"/>
  </si>
  <si>
    <t>種別等</t>
    <rPh sb="0" eb="2">
      <t>シュベツ</t>
    </rPh>
    <rPh sb="2" eb="3">
      <t>トウ</t>
    </rPh>
    <phoneticPr fontId="2"/>
  </si>
  <si>
    <t>生年月日</t>
    <rPh sb="0" eb="2">
      <t>セイネン</t>
    </rPh>
    <rPh sb="2" eb="4">
      <t>ガッピ</t>
    </rPh>
    <phoneticPr fontId="2"/>
  </si>
  <si>
    <t>事業所登録番号</t>
    <rPh sb="0" eb="3">
      <t>ジギョウショ</t>
    </rPh>
    <rPh sb="3" eb="5">
      <t>トウロク</t>
    </rPh>
    <rPh sb="5" eb="7">
      <t>バンゴウ</t>
    </rPh>
    <phoneticPr fontId="2"/>
  </si>
  <si>
    <t>選定額（合計）</t>
    <rPh sb="0" eb="2">
      <t>センテイ</t>
    </rPh>
    <rPh sb="2" eb="3">
      <t>ガク</t>
    </rPh>
    <rPh sb="4" eb="6">
      <t>ゴウケイ</t>
    </rPh>
    <phoneticPr fontId="2"/>
  </si>
  <si>
    <t>A</t>
    <phoneticPr fontId="2"/>
  </si>
  <si>
    <t>B</t>
    <phoneticPr fontId="2"/>
  </si>
  <si>
    <t>選定額</t>
    <rPh sb="0" eb="2">
      <t>センテイ</t>
    </rPh>
    <rPh sb="2" eb="3">
      <t>ガク</t>
    </rPh>
    <phoneticPr fontId="2"/>
  </si>
  <si>
    <t>事業者負担額(教育訓練給付金の控除を含む)</t>
    <rPh sb="0" eb="3">
      <t>ジギョウシャ</t>
    </rPh>
    <rPh sb="3" eb="5">
      <t>フタン</t>
    </rPh>
    <rPh sb="5" eb="6">
      <t>ガク</t>
    </rPh>
    <rPh sb="15" eb="17">
      <t>コウジョ</t>
    </rPh>
    <rPh sb="18" eb="19">
      <t>フク</t>
    </rPh>
    <phoneticPr fontId="2"/>
  </si>
  <si>
    <t>C(A,Bのうち最小)</t>
    <rPh sb="8" eb="10">
      <t>サイショウ</t>
    </rPh>
    <phoneticPr fontId="2"/>
  </si>
  <si>
    <t>受講料
（円）
（受講者が実施機関に支払う額）</t>
    <rPh sb="9" eb="12">
      <t>ジュコウシャ</t>
    </rPh>
    <rPh sb="13" eb="15">
      <t>ジッシ</t>
    </rPh>
    <rPh sb="15" eb="17">
      <t>キカン</t>
    </rPh>
    <rPh sb="18" eb="20">
      <t>シハラ</t>
    </rPh>
    <rPh sb="21" eb="22">
      <t>ガク</t>
    </rPh>
    <phoneticPr fontId="2"/>
  </si>
  <si>
    <t>介護支援専門員
法定研修名</t>
    <rPh sb="2" eb="7">
      <t>シエンセンモンイン</t>
    </rPh>
    <rPh sb="8" eb="10">
      <t>ホウテイ</t>
    </rPh>
    <rPh sb="12" eb="13">
      <t>メイ</t>
    </rPh>
    <phoneticPr fontId="2"/>
  </si>
  <si>
    <t>研修受講
都道府県</t>
    <rPh sb="0" eb="2">
      <t>ケンシュウ</t>
    </rPh>
    <rPh sb="2" eb="4">
      <t>ジュコウ</t>
    </rPh>
    <rPh sb="5" eb="9">
      <t>トドウフケン</t>
    </rPh>
    <phoneticPr fontId="2"/>
  </si>
  <si>
    <t>事業所名等</t>
    <rPh sb="0" eb="3">
      <t>ジギョウショ</t>
    </rPh>
    <rPh sb="3" eb="4">
      <t>メイ</t>
    </rPh>
    <rPh sb="4" eb="5">
      <t>トウ</t>
    </rPh>
    <phoneticPr fontId="2"/>
  </si>
  <si>
    <t>研修種別</t>
    <rPh sb="0" eb="2">
      <t>ケンシュウ</t>
    </rPh>
    <rPh sb="2" eb="4">
      <t>シュベツ</t>
    </rPh>
    <phoneticPr fontId="2"/>
  </si>
  <si>
    <t>実務研修</t>
    <rPh sb="0" eb="2">
      <t>ジツム</t>
    </rPh>
    <rPh sb="2" eb="4">
      <t>ケンシュウ</t>
    </rPh>
    <phoneticPr fontId="2"/>
  </si>
  <si>
    <t>専門研修Ⅰ</t>
    <rPh sb="0" eb="2">
      <t>センモン</t>
    </rPh>
    <rPh sb="2" eb="4">
      <t>ケンシュウ</t>
    </rPh>
    <phoneticPr fontId="2"/>
  </si>
  <si>
    <t>専門研修Ⅱ</t>
    <rPh sb="0" eb="2">
      <t>センモン</t>
    </rPh>
    <rPh sb="2" eb="4">
      <t>ケンシュウ</t>
    </rPh>
    <phoneticPr fontId="2"/>
  </si>
  <si>
    <t>更新研修（実務経験者向け56時間・前期）</t>
    <rPh sb="0" eb="4">
      <t>コウシンケンシュウ</t>
    </rPh>
    <rPh sb="5" eb="11">
      <t>ジツムケイケンシャム</t>
    </rPh>
    <rPh sb="14" eb="16">
      <t>ジカン</t>
    </rPh>
    <rPh sb="17" eb="19">
      <t>ゼンキ</t>
    </rPh>
    <phoneticPr fontId="2"/>
  </si>
  <si>
    <t>更新研修（実務経験者向け32時間・後期）</t>
    <rPh sb="0" eb="4">
      <t>コウシンケンシュウ</t>
    </rPh>
    <rPh sb="5" eb="11">
      <t>ジツムケイケンシャム</t>
    </rPh>
    <rPh sb="14" eb="16">
      <t>ジカン</t>
    </rPh>
    <rPh sb="17" eb="19">
      <t>コウキ</t>
    </rPh>
    <phoneticPr fontId="2"/>
  </si>
  <si>
    <t>更新研修（実務経験者向け88時間)</t>
    <rPh sb="0" eb="4">
      <t>コウシンケンシュウ</t>
    </rPh>
    <rPh sb="5" eb="11">
      <t>ジツムケイケンシャム</t>
    </rPh>
    <rPh sb="14" eb="16">
      <t>ジカン</t>
    </rPh>
    <phoneticPr fontId="2"/>
  </si>
  <si>
    <t>更新研修（実務未経験者向け54時間）</t>
    <rPh sb="0" eb="4">
      <t>コウシンケンシュウ</t>
    </rPh>
    <rPh sb="5" eb="7">
      <t>ジツム</t>
    </rPh>
    <rPh sb="7" eb="11">
      <t>ミケイケンシャ</t>
    </rPh>
    <rPh sb="11" eb="12">
      <t>ム</t>
    </rPh>
    <rPh sb="15" eb="17">
      <t>ジカン</t>
    </rPh>
    <phoneticPr fontId="2"/>
  </si>
  <si>
    <t>再研修</t>
    <rPh sb="0" eb="1">
      <t>サイ</t>
    </rPh>
    <rPh sb="1" eb="3">
      <t>ケンシュウ</t>
    </rPh>
    <phoneticPr fontId="2"/>
  </si>
  <si>
    <t>主任研修</t>
    <rPh sb="0" eb="2">
      <t>シュニン</t>
    </rPh>
    <rPh sb="2" eb="4">
      <t>ケンシュウ</t>
    </rPh>
    <phoneticPr fontId="2"/>
  </si>
  <si>
    <t>主任更新研修</t>
    <rPh sb="0" eb="2">
      <t>シュニン</t>
    </rPh>
    <rPh sb="2" eb="4">
      <t>コウシン</t>
    </rPh>
    <rPh sb="4" eb="6">
      <t>ケンシュウ</t>
    </rPh>
    <phoneticPr fontId="2"/>
  </si>
  <si>
    <t>別記様式第３号</t>
    <phoneticPr fontId="2"/>
  </si>
  <si>
    <t>　　年　　月　　日</t>
    <rPh sb="1" eb="2">
      <t>ネン</t>
    </rPh>
    <rPh sb="4" eb="5">
      <t>ツキ</t>
    </rPh>
    <rPh sb="7" eb="8">
      <t>ヒ</t>
    </rPh>
    <phoneticPr fontId="2"/>
  </si>
  <si>
    <t>２　既交付決定額（変更交付決定を含む）</t>
    <rPh sb="2" eb="3">
      <t>スデ</t>
    </rPh>
    <rPh sb="3" eb="5">
      <t>コウフ</t>
    </rPh>
    <rPh sb="5" eb="7">
      <t>ケッテイ</t>
    </rPh>
    <rPh sb="7" eb="8">
      <t>ガク</t>
    </rPh>
    <rPh sb="9" eb="11">
      <t>ヘンコウ</t>
    </rPh>
    <rPh sb="11" eb="13">
      <t>コウフ</t>
    </rPh>
    <rPh sb="13" eb="15">
      <t>ケッテイ</t>
    </rPh>
    <rPh sb="16" eb="17">
      <t>フク</t>
    </rPh>
    <phoneticPr fontId="2"/>
  </si>
  <si>
    <t>３　事業所</t>
    <rPh sb="2" eb="5">
      <t>ジギョウショ</t>
    </rPh>
    <phoneticPr fontId="2"/>
  </si>
  <si>
    <t>４　内訳</t>
    <rPh sb="2" eb="4">
      <t>ウチワケ</t>
    </rPh>
    <phoneticPr fontId="2"/>
  </si>
  <si>
    <t>５　提出書類</t>
    <rPh sb="2" eb="4">
      <t>テイシュツ</t>
    </rPh>
    <rPh sb="4" eb="6">
      <t>ショルイ</t>
    </rPh>
    <phoneticPr fontId="2"/>
  </si>
  <si>
    <t>別記様式第３号別紙</t>
    <rPh sb="7" eb="9">
      <t>ベッシ</t>
    </rPh>
    <phoneticPr fontId="2"/>
  </si>
  <si>
    <t>法定研修受講修了日</t>
    <rPh sb="0" eb="2">
      <t>ホウテイ</t>
    </rPh>
    <rPh sb="6" eb="8">
      <t>シュウリョウ</t>
    </rPh>
    <phoneticPr fontId="2"/>
  </si>
  <si>
    <t>提出時チェック欄</t>
    <rPh sb="0" eb="3">
      <t>テイシュツジ</t>
    </rPh>
    <rPh sb="7" eb="8">
      <t>ラン</t>
    </rPh>
    <phoneticPr fontId="2"/>
  </si>
  <si>
    <t>=</t>
    <phoneticPr fontId="2"/>
  </si>
  <si>
    <t>補助基準額
の3/4</t>
    <rPh sb="0" eb="2">
      <t>ホジョ</t>
    </rPh>
    <rPh sb="2" eb="4">
      <t>キジュン</t>
    </rPh>
    <rPh sb="4" eb="5">
      <t>ガク</t>
    </rPh>
    <phoneticPr fontId="2"/>
  </si>
  <si>
    <t>補助基準額
の3/4</t>
    <phoneticPr fontId="2"/>
  </si>
  <si>
    <t>更新研修（実務経験者向け88時間)</t>
    <phoneticPr fontId="2"/>
  </si>
  <si>
    <t>１　確定額</t>
    <rPh sb="2" eb="4">
      <t>カクテイ</t>
    </rPh>
    <rPh sb="4" eb="5">
      <t>ガク</t>
    </rPh>
    <phoneticPr fontId="2"/>
  </si>
  <si>
    <t xml:space="preserve">          別記様式第5号</t>
    <phoneticPr fontId="13"/>
  </si>
  <si>
    <t>　請　求　書</t>
    <rPh sb="1" eb="2">
      <t>ショウ</t>
    </rPh>
    <rPh sb="3" eb="4">
      <t>モトム</t>
    </rPh>
    <rPh sb="5" eb="6">
      <t>ショ</t>
    </rPh>
    <phoneticPr fontId="13"/>
  </si>
  <si>
    <t>金</t>
    <rPh sb="0" eb="1">
      <t>カネ</t>
    </rPh>
    <phoneticPr fontId="13"/>
  </si>
  <si>
    <t>円</t>
    <rPh sb="0" eb="1">
      <t>エン</t>
    </rPh>
    <phoneticPr fontId="13"/>
  </si>
  <si>
    <t>請求内訳書</t>
    <rPh sb="0" eb="2">
      <t>セイキュウ</t>
    </rPh>
    <rPh sb="2" eb="5">
      <t>ウチワケショ</t>
    </rPh>
    <phoneticPr fontId="13"/>
  </si>
  <si>
    <t>（単位：円）</t>
    <rPh sb="1" eb="3">
      <t>タンイ</t>
    </rPh>
    <rPh sb="4" eb="5">
      <t>エン</t>
    </rPh>
    <phoneticPr fontId="13"/>
  </si>
  <si>
    <t>交　付　決　定　額
（A）</t>
    <rPh sb="0" eb="1">
      <t>コウ</t>
    </rPh>
    <rPh sb="2" eb="3">
      <t>ヅケ</t>
    </rPh>
    <rPh sb="4" eb="5">
      <t>ケッ</t>
    </rPh>
    <rPh sb="6" eb="7">
      <t>サダム</t>
    </rPh>
    <rPh sb="8" eb="9">
      <t>ガク</t>
    </rPh>
    <phoneticPr fontId="13"/>
  </si>
  <si>
    <t>確　定　額
（B）</t>
    <rPh sb="0" eb="1">
      <t>カク</t>
    </rPh>
    <rPh sb="2" eb="3">
      <t>サダム</t>
    </rPh>
    <rPh sb="4" eb="5">
      <t>ガク</t>
    </rPh>
    <phoneticPr fontId="13"/>
  </si>
  <si>
    <t>請　求　額
=B</t>
    <rPh sb="0" eb="1">
      <t>ショウ</t>
    </rPh>
    <rPh sb="2" eb="3">
      <t>モトム</t>
    </rPh>
    <rPh sb="4" eb="5">
      <t>ガク</t>
    </rPh>
    <phoneticPr fontId="13"/>
  </si>
  <si>
    <t>上記金額を請求します。</t>
    <rPh sb="0" eb="2">
      <t>ジョウキ</t>
    </rPh>
    <rPh sb="2" eb="4">
      <t>キンガク</t>
    </rPh>
    <rPh sb="5" eb="7">
      <t>セイキュウ</t>
    </rPh>
    <phoneticPr fontId="13"/>
  </si>
  <si>
    <t>東　京　都　知　事　　殿</t>
    <rPh sb="0" eb="1">
      <t>ヒガシ</t>
    </rPh>
    <rPh sb="2" eb="3">
      <t>キョウ</t>
    </rPh>
    <rPh sb="4" eb="5">
      <t>ト</t>
    </rPh>
    <rPh sb="6" eb="7">
      <t>チ</t>
    </rPh>
    <rPh sb="8" eb="9">
      <t>ジ</t>
    </rPh>
    <rPh sb="11" eb="12">
      <t>ドノ</t>
    </rPh>
    <phoneticPr fontId="13"/>
  </si>
  <si>
    <t>法人名称</t>
  </si>
  <si>
    <t>法人所在地</t>
  </si>
  <si>
    <t>代表職氏名</t>
  </si>
  <si>
    <t>印</t>
    <rPh sb="0" eb="1">
      <t>イン</t>
    </rPh>
    <phoneticPr fontId="13"/>
  </si>
  <si>
    <t>確定額（百円未満切捨て）</t>
    <rPh sb="0" eb="2">
      <t>カクテイ</t>
    </rPh>
    <rPh sb="2" eb="3">
      <t>ガク</t>
    </rPh>
    <rPh sb="4" eb="5">
      <t>ヒャク</t>
    </rPh>
    <rPh sb="5" eb="6">
      <t>エン</t>
    </rPh>
    <rPh sb="6" eb="8">
      <t>ミマン</t>
    </rPh>
    <rPh sb="8" eb="10">
      <t>キリス</t>
    </rPh>
    <phoneticPr fontId="2"/>
  </si>
  <si>
    <t>　令和　　年　　月　　日付７福祉高介第　　　　号により交付決定を受けた標記の補助金について、下記のとおり報告します。</t>
    <rPh sb="14" eb="16">
      <t>フクシ</t>
    </rPh>
    <phoneticPr fontId="2"/>
  </si>
  <si>
    <t>令和７年度介護支援専門員法定研修受講料補助金実績報告書</t>
    <phoneticPr fontId="2"/>
  </si>
  <si>
    <t>※現在介護支援専門員証の発行手続き中の場合は、申請画面の写真等</t>
    <rPh sb="1" eb="3">
      <t>ゲンザイ</t>
    </rPh>
    <rPh sb="3" eb="11">
      <t>カイゴシエンセンモンインアカシ</t>
    </rPh>
    <rPh sb="12" eb="14">
      <t>ハッコウ</t>
    </rPh>
    <rPh sb="14" eb="16">
      <t>テツヅ</t>
    </rPh>
    <rPh sb="17" eb="18">
      <t>ナカ</t>
    </rPh>
    <rPh sb="19" eb="21">
      <t>バアイ</t>
    </rPh>
    <rPh sb="23" eb="25">
      <t>シンセイ</t>
    </rPh>
    <rPh sb="25" eb="27">
      <t>ガメン</t>
    </rPh>
    <rPh sb="28" eb="30">
      <t>シャシン</t>
    </rPh>
    <rPh sb="30" eb="31">
      <t>トウ</t>
    </rPh>
    <phoneticPr fontId="2"/>
  </si>
  <si>
    <t>　手続き中であることがわかる資料を添付してください。</t>
    <phoneticPr fontId="2"/>
  </si>
  <si>
    <t>　ただし、令和７年度介護支援専門員法定研修受講料補助事業費補助金として、</t>
    <rPh sb="5" eb="7">
      <t>レイワ</t>
    </rPh>
    <rPh sb="8" eb="10">
      <t>ネンド</t>
    </rPh>
    <rPh sb="10" eb="17">
      <t>カイゴシエンセンモンイン</t>
    </rPh>
    <rPh sb="17" eb="19">
      <t>ホウテイ</t>
    </rPh>
    <rPh sb="19" eb="21">
      <t>ケンシュウ</t>
    </rPh>
    <rPh sb="21" eb="26">
      <t>ジュコウリョウホジョ</t>
    </rPh>
    <rPh sb="26" eb="28">
      <t>ジギョウ</t>
    </rPh>
    <rPh sb="28" eb="29">
      <t>ヒ</t>
    </rPh>
    <rPh sb="29" eb="32">
      <t>ホジョキン</t>
    </rPh>
    <phoneticPr fontId="13"/>
  </si>
  <si>
    <t>令和　　年　　月　　　日</t>
    <rPh sb="0" eb="2">
      <t>レイワ</t>
    </rPh>
    <rPh sb="4" eb="5">
      <t>ネン</t>
    </rPh>
    <rPh sb="7" eb="8">
      <t>ツキ</t>
    </rPh>
    <rPh sb="11" eb="12">
      <t>ヒ</t>
    </rPh>
    <phoneticPr fontId="13"/>
  </si>
  <si>
    <t>令和7年度介護支援専門員法定研修受講料補助金対象職員一覧（実績報告）</t>
    <rPh sb="22" eb="24">
      <t>タイショウ</t>
    </rPh>
    <rPh sb="24" eb="26">
      <t>ショクイン</t>
    </rPh>
    <rPh sb="26" eb="28">
      <t>イチラン</t>
    </rPh>
    <rPh sb="29" eb="31">
      <t>ジッセキ</t>
    </rPh>
    <rPh sb="31" eb="33">
      <t>ホウコク</t>
    </rPh>
    <phoneticPr fontId="2"/>
  </si>
  <si>
    <t>印</t>
    <rPh sb="0" eb="1">
      <t>イン</t>
    </rPh>
    <phoneticPr fontId="2"/>
  </si>
  <si>
    <t>別記様式第4号</t>
    <phoneticPr fontId="2"/>
  </si>
  <si>
    <t>東京都介護支援専門員研修の研修受講料補助申請に当たる確認書</t>
    <rPh sb="0" eb="2">
      <t>トウキョウ</t>
    </rPh>
    <rPh sb="2" eb="3">
      <t>ト</t>
    </rPh>
    <rPh sb="3" eb="12">
      <t>カイゴシエンセンモンインケンシュウ</t>
    </rPh>
    <rPh sb="13" eb="18">
      <t>ケンシュウジュコウリョウ</t>
    </rPh>
    <rPh sb="18" eb="20">
      <t>ホジョ</t>
    </rPh>
    <rPh sb="20" eb="22">
      <t>シンセイ</t>
    </rPh>
    <rPh sb="23" eb="24">
      <t>ア</t>
    </rPh>
    <rPh sb="26" eb="29">
      <t>カクニンショ</t>
    </rPh>
    <phoneticPr fontId="2"/>
  </si>
  <si>
    <t>　次の令和７年度に東京都で実施する介護支援専門員研修における研修受講料においては、以下のとおり確認したことを提出します。</t>
    <rPh sb="9" eb="11">
      <t>トウキョウ</t>
    </rPh>
    <rPh sb="11" eb="12">
      <t>ト</t>
    </rPh>
    <rPh sb="41" eb="43">
      <t>イカ</t>
    </rPh>
    <rPh sb="54" eb="56">
      <t>テイシュツ</t>
    </rPh>
    <phoneticPr fontId="2"/>
  </si>
  <si>
    <t>①下記介護支援専門員（受講者）は、法人の運営する介護保険施設又は事業所等において</t>
    <rPh sb="1" eb="3">
      <t>カキ</t>
    </rPh>
    <rPh sb="3" eb="5">
      <t>カイゴ</t>
    </rPh>
    <rPh sb="5" eb="7">
      <t>シエン</t>
    </rPh>
    <rPh sb="7" eb="10">
      <t>センモンイン</t>
    </rPh>
    <rPh sb="11" eb="14">
      <t>ジュコウシャ</t>
    </rPh>
    <rPh sb="17" eb="19">
      <t>ホウジン</t>
    </rPh>
    <rPh sb="20" eb="22">
      <t>ウンエイ</t>
    </rPh>
    <rPh sb="24" eb="28">
      <t>カイゴホケン</t>
    </rPh>
    <rPh sb="28" eb="30">
      <t>シセツ</t>
    </rPh>
    <rPh sb="30" eb="31">
      <t>マタ</t>
    </rPh>
    <rPh sb="32" eb="35">
      <t>ジギョウショ</t>
    </rPh>
    <rPh sb="35" eb="36">
      <t>トウ</t>
    </rPh>
    <phoneticPr fontId="2"/>
  </si>
  <si>
    <t>　令和７年４月１日から令和８年３月３１日の期間において勤務しているまたは、勤務予定であること</t>
    <rPh sb="1" eb="3">
      <t>レイワ</t>
    </rPh>
    <rPh sb="4" eb="5">
      <t>ネン</t>
    </rPh>
    <rPh sb="6" eb="7">
      <t>ガツ</t>
    </rPh>
    <rPh sb="8" eb="9">
      <t>ニチ</t>
    </rPh>
    <rPh sb="11" eb="13">
      <t>レイワ</t>
    </rPh>
    <rPh sb="14" eb="15">
      <t>ネン</t>
    </rPh>
    <rPh sb="16" eb="17">
      <t>ガツ</t>
    </rPh>
    <rPh sb="19" eb="20">
      <t>ニチ</t>
    </rPh>
    <rPh sb="21" eb="23">
      <t>キカン</t>
    </rPh>
    <rPh sb="27" eb="29">
      <t>キンム</t>
    </rPh>
    <rPh sb="37" eb="39">
      <t>キンム</t>
    </rPh>
    <rPh sb="39" eb="41">
      <t>ヨテイ</t>
    </rPh>
    <phoneticPr fontId="2"/>
  </si>
  <si>
    <t>　（受講料の支給を受けた時点で勤務していた場合を含む）</t>
    <phoneticPr fontId="2"/>
  </si>
  <si>
    <t>②下記研修について、「事業所負担額」記載の金額が下記法人から介護支援専門員（受講者）へ</t>
    <rPh sb="1" eb="3">
      <t>カキ</t>
    </rPh>
    <rPh sb="3" eb="5">
      <t>ケンシュウ</t>
    </rPh>
    <rPh sb="11" eb="14">
      <t>ジギョウショ</t>
    </rPh>
    <rPh sb="14" eb="16">
      <t>フタン</t>
    </rPh>
    <rPh sb="16" eb="17">
      <t>ガク</t>
    </rPh>
    <rPh sb="18" eb="20">
      <t>キサイ</t>
    </rPh>
    <rPh sb="21" eb="23">
      <t>キンガク</t>
    </rPh>
    <rPh sb="24" eb="26">
      <t>カキ</t>
    </rPh>
    <rPh sb="26" eb="28">
      <t>ホウジン</t>
    </rPh>
    <rPh sb="30" eb="37">
      <t>カイゴシエンセンモンイン</t>
    </rPh>
    <rPh sb="38" eb="41">
      <t>ジュコウシャ</t>
    </rPh>
    <phoneticPr fontId="2"/>
  </si>
  <si>
    <t>　支給されたこと</t>
    <phoneticPr fontId="2"/>
  </si>
  <si>
    <t>③下記介護支援専門員（受講者）は、他の法人と本確認書を作成していないこと</t>
    <rPh sb="1" eb="3">
      <t>カキ</t>
    </rPh>
    <rPh sb="3" eb="5">
      <t>カイゴ</t>
    </rPh>
    <rPh sb="5" eb="7">
      <t>シエン</t>
    </rPh>
    <rPh sb="7" eb="10">
      <t>センモンイン</t>
    </rPh>
    <rPh sb="11" eb="14">
      <t>ジュコウシャ</t>
    </rPh>
    <rPh sb="17" eb="18">
      <t>ホカ</t>
    </rPh>
    <rPh sb="19" eb="21">
      <t>ホウジン</t>
    </rPh>
    <rPh sb="22" eb="23">
      <t>ホン</t>
    </rPh>
    <rPh sb="23" eb="26">
      <t>カクニンショ</t>
    </rPh>
    <rPh sb="27" eb="29">
      <t>サクセイ</t>
    </rPh>
    <phoneticPr fontId="2"/>
  </si>
  <si>
    <t>研修名称及び負担額</t>
    <rPh sb="0" eb="2">
      <t>ケンシュウ</t>
    </rPh>
    <rPh sb="2" eb="4">
      <t>メイショウ</t>
    </rPh>
    <rPh sb="4" eb="5">
      <t>オヨ</t>
    </rPh>
    <rPh sb="6" eb="8">
      <t>フタン</t>
    </rPh>
    <rPh sb="8" eb="9">
      <t>ガク</t>
    </rPh>
    <phoneticPr fontId="2"/>
  </si>
  <si>
    <t>研修名称</t>
    <rPh sb="0" eb="2">
      <t>ケンシュウ</t>
    </rPh>
    <rPh sb="2" eb="4">
      <t>メイショウ</t>
    </rPh>
    <phoneticPr fontId="2"/>
  </si>
  <si>
    <t>受講料</t>
    <rPh sb="0" eb="2">
      <t>ジュコウ</t>
    </rPh>
    <rPh sb="2" eb="3">
      <t>リョウ</t>
    </rPh>
    <phoneticPr fontId="2"/>
  </si>
  <si>
    <t>事業所負担額</t>
    <rPh sb="0" eb="3">
      <t>ジギョウショ</t>
    </rPh>
    <rPh sb="3" eb="5">
      <t>フタン</t>
    </rPh>
    <rPh sb="5" eb="6">
      <t>ガク</t>
    </rPh>
    <phoneticPr fontId="2"/>
  </si>
  <si>
    <t>【法人名】</t>
    <rPh sb="1" eb="3">
      <t>ホウジン</t>
    </rPh>
    <rPh sb="3" eb="4">
      <t>メイ</t>
    </rPh>
    <phoneticPr fontId="2"/>
  </si>
  <si>
    <t>代表者職</t>
    <rPh sb="0" eb="3">
      <t>ダイヒョウシャ</t>
    </rPh>
    <rPh sb="3" eb="4">
      <t>ショク</t>
    </rPh>
    <phoneticPr fontId="2"/>
  </si>
  <si>
    <t>代表者氏名</t>
    <rPh sb="0" eb="3">
      <t>ダイヒョウシャ</t>
    </rPh>
    <rPh sb="3" eb="5">
      <t>シメイ</t>
    </rPh>
    <phoneticPr fontId="2"/>
  </si>
  <si>
    <t>　私は、以上について確認して署名します。</t>
    <rPh sb="1" eb="2">
      <t>ワタシ</t>
    </rPh>
    <rPh sb="4" eb="6">
      <t>イジョウ</t>
    </rPh>
    <rPh sb="10" eb="12">
      <t>カクニン</t>
    </rPh>
    <rPh sb="14" eb="16">
      <t>ショメイ</t>
    </rPh>
    <phoneticPr fontId="2"/>
  </si>
  <si>
    <t>【介護支援専門員（受講者）署名】</t>
    <rPh sb="1" eb="3">
      <t>カイゴ</t>
    </rPh>
    <rPh sb="3" eb="5">
      <t>シエン</t>
    </rPh>
    <rPh sb="5" eb="8">
      <t>センモンイン</t>
    </rPh>
    <rPh sb="9" eb="12">
      <t>ジュコウシャ</t>
    </rPh>
    <rPh sb="13" eb="15">
      <t>ショメイ</t>
    </rPh>
    <phoneticPr fontId="2"/>
  </si>
  <si>
    <t>介護支援専門員登録番号</t>
    <rPh sb="0" eb="7">
      <t>カイゴシエンセンモンイン</t>
    </rPh>
    <rPh sb="7" eb="9">
      <t>トウロク</t>
    </rPh>
    <rPh sb="9" eb="11">
      <t>バンゴウ</t>
    </rPh>
    <phoneticPr fontId="2"/>
  </si>
  <si>
    <t>(実務研修の場合は)</t>
    <rPh sb="1" eb="3">
      <t>ジツム</t>
    </rPh>
    <rPh sb="3" eb="5">
      <t>ケンシュウ</t>
    </rPh>
    <rPh sb="6" eb="8">
      <t>バアイ</t>
    </rPh>
    <phoneticPr fontId="2"/>
  </si>
  <si>
    <t>実務研修修了証書番号</t>
    <rPh sb="4" eb="6">
      <t>シュウリョウ</t>
    </rPh>
    <rPh sb="6" eb="8">
      <t>ショウショ</t>
    </rPh>
    <phoneticPr fontId="2"/>
  </si>
  <si>
    <t>記入日</t>
    <rPh sb="0" eb="2">
      <t>キニュウ</t>
    </rPh>
    <rPh sb="2" eb="3">
      <t>ビ</t>
    </rPh>
    <phoneticPr fontId="2"/>
  </si>
  <si>
    <r>
      <t>氏名</t>
    </r>
    <r>
      <rPr>
        <b/>
        <sz val="11"/>
        <rFont val="ＭＳ Ｐゴシック"/>
        <family val="3"/>
        <charset val="128"/>
      </rPr>
      <t>（自筆）</t>
    </r>
    <rPh sb="0" eb="2">
      <t>シメイ</t>
    </rPh>
    <rPh sb="3" eb="5">
      <t>ジヒツ</t>
    </rPh>
    <phoneticPr fontId="2"/>
  </si>
  <si>
    <r>
      <t>※氏名（自筆）欄については</t>
    </r>
    <r>
      <rPr>
        <sz val="11"/>
        <color rgb="FFFF0000"/>
        <rFont val="ＭＳ Ｐ明朝"/>
        <family val="1"/>
        <charset val="128"/>
      </rPr>
      <t>受講者本人の直筆の署名が必要</t>
    </r>
    <r>
      <rPr>
        <sz val="11"/>
        <rFont val="ＭＳ Ｐ明朝"/>
        <family val="1"/>
        <charset val="128"/>
      </rPr>
      <t>ですので、必ず</t>
    </r>
    <r>
      <rPr>
        <u/>
        <sz val="11"/>
        <rFont val="ＭＳ Ｐ明朝"/>
        <family val="1"/>
        <charset val="128"/>
      </rPr>
      <t>本紙を印刷して受講者からサインをもらい、提出してください。</t>
    </r>
    <rPh sb="1" eb="3">
      <t>シメイ</t>
    </rPh>
    <rPh sb="4" eb="6">
      <t>ジヒツ</t>
    </rPh>
    <rPh sb="7" eb="8">
      <t>ラン</t>
    </rPh>
    <rPh sb="13" eb="16">
      <t>ジュコウシャ</t>
    </rPh>
    <rPh sb="16" eb="18">
      <t>ホンニン</t>
    </rPh>
    <rPh sb="19" eb="21">
      <t>ジキヒツ</t>
    </rPh>
    <rPh sb="22" eb="24">
      <t>ショメイ</t>
    </rPh>
    <rPh sb="25" eb="27">
      <t>ヒツヨウ</t>
    </rPh>
    <rPh sb="32" eb="33">
      <t>カナラ</t>
    </rPh>
    <rPh sb="34" eb="36">
      <t>ホンシ</t>
    </rPh>
    <rPh sb="37" eb="39">
      <t>インサツ</t>
    </rPh>
    <rPh sb="41" eb="44">
      <t>ジュコウシャ</t>
    </rPh>
    <rPh sb="54" eb="56">
      <t>テイシュツ</t>
    </rPh>
    <phoneticPr fontId="2"/>
  </si>
  <si>
    <t>別記様式第6号</t>
    <phoneticPr fontId="2"/>
  </si>
  <si>
    <t>支払金口座振替依頼書</t>
  </si>
  <si>
    <t xml:space="preserve">                                                         　　　　　　　年　　月　　日</t>
    <phoneticPr fontId="2"/>
  </si>
  <si>
    <t>　　　東京都知事　殿</t>
    <phoneticPr fontId="2"/>
  </si>
  <si>
    <t>　　受領することを希望します。ついては、今後下記の口座に口座振替の方法をもって振り込んでください。</t>
    <phoneticPr fontId="2"/>
  </si>
  <si>
    <t xml:space="preserve">          　　住　所</t>
  </si>
  <si>
    <t xml:space="preserve">  依頼人  　　（連絡先電話番号　　　　（　　　）　　　　　　）</t>
    <phoneticPr fontId="2"/>
  </si>
  <si>
    <t>　　　　　　法人名及び代表者職・氏名　　　　　　　　　　　　　　　　　　　　　　　　　　　　　印</t>
    <phoneticPr fontId="2"/>
  </si>
  <si>
    <t xml:space="preserve">                                                              　　　　　</t>
  </si>
  <si>
    <t>振込先金融機関名</t>
  </si>
  <si>
    <t>本・支店名</t>
  </si>
  <si>
    <t>金融機関・支店コード</t>
  </si>
  <si>
    <t>種目</t>
  </si>
  <si>
    <t>口座番号（右詰めで記入）</t>
  </si>
  <si>
    <t xml:space="preserve">          　　　　　　銀行・信用金庫</t>
  </si>
  <si>
    <t xml:space="preserve">                  本店</t>
  </si>
  <si>
    <t xml:space="preserve">          　 信用組合・農協</t>
  </si>
  <si>
    <t xml:space="preserve">                  支店</t>
  </si>
  <si>
    <t>口座名義人（カタカナ）　　３０文字まで</t>
  </si>
  <si>
    <t xml:space="preserve">  　　東京都から私に支払われる令和７年度介護支援専門員法定研修受講料補助金は口座振替により</t>
    <phoneticPr fontId="2"/>
  </si>
  <si>
    <t>（３）（別記様式第4号）東京都介護支援専門員研修の研修受講料補助申請に当たる確認書（３シート目）</t>
    <rPh sb="4" eb="6">
      <t>ベッキ</t>
    </rPh>
    <rPh sb="6" eb="8">
      <t>ヨウシキ</t>
    </rPh>
    <rPh sb="8" eb="9">
      <t>ダイ</t>
    </rPh>
    <rPh sb="10" eb="11">
      <t>ゴウ</t>
    </rPh>
    <rPh sb="46" eb="47">
      <t>メ</t>
    </rPh>
    <phoneticPr fontId="2"/>
  </si>
  <si>
    <t>（４）（別記様式第5号）請求書（４シート目）</t>
    <rPh sb="4" eb="6">
      <t>ベッキ</t>
    </rPh>
    <rPh sb="6" eb="8">
      <t>ヨウシキ</t>
    </rPh>
    <rPh sb="8" eb="9">
      <t>ダイ</t>
    </rPh>
    <rPh sb="10" eb="11">
      <t>ゴウ</t>
    </rPh>
    <rPh sb="12" eb="15">
      <t>セイキュウショ</t>
    </rPh>
    <rPh sb="20" eb="21">
      <t>メ</t>
    </rPh>
    <phoneticPr fontId="2"/>
  </si>
  <si>
    <t>e-mail</t>
    <phoneticPr fontId="2"/>
  </si>
  <si>
    <t>（１）（別記様式第３号）令和７年度介護支援専門員法定研修受講料補助金実績報告書（本紙）</t>
    <rPh sb="6" eb="8">
      <t>ヨウシキ</t>
    </rPh>
    <rPh sb="40" eb="42">
      <t>ホンシ</t>
    </rPh>
    <phoneticPr fontId="2"/>
  </si>
  <si>
    <t>（２）（別記様式第３号別紙）令和７年度介護支援専門員法定研修受講料補助金対象職員一覧（実績報告）（２シート目）</t>
    <rPh sb="4" eb="6">
      <t>ベッキ</t>
    </rPh>
    <rPh sb="6" eb="8">
      <t>ヨウシキ</t>
    </rPh>
    <rPh sb="8" eb="9">
      <t>ダイ</t>
    </rPh>
    <rPh sb="10" eb="11">
      <t>ゴウ</t>
    </rPh>
    <rPh sb="11" eb="13">
      <t>ベッシ</t>
    </rPh>
    <rPh sb="43" eb="45">
      <t>ジッセキ</t>
    </rPh>
    <rPh sb="45" eb="47">
      <t>ホウコク</t>
    </rPh>
    <rPh sb="53" eb="54">
      <t>メ</t>
    </rPh>
    <phoneticPr fontId="2"/>
  </si>
  <si>
    <t>（５）（別記様式第6号）支払金口座振替依頼書（５シート目）</t>
    <rPh sb="12" eb="15">
      <t>シハライキン</t>
    </rPh>
    <rPh sb="27" eb="28">
      <t>メ</t>
    </rPh>
    <phoneticPr fontId="2"/>
  </si>
  <si>
    <t>（６）口座情報を確認できる書類（通帳又はキャッシュカードの写し等）</t>
    <rPh sb="3" eb="7">
      <t>コウザジョウホウ</t>
    </rPh>
    <rPh sb="8" eb="10">
      <t>カクニン</t>
    </rPh>
    <rPh sb="13" eb="15">
      <t>ショルイ</t>
    </rPh>
    <rPh sb="16" eb="18">
      <t>ツウチョウ</t>
    </rPh>
    <rPh sb="18" eb="19">
      <t>マタ</t>
    </rPh>
    <rPh sb="29" eb="30">
      <t>ウツ</t>
    </rPh>
    <rPh sb="31" eb="32">
      <t>トウ</t>
    </rPh>
    <phoneticPr fontId="2"/>
  </si>
  <si>
    <t>（８）法定研修修了証明書（写し）</t>
    <rPh sb="3" eb="5">
      <t>ホウテイ</t>
    </rPh>
    <rPh sb="5" eb="7">
      <t>ケンシュウ</t>
    </rPh>
    <rPh sb="7" eb="9">
      <t>シュウリョウ</t>
    </rPh>
    <rPh sb="9" eb="12">
      <t>ショウメイショ</t>
    </rPh>
    <rPh sb="13" eb="14">
      <t>ウツ</t>
    </rPh>
    <phoneticPr fontId="2"/>
  </si>
  <si>
    <t>（９）実務研修または再研修修了者は介護支援専門員証（写し）※</t>
    <rPh sb="3" eb="5">
      <t>ジツム</t>
    </rPh>
    <rPh sb="5" eb="7">
      <t>ケンシュウ</t>
    </rPh>
    <rPh sb="10" eb="11">
      <t>サイ</t>
    </rPh>
    <rPh sb="11" eb="13">
      <t>ケンシュウ</t>
    </rPh>
    <rPh sb="13" eb="16">
      <t>シュウリョウシャ</t>
    </rPh>
    <rPh sb="17" eb="19">
      <t>カイゴ</t>
    </rPh>
    <rPh sb="19" eb="21">
      <t>シエン</t>
    </rPh>
    <rPh sb="21" eb="24">
      <t>センモンイン</t>
    </rPh>
    <rPh sb="24" eb="25">
      <t>アカシ</t>
    </rPh>
    <rPh sb="26" eb="27">
      <t>ウツ</t>
    </rPh>
    <phoneticPr fontId="2"/>
  </si>
  <si>
    <r>
      <t>（７）法定研修受講料の全部または一部を</t>
    </r>
    <r>
      <rPr>
        <sz val="11"/>
        <color rgb="FFFF0000"/>
        <rFont val="ＭＳ Ｐ明朝"/>
        <family val="1"/>
        <charset val="128"/>
      </rPr>
      <t>法人等が負担したこと</t>
    </r>
    <r>
      <rPr>
        <sz val="11"/>
        <color theme="1"/>
        <rFont val="ＭＳ Ｐ明朝"/>
        <family val="1"/>
        <charset val="128"/>
      </rPr>
      <t>がわかる書類（領収書の写し等）</t>
    </r>
    <rPh sb="3" eb="5">
      <t>ホウテイ</t>
    </rPh>
    <rPh sb="5" eb="7">
      <t>ケンシュウ</t>
    </rPh>
    <rPh sb="7" eb="9">
      <t>ジュコウ</t>
    </rPh>
    <rPh sb="9" eb="10">
      <t>リョウ</t>
    </rPh>
    <rPh sb="11" eb="13">
      <t>ゼンブ</t>
    </rPh>
    <rPh sb="16" eb="18">
      <t>イチブ</t>
    </rPh>
    <rPh sb="19" eb="21">
      <t>ホウジン</t>
    </rPh>
    <rPh sb="21" eb="22">
      <t>トウ</t>
    </rPh>
    <rPh sb="23" eb="25">
      <t>フタン</t>
    </rPh>
    <rPh sb="33" eb="35">
      <t>ショルイ</t>
    </rPh>
    <rPh sb="36" eb="39">
      <t>リョウシュウショ</t>
    </rPh>
    <rPh sb="40" eb="41">
      <t>ウツ</t>
    </rPh>
    <rPh sb="42" eb="4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</si>
</sst>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Century"/>
      <family val="1"/>
    </font>
    <font>
      <sz val="11"/>
      <name val="ＭＳ Ｐ明朝"/>
      <family val="1"/>
      <charset val="128"/>
    </font>
    <font>
      <sz val="11"/>
      <color theme="1"/>
      <name val="ＭＳ Ｐ明朝"/>
      <family val="1"/>
      <charset val="128"/>
    </font>
    <font>
      <sz val="11"/>
      <color theme="1"/>
      <name val="Century"/>
      <family val="1"/>
    </font>
    <font>
      <sz val="14"/>
      <name val="ＭＳ Ｐ明朝"/>
      <family val="1"/>
      <charset val="128"/>
    </font>
    <font>
      <sz val="16"/>
      <name val="ＭＳ Ｐ明朝"/>
      <family val="1"/>
      <charset val="128"/>
    </font>
    <font>
      <sz val="18"/>
      <name val="ＭＳ Ｐ明朝"/>
      <family val="1"/>
      <charset val="128"/>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9"/>
      <color indexed="81"/>
      <name val="MS P ゴシック"/>
      <family val="3"/>
      <charset val="128"/>
    </font>
    <font>
      <b/>
      <sz val="9"/>
      <color indexed="81"/>
      <name val="MS P ゴシック"/>
      <family val="3"/>
      <charset val="128"/>
    </font>
    <font>
      <b/>
      <sz val="11"/>
      <name val="ＭＳ Ｐゴシック"/>
      <family val="3"/>
      <charset val="128"/>
    </font>
    <font>
      <sz val="11"/>
      <name val="HGP創英角ﾎﾟｯﾌﾟ体"/>
      <family val="3"/>
      <charset val="128"/>
    </font>
    <font>
      <sz val="11"/>
      <color rgb="FFFF0000"/>
      <name val="ＭＳ Ｐ明朝"/>
      <family val="1"/>
      <charset val="128"/>
    </font>
    <font>
      <u/>
      <sz val="11"/>
      <name val="ＭＳ Ｐ明朝"/>
      <family val="1"/>
      <charset val="128"/>
    </font>
    <font>
      <sz val="18"/>
      <color theme="1"/>
      <name val="游ゴシック"/>
      <family val="2"/>
      <charset val="128"/>
      <scheme val="minor"/>
    </font>
    <font>
      <sz val="11"/>
      <color theme="1"/>
      <name val="HG丸ｺﾞｼｯｸM-PRO"/>
      <family val="3"/>
      <charset val="128"/>
    </font>
    <font>
      <sz val="16"/>
      <color theme="1"/>
      <name val="游ゴシック"/>
      <family val="2"/>
      <charset val="128"/>
      <scheme val="minor"/>
    </font>
    <font>
      <sz val="12"/>
      <color theme="1"/>
      <name val="游ゴシック"/>
      <family val="2"/>
      <charset val="128"/>
      <scheme val="minor"/>
    </font>
    <font>
      <sz val="20"/>
      <name val="ＭＳ 明朝"/>
      <family val="1"/>
      <charset val="128"/>
    </font>
    <font>
      <sz val="20"/>
      <color theme="1"/>
      <name val="游ゴシック"/>
      <family val="2"/>
      <charset val="128"/>
      <scheme val="minor"/>
    </font>
    <font>
      <sz val="20"/>
      <color rgb="FF000000"/>
      <name val="ＭＳ 明朝"/>
      <family val="1"/>
      <charset val="128"/>
    </font>
    <font>
      <sz val="11"/>
      <color rgb="FF000000"/>
      <name val="ＭＳ 明朝"/>
      <family val="1"/>
      <charset val="128"/>
    </font>
    <font>
      <sz val="14"/>
      <color theme="1"/>
      <name val="游ゴシック"/>
      <family val="2"/>
      <charset val="128"/>
      <scheme val="minor"/>
    </font>
    <font>
      <sz val="14"/>
      <color rgb="FF000000"/>
      <name val="ＭＳ 明朝"/>
      <family val="1"/>
      <charset val="128"/>
    </font>
    <font>
      <sz val="16"/>
      <color rgb="FF000000"/>
      <name val="ＭＳ 明朝"/>
      <family val="1"/>
      <charset val="128"/>
    </font>
    <font>
      <sz val="18"/>
      <color rgb="FF000000"/>
      <name val="ＭＳ 明朝"/>
      <family val="1"/>
      <charset val="128"/>
    </font>
    <font>
      <sz val="12"/>
      <name val="ＭＳ 明朝"/>
      <family val="1"/>
      <charset val="128"/>
    </font>
    <font>
      <sz val="16"/>
      <name val="ＭＳ 明朝"/>
      <family val="1"/>
      <charset val="128"/>
    </font>
    <font>
      <sz val="16"/>
      <color theme="1"/>
      <name val="Century"/>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indexed="64"/>
      </right>
      <top style="thick">
        <color rgb="FF000000"/>
      </top>
      <bottom style="medium">
        <color rgb="FF000000"/>
      </bottom>
      <diagonal/>
    </border>
    <border>
      <left style="thick">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indexed="64"/>
      </right>
      <top style="medium">
        <color rgb="FF000000"/>
      </top>
      <bottom/>
      <diagonal/>
    </border>
    <border>
      <left style="thick">
        <color rgb="FF000000"/>
      </left>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ck">
        <color indexed="64"/>
      </right>
      <top/>
      <bottom/>
      <diagonal/>
    </border>
    <border>
      <left style="thick">
        <color rgb="FF000000"/>
      </left>
      <right/>
      <top style="thick">
        <color indexed="64"/>
      </top>
      <bottom style="medium">
        <color rgb="FF000000"/>
      </bottom>
      <diagonal/>
    </border>
    <border>
      <left/>
      <right/>
      <top style="thick">
        <color indexed="64"/>
      </top>
      <bottom style="medium">
        <color rgb="FF000000"/>
      </bottom>
      <diagonal/>
    </border>
    <border>
      <left/>
      <right/>
      <top style="thick">
        <color indexed="64"/>
      </top>
      <bottom/>
      <diagonal/>
    </border>
    <border>
      <left style="thick">
        <color indexed="64"/>
      </left>
      <right/>
      <top/>
      <bottom/>
      <diagonal/>
    </border>
    <border>
      <left style="thick">
        <color indexed="64"/>
      </left>
      <right style="medium">
        <color rgb="FF000000"/>
      </right>
      <top style="medium">
        <color rgb="FF000000"/>
      </top>
      <bottom style="thick">
        <color indexed="64"/>
      </bottom>
      <diagonal/>
    </border>
    <border>
      <left/>
      <right style="medium">
        <color rgb="FF000000"/>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rgb="FF000000"/>
      </right>
      <top style="medium">
        <color rgb="FF000000"/>
      </top>
      <bottom style="thick">
        <color indexed="64"/>
      </bottom>
      <diagonal/>
    </border>
    <border>
      <left style="medium">
        <color rgb="FF000000"/>
      </left>
      <right style="thick">
        <color indexed="64"/>
      </right>
      <top style="medium">
        <color rgb="FF000000"/>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197">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0" fillId="0" borderId="0" xfId="1" applyFont="1">
      <alignment vertical="center"/>
    </xf>
    <xf numFmtId="0" fontId="4" fillId="0" borderId="2" xfId="0" applyFont="1" applyBorder="1" applyAlignment="1">
      <alignment horizontal="right" vertical="center"/>
    </xf>
    <xf numFmtId="0" fontId="4" fillId="0" borderId="2" xfId="0" applyFont="1" applyBorder="1">
      <alignment vertical="center"/>
    </xf>
    <xf numFmtId="0" fontId="3" fillId="0" borderId="0" xfId="0" quotePrefix="1" applyFont="1">
      <alignment vertical="center"/>
    </xf>
    <xf numFmtId="0" fontId="6"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center"/>
    </xf>
    <xf numFmtId="0" fontId="5" fillId="0" borderId="1" xfId="0" applyFont="1" applyBorder="1">
      <alignment vertical="center"/>
    </xf>
    <xf numFmtId="0" fontId="6" fillId="0" borderId="1" xfId="0" applyFont="1" applyBorder="1">
      <alignment vertical="center"/>
    </xf>
    <xf numFmtId="0" fontId="6" fillId="0" borderId="3" xfId="0" applyFont="1" applyBorder="1">
      <alignment vertical="center"/>
    </xf>
    <xf numFmtId="0" fontId="5" fillId="0" borderId="8" xfId="0" applyFont="1" applyBorder="1">
      <alignment vertical="center"/>
    </xf>
    <xf numFmtId="0" fontId="8"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9" fillId="0" borderId="0" xfId="0" applyFont="1">
      <alignment vertical="center"/>
    </xf>
    <xf numFmtId="38" fontId="7" fillId="0" borderId="8" xfId="0" applyNumberFormat="1" applyFont="1" applyBorder="1">
      <alignment vertical="center"/>
    </xf>
    <xf numFmtId="38" fontId="7" fillId="0" borderId="6" xfId="1" applyFont="1" applyBorder="1">
      <alignment vertical="center"/>
    </xf>
    <xf numFmtId="0" fontId="7" fillId="0" borderId="1" xfId="0" applyFont="1" applyBorder="1" applyAlignment="1">
      <alignment horizontal="center" vertical="center" shrinkToFit="1"/>
    </xf>
    <xf numFmtId="38" fontId="7" fillId="0" borderId="1" xfId="1" applyFont="1" applyFill="1" applyBorder="1" applyAlignment="1">
      <alignment horizontal="right" vertical="center" shrinkToFit="1"/>
    </xf>
    <xf numFmtId="0" fontId="4" fillId="0" borderId="0" xfId="0" quotePrefix="1" applyFont="1" applyAlignment="1">
      <alignment horizontal="center" vertical="center"/>
    </xf>
    <xf numFmtId="38" fontId="7" fillId="0" borderId="0" xfId="0" applyNumberFormat="1" applyFont="1">
      <alignment vertical="center"/>
    </xf>
    <xf numFmtId="38" fontId="7" fillId="0" borderId="1" xfId="1" applyFont="1" applyFill="1" applyBorder="1" applyAlignment="1" applyProtection="1">
      <alignment horizontal="right" vertical="center" shrinkToFit="1"/>
      <protection locked="0"/>
    </xf>
    <xf numFmtId="0" fontId="4" fillId="0" borderId="0" xfId="0" applyFont="1" applyAlignment="1">
      <alignment vertical="center" wrapText="1"/>
    </xf>
    <xf numFmtId="38" fontId="4" fillId="0" borderId="0" xfId="1" applyFont="1">
      <alignment vertical="center"/>
    </xf>
    <xf numFmtId="38" fontId="7" fillId="0" borderId="1" xfId="1" applyFont="1" applyFill="1" applyBorder="1" applyAlignment="1" applyProtection="1">
      <alignment horizontal="right" vertical="center" shrinkToFit="1"/>
    </xf>
    <xf numFmtId="0" fontId="6"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4" fillId="0" borderId="2" xfId="0" applyFont="1" applyBorder="1" applyAlignment="1" applyProtection="1">
      <alignment horizontal="right" vertical="center"/>
      <protection locked="0"/>
    </xf>
    <xf numFmtId="0" fontId="4" fillId="0" borderId="2" xfId="0" applyFont="1" applyBorder="1" applyProtection="1">
      <alignment vertical="center"/>
      <protection locked="0"/>
    </xf>
    <xf numFmtId="0" fontId="3" fillId="0" borderId="0" xfId="0" quotePrefix="1"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vertical="center" shrinkToFit="1"/>
      <protection locked="0"/>
    </xf>
    <xf numFmtId="0" fontId="10" fillId="0" borderId="0" xfId="2"/>
    <xf numFmtId="0" fontId="11" fillId="0" borderId="0" xfId="2" applyFont="1"/>
    <xf numFmtId="0" fontId="12" fillId="0" borderId="0" xfId="2" applyFont="1" applyAlignment="1">
      <alignment horizontal="right"/>
    </xf>
    <xf numFmtId="0" fontId="14" fillId="0" borderId="0" xfId="2" applyFont="1"/>
    <xf numFmtId="0" fontId="15" fillId="0" borderId="0" xfId="2" applyFont="1" applyAlignment="1">
      <alignment horizontal="right"/>
    </xf>
    <xf numFmtId="0" fontId="15" fillId="0" borderId="0" xfId="2" applyFont="1"/>
    <xf numFmtId="0" fontId="16" fillId="0" borderId="0" xfId="2" applyFont="1"/>
    <xf numFmtId="0" fontId="18" fillId="0" borderId="0" xfId="2" applyFont="1"/>
    <xf numFmtId="0" fontId="17" fillId="0" borderId="0" xfId="2" applyFont="1"/>
    <xf numFmtId="0" fontId="10" fillId="0" borderId="0" xfId="2" applyProtection="1">
      <protection locked="0"/>
    </xf>
    <xf numFmtId="0" fontId="17" fillId="0" borderId="0" xfId="2" applyFont="1" applyProtection="1">
      <protection locked="0"/>
    </xf>
    <xf numFmtId="0" fontId="16" fillId="0" borderId="0" xfId="2" applyFont="1" applyProtection="1">
      <protection locked="0"/>
    </xf>
    <xf numFmtId="0" fontId="5" fillId="0" borderId="0" xfId="0" applyFont="1" applyAlignment="1" applyProtection="1">
      <alignment horizontal="center" vertical="center" shrinkToFit="1"/>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6" fillId="3" borderId="11" xfId="0" applyFont="1" applyFill="1" applyBorder="1" applyProtection="1">
      <alignment vertical="center"/>
      <protection locked="0"/>
    </xf>
    <xf numFmtId="49" fontId="7" fillId="3" borderId="1" xfId="0" applyNumberFormat="1" applyFont="1" applyFill="1" applyBorder="1" applyAlignment="1" applyProtection="1">
      <alignment horizontal="left" vertical="center" shrinkToFit="1"/>
      <protection locked="0"/>
    </xf>
    <xf numFmtId="176" fontId="7" fillId="3" borderId="1" xfId="0" applyNumberFormat="1" applyFont="1" applyFill="1" applyBorder="1" applyAlignment="1" applyProtection="1">
      <alignment horizontal="left" vertical="center" shrinkToFit="1"/>
      <protection locked="0"/>
    </xf>
    <xf numFmtId="38" fontId="7" fillId="3" borderId="1" xfId="1" applyFont="1" applyFill="1" applyBorder="1" applyAlignment="1" applyProtection="1">
      <alignment horizontal="center" vertical="center" shrinkToFit="1"/>
      <protection locked="0"/>
    </xf>
    <xf numFmtId="0" fontId="25" fillId="0" borderId="0" xfId="0" applyFont="1">
      <alignment vertical="center"/>
    </xf>
    <xf numFmtId="0" fontId="26" fillId="0" borderId="0" xfId="0" applyFont="1">
      <alignment vertical="center"/>
    </xf>
    <xf numFmtId="0" fontId="27" fillId="0" borderId="0" xfId="0" applyFont="1" applyAlignment="1">
      <alignment horizontal="right" vertical="center"/>
    </xf>
    <xf numFmtId="0" fontId="28" fillId="0" borderId="0" xfId="0" applyFont="1" applyAlignment="1">
      <alignment horizontal="right" vertical="center"/>
    </xf>
    <xf numFmtId="0" fontId="32" fillId="0" borderId="0" xfId="0" applyFont="1" applyAlignment="1">
      <alignment horizontal="center" vertical="center"/>
    </xf>
    <xf numFmtId="0" fontId="33" fillId="0" borderId="0" xfId="0" applyFont="1">
      <alignment vertical="center"/>
    </xf>
    <xf numFmtId="0" fontId="32" fillId="0" borderId="0" xfId="0" applyFont="1" applyAlignment="1">
      <alignment horizontal="justify" vertical="center"/>
    </xf>
    <xf numFmtId="0" fontId="34" fillId="0" borderId="0" xfId="0" applyFont="1" applyAlignment="1">
      <alignment horizontal="justify" vertical="center" wrapText="1"/>
    </xf>
    <xf numFmtId="0" fontId="35" fillId="0" borderId="0" xfId="0" applyFont="1" applyAlignment="1">
      <alignment horizontal="justify" vertical="center"/>
    </xf>
    <xf numFmtId="0" fontId="27" fillId="0" borderId="0" xfId="0" applyFont="1">
      <alignment vertical="center"/>
    </xf>
    <xf numFmtId="0" fontId="35" fillId="0" borderId="0" xfId="0" applyFont="1" applyAlignment="1">
      <alignment horizontal="justify" vertical="center" wrapText="1"/>
    </xf>
    <xf numFmtId="0" fontId="37" fillId="0" borderId="0" xfId="0" applyFont="1" applyAlignment="1">
      <alignment horizontal="left" vertical="top" wrapText="1"/>
    </xf>
    <xf numFmtId="0" fontId="28" fillId="0" borderId="0" xfId="0" applyFont="1">
      <alignment vertical="center"/>
    </xf>
    <xf numFmtId="0" fontId="38" fillId="0" borderId="42" xfId="0" applyFont="1" applyBorder="1" applyAlignment="1">
      <alignment horizontal="left" vertical="top" wrapText="1"/>
    </xf>
    <xf numFmtId="0" fontId="38" fillId="0" borderId="43" xfId="0" applyFont="1" applyBorder="1" applyAlignment="1">
      <alignment horizontal="left" vertical="top" wrapText="1"/>
    </xf>
    <xf numFmtId="0" fontId="38" fillId="0" borderId="44" xfId="0" applyFont="1" applyBorder="1" applyAlignment="1">
      <alignment horizontal="left" vertical="top" wrapText="1"/>
    </xf>
    <xf numFmtId="0" fontId="38" fillId="0" borderId="45" xfId="0" applyFont="1" applyBorder="1" applyAlignment="1">
      <alignment vertical="top" wrapText="1"/>
    </xf>
    <xf numFmtId="0" fontId="38" fillId="0" borderId="46" xfId="0" applyFont="1" applyBorder="1" applyAlignment="1">
      <alignment vertical="top" wrapText="1"/>
    </xf>
    <xf numFmtId="0" fontId="38" fillId="0" borderId="47" xfId="0" applyFont="1" applyBorder="1" applyAlignment="1">
      <alignment horizontal="left" vertical="top" wrapText="1"/>
    </xf>
    <xf numFmtId="0" fontId="39" fillId="0" borderId="0" xfId="0" applyFont="1" applyAlignment="1">
      <alignment vertical="center" wrapText="1"/>
    </xf>
    <xf numFmtId="0" fontId="35" fillId="0" borderId="0" xfId="0" applyFont="1">
      <alignment vertical="center"/>
    </xf>
    <xf numFmtId="0" fontId="36" fillId="0" borderId="0" xfId="0" applyFont="1" applyAlignment="1">
      <alignment horizontal="justify" vertical="center"/>
    </xf>
    <xf numFmtId="49" fontId="6" fillId="3" borderId="3"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protection locked="0"/>
    </xf>
    <xf numFmtId="49" fontId="6" fillId="3" borderId="5" xfId="0" applyNumberFormat="1" applyFont="1" applyFill="1" applyBorder="1" applyAlignment="1" applyProtection="1">
      <alignment horizontal="left" vertical="center"/>
      <protection locked="0"/>
    </xf>
    <xf numFmtId="0" fontId="4" fillId="3" borderId="0" xfId="0" applyFont="1" applyFill="1" applyAlignment="1" applyProtection="1">
      <alignment horizontal="center" vertical="center" shrinkToFit="1"/>
      <protection locked="0"/>
    </xf>
    <xf numFmtId="38" fontId="3" fillId="0" borderId="2" xfId="1" applyFont="1" applyBorder="1" applyAlignment="1" applyProtection="1">
      <alignment horizontal="right" vertical="center"/>
    </xf>
    <xf numFmtId="0" fontId="4" fillId="0" borderId="0" xfId="0" applyFont="1" applyAlignment="1" applyProtection="1">
      <alignment horizontal="left" vertical="center" shrinkToFit="1"/>
      <protection locked="0"/>
    </xf>
    <xf numFmtId="38" fontId="3" fillId="3" borderId="2" xfId="1" applyFont="1" applyFill="1" applyBorder="1" applyAlignment="1" applyProtection="1">
      <alignment horizontal="right" vertical="center"/>
      <protection locked="0"/>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3" borderId="0" xfId="0" applyFont="1" applyFill="1" applyAlignment="1" applyProtection="1">
      <alignment vertical="center" shrinkToFit="1"/>
      <protection locked="0"/>
    </xf>
    <xf numFmtId="0" fontId="5" fillId="3" borderId="0" xfId="0" applyFont="1" applyFill="1" applyAlignment="1" applyProtection="1">
      <alignment horizontal="center" vertical="center" shrinkToFit="1"/>
      <protection locked="0"/>
    </xf>
    <xf numFmtId="176" fontId="5" fillId="3" borderId="0" xfId="0" quotePrefix="1" applyNumberFormat="1" applyFont="1" applyFill="1" applyAlignment="1" applyProtection="1">
      <alignment horizontal="right" vertical="center"/>
      <protection locked="0"/>
    </xf>
    <xf numFmtId="176" fontId="6" fillId="3" borderId="0" xfId="0" quotePrefix="1" applyNumberFormat="1" applyFont="1" applyFill="1" applyAlignment="1" applyProtection="1">
      <alignment horizontal="right" vertical="center"/>
      <protection locked="0"/>
    </xf>
    <xf numFmtId="0" fontId="5" fillId="3" borderId="0" xfId="0"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3" borderId="0" xfId="0" applyFont="1" applyFill="1" applyAlignment="1" applyProtection="1">
      <alignment horizontal="left" vertical="center" wrapText="1"/>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49" fontId="5" fillId="3" borderId="3" xfId="0" applyNumberFormat="1" applyFont="1" applyFill="1" applyBorder="1" applyAlignment="1" applyProtection="1">
      <alignment horizontal="left" vertical="center"/>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0" borderId="1" xfId="0" applyFont="1" applyBorder="1" applyAlignment="1">
      <alignment horizontal="center" vertical="center"/>
    </xf>
    <xf numFmtId="0" fontId="22" fillId="3" borderId="1" xfId="0" applyFont="1" applyFill="1" applyBorder="1" applyAlignment="1">
      <alignment horizontal="left" vertical="center"/>
    </xf>
    <xf numFmtId="0" fontId="4" fillId="0" borderId="0" xfId="0" applyFont="1" applyAlignment="1">
      <alignment horizontal="left" vertical="center" wrapText="1"/>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horizontal="left" vertical="center" shrinkToFit="1"/>
      <protection locked="0"/>
    </xf>
    <xf numFmtId="0" fontId="4" fillId="3" borderId="5" xfId="0" applyFont="1" applyFill="1" applyBorder="1" applyAlignment="1" applyProtection="1">
      <alignment horizontal="left" vertical="center" shrinkToFit="1"/>
      <protection locked="0"/>
    </xf>
    <xf numFmtId="0" fontId="4" fillId="0" borderId="1" xfId="0" applyFont="1" applyBorder="1" applyAlignment="1">
      <alignment horizontal="center" vertical="center" shrinkToFit="1"/>
    </xf>
    <xf numFmtId="0" fontId="4" fillId="3" borderId="1" xfId="0" applyFont="1" applyFill="1" applyBorder="1" applyAlignment="1" applyProtection="1">
      <alignment horizontal="left" vertical="center"/>
      <protection locked="0"/>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3" borderId="1" xfId="0" applyFont="1" applyFill="1" applyBorder="1" applyAlignment="1" applyProtection="1">
      <alignment horizontal="left" vertical="center" shrinkToFit="1"/>
      <protection locked="0"/>
    </xf>
    <xf numFmtId="38" fontId="4" fillId="3" borderId="3" xfId="1" applyFont="1" applyFill="1" applyBorder="1" applyAlignment="1" applyProtection="1">
      <alignment vertical="center" shrinkToFit="1"/>
      <protection locked="0"/>
    </xf>
    <xf numFmtId="38" fontId="4" fillId="3" borderId="4" xfId="1" applyFont="1" applyFill="1" applyBorder="1" applyAlignment="1" applyProtection="1">
      <alignment vertical="center" shrinkToFit="1"/>
      <protection locked="0"/>
    </xf>
    <xf numFmtId="38" fontId="4" fillId="3" borderId="5" xfId="1" applyFont="1" applyFill="1" applyBorder="1" applyAlignment="1" applyProtection="1">
      <alignment vertical="center" shrinkToFit="1"/>
      <protection locked="0"/>
    </xf>
    <xf numFmtId="0" fontId="4" fillId="3" borderId="20" xfId="0" applyFont="1" applyFill="1" applyBorder="1" applyAlignment="1" applyProtection="1">
      <alignment horizontal="left" vertical="center" shrinkToFit="1"/>
      <protection locked="0"/>
    </xf>
    <xf numFmtId="0" fontId="4" fillId="3" borderId="21" xfId="0" applyFont="1" applyFill="1" applyBorder="1" applyAlignment="1" applyProtection="1">
      <alignment horizontal="left" vertical="center" shrinkToFit="1"/>
      <protection locked="0"/>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6" fillId="0" borderId="0" xfId="2" applyFont="1" applyAlignment="1" applyProtection="1">
      <alignment horizontal="center"/>
      <protection locked="0"/>
    </xf>
    <xf numFmtId="0" fontId="17" fillId="0" borderId="0" xfId="2" applyFont="1" applyAlignment="1" applyProtection="1">
      <alignment horizontal="center"/>
      <protection locked="0"/>
    </xf>
    <xf numFmtId="0" fontId="15" fillId="0" borderId="0" xfId="2" applyFont="1" applyAlignment="1">
      <alignment horizontal="center"/>
    </xf>
    <xf numFmtId="0" fontId="16" fillId="0" borderId="1" xfId="2" applyFont="1" applyBorder="1" applyAlignment="1">
      <alignment horizontal="center" vertical="center" wrapText="1"/>
    </xf>
    <xf numFmtId="0" fontId="17" fillId="0" borderId="1" xfId="2" applyFont="1" applyBorder="1" applyAlignment="1">
      <alignment horizontal="center" vertic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xf>
    <xf numFmtId="0" fontId="17" fillId="0" borderId="14" xfId="2" applyFont="1" applyBorder="1" applyAlignment="1">
      <alignment horizontal="center" vertical="center" wrapText="1"/>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38" fontId="12" fillId="0" borderId="1" xfId="2" applyNumberFormat="1" applyFont="1" applyBorder="1" applyAlignment="1" applyProtection="1">
      <alignment horizontal="center" vertical="center"/>
      <protection locked="0"/>
    </xf>
    <xf numFmtId="0" fontId="12" fillId="0" borderId="1"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38" fillId="0" borderId="31" xfId="0" applyFont="1" applyBorder="1" applyAlignment="1">
      <alignment horizontal="left" vertical="top" wrapText="1"/>
    </xf>
    <xf numFmtId="0" fontId="38" fillId="0" borderId="36" xfId="0" applyFont="1" applyBorder="1" applyAlignment="1">
      <alignment horizontal="left" vertical="top" wrapText="1"/>
    </xf>
    <xf numFmtId="0" fontId="38" fillId="0" borderId="32" xfId="0" applyFont="1" applyBorder="1" applyAlignment="1">
      <alignment horizontal="left" vertical="top" wrapText="1"/>
    </xf>
    <xf numFmtId="0" fontId="38" fillId="0" borderId="37" xfId="0" applyFont="1" applyBorder="1" applyAlignment="1">
      <alignment horizontal="left" vertical="top" wrapText="1"/>
    </xf>
    <xf numFmtId="0" fontId="35" fillId="0" borderId="33" xfId="0" applyFont="1" applyBorder="1" applyAlignment="1">
      <alignment horizontal="right" vertical="top" wrapText="1"/>
    </xf>
    <xf numFmtId="0" fontId="35" fillId="0" borderId="0" xfId="0" applyFont="1" applyAlignment="1">
      <alignment horizontal="right" vertical="top" wrapText="1"/>
    </xf>
    <xf numFmtId="0" fontId="35" fillId="0" borderId="34" xfId="0" applyFont="1" applyBorder="1" applyAlignment="1">
      <alignment horizontal="right" vertical="top" wrapText="1"/>
    </xf>
    <xf numFmtId="0" fontId="35" fillId="0" borderId="35" xfId="0" applyFont="1" applyBorder="1" applyAlignment="1">
      <alignment horizontal="right" vertical="top" wrapText="1"/>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Alignment="1">
      <alignment horizontal="center" vertical="center" wrapText="1"/>
    </xf>
    <xf numFmtId="0" fontId="38" fillId="0" borderId="30" xfId="0" applyFont="1" applyBorder="1" applyAlignment="1">
      <alignment horizontal="left" vertical="top" wrapText="1"/>
    </xf>
    <xf numFmtId="0" fontId="38" fillId="0" borderId="29" xfId="0" applyFont="1" applyBorder="1" applyAlignment="1">
      <alignment horizontal="left" vertical="top" wrapText="1"/>
    </xf>
    <xf numFmtId="0" fontId="38" fillId="0" borderId="35" xfId="0" applyFont="1" applyBorder="1" applyAlignment="1">
      <alignment horizontal="left" vertical="top" wrapText="1"/>
    </xf>
    <xf numFmtId="0" fontId="38" fillId="0" borderId="34" xfId="0" applyFont="1" applyBorder="1" applyAlignment="1">
      <alignment horizontal="left" vertical="top" wrapText="1"/>
    </xf>
    <xf numFmtId="0" fontId="36" fillId="0" borderId="0" xfId="0" applyFont="1" applyAlignment="1">
      <alignment horizontal="justify" vertical="center" wrapText="1"/>
    </xf>
    <xf numFmtId="0" fontId="25" fillId="0" borderId="0" xfId="0" applyFont="1">
      <alignment vertical="center"/>
    </xf>
    <xf numFmtId="0" fontId="35" fillId="0" borderId="0" xfId="0" applyFont="1" applyAlignment="1">
      <alignment horizontal="justify" vertical="center" wrapText="1"/>
    </xf>
    <xf numFmtId="0" fontId="27" fillId="0" borderId="0" xfId="0" applyFont="1">
      <alignment vertical="center"/>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5" fillId="0" borderId="27" xfId="0" applyFont="1" applyBorder="1" applyAlignment="1">
      <alignment horizontal="right" vertical="top" wrapText="1"/>
    </xf>
    <xf numFmtId="0" fontId="35" fillId="0" borderId="28" xfId="0" applyFont="1" applyBorder="1" applyAlignment="1">
      <alignment horizontal="right" vertical="top" wrapText="1"/>
    </xf>
    <xf numFmtId="0" fontId="35" fillId="0" borderId="29" xfId="0" applyFont="1" applyBorder="1" applyAlignment="1">
      <alignment horizontal="right" vertical="top" wrapText="1"/>
    </xf>
    <xf numFmtId="0" fontId="35" fillId="0" borderId="30" xfId="0" applyFont="1" applyBorder="1" applyAlignment="1">
      <alignment horizontal="right" vertical="top" wrapText="1"/>
    </xf>
    <xf numFmtId="0" fontId="31" fillId="0" borderId="0" xfId="0" applyFont="1" applyAlignment="1">
      <alignment horizontal="justify" vertical="center" wrapText="1"/>
    </xf>
    <xf numFmtId="0" fontId="30" fillId="0" borderId="0" xfId="0" applyFont="1">
      <alignment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wrapText="1"/>
    </xf>
  </cellXfs>
  <cellStyles count="3">
    <cellStyle name="桁区切り" xfId="1" builtinId="6"/>
    <cellStyle name="標準" xfId="0" builtinId="0"/>
    <cellStyle name="標準 2" xfId="2" xr:uid="{27FDAB1D-788A-47F7-BD0C-677601536B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122464</xdr:colOff>
      <xdr:row>6</xdr:row>
      <xdr:rowOff>185057</xdr:rowOff>
    </xdr:from>
    <xdr:ext cx="7660559" cy="1917192"/>
    <xdr:sp macro="" textlink="">
      <xdr:nvSpPr>
        <xdr:cNvPr id="2" name="テキスト ボックス 1">
          <a:extLst>
            <a:ext uri="{FF2B5EF4-FFF2-40B4-BE49-F238E27FC236}">
              <a16:creationId xmlns:a16="http://schemas.microsoft.com/office/drawing/2014/main" id="{6BCA6518-311D-41BA-A816-A9FDC76091B3}"/>
            </a:ext>
          </a:extLst>
        </xdr:cNvPr>
        <xdr:cNvSpPr txBox="1"/>
      </xdr:nvSpPr>
      <xdr:spPr>
        <a:xfrm>
          <a:off x="7497535" y="1396093"/>
          <a:ext cx="7660559" cy="191719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黄緑色のセルについてご入力をお願いします。</a:t>
          </a:r>
          <a:endParaRPr kumimoji="1" lang="en-US" altLang="ja-JP" sz="1100"/>
        </a:p>
        <a:p>
          <a:r>
            <a:rPr kumimoji="1" lang="en-US" altLang="ja-JP" sz="1100"/>
            <a:t>※</a:t>
          </a:r>
          <a:r>
            <a:rPr kumimoji="1" lang="ja-JP" altLang="en-US" sz="1100"/>
            <a:t>「１確定額」欄については、２シート目「別記様式第１号別紙</a:t>
          </a:r>
          <a:r>
            <a:rPr kumimoji="1" lang="en-US" altLang="ja-JP" sz="1100"/>
            <a:t>_</a:t>
          </a:r>
          <a:r>
            <a:rPr kumimoji="1" lang="ja-JP" altLang="en-US" sz="1100"/>
            <a:t>実績報告書内訳」</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「２既交付決定額」には、東京都からの「交付決定通知書」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または「変更交付決定通知書」に記載された額をご記載ください。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本シート「別記様式第３号</a:t>
          </a:r>
          <a:r>
            <a:rPr kumimoji="1" lang="en-US" altLang="ja-JP" sz="1100"/>
            <a:t>_</a:t>
          </a:r>
          <a:r>
            <a:rPr kumimoji="1" lang="ja-JP" altLang="en-US" sz="1100"/>
            <a:t>実績報告書」および</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３シート目「別記様式第５号</a:t>
          </a:r>
          <a:r>
            <a:rPr kumimoji="1" lang="en-US" altLang="ja-JP" sz="1100"/>
            <a:t>_</a:t>
          </a:r>
          <a:r>
            <a:rPr kumimoji="1" lang="ja-JP" altLang="en-US" sz="1100"/>
            <a:t>請求書」４シート目「別記様式第６号</a:t>
          </a:r>
          <a:r>
            <a:rPr kumimoji="1" lang="en-US" altLang="ja-JP" sz="1100"/>
            <a:t>_</a:t>
          </a:r>
          <a:r>
            <a:rPr kumimoji="1" lang="ja-JP" altLang="en-US" sz="1100"/>
            <a:t>口座振替依頼書」に押印のうえご提出ください。</a:t>
          </a:r>
          <a:endParaRPr kumimoji="1" lang="en-US" altLang="ja-JP" sz="1100"/>
        </a:p>
      </xdr:txBody>
    </xdr:sp>
    <xdr:clientData/>
  </xdr:oneCellAnchor>
  <xdr:oneCellAnchor>
    <xdr:from>
      <xdr:col>9</xdr:col>
      <xdr:colOff>136071</xdr:colOff>
      <xdr:row>37</xdr:row>
      <xdr:rowOff>54429</xdr:rowOff>
    </xdr:from>
    <xdr:ext cx="6532558" cy="772885"/>
    <xdr:sp macro="" textlink="">
      <xdr:nvSpPr>
        <xdr:cNvPr id="3" name="テキスト ボックス 2">
          <a:extLst>
            <a:ext uri="{FF2B5EF4-FFF2-40B4-BE49-F238E27FC236}">
              <a16:creationId xmlns:a16="http://schemas.microsoft.com/office/drawing/2014/main" id="{875D10FB-9FA5-452C-946A-40F8F255E0FA}"/>
            </a:ext>
          </a:extLst>
        </xdr:cNvPr>
        <xdr:cNvSpPr txBox="1"/>
      </xdr:nvSpPr>
      <xdr:spPr>
        <a:xfrm>
          <a:off x="7511142" y="7565572"/>
          <a:ext cx="6532558" cy="77288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修了証書について、実績報告時点でまだ手元に届いておらず添付ができないものがある場合は、</a:t>
          </a:r>
          <a:endParaRPr kumimoji="1" lang="en-US" altLang="ja-JP" sz="1100"/>
        </a:p>
        <a:p>
          <a:r>
            <a:rPr kumimoji="1" lang="ja-JP" altLang="en-US" sz="1100"/>
            <a:t>チェック欄にて「後日提出あり」を選択し、準備でき次第速やかに郵送にてご提出ください。</a:t>
          </a:r>
          <a:endParaRPr kumimoji="1" lang="en-US" altLang="ja-JP" sz="1100"/>
        </a:p>
        <a:p>
          <a:endParaRPr kumimoji="1" lang="en-US" altLang="ja-JP" sz="1100"/>
        </a:p>
        <a:p>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142240</xdr:colOff>
      <xdr:row>0</xdr:row>
      <xdr:rowOff>132080</xdr:rowOff>
    </xdr:from>
    <xdr:ext cx="4287520" cy="769753"/>
    <xdr:sp macro="" textlink="">
      <xdr:nvSpPr>
        <xdr:cNvPr id="2" name="テキスト ボックス 1">
          <a:extLst>
            <a:ext uri="{FF2B5EF4-FFF2-40B4-BE49-F238E27FC236}">
              <a16:creationId xmlns:a16="http://schemas.microsoft.com/office/drawing/2014/main" id="{53631DF8-766B-4EF9-9C4F-9658AB5874A3}"/>
            </a:ext>
          </a:extLst>
        </xdr:cNvPr>
        <xdr:cNvSpPr txBox="1"/>
      </xdr:nvSpPr>
      <xdr:spPr>
        <a:xfrm>
          <a:off x="345440" y="132080"/>
          <a:ext cx="4287520" cy="7697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黄緑色のセルについてご入力をお願いします。</a:t>
          </a:r>
          <a:endParaRPr kumimoji="1" lang="en-US" altLang="ja-JP" sz="1400"/>
        </a:p>
        <a:p>
          <a:r>
            <a:rPr kumimoji="1" lang="ja-JP" altLang="en-US" sz="1400"/>
            <a:t>白色のセルについては自動的に入力されます。</a:t>
          </a:r>
          <a:endParaRPr kumimoji="1" lang="en-US" altLang="ja-JP" sz="14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195943</xdr:colOff>
      <xdr:row>22</xdr:row>
      <xdr:rowOff>24882</xdr:rowOff>
    </xdr:from>
    <xdr:ext cx="5387693" cy="607346"/>
    <xdr:sp macro="" textlink="">
      <xdr:nvSpPr>
        <xdr:cNvPr id="2" name="テキスト ボックス 1">
          <a:extLst>
            <a:ext uri="{FF2B5EF4-FFF2-40B4-BE49-F238E27FC236}">
              <a16:creationId xmlns:a16="http://schemas.microsoft.com/office/drawing/2014/main" id="{9718712F-9EEE-BD6D-21DA-31F72455C6E4}"/>
            </a:ext>
          </a:extLst>
        </xdr:cNvPr>
        <xdr:cNvSpPr txBox="1"/>
      </xdr:nvSpPr>
      <xdr:spPr>
        <a:xfrm>
          <a:off x="9916886" y="8036768"/>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8</xdr:col>
      <xdr:colOff>152400</xdr:colOff>
      <xdr:row>7</xdr:row>
      <xdr:rowOff>65315</xdr:rowOff>
    </xdr:from>
    <xdr:ext cx="3775393" cy="521425"/>
    <xdr:sp macro="" textlink="">
      <xdr:nvSpPr>
        <xdr:cNvPr id="3" name="テキスト ボックス 2">
          <a:extLst>
            <a:ext uri="{FF2B5EF4-FFF2-40B4-BE49-F238E27FC236}">
              <a16:creationId xmlns:a16="http://schemas.microsoft.com/office/drawing/2014/main" id="{0D56061F-9CA1-9C60-2E35-A324995C626C}"/>
            </a:ext>
          </a:extLst>
        </xdr:cNvPr>
        <xdr:cNvSpPr txBox="1"/>
      </xdr:nvSpPr>
      <xdr:spPr>
        <a:xfrm>
          <a:off x="9873343" y="2743201"/>
          <a:ext cx="3775393"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金額は自動的に入力されます</a:t>
          </a:r>
        </a:p>
      </xdr:txBody>
    </xdr:sp>
    <xdr:clientData/>
  </xdr:oneCellAnchor>
  <xdr:oneCellAnchor>
    <xdr:from>
      <xdr:col>8</xdr:col>
      <xdr:colOff>152400</xdr:colOff>
      <xdr:row>34</xdr:row>
      <xdr:rowOff>114300</xdr:rowOff>
    </xdr:from>
    <xdr:ext cx="3494611" cy="521425"/>
    <xdr:sp macro="" textlink="">
      <xdr:nvSpPr>
        <xdr:cNvPr id="4" name="テキスト ボックス 3">
          <a:extLst>
            <a:ext uri="{FF2B5EF4-FFF2-40B4-BE49-F238E27FC236}">
              <a16:creationId xmlns:a16="http://schemas.microsoft.com/office/drawing/2014/main" id="{4364252C-7BF2-4357-AF21-032D1A6D4334}"/>
            </a:ext>
          </a:extLst>
        </xdr:cNvPr>
        <xdr:cNvSpPr txBox="1"/>
      </xdr:nvSpPr>
      <xdr:spPr>
        <a:xfrm>
          <a:off x="9886950" y="11906250"/>
          <a:ext cx="3494611"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←押印のうえご提出ください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144388</xdr:colOff>
      <xdr:row>13</xdr:row>
      <xdr:rowOff>169693</xdr:rowOff>
    </xdr:from>
    <xdr:to>
      <xdr:col>4</xdr:col>
      <xdr:colOff>213945</xdr:colOff>
      <xdr:row>19</xdr:row>
      <xdr:rowOff>139212</xdr:rowOff>
    </xdr:to>
    <xdr:sp macro="" textlink="">
      <xdr:nvSpPr>
        <xdr:cNvPr id="2" name="AutoShape 2">
          <a:extLst>
            <a:ext uri="{FF2B5EF4-FFF2-40B4-BE49-F238E27FC236}">
              <a16:creationId xmlns:a16="http://schemas.microsoft.com/office/drawing/2014/main" id="{E49DC422-1C1F-4B35-961B-C8F775D602A8}"/>
            </a:ext>
          </a:extLst>
        </xdr:cNvPr>
        <xdr:cNvSpPr>
          <a:spLocks/>
        </xdr:cNvSpPr>
      </xdr:nvSpPr>
      <xdr:spPr bwMode="auto">
        <a:xfrm>
          <a:off x="2106538" y="7970668"/>
          <a:ext cx="69557" cy="2026919"/>
        </a:xfrm>
        <a:prstGeom prst="leftBrace">
          <a:avLst>
            <a:gd name="adj1" fmla="val 1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84502</xdr:colOff>
      <xdr:row>31</xdr:row>
      <xdr:rowOff>105022</xdr:rowOff>
    </xdr:from>
    <xdr:to>
      <xdr:col>26</xdr:col>
      <xdr:colOff>256442</xdr:colOff>
      <xdr:row>33</xdr:row>
      <xdr:rowOff>134328</xdr:rowOff>
    </xdr:to>
    <xdr:sp macro="" textlink="">
      <xdr:nvSpPr>
        <xdr:cNvPr id="3" name="AutoShape 3">
          <a:extLst>
            <a:ext uri="{FF2B5EF4-FFF2-40B4-BE49-F238E27FC236}">
              <a16:creationId xmlns:a16="http://schemas.microsoft.com/office/drawing/2014/main" id="{8CD7DE05-A9ED-4C2A-B7E9-2E1BBEE3DF62}"/>
            </a:ext>
          </a:extLst>
        </xdr:cNvPr>
        <xdr:cNvSpPr>
          <a:spLocks noChangeArrowheads="1"/>
        </xdr:cNvSpPr>
      </xdr:nvSpPr>
      <xdr:spPr bwMode="auto">
        <a:xfrm>
          <a:off x="2532427" y="14821147"/>
          <a:ext cx="9611215" cy="6770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lnSpc>
              <a:spcPts val="1100"/>
            </a:lnSpc>
            <a:defRPr sz="1000"/>
          </a:pPr>
          <a:r>
            <a:rPr lang="ja-JP" altLang="en-US" sz="1600" b="0" i="0" u="none" strike="noStrike" baseline="0">
              <a:solidFill>
                <a:srgbClr val="000000"/>
              </a:solidFill>
              <a:latin typeface="ＭＳ 明朝"/>
              <a:ea typeface="ＭＳ 明朝"/>
            </a:rPr>
            <a:t>＊　種目：預金種目は、次のコードを記入願います。　：１普通、２当座、４貯蓄</a:t>
          </a:r>
        </a:p>
      </xdr:txBody>
    </xdr:sp>
    <xdr:clientData/>
  </xdr:twoCellAnchor>
  <xdr:oneCellAnchor>
    <xdr:from>
      <xdr:col>35</xdr:col>
      <xdr:colOff>571500</xdr:colOff>
      <xdr:row>5</xdr:row>
      <xdr:rowOff>547687</xdr:rowOff>
    </xdr:from>
    <xdr:ext cx="5387693" cy="607346"/>
    <xdr:sp macro="" textlink="">
      <xdr:nvSpPr>
        <xdr:cNvPr id="4" name="テキスト ボックス 3">
          <a:extLst>
            <a:ext uri="{FF2B5EF4-FFF2-40B4-BE49-F238E27FC236}">
              <a16:creationId xmlns:a16="http://schemas.microsoft.com/office/drawing/2014/main" id="{5126FAC9-42D6-4210-9C5A-6E33CEBD9D89}"/>
            </a:ext>
          </a:extLst>
        </xdr:cNvPr>
        <xdr:cNvSpPr txBox="1"/>
      </xdr:nvSpPr>
      <xdr:spPr>
        <a:xfrm>
          <a:off x="16025813" y="3357562"/>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6"/>
  <sheetViews>
    <sheetView tabSelected="1" zoomScale="70" zoomScaleNormal="70" zoomScaleSheetLayoutView="70" workbookViewId="0">
      <selection activeCell="B7" sqref="B7"/>
    </sheetView>
  </sheetViews>
  <sheetFormatPr defaultColWidth="2.25" defaultRowHeight="18" customHeight="1"/>
  <cols>
    <col min="1" max="1" width="2.625" style="9" customWidth="1"/>
    <col min="2" max="7" width="11" style="9" customWidth="1"/>
    <col min="8" max="8" width="13.75" style="9" customWidth="1"/>
    <col min="9" max="9" width="14" style="9" customWidth="1"/>
    <col min="10" max="16384" width="2.25" style="9"/>
  </cols>
  <sheetData>
    <row r="1" spans="1:9" ht="18" customHeight="1">
      <c r="A1" s="35"/>
      <c r="B1" s="35"/>
      <c r="C1" s="35"/>
      <c r="D1" s="35"/>
      <c r="E1" s="35"/>
      <c r="F1" s="35"/>
      <c r="G1" s="35"/>
      <c r="H1" s="35"/>
      <c r="I1" s="36" t="s">
        <v>104</v>
      </c>
    </row>
    <row r="2" spans="1:9" ht="5.0999999999999996" customHeight="1">
      <c r="A2" s="35"/>
      <c r="B2" s="35"/>
      <c r="C2" s="35"/>
      <c r="D2" s="35"/>
      <c r="E2" s="35"/>
      <c r="F2" s="35"/>
      <c r="G2" s="35"/>
      <c r="H2" s="35"/>
      <c r="I2" s="35"/>
    </row>
    <row r="3" spans="1:9" ht="18" customHeight="1">
      <c r="A3" s="35"/>
      <c r="B3" s="35"/>
      <c r="C3" s="35"/>
      <c r="D3" s="35"/>
      <c r="E3" s="35"/>
      <c r="F3" s="35"/>
      <c r="G3" s="35"/>
      <c r="H3" s="97" t="s">
        <v>105</v>
      </c>
      <c r="I3" s="98"/>
    </row>
    <row r="4" spans="1:9" ht="18" customHeight="1">
      <c r="A4" s="37" t="s">
        <v>4</v>
      </c>
      <c r="B4" s="35"/>
      <c r="C4" s="35"/>
      <c r="D4" s="35"/>
      <c r="E4" s="35"/>
      <c r="F4" s="35"/>
      <c r="G4" s="35"/>
      <c r="H4" s="35"/>
      <c r="I4" s="35"/>
    </row>
    <row r="5" spans="1:9" ht="18" customHeight="1">
      <c r="A5" s="35"/>
      <c r="B5" s="35"/>
      <c r="C5" s="35"/>
      <c r="D5" s="35"/>
      <c r="E5" s="37" t="s">
        <v>9</v>
      </c>
      <c r="F5" s="99"/>
      <c r="G5" s="99"/>
      <c r="H5" s="99"/>
      <c r="I5" s="99"/>
    </row>
    <row r="6" spans="1:9" ht="18" customHeight="1">
      <c r="A6" s="35"/>
      <c r="B6" s="35"/>
      <c r="C6" s="35"/>
      <c r="D6" s="35"/>
      <c r="E6" s="37" t="s">
        <v>11</v>
      </c>
      <c r="F6" s="95"/>
      <c r="G6" s="95"/>
      <c r="H6" s="95"/>
      <c r="I6" s="95"/>
    </row>
    <row r="7" spans="1:9" ht="18" customHeight="1">
      <c r="A7" s="35"/>
      <c r="B7" s="35"/>
      <c r="C7" s="35"/>
      <c r="D7" s="35"/>
      <c r="E7" s="37"/>
      <c r="F7" s="95"/>
      <c r="G7" s="95"/>
      <c r="H7" s="95"/>
      <c r="I7" s="95"/>
    </row>
    <row r="8" spans="1:9" ht="18" customHeight="1">
      <c r="A8" s="35"/>
      <c r="B8" s="35"/>
      <c r="C8" s="35"/>
      <c r="D8" s="35"/>
      <c r="E8" s="37" t="s">
        <v>10</v>
      </c>
      <c r="F8" s="96"/>
      <c r="G8" s="96"/>
      <c r="H8" s="96"/>
      <c r="I8" s="57" t="s">
        <v>141</v>
      </c>
    </row>
    <row r="9" spans="1:9" ht="9" customHeight="1">
      <c r="A9" s="35"/>
      <c r="B9" s="35"/>
      <c r="C9" s="35"/>
      <c r="D9" s="35"/>
      <c r="E9" s="35"/>
      <c r="F9" s="35"/>
      <c r="G9" s="35"/>
      <c r="H9" s="35"/>
      <c r="I9" s="35"/>
    </row>
    <row r="10" spans="1:9" ht="18" customHeight="1">
      <c r="A10" s="100" t="s">
        <v>135</v>
      </c>
      <c r="B10" s="101"/>
      <c r="C10" s="101"/>
      <c r="D10" s="101"/>
      <c r="E10" s="101"/>
      <c r="F10" s="101"/>
      <c r="G10" s="101"/>
      <c r="H10" s="101"/>
      <c r="I10" s="101"/>
    </row>
    <row r="11" spans="1:9" ht="9" customHeight="1">
      <c r="A11" s="35"/>
      <c r="B11" s="35"/>
      <c r="C11" s="35"/>
      <c r="D11" s="35"/>
      <c r="E11" s="35"/>
      <c r="F11" s="35"/>
      <c r="G11" s="35"/>
      <c r="H11" s="35"/>
      <c r="I11" s="35"/>
    </row>
    <row r="12" spans="1:9" ht="18" customHeight="1">
      <c r="A12" s="102" t="s">
        <v>134</v>
      </c>
      <c r="B12" s="102"/>
      <c r="C12" s="102"/>
      <c r="D12" s="102"/>
      <c r="E12" s="102"/>
      <c r="F12" s="102"/>
      <c r="G12" s="102"/>
      <c r="H12" s="102"/>
      <c r="I12" s="102"/>
    </row>
    <row r="13" spans="1:9" ht="18" customHeight="1">
      <c r="A13" s="102"/>
      <c r="B13" s="102"/>
      <c r="C13" s="102"/>
      <c r="D13" s="102"/>
      <c r="E13" s="102"/>
      <c r="F13" s="102"/>
      <c r="G13" s="102"/>
      <c r="H13" s="102"/>
      <c r="I13" s="102"/>
    </row>
    <row r="14" spans="1:9" ht="18" customHeight="1">
      <c r="A14" s="102"/>
      <c r="B14" s="102"/>
      <c r="C14" s="102"/>
      <c r="D14" s="102"/>
      <c r="E14" s="102"/>
      <c r="F14" s="102"/>
      <c r="G14" s="102"/>
      <c r="H14" s="102"/>
      <c r="I14" s="102"/>
    </row>
    <row r="15" spans="1:9" ht="9" customHeight="1">
      <c r="A15" s="35"/>
      <c r="B15" s="35"/>
      <c r="C15" s="35"/>
      <c r="D15" s="35"/>
      <c r="E15" s="35"/>
      <c r="F15" s="35"/>
      <c r="G15" s="35"/>
      <c r="H15" s="35"/>
      <c r="I15" s="35"/>
    </row>
    <row r="16" spans="1:9" ht="18" customHeight="1">
      <c r="A16" s="103" t="s">
        <v>3</v>
      </c>
      <c r="B16" s="104"/>
      <c r="C16" s="104"/>
      <c r="D16" s="104"/>
      <c r="E16" s="104"/>
      <c r="F16" s="104"/>
      <c r="G16" s="104"/>
      <c r="H16" s="104"/>
      <c r="I16" s="104"/>
    </row>
    <row r="17" spans="1:9" ht="9" customHeight="1"/>
    <row r="18" spans="1:9" s="1" customFormat="1" ht="18" customHeight="1">
      <c r="A18" s="3" t="s">
        <v>117</v>
      </c>
      <c r="E18" s="6" t="s">
        <v>1</v>
      </c>
      <c r="F18" s="90">
        <f>別記様式第3号別紙_実績報告書内訳!K10</f>
        <v>0</v>
      </c>
      <c r="G18" s="90"/>
      <c r="H18" s="7" t="s">
        <v>2</v>
      </c>
      <c r="I18" s="8"/>
    </row>
    <row r="19" spans="1:9" s="1" customFormat="1" ht="9" customHeight="1"/>
    <row r="20" spans="1:9" s="1" customFormat="1" ht="18" customHeight="1">
      <c r="A20" s="91" t="s">
        <v>106</v>
      </c>
      <c r="B20" s="91"/>
      <c r="C20" s="91"/>
      <c r="D20" s="91"/>
      <c r="E20" s="38" t="s">
        <v>1</v>
      </c>
      <c r="F20" s="92"/>
      <c r="G20" s="92"/>
      <c r="H20" s="39" t="s">
        <v>2</v>
      </c>
      <c r="I20" s="40"/>
    </row>
    <row r="21" spans="1:9" s="1" customFormat="1" ht="9" customHeight="1">
      <c r="A21" s="41"/>
      <c r="B21" s="41"/>
      <c r="C21" s="41"/>
      <c r="D21" s="41"/>
      <c r="E21" s="41"/>
      <c r="F21" s="41"/>
      <c r="G21" s="41"/>
      <c r="H21" s="41"/>
      <c r="I21" s="41"/>
    </row>
    <row r="22" spans="1:9" s="1" customFormat="1" ht="18" customHeight="1">
      <c r="A22" s="42" t="s">
        <v>107</v>
      </c>
      <c r="B22" s="41"/>
      <c r="C22" s="41"/>
      <c r="D22" s="41"/>
      <c r="E22" s="41"/>
      <c r="F22" s="41"/>
      <c r="G22" s="41"/>
      <c r="H22" s="41"/>
      <c r="I22" s="41"/>
    </row>
    <row r="23" spans="1:9" customFormat="1" ht="18" customHeight="1">
      <c r="A23" s="43"/>
      <c r="B23" s="37" t="s">
        <v>65</v>
      </c>
      <c r="C23" s="89"/>
      <c r="D23" s="89"/>
      <c r="E23" s="89"/>
      <c r="F23" s="89"/>
      <c r="G23" s="43"/>
      <c r="H23" s="43"/>
      <c r="I23" s="43"/>
    </row>
    <row r="24" spans="1:9" customFormat="1" ht="18" customHeight="1">
      <c r="A24" s="43"/>
      <c r="B24" s="37" t="s">
        <v>66</v>
      </c>
      <c r="C24" s="89"/>
      <c r="D24" s="89"/>
      <c r="E24" s="89"/>
      <c r="F24" s="89"/>
      <c r="G24" s="43"/>
      <c r="H24" s="43"/>
      <c r="I24" s="43"/>
    </row>
    <row r="25" spans="1:9" customFormat="1" ht="18" customHeight="1">
      <c r="A25" s="43"/>
      <c r="B25" s="37" t="s">
        <v>80</v>
      </c>
      <c r="C25" s="89"/>
      <c r="D25" s="89"/>
      <c r="E25" s="89"/>
      <c r="F25" s="89"/>
      <c r="G25" s="43"/>
      <c r="H25" s="43"/>
      <c r="I25" s="43"/>
    </row>
    <row r="26" spans="1:9" customFormat="1" ht="18" customHeight="1">
      <c r="A26" s="43"/>
      <c r="B26" s="44" t="s">
        <v>82</v>
      </c>
      <c r="C26" s="89"/>
      <c r="D26" s="89"/>
      <c r="E26" s="89"/>
      <c r="F26" s="89"/>
      <c r="G26" s="43"/>
      <c r="H26" s="43"/>
      <c r="I26" s="43"/>
    </row>
    <row r="27" spans="1:9" customFormat="1" ht="9" customHeight="1"/>
    <row r="28" spans="1:9" s="1" customFormat="1" ht="18" customHeight="1">
      <c r="A28" s="3" t="s">
        <v>108</v>
      </c>
    </row>
    <row r="29" spans="1:9" customFormat="1" ht="18" customHeight="1">
      <c r="B29" s="4" t="s">
        <v>13</v>
      </c>
    </row>
    <row r="30" spans="1:9" customFormat="1" ht="9" customHeight="1" thickBot="1"/>
    <row r="31" spans="1:9" ht="18" customHeight="1" thickBot="1">
      <c r="A31" s="4" t="s">
        <v>109</v>
      </c>
      <c r="I31" s="17" t="s">
        <v>112</v>
      </c>
    </row>
    <row r="32" spans="1:9" ht="18" customHeight="1">
      <c r="A32" s="14" t="s">
        <v>189</v>
      </c>
      <c r="B32" s="15"/>
      <c r="C32" s="15"/>
      <c r="D32" s="15"/>
      <c r="E32" s="15"/>
      <c r="F32" s="15"/>
      <c r="G32" s="15"/>
      <c r="H32" s="16"/>
      <c r="I32" s="58"/>
    </row>
    <row r="33" spans="1:9" s="1" customFormat="1" ht="28.9" customHeight="1">
      <c r="A33" s="106" t="s">
        <v>190</v>
      </c>
      <c r="B33" s="106"/>
      <c r="C33" s="106"/>
      <c r="D33" s="106"/>
      <c r="E33" s="106"/>
      <c r="F33" s="106"/>
      <c r="G33" s="106"/>
      <c r="H33" s="107"/>
      <c r="I33" s="58"/>
    </row>
    <row r="34" spans="1:9" ht="18" customHeight="1">
      <c r="A34" s="12" t="s">
        <v>186</v>
      </c>
      <c r="B34" s="15"/>
      <c r="C34" s="15"/>
      <c r="D34" s="15"/>
      <c r="E34" s="15"/>
      <c r="F34" s="15"/>
      <c r="G34" s="15"/>
      <c r="H34" s="16"/>
      <c r="I34" s="58"/>
    </row>
    <row r="35" spans="1:9" ht="18" customHeight="1">
      <c r="A35" s="108" t="s">
        <v>187</v>
      </c>
      <c r="B35" s="109"/>
      <c r="C35" s="109"/>
      <c r="D35" s="109"/>
      <c r="E35" s="109"/>
      <c r="F35" s="109"/>
      <c r="G35" s="109"/>
      <c r="H35" s="110"/>
      <c r="I35" s="58"/>
    </row>
    <row r="36" spans="1:9" ht="17.45" customHeight="1">
      <c r="A36" s="93" t="s">
        <v>191</v>
      </c>
      <c r="B36" s="93"/>
      <c r="C36" s="93"/>
      <c r="D36" s="93"/>
      <c r="E36" s="93"/>
      <c r="F36" s="93"/>
      <c r="G36" s="93"/>
      <c r="H36" s="94"/>
      <c r="I36" s="59"/>
    </row>
    <row r="37" spans="1:9" ht="17.45" customHeight="1">
      <c r="A37" s="93" t="s">
        <v>192</v>
      </c>
      <c r="B37" s="93"/>
      <c r="C37" s="93"/>
      <c r="D37" s="93"/>
      <c r="E37" s="93"/>
      <c r="F37" s="93"/>
      <c r="G37" s="93"/>
      <c r="H37" s="94"/>
      <c r="I37" s="59"/>
    </row>
    <row r="38" spans="1:9" ht="17.45" customHeight="1">
      <c r="A38" s="93" t="s">
        <v>195</v>
      </c>
      <c r="B38" s="93"/>
      <c r="C38" s="93"/>
      <c r="D38" s="93"/>
      <c r="E38" s="93"/>
      <c r="F38" s="93"/>
      <c r="G38" s="93"/>
      <c r="H38" s="94"/>
      <c r="I38" s="59"/>
    </row>
    <row r="39" spans="1:9" ht="18" customHeight="1">
      <c r="A39" s="93" t="s">
        <v>193</v>
      </c>
      <c r="B39" s="93"/>
      <c r="C39" s="93"/>
      <c r="D39" s="93"/>
      <c r="E39" s="93"/>
      <c r="F39" s="93"/>
      <c r="G39" s="93"/>
      <c r="H39" s="94"/>
      <c r="I39" s="58"/>
    </row>
    <row r="40" spans="1:9" ht="17.45" customHeight="1" thickBot="1">
      <c r="A40" s="93" t="s">
        <v>194</v>
      </c>
      <c r="B40" s="93"/>
      <c r="C40" s="93"/>
      <c r="D40" s="93"/>
      <c r="E40" s="93"/>
      <c r="F40" s="93"/>
      <c r="G40" s="93"/>
      <c r="H40" s="94"/>
      <c r="I40" s="60"/>
    </row>
    <row r="41" spans="1:9" ht="22.15" customHeight="1">
      <c r="A41" s="13"/>
      <c r="B41" s="13" t="s">
        <v>136</v>
      </c>
      <c r="C41" s="13"/>
      <c r="D41" s="13"/>
      <c r="E41" s="13"/>
      <c r="F41" s="13"/>
      <c r="G41" s="13"/>
      <c r="H41" s="13"/>
    </row>
    <row r="42" spans="1:9" ht="22.15" customHeight="1">
      <c r="A42" s="13"/>
      <c r="B42" s="13" t="s">
        <v>137</v>
      </c>
      <c r="C42" s="13"/>
      <c r="D42" s="13"/>
      <c r="E42" s="13"/>
      <c r="F42" s="13"/>
      <c r="G42" s="13"/>
      <c r="H42" s="13"/>
    </row>
    <row r="43" spans="1:9" ht="18" customHeight="1">
      <c r="E43" s="4" t="s">
        <v>5</v>
      </c>
    </row>
    <row r="44" spans="1:9" ht="18" customHeight="1">
      <c r="E44" s="10" t="s">
        <v>6</v>
      </c>
      <c r="F44" s="105"/>
      <c r="G44" s="87"/>
      <c r="H44" s="87"/>
      <c r="I44" s="88"/>
    </row>
    <row r="45" spans="1:9" ht="18" customHeight="1">
      <c r="E45" s="10" t="s">
        <v>7</v>
      </c>
      <c r="F45" s="105"/>
      <c r="G45" s="87"/>
      <c r="H45" s="87"/>
      <c r="I45" s="88"/>
    </row>
    <row r="46" spans="1:9" ht="18" customHeight="1">
      <c r="E46" s="11" t="s">
        <v>8</v>
      </c>
      <c r="F46" s="86"/>
      <c r="G46" s="87"/>
      <c r="H46" s="87"/>
      <c r="I46" s="88"/>
    </row>
    <row r="47" spans="1:9" ht="18" customHeight="1">
      <c r="E47" s="11" t="s">
        <v>188</v>
      </c>
      <c r="F47" s="86"/>
      <c r="G47" s="87"/>
      <c r="H47" s="87"/>
      <c r="I47" s="88"/>
    </row>
    <row r="214" spans="4:4" ht="18" customHeight="1">
      <c r="D214" t="s">
        <v>67</v>
      </c>
    </row>
    <row r="215" spans="4:4" ht="18" customHeight="1">
      <c r="D215" t="s">
        <v>68</v>
      </c>
    </row>
    <row r="216" spans="4:4" ht="18" customHeight="1">
      <c r="D216" t="s">
        <v>69</v>
      </c>
    </row>
    <row r="217" spans="4:4" ht="18" customHeight="1">
      <c r="D217" t="s">
        <v>70</v>
      </c>
    </row>
    <row r="218" spans="4:4" ht="18" customHeight="1">
      <c r="D218" t="s">
        <v>71</v>
      </c>
    </row>
    <row r="219" spans="4:4" ht="18" customHeight="1">
      <c r="D219" t="s">
        <v>72</v>
      </c>
    </row>
    <row r="220" spans="4:4" ht="18" customHeight="1">
      <c r="D220" t="s">
        <v>73</v>
      </c>
    </row>
    <row r="221" spans="4:4" ht="18" customHeight="1">
      <c r="D221" t="s">
        <v>74</v>
      </c>
    </row>
    <row r="222" spans="4:4" ht="18" customHeight="1">
      <c r="D222" t="s">
        <v>78</v>
      </c>
    </row>
    <row r="223" spans="4:4" ht="18" customHeight="1">
      <c r="D223" t="s">
        <v>75</v>
      </c>
    </row>
    <row r="224" spans="4:4" ht="18" customHeight="1">
      <c r="D224" t="s">
        <v>76</v>
      </c>
    </row>
    <row r="225" spans="4:4" ht="18" customHeight="1">
      <c r="D225" t="s">
        <v>77</v>
      </c>
    </row>
    <row r="226" spans="4:4" ht="18" customHeight="1">
      <c r="D226" t="s">
        <v>79</v>
      </c>
    </row>
  </sheetData>
  <sheetProtection algorithmName="SHA-512" hashValue="25V6SNSOMzhZ92Q7NLknu/lstKonErcSTAJR1UBDOG813Ikfr7Ska5wenUlE6cstdoQc/RT3tre8NI8JOaBh5w==" saltValue="kjaThnKi+dgVrClhYhLZsA==" spinCount="100000" sheet="1" objects="1" scenarios="1"/>
  <mergeCells count="26">
    <mergeCell ref="A10:I10"/>
    <mergeCell ref="A12:I14"/>
    <mergeCell ref="A16:I16"/>
    <mergeCell ref="F45:I45"/>
    <mergeCell ref="F46:I46"/>
    <mergeCell ref="C24:F24"/>
    <mergeCell ref="C26:F26"/>
    <mergeCell ref="F44:I44"/>
    <mergeCell ref="A33:H33"/>
    <mergeCell ref="A39:H39"/>
    <mergeCell ref="A40:H40"/>
    <mergeCell ref="A35:H35"/>
    <mergeCell ref="A36:H36"/>
    <mergeCell ref="A38:H38"/>
    <mergeCell ref="F6:I6"/>
    <mergeCell ref="F7:I7"/>
    <mergeCell ref="F8:H8"/>
    <mergeCell ref="H3:I3"/>
    <mergeCell ref="F5:I5"/>
    <mergeCell ref="F47:I47"/>
    <mergeCell ref="C23:F23"/>
    <mergeCell ref="F18:G18"/>
    <mergeCell ref="A20:D20"/>
    <mergeCell ref="F20:G20"/>
    <mergeCell ref="C25:F25"/>
    <mergeCell ref="A37:H37"/>
  </mergeCells>
  <phoneticPr fontId="2"/>
  <dataValidations count="4">
    <dataValidation type="list" allowBlank="1" showInputMessage="1" showErrorMessage="1" sqref="C25" xr:uid="{00000000-0002-0000-0000-000000000000}">
      <formula1>$D$214:$D$226</formula1>
    </dataValidation>
    <dataValidation type="list" allowBlank="1" showInputMessage="1" showErrorMessage="1" sqref="I32:I38" xr:uid="{00000000-0002-0000-0000-000001000000}">
      <formula1>"✔"</formula1>
    </dataValidation>
    <dataValidation type="list" allowBlank="1" showInputMessage="1" showErrorMessage="1" sqref="I40" xr:uid="{00000000-0002-0000-0000-000002000000}">
      <formula1>"✔,－"</formula1>
    </dataValidation>
    <dataValidation type="list" allowBlank="1" showInputMessage="1" showErrorMessage="1" sqref="I39" xr:uid="{CB177798-6A2A-416E-B465-B5CFCF005F1E}">
      <formula1>"✔,後日提出あり"</formula1>
    </dataValidation>
  </dataValidations>
  <printOptions horizontalCentered="1"/>
  <pageMargins left="0.59055118110236227" right="0.39370078740157483" top="0.74803149606299213" bottom="0.74803149606299213" header="0.31496062992125984" footer="0.31496062992125984"/>
  <pageSetup paperSize="9" scale="8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1"/>
  <sheetViews>
    <sheetView topLeftCell="C1" zoomScale="70" zoomScaleNormal="70" zoomScaleSheetLayoutView="40" workbookViewId="0">
      <selection activeCell="I1" sqref="I1"/>
    </sheetView>
  </sheetViews>
  <sheetFormatPr defaultColWidth="2.25" defaultRowHeight="18" customHeight="1"/>
  <cols>
    <col min="1" max="1" width="2.625" style="3" customWidth="1"/>
    <col min="2" max="2" width="15.75" style="3" customWidth="1"/>
    <col min="3" max="3" width="11" style="3" customWidth="1"/>
    <col min="4" max="4" width="18.125" style="3" customWidth="1"/>
    <col min="5" max="5" width="27.875" style="3" bestFit="1" customWidth="1"/>
    <col min="6" max="6" width="31.875" style="3" bestFit="1" customWidth="1"/>
    <col min="7" max="7" width="15.5" style="3" customWidth="1"/>
    <col min="8" max="8" width="14.875" style="3" customWidth="1"/>
    <col min="9" max="9" width="18.5" style="3" customWidth="1"/>
    <col min="10" max="10" width="17.875" style="3" customWidth="1"/>
    <col min="11" max="11" width="18.625" style="3" customWidth="1"/>
    <col min="12" max="12" width="16.625" style="3" customWidth="1"/>
    <col min="13" max="13" width="35.875" style="3" customWidth="1"/>
    <col min="14" max="14" width="11" style="3" customWidth="1"/>
    <col min="15" max="16384" width="2.25" style="3"/>
  </cols>
  <sheetData>
    <row r="1" spans="1:14" ht="78.599999999999994" customHeight="1"/>
    <row r="2" spans="1:14" ht="18" customHeight="1">
      <c r="M2" s="2" t="s">
        <v>110</v>
      </c>
    </row>
    <row r="3" spans="1:14" ht="9" customHeight="1"/>
    <row r="4" spans="1:14" ht="33.6" customHeight="1">
      <c r="A4" s="113" t="s">
        <v>140</v>
      </c>
      <c r="B4" s="113"/>
      <c r="C4" s="113"/>
      <c r="D4" s="113"/>
      <c r="E4" s="113"/>
      <c r="F4" s="113"/>
      <c r="G4" s="113"/>
      <c r="H4" s="113"/>
      <c r="I4" s="113"/>
      <c r="J4" s="113"/>
      <c r="K4" s="113"/>
      <c r="L4" s="113"/>
      <c r="M4" s="113"/>
      <c r="N4" s="113"/>
    </row>
    <row r="5" spans="1:14" ht="9" customHeight="1"/>
    <row r="6" spans="1:14" ht="18" customHeight="1">
      <c r="A6" s="20" t="s">
        <v>92</v>
      </c>
      <c r="D6" s="116" t="str">
        <f>IF(別記様式第3号_実績報告書!C23="","",別記様式第3号_実績報告書!C23)</f>
        <v/>
      </c>
      <c r="E6" s="116"/>
    </row>
    <row r="7" spans="1:14" ht="18" customHeight="1">
      <c r="A7" s="20" t="s">
        <v>82</v>
      </c>
      <c r="D7" s="109" t="str">
        <f>IF(別記様式第3号_実績報告書!C26="","",別記様式第3号_実績報告書!C26)</f>
        <v/>
      </c>
      <c r="E7" s="109"/>
    </row>
    <row r="8" spans="1:14" ht="9" customHeight="1"/>
    <row r="9" spans="1:14" ht="36" customHeight="1" thickBot="1">
      <c r="I9" s="18" t="s">
        <v>83</v>
      </c>
      <c r="K9" s="24" t="s">
        <v>133</v>
      </c>
    </row>
    <row r="10" spans="1:14" ht="25.9" customHeight="1" thickTop="1" thickBot="1">
      <c r="I10" s="25">
        <f>SUM(L15:L34)</f>
        <v>0</v>
      </c>
      <c r="J10" s="29" t="s">
        <v>113</v>
      </c>
      <c r="K10" s="26">
        <f>ROUNDDOWN(I10,-2)</f>
        <v>0</v>
      </c>
    </row>
    <row r="11" spans="1:14" ht="9" customHeight="1"/>
    <row r="12" spans="1:14" ht="24" customHeight="1">
      <c r="M12" s="30"/>
    </row>
    <row r="13" spans="1:14" ht="66.75" customHeight="1">
      <c r="A13" s="114"/>
      <c r="B13" s="111" t="s">
        <v>12</v>
      </c>
      <c r="C13" s="111" t="s">
        <v>81</v>
      </c>
      <c r="D13" s="111" t="s">
        <v>15</v>
      </c>
      <c r="E13" s="111" t="s">
        <v>64</v>
      </c>
      <c r="F13" s="111" t="s">
        <v>90</v>
      </c>
      <c r="G13" s="111" t="s">
        <v>91</v>
      </c>
      <c r="H13" s="111" t="s">
        <v>111</v>
      </c>
      <c r="I13" s="111" t="s">
        <v>89</v>
      </c>
      <c r="J13" s="21" t="s">
        <v>87</v>
      </c>
      <c r="K13" s="21" t="s">
        <v>114</v>
      </c>
      <c r="L13" s="21" t="s">
        <v>86</v>
      </c>
      <c r="M13" s="22" t="s">
        <v>0</v>
      </c>
    </row>
    <row r="14" spans="1:14" ht="20.45" customHeight="1">
      <c r="A14" s="115"/>
      <c r="B14" s="112"/>
      <c r="C14" s="112"/>
      <c r="D14" s="112"/>
      <c r="E14" s="112"/>
      <c r="F14" s="112"/>
      <c r="G14" s="112"/>
      <c r="H14" s="112"/>
      <c r="I14" s="112"/>
      <c r="J14" s="23" t="s">
        <v>84</v>
      </c>
      <c r="K14" s="23" t="s">
        <v>85</v>
      </c>
      <c r="L14" s="23" t="s">
        <v>88</v>
      </c>
      <c r="M14" s="23"/>
    </row>
    <row r="15" spans="1:14" s="19" customFormat="1" ht="46.15" customHeight="1">
      <c r="A15" s="27">
        <v>1</v>
      </c>
      <c r="B15" s="61"/>
      <c r="C15" s="61"/>
      <c r="D15" s="61"/>
      <c r="E15" s="61"/>
      <c r="F15" s="61"/>
      <c r="G15" s="61"/>
      <c r="H15" s="62"/>
      <c r="I15" s="31" t="str">
        <f>IFERROR(IF((G15="東京都"),VLOOKUP($F15,別記様式第3号別紙_実績報告書内訳!$I$205:$J$214,2,FALSE),""),"")</f>
        <v/>
      </c>
      <c r="J15" s="63"/>
      <c r="K15" s="34" t="str">
        <f>IF(F15="","",VLOOKUP(F15,別記様式第3号別紙_実績報告書内訳!$I$216:$J$226,2,FALSE))</f>
        <v/>
      </c>
      <c r="L15" s="28" t="str">
        <f>IF(MIN(J15,K15)=0,"",MIN(J15,K15))</f>
        <v/>
      </c>
      <c r="M15" s="61"/>
    </row>
    <row r="16" spans="1:14" s="19" customFormat="1" ht="46.15" customHeight="1">
      <c r="A16" s="27">
        <v>2</v>
      </c>
      <c r="B16" s="61"/>
      <c r="C16" s="61"/>
      <c r="D16" s="61"/>
      <c r="E16" s="61"/>
      <c r="F16" s="61"/>
      <c r="G16" s="61"/>
      <c r="H16" s="62"/>
      <c r="I16" s="31" t="str">
        <f>IFERROR(IF((G16="東京都"),VLOOKUP($F16,別記様式第3号別紙_実績報告書内訳!$I$205:$J$214,2,FALSE),""),"")</f>
        <v/>
      </c>
      <c r="J16" s="63"/>
      <c r="K16" s="34" t="str">
        <f>IF(F16="","",VLOOKUP(F16,別記様式第3号別紙_実績報告書内訳!$I$216:$J$226,2,FALSE))</f>
        <v/>
      </c>
      <c r="L16" s="28" t="str">
        <f t="shared" ref="L16:L34" si="0">IF(MIN(J16,K16)=0,"",MIN(J16,K16))</f>
        <v/>
      </c>
      <c r="M16" s="61"/>
    </row>
    <row r="17" spans="1:13" s="19" customFormat="1" ht="46.15" customHeight="1">
      <c r="A17" s="27">
        <v>3</v>
      </c>
      <c r="B17" s="61"/>
      <c r="C17" s="61"/>
      <c r="D17" s="61"/>
      <c r="E17" s="61"/>
      <c r="F17" s="61"/>
      <c r="G17" s="61"/>
      <c r="H17" s="62"/>
      <c r="I17" s="31" t="str">
        <f>IFERROR(IF((G17="東京都"),VLOOKUP($F17,別記様式第3号別紙_実績報告書内訳!$I$205:$J$214,2,FALSE),""),"")</f>
        <v/>
      </c>
      <c r="J17" s="63"/>
      <c r="K17" s="34" t="str">
        <f>IF(F17="","",VLOOKUP(F17,別記様式第3号別紙_実績報告書内訳!$I$216:$J$226,2,FALSE))</f>
        <v/>
      </c>
      <c r="L17" s="28" t="str">
        <f t="shared" si="0"/>
        <v/>
      </c>
      <c r="M17" s="61"/>
    </row>
    <row r="18" spans="1:13" s="19" customFormat="1" ht="46.15" customHeight="1">
      <c r="A18" s="27">
        <v>4</v>
      </c>
      <c r="B18" s="61"/>
      <c r="C18" s="61"/>
      <c r="D18" s="61"/>
      <c r="E18" s="61"/>
      <c r="F18" s="61"/>
      <c r="G18" s="61"/>
      <c r="H18" s="62"/>
      <c r="I18" s="31" t="str">
        <f>IFERROR(IF((G18="東京都"),VLOOKUP($F18,別記様式第3号別紙_実績報告書内訳!$I$205:$J$214,2,FALSE),""),"")</f>
        <v/>
      </c>
      <c r="J18" s="63"/>
      <c r="K18" s="34" t="str">
        <f>IF(F18="","",VLOOKUP(F18,別記様式第3号別紙_実績報告書内訳!$I$216:$J$226,2,FALSE))</f>
        <v/>
      </c>
      <c r="L18" s="28" t="str">
        <f t="shared" si="0"/>
        <v/>
      </c>
      <c r="M18" s="61"/>
    </row>
    <row r="19" spans="1:13" s="19" customFormat="1" ht="46.15" customHeight="1">
      <c r="A19" s="27">
        <v>5</v>
      </c>
      <c r="B19" s="61"/>
      <c r="C19" s="61"/>
      <c r="D19" s="61"/>
      <c r="E19" s="61"/>
      <c r="F19" s="61"/>
      <c r="G19" s="61"/>
      <c r="H19" s="62"/>
      <c r="I19" s="31" t="str">
        <f>IFERROR(IF((G19="東京都"),VLOOKUP($F19,別記様式第3号別紙_実績報告書内訳!$I$205:$J$214,2,FALSE),""),"")</f>
        <v/>
      </c>
      <c r="J19" s="63"/>
      <c r="K19" s="34" t="str">
        <f>IF(F19="","",VLOOKUP(F19,別記様式第3号別紙_実績報告書内訳!$I$216:$J$226,2,FALSE))</f>
        <v/>
      </c>
      <c r="L19" s="28" t="str">
        <f t="shared" si="0"/>
        <v/>
      </c>
      <c r="M19" s="61"/>
    </row>
    <row r="20" spans="1:13" s="19" customFormat="1" ht="46.15" customHeight="1">
      <c r="A20" s="27">
        <v>6</v>
      </c>
      <c r="B20" s="61"/>
      <c r="C20" s="61"/>
      <c r="D20" s="61"/>
      <c r="E20" s="61"/>
      <c r="F20" s="61"/>
      <c r="G20" s="61"/>
      <c r="H20" s="62"/>
      <c r="I20" s="31" t="str">
        <f>IFERROR(IF((G20="東京都"),VLOOKUP($F20,別記様式第3号別紙_実績報告書内訳!$I$205:$J$214,2,FALSE),""),"")</f>
        <v/>
      </c>
      <c r="J20" s="63"/>
      <c r="K20" s="34" t="str">
        <f>IF(F20="","",VLOOKUP(F20,別記様式第3号別紙_実績報告書内訳!$I$216:$J$226,2,FALSE))</f>
        <v/>
      </c>
      <c r="L20" s="28" t="str">
        <f t="shared" si="0"/>
        <v/>
      </c>
      <c r="M20" s="61"/>
    </row>
    <row r="21" spans="1:13" s="19" customFormat="1" ht="46.15" customHeight="1">
      <c r="A21" s="27">
        <v>7</v>
      </c>
      <c r="B21" s="61"/>
      <c r="C21" s="61"/>
      <c r="D21" s="61"/>
      <c r="E21" s="61"/>
      <c r="F21" s="61"/>
      <c r="G21" s="61"/>
      <c r="H21" s="62"/>
      <c r="I21" s="31" t="str">
        <f>IFERROR(IF((G21="東京都"),VLOOKUP($F21,別記様式第3号別紙_実績報告書内訳!$I$205:$J$214,2,FALSE),""),"")</f>
        <v/>
      </c>
      <c r="J21" s="63"/>
      <c r="K21" s="34" t="str">
        <f>IF(F21="","",VLOOKUP(F21,別記様式第3号別紙_実績報告書内訳!$I$216:$J$226,2,FALSE))</f>
        <v/>
      </c>
      <c r="L21" s="28" t="str">
        <f t="shared" si="0"/>
        <v/>
      </c>
      <c r="M21" s="61"/>
    </row>
    <row r="22" spans="1:13" s="19" customFormat="1" ht="46.15" customHeight="1">
      <c r="A22" s="27">
        <v>8</v>
      </c>
      <c r="B22" s="61"/>
      <c r="C22" s="61"/>
      <c r="D22" s="61"/>
      <c r="E22" s="61"/>
      <c r="F22" s="61"/>
      <c r="G22" s="61"/>
      <c r="H22" s="62"/>
      <c r="I22" s="31" t="str">
        <f>IFERROR(IF((G22="東京都"),VLOOKUP($F22,別記様式第3号別紙_実績報告書内訳!$I$205:$J$214,2,FALSE),""),"")</f>
        <v/>
      </c>
      <c r="J22" s="63"/>
      <c r="K22" s="34" t="str">
        <f>IF(F22="","",VLOOKUP(F22,別記様式第3号別紙_実績報告書内訳!$I$216:$J$226,2,FALSE))</f>
        <v/>
      </c>
      <c r="L22" s="28" t="str">
        <f t="shared" si="0"/>
        <v/>
      </c>
      <c r="M22" s="61"/>
    </row>
    <row r="23" spans="1:13" s="19" customFormat="1" ht="46.15" customHeight="1">
      <c r="A23" s="27">
        <v>9</v>
      </c>
      <c r="B23" s="61"/>
      <c r="C23" s="61"/>
      <c r="D23" s="61"/>
      <c r="E23" s="61"/>
      <c r="F23" s="61"/>
      <c r="G23" s="61"/>
      <c r="H23" s="62"/>
      <c r="I23" s="31" t="str">
        <f>IFERROR(IF((G23="東京都"),VLOOKUP($F23,別記様式第3号別紙_実績報告書内訳!$I$205:$J$214,2,FALSE),""),"")</f>
        <v/>
      </c>
      <c r="J23" s="63"/>
      <c r="K23" s="34" t="str">
        <f>IF(F23="","",VLOOKUP(F23,別記様式第3号別紙_実績報告書内訳!$I$216:$J$226,2,FALSE))</f>
        <v/>
      </c>
      <c r="L23" s="28" t="str">
        <f t="shared" si="0"/>
        <v/>
      </c>
      <c r="M23" s="61"/>
    </row>
    <row r="24" spans="1:13" s="19" customFormat="1" ht="46.15" customHeight="1">
      <c r="A24" s="27">
        <v>10</v>
      </c>
      <c r="B24" s="61"/>
      <c r="C24" s="61"/>
      <c r="D24" s="61"/>
      <c r="E24" s="61"/>
      <c r="F24" s="61"/>
      <c r="G24" s="61"/>
      <c r="H24" s="62"/>
      <c r="I24" s="31" t="str">
        <f>IFERROR(IF((G24="東京都"),VLOOKUP($F24,別記様式第3号別紙_実績報告書内訳!$I$205:$J$214,2,FALSE),""),"")</f>
        <v/>
      </c>
      <c r="J24" s="63"/>
      <c r="K24" s="34" t="str">
        <f>IF(F24="","",VLOOKUP(F24,別記様式第3号別紙_実績報告書内訳!$I$216:$J$226,2,FALSE))</f>
        <v/>
      </c>
      <c r="L24" s="28" t="str">
        <f t="shared" si="0"/>
        <v/>
      </c>
      <c r="M24" s="61"/>
    </row>
    <row r="25" spans="1:13" s="19" customFormat="1" ht="46.15" customHeight="1">
      <c r="A25" s="27">
        <v>11</v>
      </c>
      <c r="B25" s="61"/>
      <c r="C25" s="61"/>
      <c r="D25" s="61"/>
      <c r="E25" s="61"/>
      <c r="F25" s="61"/>
      <c r="G25" s="61"/>
      <c r="H25" s="62"/>
      <c r="I25" s="31" t="str">
        <f>IFERROR(IF((G25="東京都"),VLOOKUP($F25,別記様式第3号別紙_実績報告書内訳!$I$205:$J$214,2,FALSE),""),"")</f>
        <v/>
      </c>
      <c r="J25" s="63"/>
      <c r="K25" s="34" t="str">
        <f>IF(F25="","",VLOOKUP(F25,別記様式第3号別紙_実績報告書内訳!$I$216:$J$226,2,FALSE))</f>
        <v/>
      </c>
      <c r="L25" s="28" t="str">
        <f t="shared" si="0"/>
        <v/>
      </c>
      <c r="M25" s="61"/>
    </row>
    <row r="26" spans="1:13" s="19" customFormat="1" ht="46.15" customHeight="1">
      <c r="A26" s="27">
        <v>12</v>
      </c>
      <c r="B26" s="61"/>
      <c r="C26" s="61"/>
      <c r="D26" s="61"/>
      <c r="E26" s="61"/>
      <c r="F26" s="61"/>
      <c r="G26" s="61"/>
      <c r="H26" s="62"/>
      <c r="I26" s="31" t="str">
        <f>IFERROR(IF((G26="東京都"),VLOOKUP($F26,別記様式第3号別紙_実績報告書内訳!$I$205:$J$214,2,FALSE),""),"")</f>
        <v/>
      </c>
      <c r="J26" s="63"/>
      <c r="K26" s="34" t="str">
        <f>IF(F26="","",VLOOKUP(F26,別記様式第3号別紙_実績報告書内訳!$I$216:$J$226,2,FALSE))</f>
        <v/>
      </c>
      <c r="L26" s="28" t="str">
        <f t="shared" si="0"/>
        <v/>
      </c>
      <c r="M26" s="61"/>
    </row>
    <row r="27" spans="1:13" s="19" customFormat="1" ht="46.15" customHeight="1">
      <c r="A27" s="27">
        <v>13</v>
      </c>
      <c r="B27" s="61"/>
      <c r="C27" s="61"/>
      <c r="D27" s="61"/>
      <c r="E27" s="61"/>
      <c r="F27" s="61"/>
      <c r="G27" s="61"/>
      <c r="H27" s="62"/>
      <c r="I27" s="31" t="str">
        <f>IFERROR(IF((G27="東京都"),VLOOKUP($F27,別記様式第3号別紙_実績報告書内訳!$I$205:$J$214,2,FALSE),""),"")</f>
        <v/>
      </c>
      <c r="J27" s="63"/>
      <c r="K27" s="34" t="str">
        <f>IF(F27="","",VLOOKUP(F27,別記様式第3号別紙_実績報告書内訳!$I$216:$J$226,2,FALSE))</f>
        <v/>
      </c>
      <c r="L27" s="28" t="str">
        <f t="shared" si="0"/>
        <v/>
      </c>
      <c r="M27" s="61"/>
    </row>
    <row r="28" spans="1:13" s="19" customFormat="1" ht="46.15" customHeight="1">
      <c r="A28" s="27">
        <v>14</v>
      </c>
      <c r="B28" s="61"/>
      <c r="C28" s="61"/>
      <c r="D28" s="61"/>
      <c r="E28" s="61"/>
      <c r="F28" s="61"/>
      <c r="G28" s="61"/>
      <c r="H28" s="62"/>
      <c r="I28" s="31" t="str">
        <f>IFERROR(IF((G28="東京都"),VLOOKUP($F28,別記様式第3号別紙_実績報告書内訳!$I$205:$J$214,2,FALSE),""),"")</f>
        <v/>
      </c>
      <c r="J28" s="63"/>
      <c r="K28" s="34" t="str">
        <f>IF(F28="","",VLOOKUP(F28,別記様式第3号別紙_実績報告書内訳!$I$216:$J$226,2,FALSE))</f>
        <v/>
      </c>
      <c r="L28" s="28" t="str">
        <f t="shared" si="0"/>
        <v/>
      </c>
      <c r="M28" s="61"/>
    </row>
    <row r="29" spans="1:13" s="19" customFormat="1" ht="46.15" customHeight="1">
      <c r="A29" s="27">
        <v>15</v>
      </c>
      <c r="B29" s="61"/>
      <c r="C29" s="61"/>
      <c r="D29" s="61"/>
      <c r="E29" s="61"/>
      <c r="F29" s="61"/>
      <c r="G29" s="61"/>
      <c r="H29" s="62"/>
      <c r="I29" s="31" t="str">
        <f>IFERROR(IF((G29="東京都"),VLOOKUP($F29,別記様式第3号別紙_実績報告書内訳!$I$205:$J$214,2,FALSE),""),"")</f>
        <v/>
      </c>
      <c r="J29" s="63"/>
      <c r="K29" s="34" t="str">
        <f>IF(F29="","",VLOOKUP(F29,別記様式第3号別紙_実績報告書内訳!$I$216:$J$226,2,FALSE))</f>
        <v/>
      </c>
      <c r="L29" s="28" t="str">
        <f t="shared" si="0"/>
        <v/>
      </c>
      <c r="M29" s="61"/>
    </row>
    <row r="30" spans="1:13" s="19" customFormat="1" ht="46.15" customHeight="1">
      <c r="A30" s="27">
        <v>16</v>
      </c>
      <c r="B30" s="61"/>
      <c r="C30" s="61"/>
      <c r="D30" s="61"/>
      <c r="E30" s="61"/>
      <c r="F30" s="61"/>
      <c r="G30" s="61"/>
      <c r="H30" s="62"/>
      <c r="I30" s="31" t="str">
        <f>IFERROR(IF((G30="東京都"),VLOOKUP($F30,別記様式第3号別紙_実績報告書内訳!$I$205:$J$214,2,FALSE),""),"")</f>
        <v/>
      </c>
      <c r="J30" s="63"/>
      <c r="K30" s="34" t="str">
        <f>IF(F30="","",VLOOKUP(F30,別記様式第3号別紙_実績報告書内訳!$I$216:$J$226,2,FALSE))</f>
        <v/>
      </c>
      <c r="L30" s="28" t="str">
        <f t="shared" si="0"/>
        <v/>
      </c>
      <c r="M30" s="61"/>
    </row>
    <row r="31" spans="1:13" s="19" customFormat="1" ht="46.15" customHeight="1">
      <c r="A31" s="27">
        <v>17</v>
      </c>
      <c r="B31" s="61"/>
      <c r="C31" s="61"/>
      <c r="D31" s="61"/>
      <c r="E31" s="61"/>
      <c r="F31" s="61"/>
      <c r="G31" s="61"/>
      <c r="H31" s="62"/>
      <c r="I31" s="31" t="str">
        <f>IFERROR(IF((G31="東京都"),VLOOKUP($F31,別記様式第3号別紙_実績報告書内訳!$I$205:$J$214,2,FALSE),""),"")</f>
        <v/>
      </c>
      <c r="J31" s="63"/>
      <c r="K31" s="34" t="str">
        <f>IF(F31="","",VLOOKUP(F31,別記様式第3号別紙_実績報告書内訳!$I$216:$J$226,2,FALSE))</f>
        <v/>
      </c>
      <c r="L31" s="28" t="str">
        <f t="shared" si="0"/>
        <v/>
      </c>
      <c r="M31" s="61"/>
    </row>
    <row r="32" spans="1:13" s="19" customFormat="1" ht="46.15" customHeight="1">
      <c r="A32" s="27">
        <v>18</v>
      </c>
      <c r="B32" s="61"/>
      <c r="C32" s="61"/>
      <c r="D32" s="61"/>
      <c r="E32" s="61"/>
      <c r="F32" s="61"/>
      <c r="G32" s="61"/>
      <c r="H32" s="62"/>
      <c r="I32" s="31" t="str">
        <f>IFERROR(IF((G32="東京都"),VLOOKUP($F32,別記様式第3号別紙_実績報告書内訳!$I$205:$J$214,2,FALSE),""),"")</f>
        <v/>
      </c>
      <c r="J32" s="63"/>
      <c r="K32" s="34" t="str">
        <f>IF(F32="","",VLOOKUP(F32,別記様式第3号別紙_実績報告書内訳!$I$216:$J$226,2,FALSE))</f>
        <v/>
      </c>
      <c r="L32" s="28" t="str">
        <f t="shared" si="0"/>
        <v/>
      </c>
      <c r="M32" s="61"/>
    </row>
    <row r="33" spans="1:13" s="19" customFormat="1" ht="46.15" customHeight="1">
      <c r="A33" s="27">
        <v>19</v>
      </c>
      <c r="B33" s="61"/>
      <c r="C33" s="61"/>
      <c r="D33" s="61"/>
      <c r="E33" s="61"/>
      <c r="F33" s="61"/>
      <c r="G33" s="61"/>
      <c r="H33" s="62"/>
      <c r="I33" s="31" t="str">
        <f>IFERROR(IF((G33="東京都"),VLOOKUP($F33,別記様式第3号別紙_実績報告書内訳!$I$205:$J$214,2,FALSE),""),"")</f>
        <v/>
      </c>
      <c r="J33" s="63"/>
      <c r="K33" s="34" t="str">
        <f>IF(F33="","",VLOOKUP(F33,別記様式第3号別紙_実績報告書内訳!$I$216:$J$226,2,FALSE))</f>
        <v/>
      </c>
      <c r="L33" s="28" t="str">
        <f t="shared" si="0"/>
        <v/>
      </c>
      <c r="M33" s="61"/>
    </row>
    <row r="34" spans="1:13" s="19" customFormat="1" ht="46.15" customHeight="1">
      <c r="A34" s="27">
        <v>20</v>
      </c>
      <c r="B34" s="61"/>
      <c r="C34" s="61"/>
      <c r="D34" s="61"/>
      <c r="E34" s="61"/>
      <c r="F34" s="61"/>
      <c r="G34" s="61"/>
      <c r="H34" s="62"/>
      <c r="I34" s="31" t="str">
        <f>IFERROR(IF((G34="東京都"),VLOOKUP($F34,別記様式第3号別紙_実績報告書内訳!$I$205:$J$214,2,FALSE),""),"")</f>
        <v/>
      </c>
      <c r="J34" s="63"/>
      <c r="K34" s="34" t="str">
        <f>IF(F34="","",VLOOKUP(F34,別記様式第3号別紙_実績報告書内訳!$I$216:$J$226,2,FALSE))</f>
        <v/>
      </c>
      <c r="L34" s="28" t="str">
        <f t="shared" si="0"/>
        <v/>
      </c>
      <c r="M34" s="61"/>
    </row>
    <row r="204" spans="7:10" ht="18" customHeight="1">
      <c r="G204" t="s">
        <v>16</v>
      </c>
      <c r="I204" s="3" t="s">
        <v>93</v>
      </c>
      <c r="J204" s="5" t="s">
        <v>14</v>
      </c>
    </row>
    <row r="205" spans="7:10" ht="18" customHeight="1">
      <c r="G205" t="s">
        <v>17</v>
      </c>
      <c r="I205" s="3" t="s">
        <v>94</v>
      </c>
      <c r="J205" s="5">
        <v>44600</v>
      </c>
    </row>
    <row r="206" spans="7:10" ht="18" customHeight="1">
      <c r="G206" t="s">
        <v>18</v>
      </c>
      <c r="I206" s="3" t="s">
        <v>95</v>
      </c>
      <c r="J206" s="5">
        <v>34500</v>
      </c>
    </row>
    <row r="207" spans="7:10" ht="18" customHeight="1">
      <c r="G207" t="s">
        <v>19</v>
      </c>
      <c r="I207" s="3" t="s">
        <v>96</v>
      </c>
      <c r="J207" s="5">
        <v>23800</v>
      </c>
    </row>
    <row r="208" spans="7:10" ht="18" customHeight="1">
      <c r="G208" t="s">
        <v>20</v>
      </c>
      <c r="I208" s="3" t="s">
        <v>97</v>
      </c>
      <c r="J208" s="5">
        <v>34500</v>
      </c>
    </row>
    <row r="209" spans="7:10" ht="18" customHeight="1">
      <c r="G209" t="s">
        <v>21</v>
      </c>
      <c r="I209" s="3" t="s">
        <v>98</v>
      </c>
      <c r="J209" s="5">
        <v>23800</v>
      </c>
    </row>
    <row r="210" spans="7:10" ht="18" customHeight="1">
      <c r="G210" t="s">
        <v>22</v>
      </c>
      <c r="I210" s="3" t="s">
        <v>99</v>
      </c>
      <c r="J210" s="5">
        <v>58300</v>
      </c>
    </row>
    <row r="211" spans="7:10" ht="18" customHeight="1">
      <c r="G211" t="s">
        <v>23</v>
      </c>
      <c r="I211" s="3" t="s">
        <v>100</v>
      </c>
      <c r="J211" s="5">
        <v>28500</v>
      </c>
    </row>
    <row r="212" spans="7:10" ht="18" customHeight="1">
      <c r="G212" t="s">
        <v>24</v>
      </c>
      <c r="I212" s="3" t="s">
        <v>101</v>
      </c>
      <c r="J212" s="5">
        <v>28500</v>
      </c>
    </row>
    <row r="213" spans="7:10" ht="18" customHeight="1">
      <c r="G213" t="s">
        <v>25</v>
      </c>
      <c r="I213" s="3" t="s">
        <v>102</v>
      </c>
      <c r="J213" s="5">
        <v>52600</v>
      </c>
    </row>
    <row r="214" spans="7:10" ht="18" customHeight="1">
      <c r="G214" t="s">
        <v>26</v>
      </c>
      <c r="I214" s="3" t="s">
        <v>103</v>
      </c>
      <c r="J214" s="5">
        <v>38000</v>
      </c>
    </row>
    <row r="215" spans="7:10" ht="18" customHeight="1">
      <c r="G215" t="s">
        <v>27</v>
      </c>
    </row>
    <row r="216" spans="7:10" ht="18" customHeight="1">
      <c r="G216" t="s">
        <v>28</v>
      </c>
      <c r="I216" s="3" t="s">
        <v>93</v>
      </c>
      <c r="J216" s="32" t="s">
        <v>115</v>
      </c>
    </row>
    <row r="217" spans="7:10" ht="18" customHeight="1">
      <c r="G217" t="s">
        <v>29</v>
      </c>
      <c r="I217" s="3" t="s">
        <v>94</v>
      </c>
      <c r="J217" s="33">
        <v>33450</v>
      </c>
    </row>
    <row r="218" spans="7:10" ht="18" customHeight="1">
      <c r="G218" t="s">
        <v>30</v>
      </c>
      <c r="I218" s="3" t="s">
        <v>95</v>
      </c>
      <c r="J218" s="33">
        <v>25875</v>
      </c>
    </row>
    <row r="219" spans="7:10" ht="18" customHeight="1">
      <c r="G219" t="s">
        <v>31</v>
      </c>
      <c r="I219" s="3" t="s">
        <v>96</v>
      </c>
      <c r="J219" s="33">
        <v>17850</v>
      </c>
    </row>
    <row r="220" spans="7:10" ht="18" customHeight="1">
      <c r="G220" t="s">
        <v>32</v>
      </c>
      <c r="I220" s="3" t="s">
        <v>97</v>
      </c>
      <c r="J220" s="33">
        <v>25875</v>
      </c>
    </row>
    <row r="221" spans="7:10" ht="18" customHeight="1">
      <c r="G221" t="s">
        <v>33</v>
      </c>
      <c r="I221" s="3" t="s">
        <v>98</v>
      </c>
      <c r="J221" s="33">
        <v>17850</v>
      </c>
    </row>
    <row r="222" spans="7:10" ht="18" customHeight="1">
      <c r="G222" t="s">
        <v>34</v>
      </c>
      <c r="I222" s="3" t="s">
        <v>116</v>
      </c>
      <c r="J222" s="33">
        <v>43725</v>
      </c>
    </row>
    <row r="223" spans="7:10" ht="18" customHeight="1">
      <c r="G223" t="s">
        <v>35</v>
      </c>
      <c r="I223" s="3" t="s">
        <v>100</v>
      </c>
      <c r="J223" s="33">
        <v>21375</v>
      </c>
    </row>
    <row r="224" spans="7:10" ht="18" customHeight="1">
      <c r="G224" t="s">
        <v>36</v>
      </c>
      <c r="I224" s="3" t="s">
        <v>101</v>
      </c>
      <c r="J224" s="33">
        <v>21375</v>
      </c>
    </row>
    <row r="225" spans="7:10" ht="18" customHeight="1">
      <c r="G225" t="s">
        <v>37</v>
      </c>
      <c r="I225" s="3" t="s">
        <v>102</v>
      </c>
      <c r="J225" s="33">
        <v>39450</v>
      </c>
    </row>
    <row r="226" spans="7:10" ht="18" customHeight="1">
      <c r="G226" t="s">
        <v>38</v>
      </c>
      <c r="I226" s="3" t="s">
        <v>103</v>
      </c>
      <c r="J226" s="33">
        <v>28500</v>
      </c>
    </row>
    <row r="227" spans="7:10" ht="18" customHeight="1">
      <c r="G227" t="s">
        <v>39</v>
      </c>
    </row>
    <row r="228" spans="7:10" ht="18" customHeight="1">
      <c r="G228" t="s">
        <v>40</v>
      </c>
    </row>
    <row r="229" spans="7:10" ht="18" customHeight="1">
      <c r="G229" t="s">
        <v>41</v>
      </c>
    </row>
    <row r="230" spans="7:10" ht="18" customHeight="1">
      <c r="G230" t="s">
        <v>42</v>
      </c>
    </row>
    <row r="231" spans="7:10" ht="18" customHeight="1">
      <c r="G231" t="s">
        <v>43</v>
      </c>
    </row>
    <row r="232" spans="7:10" ht="18" customHeight="1">
      <c r="G232" t="s">
        <v>44</v>
      </c>
    </row>
    <row r="233" spans="7:10" ht="18" customHeight="1">
      <c r="G233" t="s">
        <v>45</v>
      </c>
    </row>
    <row r="234" spans="7:10" ht="18" customHeight="1">
      <c r="G234" t="s">
        <v>46</v>
      </c>
    </row>
    <row r="235" spans="7:10" ht="18" customHeight="1">
      <c r="G235" t="s">
        <v>47</v>
      </c>
    </row>
    <row r="236" spans="7:10" ht="18" customHeight="1">
      <c r="G236" t="s">
        <v>48</v>
      </c>
    </row>
    <row r="237" spans="7:10" ht="18" customHeight="1">
      <c r="G237" t="s">
        <v>49</v>
      </c>
    </row>
    <row r="238" spans="7:10" ht="18" customHeight="1">
      <c r="G238" t="s">
        <v>50</v>
      </c>
    </row>
    <row r="239" spans="7:10" ht="18" customHeight="1">
      <c r="G239" t="s">
        <v>51</v>
      </c>
    </row>
    <row r="240" spans="7:10" ht="18" customHeight="1">
      <c r="G240" t="s">
        <v>52</v>
      </c>
    </row>
    <row r="241" spans="7:7" ht="18" customHeight="1">
      <c r="G241" t="s">
        <v>53</v>
      </c>
    </row>
    <row r="242" spans="7:7" ht="18" customHeight="1">
      <c r="G242" t="s">
        <v>54</v>
      </c>
    </row>
    <row r="243" spans="7:7" ht="18" customHeight="1">
      <c r="G243" t="s">
        <v>55</v>
      </c>
    </row>
    <row r="244" spans="7:7" ht="18" customHeight="1">
      <c r="G244" t="s">
        <v>56</v>
      </c>
    </row>
    <row r="245" spans="7:7" ht="18" customHeight="1">
      <c r="G245" t="s">
        <v>57</v>
      </c>
    </row>
    <row r="246" spans="7:7" ht="18" customHeight="1">
      <c r="G246" t="s">
        <v>58</v>
      </c>
    </row>
    <row r="247" spans="7:7" ht="18" customHeight="1">
      <c r="G247" t="s">
        <v>59</v>
      </c>
    </row>
    <row r="248" spans="7:7" ht="18" customHeight="1">
      <c r="G248" t="s">
        <v>60</v>
      </c>
    </row>
    <row r="249" spans="7:7" ht="18" customHeight="1">
      <c r="G249" t="s">
        <v>61</v>
      </c>
    </row>
    <row r="250" spans="7:7" ht="18" customHeight="1">
      <c r="G250" t="s">
        <v>62</v>
      </c>
    </row>
    <row r="251" spans="7:7" ht="18" customHeight="1">
      <c r="G251" t="s">
        <v>63</v>
      </c>
    </row>
  </sheetData>
  <sheetProtection algorithmName="SHA-512" hashValue="VU+0DncMWbBdQC4Lo+r+qGHYg3q2P9sz++pSI6BaMEg7aqISY+bF62tZeg4zcL9hJfAwMzoP6QNRISJL4PO6dA==" saltValue="dh3/u47Th0acLAnkXc2b7g==" spinCount="100000" sheet="1" objects="1" scenarios="1"/>
  <mergeCells count="12">
    <mergeCell ref="I13:I14"/>
    <mergeCell ref="A4:N4"/>
    <mergeCell ref="A13:A14"/>
    <mergeCell ref="B13:B14"/>
    <mergeCell ref="C13:C14"/>
    <mergeCell ref="D13:D14"/>
    <mergeCell ref="E13:E14"/>
    <mergeCell ref="F13:F14"/>
    <mergeCell ref="G13:G14"/>
    <mergeCell ref="H13:H14"/>
    <mergeCell ref="D6:E6"/>
    <mergeCell ref="D7:E7"/>
  </mergeCells>
  <phoneticPr fontId="2"/>
  <dataValidations count="4">
    <dataValidation type="list" allowBlank="1" showInputMessage="1" sqref="E15:E34" xr:uid="{00000000-0002-0000-0100-000000000000}">
      <formula1>"ケアプラン作成,予防ケアプラン作成,認定調査員,ケアプラン点検,その他"</formula1>
    </dataValidation>
    <dataValidation type="list" allowBlank="1" showInputMessage="1" sqref="F15:F34" xr:uid="{00000000-0002-0000-0100-000001000000}">
      <formula1>$I$205:$I$214</formula1>
    </dataValidation>
    <dataValidation type="list" allowBlank="1" showInputMessage="1" sqref="G15:G34" xr:uid="{00000000-0002-0000-0100-000002000000}">
      <formula1>$G$205:$G$251</formula1>
    </dataValidation>
    <dataValidation allowBlank="1" showInputMessage="1" sqref="J15:J34" xr:uid="{00000000-0002-0000-0100-000003000000}"/>
  </dataValidations>
  <printOptions horizontalCentered="1"/>
  <pageMargins left="0.70866141732283472" right="0.70866141732283472" top="0.74803149606299213" bottom="0.74803149606299213" header="0.31496062992125984" footer="0.31496062992125984"/>
  <pageSetup paperSize="8" scale="5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F7EC7-B945-48F7-9CBB-187356E37FC9}">
  <dimension ref="A1:AI37"/>
  <sheetViews>
    <sheetView zoomScale="110" zoomScaleNormal="110" zoomScaleSheetLayoutView="100" workbookViewId="0">
      <selection sqref="A1:AI36"/>
    </sheetView>
  </sheetViews>
  <sheetFormatPr defaultColWidth="2.25" defaultRowHeight="18" customHeight="1"/>
  <cols>
    <col min="1" max="34" width="2.25" style="3"/>
    <col min="35" max="35" width="7.125" style="3" customWidth="1"/>
    <col min="36" max="16384" width="2.25" style="3"/>
  </cols>
  <sheetData>
    <row r="1" spans="1:35" ht="15" customHeight="1">
      <c r="AF1" s="3" t="s">
        <v>142</v>
      </c>
    </row>
    <row r="2" spans="1:35" ht="18" customHeight="1">
      <c r="A2" s="139" t="s">
        <v>143</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4" spans="1:35" ht="18" customHeight="1">
      <c r="A4" s="3" t="s">
        <v>4</v>
      </c>
    </row>
    <row r="5" spans="1:35" ht="5.0999999999999996" customHeight="1"/>
    <row r="6" spans="1:35" ht="18" customHeight="1">
      <c r="A6" s="125" t="s">
        <v>144</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row>
    <row r="7" spans="1:35" ht="18" customHeigh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row>
    <row r="9" spans="1:35" ht="18" customHeight="1">
      <c r="B9" s="3" t="s">
        <v>145</v>
      </c>
    </row>
    <row r="10" spans="1:35" ht="18" customHeight="1">
      <c r="B10" s="3" t="s">
        <v>146</v>
      </c>
    </row>
    <row r="11" spans="1:35" ht="18" customHeight="1">
      <c r="B11" s="3" t="s">
        <v>147</v>
      </c>
    </row>
    <row r="12" spans="1:35" ht="18" customHeight="1">
      <c r="B12" s="3" t="s">
        <v>148</v>
      </c>
    </row>
    <row r="13" spans="1:35" ht="18" customHeight="1">
      <c r="B13" s="3" t="s">
        <v>149</v>
      </c>
    </row>
    <row r="14" spans="1:35" ht="18" customHeight="1">
      <c r="B14" s="3" t="s">
        <v>150</v>
      </c>
    </row>
    <row r="15" spans="1:35" ht="5.0999999999999996" customHeight="1"/>
    <row r="16" spans="1:35" ht="18" customHeight="1">
      <c r="B16" s="3" t="s">
        <v>151</v>
      </c>
    </row>
    <row r="17" spans="2:32" ht="18" customHeight="1">
      <c r="B17" s="123"/>
      <c r="C17" s="123"/>
      <c r="D17" s="123" t="s">
        <v>152</v>
      </c>
      <c r="E17" s="123"/>
      <c r="F17" s="123"/>
      <c r="G17" s="123"/>
      <c r="H17" s="123"/>
      <c r="I17" s="123"/>
      <c r="J17" s="123"/>
      <c r="K17" s="123"/>
      <c r="L17" s="123"/>
      <c r="M17" s="123"/>
      <c r="N17" s="123"/>
      <c r="O17" s="140" t="s">
        <v>153</v>
      </c>
      <c r="P17" s="141"/>
      <c r="Q17" s="141"/>
      <c r="R17" s="141"/>
      <c r="S17" s="141"/>
      <c r="T17" s="141"/>
      <c r="U17" s="141"/>
      <c r="V17" s="141"/>
      <c r="W17" s="142"/>
      <c r="X17" s="140" t="s">
        <v>154</v>
      </c>
      <c r="Y17" s="141"/>
      <c r="Z17" s="141"/>
      <c r="AA17" s="141"/>
      <c r="AB17" s="141"/>
      <c r="AC17" s="141"/>
      <c r="AD17" s="141"/>
      <c r="AE17" s="141"/>
      <c r="AF17" s="142"/>
    </row>
    <row r="18" spans="2:32" ht="18" customHeight="1">
      <c r="B18" s="123">
        <v>1</v>
      </c>
      <c r="C18" s="123"/>
      <c r="D18" s="133"/>
      <c r="E18" s="133"/>
      <c r="F18" s="133"/>
      <c r="G18" s="133"/>
      <c r="H18" s="133"/>
      <c r="I18" s="133"/>
      <c r="J18" s="133"/>
      <c r="K18" s="133"/>
      <c r="L18" s="133"/>
      <c r="M18" s="133"/>
      <c r="N18" s="133"/>
      <c r="O18" s="134"/>
      <c r="P18" s="135"/>
      <c r="Q18" s="135"/>
      <c r="R18" s="135"/>
      <c r="S18" s="135"/>
      <c r="T18" s="135"/>
      <c r="U18" s="135"/>
      <c r="V18" s="135"/>
      <c r="W18" s="136"/>
      <c r="X18" s="134"/>
      <c r="Y18" s="135"/>
      <c r="Z18" s="135"/>
      <c r="AA18" s="135"/>
      <c r="AB18" s="135"/>
      <c r="AC18" s="135"/>
      <c r="AD18" s="135"/>
      <c r="AE18" s="135"/>
      <c r="AF18" s="136"/>
    </row>
    <row r="19" spans="2:32" ht="18" customHeight="1">
      <c r="B19" s="123">
        <v>2</v>
      </c>
      <c r="C19" s="123"/>
      <c r="D19" s="133"/>
      <c r="E19" s="133"/>
      <c r="F19" s="133"/>
      <c r="G19" s="133"/>
      <c r="H19" s="133"/>
      <c r="I19" s="133"/>
      <c r="J19" s="133"/>
      <c r="K19" s="133"/>
      <c r="L19" s="133"/>
      <c r="M19" s="133"/>
      <c r="N19" s="133"/>
      <c r="O19" s="134"/>
      <c r="P19" s="135"/>
      <c r="Q19" s="135"/>
      <c r="R19" s="135"/>
      <c r="S19" s="135"/>
      <c r="T19" s="135"/>
      <c r="U19" s="135"/>
      <c r="V19" s="135"/>
      <c r="W19" s="136"/>
      <c r="X19" s="134"/>
      <c r="Y19" s="135"/>
      <c r="Z19" s="135"/>
      <c r="AA19" s="135"/>
      <c r="AB19" s="135"/>
      <c r="AC19" s="135"/>
      <c r="AD19" s="135"/>
      <c r="AE19" s="135"/>
      <c r="AF19" s="136"/>
    </row>
    <row r="21" spans="2:32" ht="18" customHeight="1">
      <c r="B21" s="3" t="s">
        <v>155</v>
      </c>
    </row>
    <row r="22" spans="2:32" ht="5.0999999999999996" customHeight="1"/>
    <row r="23" spans="2:32" ht="18" customHeight="1">
      <c r="B23" s="123" t="s">
        <v>66</v>
      </c>
      <c r="C23" s="123"/>
      <c r="D23" s="123"/>
      <c r="E23" s="123"/>
      <c r="F23" s="123"/>
      <c r="G23" s="123"/>
      <c r="H23" s="123"/>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row r="24" spans="2:32" ht="18" customHeight="1">
      <c r="B24" s="123"/>
      <c r="C24" s="123"/>
      <c r="D24" s="123"/>
      <c r="E24" s="123"/>
      <c r="F24" s="123"/>
      <c r="G24" s="123"/>
      <c r="H24" s="123"/>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2:32" ht="21" customHeight="1">
      <c r="B25" s="123" t="s">
        <v>9</v>
      </c>
      <c r="C25" s="123"/>
      <c r="D25" s="123"/>
      <c r="E25" s="123"/>
      <c r="F25" s="123"/>
      <c r="G25" s="123"/>
      <c r="H25" s="12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row>
    <row r="26" spans="2:32" ht="20.45" customHeight="1">
      <c r="B26" s="123" t="s">
        <v>156</v>
      </c>
      <c r="C26" s="123"/>
      <c r="D26" s="123"/>
      <c r="E26" s="123"/>
      <c r="F26" s="123"/>
      <c r="G26" s="123"/>
      <c r="H26" s="12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row>
    <row r="27" spans="2:32" ht="22.15" customHeight="1">
      <c r="B27" s="123" t="s">
        <v>157</v>
      </c>
      <c r="C27" s="123"/>
      <c r="D27" s="123"/>
      <c r="E27" s="123"/>
      <c r="F27" s="123"/>
      <c r="G27" s="123"/>
      <c r="H27" s="123"/>
      <c r="I27" s="126"/>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8"/>
    </row>
    <row r="29" spans="2:32" ht="18" customHeight="1">
      <c r="B29" s="3" t="s">
        <v>158</v>
      </c>
    </row>
    <row r="30" spans="2:32" ht="18" customHeight="1">
      <c r="B30" s="3" t="s">
        <v>159</v>
      </c>
    </row>
    <row r="31" spans="2:32" ht="5.0999999999999996" customHeight="1"/>
    <row r="32" spans="2:32" ht="21.6" customHeight="1">
      <c r="B32" s="129" t="s">
        <v>160</v>
      </c>
      <c r="C32" s="129"/>
      <c r="D32" s="129"/>
      <c r="E32" s="129"/>
      <c r="F32" s="129"/>
      <c r="G32" s="129"/>
      <c r="H32" s="129"/>
      <c r="I32" s="129"/>
      <c r="J32" s="129"/>
      <c r="K32" s="129"/>
      <c r="L32" s="130"/>
      <c r="M32" s="130"/>
      <c r="N32" s="130"/>
      <c r="O32" s="130"/>
      <c r="P32" s="130"/>
      <c r="Q32" s="130"/>
      <c r="R32" s="130"/>
      <c r="S32" s="130"/>
      <c r="T32" s="130"/>
      <c r="U32" s="130"/>
      <c r="V32" s="130"/>
      <c r="W32" s="130"/>
      <c r="X32" s="130"/>
      <c r="Y32" s="130"/>
      <c r="Z32" s="130"/>
      <c r="AA32" s="130"/>
      <c r="AB32" s="130"/>
      <c r="AC32" s="130"/>
      <c r="AD32" s="130"/>
      <c r="AE32" s="130"/>
      <c r="AF32" s="130"/>
    </row>
    <row r="33" spans="2:34" ht="18" customHeight="1">
      <c r="B33" s="131" t="s">
        <v>161</v>
      </c>
      <c r="C33" s="131"/>
      <c r="D33" s="131"/>
      <c r="E33" s="131"/>
      <c r="F33" s="131"/>
      <c r="G33" s="131"/>
      <c r="H33" s="131"/>
      <c r="I33" s="131"/>
      <c r="J33" s="131"/>
      <c r="K33" s="131"/>
      <c r="L33" s="130"/>
      <c r="M33" s="130"/>
      <c r="N33" s="130"/>
      <c r="O33" s="130"/>
      <c r="P33" s="130"/>
      <c r="Q33" s="130"/>
      <c r="R33" s="130"/>
      <c r="S33" s="130"/>
      <c r="T33" s="130"/>
      <c r="U33" s="130"/>
      <c r="V33" s="130"/>
      <c r="W33" s="130"/>
      <c r="X33" s="130"/>
      <c r="Y33" s="130"/>
      <c r="Z33" s="130"/>
      <c r="AA33" s="130"/>
      <c r="AB33" s="130"/>
      <c r="AC33" s="130"/>
      <c r="AD33" s="130"/>
      <c r="AE33" s="130"/>
      <c r="AF33" s="130"/>
    </row>
    <row r="34" spans="2:34" ht="18.600000000000001" customHeight="1">
      <c r="B34" s="132" t="s">
        <v>162</v>
      </c>
      <c r="C34" s="132"/>
      <c r="D34" s="132"/>
      <c r="E34" s="132"/>
      <c r="F34" s="132"/>
      <c r="G34" s="132"/>
      <c r="H34" s="132"/>
      <c r="I34" s="132"/>
      <c r="J34" s="132"/>
      <c r="K34" s="132"/>
      <c r="L34" s="130"/>
      <c r="M34" s="130"/>
      <c r="N34" s="130"/>
      <c r="O34" s="130"/>
      <c r="P34" s="130"/>
      <c r="Q34" s="130"/>
      <c r="R34" s="130"/>
      <c r="S34" s="130"/>
      <c r="T34" s="130"/>
      <c r="U34" s="130"/>
      <c r="V34" s="130"/>
      <c r="W34" s="130"/>
      <c r="X34" s="130"/>
      <c r="Y34" s="130"/>
      <c r="Z34" s="130"/>
      <c r="AA34" s="130"/>
      <c r="AB34" s="130"/>
      <c r="AC34" s="130"/>
      <c r="AD34" s="130"/>
      <c r="AE34" s="130"/>
      <c r="AF34" s="130"/>
    </row>
    <row r="35" spans="2:34" ht="21" customHeight="1">
      <c r="B35" s="117" t="s">
        <v>163</v>
      </c>
      <c r="C35" s="118"/>
      <c r="D35" s="118"/>
      <c r="E35" s="118"/>
      <c r="F35" s="118"/>
      <c r="G35" s="118"/>
      <c r="H35" s="118"/>
      <c r="I35" s="118"/>
      <c r="J35" s="118"/>
      <c r="K35" s="119"/>
      <c r="L35" s="120"/>
      <c r="M35" s="121"/>
      <c r="N35" s="121"/>
      <c r="O35" s="121"/>
      <c r="P35" s="121"/>
      <c r="Q35" s="121"/>
      <c r="R35" s="121"/>
      <c r="S35" s="121"/>
      <c r="T35" s="121"/>
      <c r="U35" s="121"/>
      <c r="V35" s="121"/>
      <c r="W35" s="121"/>
      <c r="X35" s="121"/>
      <c r="Y35" s="121"/>
      <c r="Z35" s="121"/>
      <c r="AA35" s="121"/>
      <c r="AB35" s="121"/>
      <c r="AC35" s="121"/>
      <c r="AD35" s="121"/>
      <c r="AE35" s="121"/>
      <c r="AF35" s="122"/>
    </row>
    <row r="36" spans="2:34" ht="31.15" customHeight="1">
      <c r="B36" s="123" t="s">
        <v>164</v>
      </c>
      <c r="C36" s="123"/>
      <c r="D36" s="123"/>
      <c r="E36" s="123"/>
      <c r="F36" s="123"/>
      <c r="G36" s="123"/>
      <c r="H36" s="123"/>
      <c r="I36" s="123"/>
      <c r="J36" s="123"/>
      <c r="K36" s="123"/>
      <c r="L36" s="124"/>
      <c r="M36" s="124"/>
      <c r="N36" s="124"/>
      <c r="O36" s="124"/>
      <c r="P36" s="124"/>
      <c r="Q36" s="124"/>
      <c r="R36" s="124"/>
      <c r="S36" s="124"/>
      <c r="T36" s="124"/>
      <c r="U36" s="124"/>
      <c r="V36" s="124"/>
      <c r="W36" s="124"/>
      <c r="X36" s="124"/>
      <c r="Y36" s="124"/>
      <c r="Z36" s="124"/>
      <c r="AA36" s="124"/>
      <c r="AB36" s="124"/>
      <c r="AC36" s="124"/>
      <c r="AD36" s="124"/>
      <c r="AE36" s="124"/>
      <c r="AF36" s="124"/>
    </row>
    <row r="37" spans="2:34" ht="55.15" customHeight="1">
      <c r="B37" s="125" t="s">
        <v>165</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row>
  </sheetData>
  <sheetProtection algorithmName="SHA-512" hashValue="ZOx0fqDZOe++BKku+pMSMOJXekZvMZTUmHNozhLP12tyZm1s7+tTn2VmSDGw4XJYPzV9JjGGGC7iCAu6HiN/bg==" saltValue="sw4hnODaRrqjMu1WeEH9Pg==" spinCount="100000" sheet="1" objects="1" scenarios="1"/>
  <mergeCells count="33">
    <mergeCell ref="A2:AI2"/>
    <mergeCell ref="A6:AI7"/>
    <mergeCell ref="B17:C17"/>
    <mergeCell ref="D17:N17"/>
    <mergeCell ref="O17:W17"/>
    <mergeCell ref="X17:AF17"/>
    <mergeCell ref="B26:H26"/>
    <mergeCell ref="I26:AF26"/>
    <mergeCell ref="B18:C18"/>
    <mergeCell ref="D18:N18"/>
    <mergeCell ref="O18:W18"/>
    <mergeCell ref="X18:AF18"/>
    <mergeCell ref="B19:C19"/>
    <mergeCell ref="D19:N19"/>
    <mergeCell ref="O19:W19"/>
    <mergeCell ref="X19:AF19"/>
    <mergeCell ref="B23:H24"/>
    <mergeCell ref="I23:AF23"/>
    <mergeCell ref="I24:AF24"/>
    <mergeCell ref="B25:H25"/>
    <mergeCell ref="I25:AF25"/>
    <mergeCell ref="B27:H27"/>
    <mergeCell ref="I27:AF27"/>
    <mergeCell ref="B32:K32"/>
    <mergeCell ref="L32:AF32"/>
    <mergeCell ref="B33:K33"/>
    <mergeCell ref="L33:AF34"/>
    <mergeCell ref="B34:K34"/>
    <mergeCell ref="B35:K35"/>
    <mergeCell ref="L35:AF35"/>
    <mergeCell ref="B36:K36"/>
    <mergeCell ref="L36:AF36"/>
    <mergeCell ref="B37:AH37"/>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2E7F-C758-4241-8E3A-97B8484D6837}">
  <dimension ref="B1:M40"/>
  <sheetViews>
    <sheetView zoomScale="70" zoomScaleNormal="70" zoomScaleSheetLayoutView="40" workbookViewId="0">
      <selection sqref="A1:H36"/>
    </sheetView>
  </sheetViews>
  <sheetFormatPr defaultColWidth="9" defaultRowHeight="18.75"/>
  <cols>
    <col min="1" max="1" width="9" style="45"/>
    <col min="2" max="6" width="16.75" style="45" customWidth="1"/>
    <col min="7" max="7" width="20.125" style="45" customWidth="1"/>
    <col min="8" max="8" width="14.875" style="45" customWidth="1"/>
    <col min="9" max="16384" width="9" style="45"/>
  </cols>
  <sheetData>
    <row r="1" spans="2:8" ht="25.5">
      <c r="G1" s="46"/>
      <c r="H1" s="47" t="s">
        <v>118</v>
      </c>
    </row>
    <row r="3" spans="2:8" ht="48.75">
      <c r="D3" s="48" t="s">
        <v>119</v>
      </c>
    </row>
    <row r="6" spans="2:8" ht="53.25" customHeight="1"/>
    <row r="7" spans="2:8" ht="30">
      <c r="C7" s="49" t="s">
        <v>120</v>
      </c>
      <c r="D7" s="145">
        <f>F15</f>
        <v>0</v>
      </c>
      <c r="E7" s="145"/>
      <c r="F7" s="50" t="s">
        <v>121</v>
      </c>
    </row>
    <row r="11" spans="2:8" ht="30.75" thickBot="1">
      <c r="B11" s="51" t="s">
        <v>122</v>
      </c>
      <c r="G11" s="51" t="s">
        <v>123</v>
      </c>
    </row>
    <row r="12" spans="2:8" ht="18.75" customHeight="1">
      <c r="B12" s="146" t="s">
        <v>124</v>
      </c>
      <c r="C12" s="147"/>
      <c r="D12" s="148" t="s">
        <v>125</v>
      </c>
      <c r="E12" s="149"/>
      <c r="F12" s="150" t="s">
        <v>126</v>
      </c>
      <c r="G12" s="151"/>
    </row>
    <row r="13" spans="2:8" ht="18.75" customHeight="1">
      <c r="B13" s="147"/>
      <c r="C13" s="147"/>
      <c r="D13" s="147"/>
      <c r="E13" s="149"/>
      <c r="F13" s="152"/>
      <c r="G13" s="153"/>
    </row>
    <row r="14" spans="2:8" ht="24.75" customHeight="1">
      <c r="B14" s="147"/>
      <c r="C14" s="147"/>
      <c r="D14" s="147"/>
      <c r="E14" s="149"/>
      <c r="F14" s="152"/>
      <c r="G14" s="153"/>
    </row>
    <row r="15" spans="2:8">
      <c r="B15" s="154">
        <f>別記様式第3号_実績報告書!F20</f>
        <v>0</v>
      </c>
      <c r="C15" s="155"/>
      <c r="D15" s="154">
        <f>別記様式第3号_実績報告書!F18</f>
        <v>0</v>
      </c>
      <c r="E15" s="156"/>
      <c r="F15" s="157">
        <f>D15</f>
        <v>0</v>
      </c>
      <c r="G15" s="158"/>
    </row>
    <row r="16" spans="2:8">
      <c r="B16" s="155"/>
      <c r="C16" s="155"/>
      <c r="D16" s="155"/>
      <c r="E16" s="156"/>
      <c r="F16" s="157"/>
      <c r="G16" s="158"/>
    </row>
    <row r="17" spans="2:13" ht="28.5" customHeight="1" thickBot="1">
      <c r="B17" s="155"/>
      <c r="C17" s="155"/>
      <c r="D17" s="155"/>
      <c r="E17" s="156"/>
      <c r="F17" s="159"/>
      <c r="G17" s="160"/>
    </row>
    <row r="18" spans="2:13" ht="85.5" customHeight="1">
      <c r="M18" s="45">
        <f>別記様式第3号_実績報告書!F6</f>
        <v>0</v>
      </c>
    </row>
    <row r="19" spans="2:13" ht="49.5" customHeight="1">
      <c r="B19" s="52" t="s">
        <v>138</v>
      </c>
    </row>
    <row r="20" spans="2:13" ht="40.5" customHeight="1">
      <c r="B20" s="52" t="s">
        <v>127</v>
      </c>
    </row>
    <row r="23" spans="2:13" ht="39" customHeight="1">
      <c r="B23" s="51" t="s">
        <v>139</v>
      </c>
    </row>
    <row r="27" spans="2:13" ht="30">
      <c r="B27" s="53" t="s">
        <v>128</v>
      </c>
    </row>
    <row r="30" spans="2:13" ht="30">
      <c r="C30" s="54"/>
      <c r="D30" s="54"/>
      <c r="E30" s="54"/>
      <c r="F30" s="55"/>
      <c r="G30" s="55"/>
      <c r="H30" s="55"/>
    </row>
    <row r="31" spans="2:13" ht="30">
      <c r="C31" s="54"/>
      <c r="D31" s="56" t="s">
        <v>129</v>
      </c>
      <c r="E31" s="143">
        <f>別記様式第3号_実績報告書!F5</f>
        <v>0</v>
      </c>
      <c r="F31" s="143"/>
      <c r="G31" s="143"/>
      <c r="H31" s="143"/>
    </row>
    <row r="32" spans="2:13" ht="30">
      <c r="C32" s="54"/>
      <c r="D32" s="55" t="s">
        <v>130</v>
      </c>
      <c r="E32" s="144">
        <f>別記様式第3号_実績報告書!F6</f>
        <v>0</v>
      </c>
      <c r="F32" s="144"/>
      <c r="G32" s="144"/>
      <c r="H32" s="144"/>
    </row>
    <row r="33" spans="3:8" ht="30">
      <c r="C33" s="54"/>
      <c r="D33" s="54"/>
      <c r="E33" s="56"/>
      <c r="F33" s="56"/>
      <c r="G33" s="56"/>
      <c r="H33" s="56"/>
    </row>
    <row r="34" spans="3:8" ht="27" customHeight="1">
      <c r="C34" s="54"/>
      <c r="D34" s="55" t="s">
        <v>131</v>
      </c>
      <c r="E34" s="143">
        <f>別記様式第3号_実績報告書!F8</f>
        <v>0</v>
      </c>
      <c r="F34" s="143"/>
      <c r="G34" s="143"/>
      <c r="H34" s="143"/>
    </row>
    <row r="35" spans="3:8" ht="30">
      <c r="C35" s="54"/>
      <c r="D35" s="54"/>
      <c r="E35" s="54"/>
      <c r="F35" s="54"/>
      <c r="G35" s="54"/>
      <c r="H35" s="56" t="s">
        <v>132</v>
      </c>
    </row>
    <row r="36" spans="3:8">
      <c r="C36" s="54"/>
      <c r="D36" s="54"/>
      <c r="E36" s="54"/>
      <c r="F36" s="54"/>
      <c r="G36" s="54"/>
      <c r="H36" s="54"/>
    </row>
    <row r="37" spans="3:8">
      <c r="C37" s="54"/>
      <c r="D37" s="54"/>
      <c r="E37" s="54"/>
      <c r="F37" s="54"/>
      <c r="G37" s="54"/>
      <c r="H37" s="54"/>
    </row>
    <row r="38" spans="3:8">
      <c r="C38" s="54"/>
      <c r="D38" s="54"/>
      <c r="E38" s="54"/>
      <c r="F38" s="54"/>
      <c r="G38" s="54"/>
      <c r="H38" s="54"/>
    </row>
    <row r="39" spans="3:8">
      <c r="C39" s="54"/>
      <c r="D39" s="54"/>
      <c r="E39" s="54"/>
      <c r="F39" s="54"/>
      <c r="G39" s="54"/>
      <c r="H39" s="54"/>
    </row>
    <row r="40" spans="3:8">
      <c r="C40" s="54"/>
      <c r="D40" s="54"/>
      <c r="E40" s="54"/>
      <c r="F40" s="54"/>
      <c r="G40" s="54"/>
      <c r="H40" s="54"/>
    </row>
  </sheetData>
  <sheetProtection algorithmName="SHA-512" hashValue="aIkJktbNrm5Bkl8cwkc+gr1+RY2cLB2WdLSN7RBJUF2FCXWq+tKW4QHFoK9Hb+Hc3DMLVJMxayc34BFG5a8O5g==" saltValue="m4iVAAsrha9fnaMqbFjDzQ==" spinCount="100000" sheet="1" objects="1" scenarios="1"/>
  <mergeCells count="10">
    <mergeCell ref="E31:H31"/>
    <mergeCell ref="E32:H32"/>
    <mergeCell ref="E34:H34"/>
    <mergeCell ref="D7:E7"/>
    <mergeCell ref="B12:C14"/>
    <mergeCell ref="D12:E14"/>
    <mergeCell ref="F12:G14"/>
    <mergeCell ref="B15:C17"/>
    <mergeCell ref="D15:E17"/>
    <mergeCell ref="F15:G17"/>
  </mergeCells>
  <phoneticPr fontId="2"/>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D1DA7-9A3D-4E34-A890-8D7408429D03}">
  <dimension ref="A1:AH37"/>
  <sheetViews>
    <sheetView showGridLines="0" zoomScale="40" zoomScaleNormal="40" zoomScaleSheetLayoutView="40" workbookViewId="0">
      <selection activeCell="AK5" sqref="AK5"/>
    </sheetView>
  </sheetViews>
  <sheetFormatPr defaultRowHeight="18.75"/>
  <cols>
    <col min="1" max="1" width="6.625" customWidth="1"/>
    <col min="2" max="14" width="6.375" customWidth="1"/>
    <col min="15" max="15" width="8.125" customWidth="1"/>
    <col min="16" max="17" width="6.375" customWidth="1"/>
    <col min="18" max="24" width="4.875" customWidth="1"/>
    <col min="25" max="25" width="5.625" customWidth="1"/>
    <col min="26" max="26" width="5.875" customWidth="1"/>
    <col min="27" max="30" width="4.875" customWidth="1"/>
    <col min="31" max="32" width="5.125" customWidth="1"/>
    <col min="33" max="33" width="2.5" customWidth="1"/>
    <col min="34" max="34" width="6.125" customWidth="1"/>
  </cols>
  <sheetData>
    <row r="1" spans="1:34" ht="30">
      <c r="AE1" s="64"/>
      <c r="AF1" s="65"/>
      <c r="AH1" s="66" t="s">
        <v>166</v>
      </c>
    </row>
    <row r="2" spans="1:34" ht="84" customHeight="1">
      <c r="AF2" s="65"/>
      <c r="AH2" s="67"/>
    </row>
    <row r="3" spans="1:34" ht="25.5" customHeight="1">
      <c r="C3" s="193" t="s">
        <v>167</v>
      </c>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row>
    <row r="4" spans="1:34" ht="33">
      <c r="C4" s="195"/>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row>
    <row r="5" spans="1:34" ht="47.25" customHeight="1">
      <c r="C5" s="68"/>
    </row>
    <row r="6" spans="1:34" ht="44.25" customHeight="1">
      <c r="D6" s="69"/>
      <c r="E6" s="69"/>
      <c r="F6" s="69"/>
      <c r="G6" s="69"/>
      <c r="H6" s="69"/>
      <c r="I6" s="69"/>
      <c r="J6" s="69"/>
      <c r="K6" s="69"/>
      <c r="L6" s="69"/>
      <c r="M6" s="69"/>
      <c r="N6" s="69"/>
      <c r="O6" s="69"/>
      <c r="P6" s="69"/>
      <c r="Q6" s="69"/>
      <c r="R6" s="69"/>
      <c r="S6" s="69"/>
      <c r="T6" s="69"/>
      <c r="U6" s="69"/>
      <c r="V6" s="69"/>
      <c r="W6" s="69"/>
      <c r="X6" s="69"/>
      <c r="Y6" s="69"/>
      <c r="Z6" s="195" t="s">
        <v>168</v>
      </c>
      <c r="AA6" s="195"/>
      <c r="AB6" s="195"/>
      <c r="AC6" s="195"/>
      <c r="AD6" s="195"/>
      <c r="AE6" s="195"/>
      <c r="AF6" s="195"/>
      <c r="AG6" s="195"/>
      <c r="AH6" s="69"/>
    </row>
    <row r="7" spans="1:34">
      <c r="C7" s="70"/>
    </row>
    <row r="8" spans="1:34" ht="54" customHeight="1">
      <c r="A8" s="196" t="s">
        <v>169</v>
      </c>
      <c r="B8" s="196"/>
      <c r="C8" s="196"/>
      <c r="D8" s="196"/>
      <c r="E8" s="196"/>
      <c r="F8" s="196"/>
      <c r="G8" s="196"/>
      <c r="H8" s="69"/>
      <c r="I8" s="69"/>
      <c r="J8" s="69"/>
      <c r="K8" s="69"/>
      <c r="L8" s="69"/>
      <c r="M8" s="69"/>
      <c r="N8" s="69"/>
      <c r="O8" s="69"/>
      <c r="P8" s="69"/>
      <c r="Q8" s="69"/>
      <c r="R8" s="69"/>
      <c r="S8" s="69"/>
      <c r="T8" s="69"/>
      <c r="U8" s="69"/>
      <c r="V8" s="69"/>
      <c r="W8" s="69"/>
      <c r="X8" s="69"/>
      <c r="Y8" s="69"/>
      <c r="Z8" s="69"/>
      <c r="AA8" s="69"/>
      <c r="AB8" s="69"/>
      <c r="AC8" s="69"/>
      <c r="AD8" s="69"/>
      <c r="AE8" s="69"/>
      <c r="AF8" s="69"/>
      <c r="AG8" s="69"/>
      <c r="AH8" s="69"/>
    </row>
    <row r="9" spans="1:34" ht="52.5" customHeight="1">
      <c r="C9" s="70"/>
    </row>
    <row r="10" spans="1:34">
      <c r="C10" s="70"/>
    </row>
    <row r="11" spans="1:34" ht="51" customHeight="1">
      <c r="C11" s="191" t="s">
        <v>185</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ht="48.75" customHeight="1">
      <c r="C12" s="191" t="s">
        <v>170</v>
      </c>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row>
    <row r="13" spans="1:34" ht="106.5" customHeight="1">
      <c r="C13" s="71"/>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row>
    <row r="14" spans="1:34" ht="25.5">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row>
    <row r="15" spans="1:34" ht="30">
      <c r="C15" s="178" t="s">
        <v>171</v>
      </c>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row>
    <row r="16" spans="1:34" ht="27" customHeight="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row>
    <row r="17" spans="3:34" ht="25.15" customHeight="1">
      <c r="C17" s="178" t="s">
        <v>172</v>
      </c>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row>
    <row r="18" spans="3:34" ht="25.15" customHeight="1">
      <c r="C18" s="74"/>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row>
    <row r="19" spans="3:34" ht="30">
      <c r="C19" s="178" t="s">
        <v>173</v>
      </c>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row>
    <row r="20" spans="3:34" ht="25.5">
      <c r="C20" s="180" t="s">
        <v>174</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row>
    <row r="21" spans="3:34" ht="104.25" customHeight="1">
      <c r="C21" s="75"/>
    </row>
    <row r="22" spans="3:34" ht="19.5" thickBot="1">
      <c r="C22" s="70"/>
    </row>
    <row r="23" spans="3:34" s="76" customFormat="1" ht="37.5" customHeight="1" thickTop="1" thickBot="1">
      <c r="C23" s="182" t="s">
        <v>175</v>
      </c>
      <c r="D23" s="183"/>
      <c r="E23" s="183"/>
      <c r="F23" s="183"/>
      <c r="G23" s="183"/>
      <c r="H23" s="183"/>
      <c r="I23" s="183"/>
      <c r="J23" s="184"/>
      <c r="K23" s="185" t="s">
        <v>176</v>
      </c>
      <c r="L23" s="183"/>
      <c r="M23" s="183"/>
      <c r="N23" s="183"/>
      <c r="O23" s="184"/>
      <c r="P23" s="185" t="s">
        <v>177</v>
      </c>
      <c r="Q23" s="183"/>
      <c r="R23" s="183"/>
      <c r="S23" s="183"/>
      <c r="T23" s="183"/>
      <c r="U23" s="183"/>
      <c r="V23" s="184"/>
      <c r="W23" s="185" t="s">
        <v>178</v>
      </c>
      <c r="X23" s="184"/>
      <c r="Y23" s="185" t="s">
        <v>179</v>
      </c>
      <c r="Z23" s="183"/>
      <c r="AA23" s="183"/>
      <c r="AB23" s="183"/>
      <c r="AC23" s="183"/>
      <c r="AD23" s="183"/>
      <c r="AE23" s="186"/>
      <c r="AF23" s="173"/>
      <c r="AG23" s="173"/>
      <c r="AH23" s="173"/>
    </row>
    <row r="24" spans="3:34" ht="18" customHeight="1">
      <c r="C24" s="187" t="s">
        <v>180</v>
      </c>
      <c r="D24" s="188"/>
      <c r="E24" s="188"/>
      <c r="F24" s="188"/>
      <c r="G24" s="188"/>
      <c r="H24" s="188"/>
      <c r="I24" s="188"/>
      <c r="J24" s="189"/>
      <c r="K24" s="190" t="s">
        <v>181</v>
      </c>
      <c r="L24" s="188"/>
      <c r="M24" s="188"/>
      <c r="N24" s="188"/>
      <c r="O24" s="189"/>
      <c r="P24" s="161"/>
      <c r="Q24" s="161"/>
      <c r="R24" s="161"/>
      <c r="S24" s="161"/>
      <c r="T24" s="161"/>
      <c r="U24" s="161"/>
      <c r="V24" s="161"/>
      <c r="W24" s="174"/>
      <c r="X24" s="175"/>
      <c r="Y24" s="161"/>
      <c r="Z24" s="161"/>
      <c r="AA24" s="161"/>
      <c r="AB24" s="161"/>
      <c r="AC24" s="161"/>
      <c r="AD24" s="161"/>
      <c r="AE24" s="163"/>
      <c r="AF24" s="173"/>
      <c r="AG24" s="173"/>
      <c r="AH24" s="173"/>
    </row>
    <row r="25" spans="3:34" ht="46.5" customHeight="1" thickBot="1">
      <c r="C25" s="165" t="s">
        <v>182</v>
      </c>
      <c r="D25" s="166"/>
      <c r="E25" s="166"/>
      <c r="F25" s="166"/>
      <c r="G25" s="166"/>
      <c r="H25" s="166"/>
      <c r="I25" s="166"/>
      <c r="J25" s="167"/>
      <c r="K25" s="168" t="s">
        <v>183</v>
      </c>
      <c r="L25" s="166"/>
      <c r="M25" s="166"/>
      <c r="N25" s="166"/>
      <c r="O25" s="167"/>
      <c r="P25" s="162"/>
      <c r="Q25" s="162"/>
      <c r="R25" s="162"/>
      <c r="S25" s="162"/>
      <c r="T25" s="162"/>
      <c r="U25" s="162"/>
      <c r="V25" s="162"/>
      <c r="W25" s="176"/>
      <c r="X25" s="177"/>
      <c r="Y25" s="162"/>
      <c r="Z25" s="162"/>
      <c r="AA25" s="162"/>
      <c r="AB25" s="162"/>
      <c r="AC25" s="162"/>
      <c r="AD25" s="162"/>
      <c r="AE25" s="164"/>
      <c r="AF25" s="173"/>
      <c r="AG25" s="173"/>
      <c r="AH25" s="173"/>
    </row>
    <row r="26" spans="3:34" s="76" customFormat="1" ht="38.25" customHeight="1" thickTop="1" thickBot="1">
      <c r="C26" s="169" t="s">
        <v>184</v>
      </c>
      <c r="D26" s="170"/>
      <c r="E26" s="170"/>
      <c r="F26" s="170"/>
      <c r="G26" s="170"/>
      <c r="H26" s="170"/>
      <c r="I26" s="170"/>
      <c r="J26" s="170"/>
      <c r="K26" s="170"/>
      <c r="L26" s="170"/>
      <c r="M26" s="170"/>
      <c r="N26" s="170"/>
      <c r="O26" s="170"/>
      <c r="P26" s="170"/>
      <c r="Q26" s="170"/>
      <c r="R26" s="170"/>
      <c r="S26" s="170"/>
      <c r="T26" s="170"/>
      <c r="U26" s="170"/>
      <c r="V26" s="170"/>
      <c r="W26" s="170"/>
      <c r="X26" s="171"/>
      <c r="Y26" s="170"/>
      <c r="Z26" s="170"/>
      <c r="AA26" s="170"/>
      <c r="AB26" s="170"/>
      <c r="AC26" s="170"/>
      <c r="AD26" s="170"/>
      <c r="AE26" s="170"/>
      <c r="AF26" s="170"/>
      <c r="AG26" s="172"/>
      <c r="AH26" s="173"/>
    </row>
    <row r="27" spans="3:34" ht="41.25" customHeight="1" thickBot="1">
      <c r="C27" s="77"/>
      <c r="D27" s="78"/>
      <c r="E27" s="78"/>
      <c r="F27" s="78"/>
      <c r="G27" s="78"/>
      <c r="H27" s="78"/>
      <c r="I27" s="78"/>
      <c r="J27" s="78"/>
      <c r="K27" s="78"/>
      <c r="L27" s="78"/>
      <c r="M27" s="78"/>
      <c r="N27" s="78"/>
      <c r="O27" s="78"/>
      <c r="P27" s="78"/>
      <c r="Q27" s="78"/>
      <c r="R27" s="78"/>
      <c r="S27" s="78"/>
      <c r="T27" s="78"/>
      <c r="U27" s="78"/>
      <c r="V27" s="78"/>
      <c r="W27" s="79"/>
      <c r="X27" s="80"/>
      <c r="Y27" s="81"/>
      <c r="Z27" s="78"/>
      <c r="AA27" s="78"/>
      <c r="AB27" s="78"/>
      <c r="AC27" s="78"/>
      <c r="AD27" s="78"/>
      <c r="AE27" s="78"/>
      <c r="AF27" s="82"/>
      <c r="AG27" s="172"/>
      <c r="AH27" s="173"/>
    </row>
    <row r="28" spans="3:34" ht="21" hidden="1" thickTop="1">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row>
    <row r="29" spans="3:34" ht="21" thickTop="1">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row>
    <row r="30" spans="3:34" ht="20.25">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row>
    <row r="31" spans="3:34" ht="25.5">
      <c r="C31" s="72"/>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row>
    <row r="32" spans="3:34" ht="25.5">
      <c r="C32" s="72"/>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row>
    <row r="33" spans="3:34" ht="25.5">
      <c r="C33" s="72"/>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row>
    <row r="34" spans="3:34" ht="25.5">
      <c r="C34" s="72"/>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row>
    <row r="35" spans="3:34" ht="22.9" customHeight="1">
      <c r="C35" s="84"/>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row>
    <row r="36" spans="3:34" ht="63" customHeight="1">
      <c r="C36" s="85"/>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row>
    <row r="37" spans="3:34">
      <c r="C37" s="70"/>
    </row>
  </sheetData>
  <mergeCells count="38">
    <mergeCell ref="C12:AH12"/>
    <mergeCell ref="T24:T25"/>
    <mergeCell ref="U24:U25"/>
    <mergeCell ref="V24:V25"/>
    <mergeCell ref="C3:AH3"/>
    <mergeCell ref="C4:AH4"/>
    <mergeCell ref="Z6:AG6"/>
    <mergeCell ref="A8:G8"/>
    <mergeCell ref="C11:AH11"/>
    <mergeCell ref="C15:AH15"/>
    <mergeCell ref="C17:AH17"/>
    <mergeCell ref="C19:AH19"/>
    <mergeCell ref="C20:AH20"/>
    <mergeCell ref="C23:J23"/>
    <mergeCell ref="K23:O23"/>
    <mergeCell ref="P23:V23"/>
    <mergeCell ref="W23:X23"/>
    <mergeCell ref="Y23:AE23"/>
    <mergeCell ref="AF23:AG25"/>
    <mergeCell ref="AH23:AH25"/>
    <mergeCell ref="C24:J24"/>
    <mergeCell ref="K24:O24"/>
    <mergeCell ref="P24:P25"/>
    <mergeCell ref="Q24:Q25"/>
    <mergeCell ref="R24:R25"/>
    <mergeCell ref="AG26:AH27"/>
    <mergeCell ref="W24:X25"/>
    <mergeCell ref="Y24:Y25"/>
    <mergeCell ref="Z24:Z25"/>
    <mergeCell ref="AA24:AA25"/>
    <mergeCell ref="AB24:AB25"/>
    <mergeCell ref="AC24:AC25"/>
    <mergeCell ref="AD24:AD25"/>
    <mergeCell ref="AE24:AE25"/>
    <mergeCell ref="C25:J25"/>
    <mergeCell ref="K25:O25"/>
    <mergeCell ref="C26:AF26"/>
    <mergeCell ref="S24:S25"/>
  </mergeCells>
  <phoneticPr fontId="2"/>
  <pageMargins left="0.75" right="0.75" top="1" bottom="1" header="0.5" footer="0.5"/>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別記様式第3号_実績報告書</vt:lpstr>
      <vt:lpstr>別記様式第3号別紙_実績報告書内訳</vt:lpstr>
      <vt:lpstr>別記様式第4号_確認書</vt:lpstr>
      <vt:lpstr>別記様式第5号_請求書</vt:lpstr>
      <vt:lpstr>別記様式第6号_支払金口座振替依頼書</vt:lpstr>
      <vt:lpstr>別記様式第3号_実績報告書!Print_Area</vt:lpstr>
      <vt:lpstr>別記様式第3号別紙_実績報告書内訳!Print_Area</vt:lpstr>
      <vt:lpstr>別記様式第4号_確認書!Print_Area</vt:lpstr>
      <vt:lpstr>別記様式第5号_請求書!Print_Area</vt:lpstr>
      <vt:lpstr>別記様式第6号_支払金口座振替依頼書!Print_Area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平尾　晴佳</cp:lastModifiedBy>
  <cp:lastPrinted>2024-07-30T01:05:21Z</cp:lastPrinted>
  <dcterms:created xsi:type="dcterms:W3CDTF">2023-01-10T08:43:49Z</dcterms:created>
  <dcterms:modified xsi:type="dcterms:W3CDTF">2025-12-22T05:58:40Z</dcterms:modified>
</cp:coreProperties>
</file>