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紙\02変更交付申請\"/>
    </mc:Choice>
  </mc:AlternateContent>
  <xr:revisionPtr revIDLastSave="0" documentId="13_ncr:1_{3CDEB291-E898-40E6-829C-0866618714EA}" xr6:coauthVersionLast="47" xr6:coauthVersionMax="47" xr10:uidLastSave="{00000000-0000-0000-0000-000000000000}"/>
  <bookViews>
    <workbookView xWindow="-108" yWindow="-108" windowWidth="23256" windowHeight="12456" xr2:uid="{00000000-000D-0000-FFFF-FFFF00000000}"/>
  </bookViews>
  <sheets>
    <sheet name="別記様式第4号_変更交付申請書 " sheetId="13" r:id="rId1"/>
    <sheet name="別記様式第4号別紙2_所要額内訳書（個表）" sheetId="15" r:id="rId2"/>
    <sheet name="別記様式第4号別紙1_所要額内訳書（総括表） " sheetId="14" r:id="rId3"/>
    <sheet name="別記様式第5号_歳入・歳出予算書（抄本）" sheetId="16" r:id="rId4"/>
    <sheet name="別記様式第6号_事業計画書" sheetId="5" r:id="rId5"/>
  </sheets>
  <externalReferences>
    <externalReference r:id="rId6"/>
  </externalReferences>
  <definedNames>
    <definedName name="_xlnm.Print_Area" localSheetId="0">'別記様式第4号_変更交付申請書 '!$A$1:$E$35</definedName>
    <definedName name="_xlnm.Print_Area" localSheetId="2">'別記様式第4号別紙1_所要額内訳書（総括表） '!$A$1:$K$17</definedName>
    <definedName name="_xlnm.Print_Area" localSheetId="1">'別記様式第4号別紙2_所要額内訳書（個表）'!$A$1:$T$28</definedName>
    <definedName name="_xlnm.Print_Area" localSheetId="3">'別記様式第5号_歳入・歳出予算書（抄本）'!$A$1:$E$33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A2" i="5"/>
  <c r="B25" i="16"/>
  <c r="D30" i="16"/>
  <c r="D28" i="16"/>
  <c r="H6" i="14"/>
  <c r="H25" i="15" l="1"/>
  <c r="B11" i="14" s="1"/>
  <c r="D11" i="14" s="1"/>
  <c r="E11" i="14" s="1"/>
  <c r="E8" i="16" l="1"/>
  <c r="E19" i="16" s="1"/>
  <c r="L11" i="14"/>
  <c r="I11" i="14" l="1"/>
  <c r="K11" i="14" s="1"/>
  <c r="C8" i="16" l="1"/>
  <c r="C12" i="16" s="1"/>
  <c r="C19" i="16" s="1"/>
  <c r="D20" i="16" s="1"/>
  <c r="C21" i="13"/>
</calcChain>
</file>

<file path=xl/sharedStrings.xml><?xml version="1.0" encoding="utf-8"?>
<sst xmlns="http://schemas.openxmlformats.org/spreadsheetml/2006/main" count="137" uniqueCount="123">
  <si>
    <t>　　年　　月　　日</t>
  </si>
  <si>
    <t>東 京 都 知 事　殿</t>
  </si>
  <si>
    <t>法人名　　　　</t>
  </si>
  <si>
    <t>記</t>
  </si>
  <si>
    <t>事務担当者</t>
  </si>
  <si>
    <t>氏　　名</t>
  </si>
  <si>
    <t>電話番号</t>
  </si>
  <si>
    <t>ﾒｰﾙｱﾄﾞﾚｽ</t>
  </si>
  <si>
    <t>法人の所在地　</t>
    <phoneticPr fontId="20"/>
  </si>
  <si>
    <t>提出時チェック欄</t>
    <rPh sb="0" eb="3">
      <t>テイシュツジ</t>
    </rPh>
    <rPh sb="7" eb="8">
      <t>ラン</t>
    </rPh>
    <phoneticPr fontId="20"/>
  </si>
  <si>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</si>
  <si>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</si>
  <si>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</si>
  <si>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</si>
  <si>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</si>
  <si>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</si>
  <si>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</si>
  <si>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</si>
  <si>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</si>
  <si>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補助所要額</t>
    <rPh sb="0" eb="2">
      <t>ホジョ</t>
    </rPh>
    <rPh sb="2" eb="4">
      <t>ショヨウ</t>
    </rPh>
    <rPh sb="4" eb="5">
      <t>ガク</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</si>
  <si>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</si>
  <si>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</si>
  <si>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</si>
  <si>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</si>
  <si>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</si>
  <si>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</si>
  <si>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</si>
  <si>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</si>
  <si>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</si>
  <si>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（H）</t>
    <phoneticPr fontId="27"/>
  </si>
  <si>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</si>
  <si>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</si>
  <si>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</si>
  <si>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</si>
  <si>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</si>
  <si>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４．「補助所要額（H）」の合計額に1,000円未満の端数が生じた場合は、端数を切り捨てます。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</si>
  <si>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</si>
  <si>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</si>
  <si>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</si>
  <si>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</si>
  <si>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</si>
  <si>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</si>
  <si>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</si>
  <si>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※24時間以上であること</t>
    <rPh sb="3" eb="5">
      <t>ジカン</t>
    </rPh>
    <rPh sb="5" eb="7">
      <t>イジョウ</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</si>
  <si>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</si>
  <si>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</si>
  <si>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</si>
  <si>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</si>
  <si>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</si>
  <si>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</si>
  <si>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</si>
  <si>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</si>
  <si>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</si>
  <si>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</si>
  <si>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</si>
  <si>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</si>
  <si>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</si>
  <si>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（E）×（G）</t>
    <phoneticPr fontId="27"/>
  </si>
  <si>
    <t>（F）</t>
    <phoneticPr fontId="20"/>
  </si>
  <si>
    <t>選定額</t>
    <rPh sb="0" eb="1">
      <t>セン</t>
    </rPh>
    <rPh sb="1" eb="3">
      <t>テイガク</t>
    </rPh>
    <phoneticPr fontId="20"/>
  </si>
  <si>
    <t>※当該事務職員へ実際に支給する額。給料、報酬、賃金、賞与及び手当を含む。
ただし、所定労働時間を超える労働に対する賃金や手当等（残業代等）は除く。</t>
    <phoneticPr fontId="20"/>
  </si>
  <si>
    <t>事　業　計　画　書</t>
  </si>
  <si>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</si>
  <si>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</si>
  <si>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</si>
  <si>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</si>
  <si>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</si>
  <si>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</si>
  <si>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</si>
  <si>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</si>
  <si>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</si>
  <si>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</si>
  <si>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</si>
  <si>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</si>
  <si>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</si>
  <si>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</si>
  <si>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</si>
  <si>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２　事務職員の雇用による介護支援専門員の本来業務の生産性向上等の取組（計画）</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</si>
  <si>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</si>
  <si>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</si>
  <si>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</si>
  <si>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</si>
  <si>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歳入</t>
    <rPh sb="0" eb="2">
      <t>サイニュウ</t>
    </rPh>
    <phoneticPr fontId="27"/>
  </si>
  <si>
    <t>歳出</t>
    <rPh sb="0" eb="2">
      <t>サイシュツ</t>
    </rPh>
    <phoneticPr fontId="27"/>
  </si>
  <si>
    <t>科目</t>
    <rPh sb="0" eb="2">
      <t>カモク</t>
    </rPh>
    <phoneticPr fontId="27"/>
  </si>
  <si>
    <t>金額</t>
    <rPh sb="0" eb="2">
      <t>キンガク</t>
    </rPh>
    <phoneticPr fontId="27"/>
  </si>
  <si>
    <t>都補助金</t>
    <rPh sb="0" eb="1">
      <t>ト</t>
    </rPh>
    <rPh sb="1" eb="4">
      <t>ホジョキン</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</si>
  <si>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</si>
  <si>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</si>
  <si>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</si>
  <si>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</si>
  <si>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</si>
  <si>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r>
      <t>代表</t>
    </r>
    <r>
      <rPr>
        <sz val="11"/>
        <rFont val="ＭＳ 明朝"/>
        <family val="1"/>
        <charset val="128"/>
      </rPr>
      <t>者職・氏名　</t>
    </r>
    <r>
      <rPr>
        <sz val="11"/>
        <color rgb="FF000000"/>
        <rFont val="ＭＳ 明朝"/>
        <family val="1"/>
        <charset val="128"/>
      </rPr>
      <t>　　　　　　　　　　　　</t>
    </r>
    <phoneticPr fontId="20"/>
  </si>
  <si>
    <t>別記様式第5号</t>
    <rPh sb="0" eb="2">
      <t>ベッキ</t>
    </rPh>
    <rPh sb="2" eb="4">
      <t>ヨウシキ</t>
    </rPh>
    <rPh sb="4" eb="5">
      <t>ダイ</t>
    </rPh>
    <rPh sb="6" eb="7">
      <t>ゴウ</t>
    </rPh>
    <phoneticPr fontId="20"/>
  </si>
  <si>
    <t>（２）（別記様式第4号別紙1）所要額内訳書（総括表）</t>
    <phoneticPr fontId="20"/>
  </si>
  <si>
    <t>（１）（別記様式第4号）変更交付申請書</t>
    <rPh sb="4" eb="6">
      <t>ベッキ</t>
    </rPh>
    <rPh sb="6" eb="8">
      <t>ヨウシキ</t>
    </rPh>
    <rPh sb="12" eb="14">
      <t>ヘンコウ</t>
    </rPh>
    <rPh sb="14" eb="16">
      <t>コウフ</t>
    </rPh>
    <rPh sb="16" eb="19">
      <t>シンセイショ</t>
    </rPh>
    <phoneticPr fontId="20"/>
  </si>
  <si>
    <t>別記様式第4号</t>
    <rPh sb="0" eb="2">
      <t>ベッキ</t>
    </rPh>
    <rPh sb="2" eb="4">
      <t>ヨウシキ</t>
    </rPh>
    <phoneticPr fontId="20"/>
  </si>
  <si>
    <t>（３）（別記様式第4号別紙2）所要額内訳書（個表）</t>
    <phoneticPr fontId="20"/>
  </si>
  <si>
    <t>（４）（別記様式第5号）歳入歳出予算書（抄本）</t>
    <rPh sb="4" eb="6">
      <t>ベッキ</t>
    </rPh>
    <rPh sb="6" eb="8">
      <t>ヨウシキ</t>
    </rPh>
    <rPh sb="8" eb="9">
      <t>ダイ</t>
    </rPh>
    <rPh sb="10" eb="11">
      <t>ゴウ</t>
    </rPh>
    <phoneticPr fontId="20"/>
  </si>
  <si>
    <t>（５）（別記様式第6号）事業計画書</t>
    <phoneticPr fontId="20"/>
  </si>
  <si>
    <t>別記様式第4号別紙1_所要額内訳書（総括表）</t>
    <phoneticPr fontId="20"/>
  </si>
  <si>
    <t>別記様式第4号別紙2_所要額内訳書（個表）</t>
    <phoneticPr fontId="20"/>
  </si>
  <si>
    <t>別記様式第6号</t>
    <rPh sb="0" eb="2">
      <t>ベッキ</t>
    </rPh>
    <rPh sb="2" eb="4">
      <t>ヨウシキ</t>
    </rPh>
    <rPh sb="4" eb="5">
      <t>ダイ</t>
    </rPh>
    <phoneticPr fontId="20"/>
  </si>
  <si>
    <t>このことについて、下記により東京都補助金を交付されるよう、関係書類を添えて申請します。</t>
    <phoneticPr fontId="20"/>
  </si>
  <si>
    <t>２　申請事業所名　　　　　　　</t>
    <rPh sb="2" eb="4">
      <t>シンセイ</t>
    </rPh>
    <rPh sb="4" eb="7">
      <t>ジギョウショ</t>
    </rPh>
    <rPh sb="7" eb="8">
      <t>メイ</t>
    </rPh>
    <phoneticPr fontId="20"/>
  </si>
  <si>
    <t>金</t>
    <rPh sb="0" eb="1">
      <t>キン</t>
    </rPh>
    <phoneticPr fontId="20"/>
  </si>
  <si>
    <t>円</t>
    <rPh sb="0" eb="1">
      <t>エン</t>
    </rPh>
    <phoneticPr fontId="20"/>
  </si>
  <si>
    <t>３　当初交付決定額</t>
    <rPh sb="2" eb="4">
      <t>トウショ</t>
    </rPh>
    <rPh sb="4" eb="6">
      <t>コウフ</t>
    </rPh>
    <rPh sb="6" eb="8">
      <t>ケッテイ</t>
    </rPh>
    <rPh sb="8" eb="9">
      <t>ガク</t>
    </rPh>
    <phoneticPr fontId="20"/>
  </si>
  <si>
    <t>令和７年度居宅介護支援事業所事務職員雇用支援事業費補助金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7"/>
  </si>
  <si>
    <t>令和７年度居宅介護支援事業所事務職員雇用支援事業費補助金に関する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</si>
  <si>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</si>
  <si>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令和７年度居宅介護支援事業所事務職員雇用支援事業費補助金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7"/>
  </si>
  <si>
    <t>４　変更補助交付金申請額　　　　　　</t>
    <rPh sb="2" eb="4">
      <t>ヘンコウ</t>
    </rPh>
    <phoneticPr fontId="20"/>
  </si>
  <si>
    <t>５　所要額内訳</t>
    <phoneticPr fontId="20"/>
  </si>
  <si>
    <t>別記様式第１号別紙１及び別紙２のとおり</t>
  </si>
  <si>
    <t>６　他添付書類</t>
    <phoneticPr fontId="20"/>
  </si>
  <si>
    <t>円</t>
    <phoneticPr fontId="20"/>
  </si>
  <si>
    <t>令和７年度居宅介護支援事業所事務職員雇用支援事業費補助金変更交付申請書</t>
    <rPh sb="28" eb="30">
      <t>ヘンコウ</t>
    </rPh>
    <rPh sb="34" eb="35">
      <t>ショ</t>
    </rPh>
    <phoneticPr fontId="20"/>
  </si>
  <si>
    <t>１　事業の名称　　　　　　　　　　　　　　　　　　　　　　　　　</t>
    <phoneticPr fontId="20"/>
  </si>
  <si>
    <t>居宅介護支援事業所事務職員雇用支援事業</t>
    <rPh sb="0" eb="19">
      <t>キョタクカイゴシエンジギョウショジムショクインコヨウシエンジギョウ</t>
    </rPh>
    <phoneticPr fontId="20"/>
  </si>
  <si>
    <t>３．「補助所要額（H)は、「対象経費の支出予定額（D)」と「基準額（E)」を比較していずれか少ない額に補助率を乗ずる。</t>
    <rPh sb="3" eb="5">
      <t>ホジョ</t>
    </rPh>
    <rPh sb="5" eb="7">
      <t>ショヨウ</t>
    </rPh>
    <rPh sb="7" eb="8">
      <t>ガク</t>
    </rPh>
    <rPh sb="14" eb="16">
      <t>タイショウ</t>
    </rPh>
    <rPh sb="16" eb="18">
      <t>ケイヒ</t>
    </rPh>
    <rPh sb="19" eb="21">
      <t>シシュツ</t>
    </rPh>
    <rPh sb="21" eb="23">
      <t>ヨテイ</t>
    </rPh>
    <rPh sb="23" eb="24">
      <t>ガク</t>
    </rPh>
    <rPh sb="30" eb="32">
      <t>キジュン</t>
    </rPh>
    <rPh sb="32" eb="33">
      <t>ガク</t>
    </rPh>
    <rPh sb="38" eb="40">
      <t>ヒカク</t>
    </rPh>
    <rPh sb="46" eb="47">
      <t>スク</t>
    </rPh>
    <rPh sb="49" eb="50">
      <t>ガク</t>
    </rPh>
    <rPh sb="51" eb="53">
      <t>ホジョ</t>
    </rPh>
    <rPh sb="53" eb="54">
      <t>リツ</t>
    </rPh>
    <rPh sb="55" eb="56">
      <t>ジョウ</t>
    </rPh>
    <phoneticPr fontId="27"/>
  </si>
  <si>
    <t>（８）印鑑証明書（原本）※取得から３か月以内のもの</t>
    <rPh sb="3" eb="5">
      <t>インカン</t>
    </rPh>
    <rPh sb="5" eb="8">
      <t>ショウメイショ</t>
    </rPh>
    <rPh sb="9" eb="11">
      <t>ゲンポン</t>
    </rPh>
    <rPh sb="13" eb="15">
      <t>シュトク</t>
    </rPh>
    <rPh sb="19" eb="20">
      <t>ゲツ</t>
    </rPh>
    <rPh sb="20" eb="22">
      <t>イナイ</t>
    </rPh>
    <phoneticPr fontId="20"/>
  </si>
  <si>
    <t>印</t>
    <rPh sb="0" eb="1">
      <t>イン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</si>
</sst>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11]ggge&quot;年&quot;m&quot;月&quot;d&quot;日&quot;;@"/>
    <numFmt numFmtId="179" formatCode="0&quot;円&quot;"/>
    <numFmt numFmtId="181" formatCode="[$]ggge&quot;年&quot;m&quot;月&quot;d&quot;日&quot;;@" x16r2:formatCode16="[$-ja-JP-x-gannen]ggge&quot;年&quot;m&quot;月&quot;d&quot;日&quot;;@"/>
  </numFmts>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cellStyleXfs>
  <cellXfs count="22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indent="4"/>
    </xf>
    <xf numFmtId="0" fontId="18" fillId="0" borderId="14" xfId="0" applyFont="1" applyBorder="1" applyAlignment="1">
      <alignment horizontal="center" vertical="center" wrapText="1"/>
    </xf>
    <xf numFmtId="0" fontId="18" fillId="0" borderId="0" xfId="0" applyFont="1" applyAlignment="1">
      <alignment vertical="center" wrapText="1"/>
    </xf>
    <xf numFmtId="0" fontId="0" fillId="0" borderId="10" xfId="0" applyBorder="1" applyAlignment="1">
      <alignment horizontal="center" vertical="center"/>
    </xf>
    <xf numFmtId="0" fontId="22" fillId="0" borderId="0" xfId="42" applyFont="1">
      <alignment vertical="center"/>
    </xf>
    <xf numFmtId="0" fontId="22" fillId="0" borderId="0" xfId="42" applyFont="1" applyAlignment="1">
      <alignment horizontal="center" vertical="center"/>
    </xf>
    <xf numFmtId="0" fontId="25" fillId="0" borderId="0" xfId="43" applyFont="1">
      <alignment vertical="center"/>
    </xf>
    <xf numFmtId="0" fontId="26" fillId="0" borderId="0" xfId="42" applyFont="1">
      <alignment vertical="center"/>
    </xf>
    <xf numFmtId="0" fontId="28" fillId="0" borderId="26" xfId="42" applyFont="1" applyBorder="1" applyAlignment="1">
      <alignment horizontal="center" vertical="center"/>
    </xf>
    <xf numFmtId="0" fontId="22" fillId="0" borderId="0" xfId="42" applyFont="1" applyAlignment="1">
      <alignment horizontal="right" vertical="center"/>
    </xf>
    <xf numFmtId="0" fontId="22" fillId="0" borderId="32" xfId="42" applyFont="1" applyBorder="1" applyAlignment="1">
      <alignment horizontal="center" vertical="center"/>
    </xf>
    <xf numFmtId="0" fontId="22" fillId="0" borderId="32" xfId="42" applyFont="1" applyBorder="1" applyAlignment="1">
      <alignment horizontal="center" vertical="center" wrapText="1"/>
    </xf>
    <xf numFmtId="0" fontId="22" fillId="0" borderId="10" xfId="42" applyFont="1" applyBorder="1" applyAlignment="1">
      <alignment horizontal="center" vertical="center"/>
    </xf>
    <xf numFmtId="0" fontId="22" fillId="0" borderId="18" xfId="42" applyFont="1" applyBorder="1" applyAlignment="1">
      <alignment horizontal="center" vertical="center"/>
    </xf>
    <xf numFmtId="0" fontId="22" fillId="0" borderId="34" xfId="42" applyFont="1" applyBorder="1" applyAlignment="1">
      <alignment horizontal="center" vertical="center"/>
    </xf>
    <xf numFmtId="0" fontId="22" fillId="0" borderId="34" xfId="42" applyFont="1" applyBorder="1" applyAlignment="1">
      <alignment horizontal="center" vertical="center" wrapText="1"/>
    </xf>
    <xf numFmtId="0" fontId="22" fillId="0" borderId="11" xfId="42" applyFont="1" applyBorder="1" applyAlignment="1">
      <alignment horizontal="center" vertical="center"/>
    </xf>
    <xf numFmtId="0" fontId="22" fillId="0" borderId="20" xfId="42" applyFont="1" applyBorder="1" applyAlignment="1">
      <alignment horizontal="center" vertical="center"/>
    </xf>
    <xf numFmtId="0" fontId="28" fillId="0" borderId="11" xfId="42" applyFont="1" applyBorder="1" applyAlignment="1">
      <alignment horizontal="center" vertical="center"/>
    </xf>
    <xf numFmtId="0" fontId="22" fillId="0" borderId="36" xfId="42" applyFont="1" applyBorder="1" applyAlignment="1">
      <alignment horizontal="center" vertical="center"/>
    </xf>
    <xf numFmtId="0" fontId="22" fillId="0" borderId="21" xfId="42" applyFont="1" applyBorder="1" applyAlignment="1">
      <alignment horizontal="center" vertical="center"/>
    </xf>
    <xf numFmtId="0" fontId="22" fillId="0" borderId="29"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6" xfId="42" quotePrefix="1" applyNumberFormat="1" applyFont="1" applyBorder="1" applyAlignment="1">
      <alignment horizontal="center" vertical="center"/>
    </xf>
    <xf numFmtId="0" fontId="22" fillId="0" borderId="0" xfId="43" applyFont="1">
      <alignment vertical="center"/>
    </xf>
    <xf numFmtId="0" fontId="22" fillId="0" borderId="0" xfId="42" applyFont="1" applyAlignment="1">
      <alignment horizontal="left" vertical="center"/>
    </xf>
    <xf numFmtId="0" fontId="30" fillId="0" borderId="0" xfId="43" applyFont="1" applyAlignment="1">
      <alignment horizontal="center" vertical="center"/>
    </xf>
    <xf numFmtId="0" fontId="30" fillId="0" borderId="0" xfId="43" applyFont="1">
      <alignment vertical="center"/>
    </xf>
    <xf numFmtId="0" fontId="24" fillId="0" borderId="0" xfId="43">
      <alignment vertical="center"/>
    </xf>
    <xf numFmtId="0" fontId="32"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0" fontId="22" fillId="0" borderId="18" xfId="43" applyFont="1" applyBorder="1" applyAlignment="1">
      <alignment horizontal="center" vertical="center"/>
    </xf>
    <xf numFmtId="0" fontId="30" fillId="0" borderId="18" xfId="43" applyFont="1" applyBorder="1" applyAlignment="1">
      <alignment vertical="center" wrapText="1"/>
    </xf>
    <xf numFmtId="0" fontId="30" fillId="0" borderId="19" xfId="43" applyFont="1" applyBorder="1" applyAlignment="1">
      <alignment vertical="center" wrapText="1"/>
    </xf>
    <xf numFmtId="0" fontId="30" fillId="0" borderId="33" xfId="43" applyFont="1" applyBorder="1" applyAlignment="1">
      <alignment vertical="center" wrapText="1"/>
    </xf>
    <xf numFmtId="0" fontId="22" fillId="0" borderId="20" xfId="43" applyFont="1" applyBorder="1" applyAlignment="1">
      <alignment horizontal="center" vertical="center"/>
    </xf>
    <xf numFmtId="0" fontId="22" fillId="0" borderId="21" xfId="43" applyFont="1" applyBorder="1" applyAlignment="1">
      <alignment horizontal="center" vertical="center"/>
    </xf>
    <xf numFmtId="0" fontId="30" fillId="0" borderId="21" xfId="43" applyFont="1" applyBorder="1" applyAlignment="1">
      <alignment vertical="center" wrapText="1"/>
    </xf>
    <xf numFmtId="0" fontId="30" fillId="0" borderId="15" xfId="43" applyFont="1" applyBorder="1" applyAlignment="1">
      <alignment vertical="center" wrapText="1"/>
    </xf>
    <xf numFmtId="0" fontId="30" fillId="0" borderId="37" xfId="43" applyFont="1" applyBorder="1" applyAlignment="1">
      <alignment vertical="center" wrapText="1"/>
    </xf>
    <xf numFmtId="0" fontId="22" fillId="0" borderId="0" xfId="43" applyFont="1" applyAlignment="1">
      <alignment horizontal="left" vertical="center"/>
    </xf>
    <xf numFmtId="0" fontId="30" fillId="0" borderId="0" xfId="43" applyFont="1" applyAlignment="1">
      <alignment horizontal="right" vertical="center"/>
    </xf>
    <xf numFmtId="0" fontId="22" fillId="0" borderId="15" xfId="42" applyFont="1" applyBorder="1" applyAlignment="1">
      <alignment horizontal="center" vertical="center"/>
    </xf>
    <xf numFmtId="3" fontId="30" fillId="0" borderId="26" xfId="42" applyNumberFormat="1" applyFont="1" applyBorder="1" applyAlignment="1">
      <alignment horizontal="right" vertical="center"/>
    </xf>
    <xf numFmtId="0" fontId="22" fillId="0" borderId="10"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41" xfId="42" applyNumberFormat="1" applyFont="1" applyBorder="1" applyAlignment="1">
      <alignment horizontal="right" vertical="center"/>
    </xf>
    <xf numFmtId="0" fontId="28" fillId="0" borderId="0" xfId="42" applyFont="1" applyAlignment="1">
      <alignment horizontal="center" vertical="center"/>
    </xf>
    <xf numFmtId="3" fontId="22" fillId="0" borderId="19" xfId="42" applyNumberFormat="1" applyFont="1" applyBorder="1" applyAlignment="1">
      <alignment horizontal="right" vertical="center"/>
    </xf>
    <xf numFmtId="3" fontId="30" fillId="0" borderId="42"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4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6" fillId="0" borderId="0" xfId="0" applyFont="1" applyAlignment="1">
      <alignment horizontal="justify" vertical="center"/>
    </xf>
    <xf numFmtId="0" fontId="21" fillId="0" borderId="0" xfId="45">
      <alignment vertical="center"/>
    </xf>
    <xf numFmtId="0" fontId="38" fillId="0" borderId="0" xfId="45" applyFont="1">
      <alignment vertical="center"/>
    </xf>
    <xf numFmtId="0" fontId="19" fillId="0" borderId="0" xfId="45" applyFont="1" applyAlignment="1">
      <alignment horizontal="right" vertical="center"/>
    </xf>
    <xf numFmtId="0" fontId="21"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6" applyFont="1" applyBorder="1">
      <alignmen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6" xfId="46" applyFont="1" applyBorder="1">
      <alignment vertical="center"/>
    </xf>
    <xf numFmtId="0" fontId="19" fillId="0" borderId="30" xfId="46" applyFont="1" applyBorder="1" applyAlignment="1">
      <alignment horizontal="right" vertical="center"/>
    </xf>
    <xf numFmtId="179" fontId="19" fillId="0" borderId="30" xfId="46" applyNumberFormat="1" applyFont="1" applyBorder="1" applyAlignment="1">
      <alignment horizontal="center" vertical="center"/>
    </xf>
    <xf numFmtId="0" fontId="19" fillId="0" borderId="31" xfId="46" applyFont="1" applyBorder="1">
      <alignment vertical="center"/>
    </xf>
    <xf numFmtId="0" fontId="19" fillId="0" borderId="0" xfId="45" applyFont="1">
      <alignment vertical="center"/>
    </xf>
    <xf numFmtId="0" fontId="19" fillId="0" borderId="0" xfId="46" applyFont="1">
      <alignment vertical="center"/>
    </xf>
    <xf numFmtId="0" fontId="40" fillId="0" borderId="0" xfId="46" applyFont="1">
      <alignment vertical="center"/>
    </xf>
    <xf numFmtId="0" fontId="19" fillId="0" borderId="0" xfId="46" applyFont="1" applyAlignment="1">
      <alignment horizontal="center" vertical="center"/>
    </xf>
    <xf numFmtId="0" fontId="21" fillId="0" borderId="0" xfId="46">
      <alignment vertical="center"/>
    </xf>
    <xf numFmtId="0" fontId="21" fillId="0" borderId="0" xfId="45" applyAlignment="1">
      <alignment horizontal="right"/>
    </xf>
    <xf numFmtId="0" fontId="18" fillId="0" borderId="0" xfId="0" applyFont="1">
      <alignment vertical="center"/>
    </xf>
    <xf numFmtId="0" fontId="18" fillId="0" borderId="13" xfId="0" applyFont="1" applyBorder="1" applyAlignment="1">
      <alignment horizontal="center" vertical="center" wrapText="1"/>
    </xf>
    <xf numFmtId="0" fontId="18" fillId="0" borderId="0" xfId="0" applyFont="1" applyAlignment="1">
      <alignment horizontal="justify" vertical="center" wrapText="1"/>
    </xf>
    <xf numFmtId="0" fontId="26" fillId="0" borderId="0" xfId="42" applyFont="1" applyAlignment="1">
      <alignment horizontal="center" vertical="center"/>
    </xf>
    <xf numFmtId="0" fontId="22" fillId="0" borderId="0" xfId="43" applyFont="1" applyAlignment="1">
      <alignment horizontal="center" vertical="center" wrapText="1"/>
    </xf>
    <xf numFmtId="0" fontId="0" fillId="0" borderId="0" xfId="0" applyAlignment="1">
      <alignment horizontal="right" vertical="center"/>
    </xf>
    <xf numFmtId="3" fontId="30" fillId="34" borderId="41" xfId="42" applyNumberFormat="1" applyFont="1" applyFill="1" applyBorder="1" applyAlignment="1">
      <alignment horizontal="right" vertical="center"/>
    </xf>
    <xf numFmtId="3" fontId="30" fillId="33" borderId="17" xfId="42" applyNumberFormat="1" applyFont="1" applyFill="1" applyBorder="1" applyAlignment="1" applyProtection="1">
      <alignment horizontal="right" vertical="center"/>
      <protection locked="0"/>
    </xf>
    <xf numFmtId="0" fontId="41" fillId="0" borderId="0" xfId="0" applyFont="1" applyAlignment="1">
      <alignment horizontal="left" vertical="center"/>
    </xf>
    <xf numFmtId="3" fontId="41" fillId="0" borderId="0" xfId="0" applyNumberFormat="1" applyFont="1" applyAlignment="1">
      <alignment horizontal="center" vertical="center"/>
    </xf>
    <xf numFmtId="3" fontId="41" fillId="33" borderId="30" xfId="0" applyNumberFormat="1" applyFont="1" applyFill="1" applyBorder="1" applyAlignment="1" applyProtection="1">
      <alignment horizontal="center" vertical="center"/>
      <protection locked="0"/>
    </xf>
    <xf numFmtId="0" fontId="0" fillId="33" borderId="27" xfId="0" applyFill="1" applyBorder="1" applyProtection="1">
      <alignment vertical="center"/>
      <protection locked="0"/>
    </xf>
    <xf numFmtId="0" fontId="0" fillId="33" borderId="29" xfId="0" applyFill="1" applyBorder="1" applyProtection="1">
      <alignment vertical="center"/>
      <protection locked="0"/>
    </xf>
    <xf numFmtId="0" fontId="0" fillId="33" borderId="28" xfId="0" applyFill="1" applyBorder="1" applyProtection="1">
      <alignment vertical="center"/>
      <protection locked="0"/>
    </xf>
    <xf numFmtId="0" fontId="0" fillId="33" borderId="12" xfId="0" applyFill="1" applyBorder="1" applyProtection="1">
      <alignment vertical="center"/>
      <protection locked="0"/>
    </xf>
    <xf numFmtId="0" fontId="18" fillId="33" borderId="15" xfId="0" applyFont="1" applyFill="1" applyBorder="1" applyAlignment="1" applyProtection="1">
      <alignment horizontal="left" vertical="center"/>
      <protection locked="0"/>
    </xf>
    <xf numFmtId="0" fontId="18" fillId="0" borderId="38" xfId="0" applyFont="1" applyBorder="1" applyAlignment="1">
      <alignment horizontal="left" vertical="center" wrapText="1"/>
    </xf>
    <xf numFmtId="0" fontId="18" fillId="0" borderId="30" xfId="0" applyFont="1" applyBorder="1" applyAlignment="1">
      <alignment horizontal="left" vertical="center" wrapText="1"/>
    </xf>
    <xf numFmtId="0" fontId="18" fillId="0" borderId="39" xfId="0" applyFont="1" applyBorder="1" applyAlignment="1">
      <alignment horizontal="left" vertical="center" wrapText="1"/>
    </xf>
    <xf numFmtId="0" fontId="18"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justify" vertical="center" wrapText="1"/>
    </xf>
    <xf numFmtId="0" fontId="0" fillId="0" borderId="23" xfId="0" applyBorder="1">
      <alignment vertical="center"/>
    </xf>
    <xf numFmtId="0" fontId="0" fillId="0" borderId="25" xfId="0" applyBorder="1">
      <alignment vertical="center"/>
    </xf>
    <xf numFmtId="0" fontId="18" fillId="33" borderId="30" xfId="0" applyFont="1" applyFill="1" applyBorder="1" applyAlignment="1" applyProtection="1">
      <alignment horizontal="center" vertical="center" wrapText="1"/>
      <protection locked="0"/>
    </xf>
    <xf numFmtId="0" fontId="18" fillId="0" borderId="38"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24" xfId="0" applyFont="1" applyBorder="1" applyAlignment="1">
      <alignment horizontal="justify" vertical="center" wrapText="1"/>
    </xf>
    <xf numFmtId="0" fontId="0" fillId="0" borderId="17" xfId="0" applyBorder="1">
      <alignment vertical="center"/>
    </xf>
    <xf numFmtId="0" fontId="0" fillId="0" borderId="26" xfId="0" applyBorder="1">
      <alignment vertical="center"/>
    </xf>
    <xf numFmtId="0" fontId="18" fillId="0" borderId="45" xfId="0" applyFont="1" applyBorder="1" applyAlignment="1">
      <alignment horizontal="justify" vertical="center" wrapText="1"/>
    </xf>
    <xf numFmtId="0" fontId="0" fillId="0" borderId="46" xfId="0" applyBorder="1">
      <alignment vertical="center"/>
    </xf>
    <xf numFmtId="0" fontId="0" fillId="0" borderId="47" xfId="0" applyBorder="1">
      <alignment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3" borderId="16" xfId="0" applyFont="1" applyFill="1" applyBorder="1" applyAlignment="1" applyProtection="1">
      <alignment horizontal="center" vertical="center" wrapText="1"/>
      <protection locked="0"/>
    </xf>
    <xf numFmtId="0" fontId="18" fillId="33" borderId="13" xfId="0" applyFont="1" applyFill="1" applyBorder="1" applyAlignment="1" applyProtection="1">
      <alignment horizontal="center" vertical="center" wrapText="1"/>
      <protection locked="0"/>
    </xf>
    <xf numFmtId="0" fontId="26" fillId="0" borderId="0" xfId="42" applyFont="1" applyAlignment="1">
      <alignment horizontal="center" vertical="center"/>
    </xf>
    <xf numFmtId="0" fontId="30" fillId="0" borderId="17" xfId="43" applyFont="1" applyBorder="1" applyAlignment="1">
      <alignment horizontal="center" vertical="center" wrapText="1"/>
    </xf>
    <xf numFmtId="0" fontId="31" fillId="33" borderId="26" xfId="43" applyFont="1" applyFill="1" applyBorder="1" applyAlignment="1" applyProtection="1">
      <alignment horizontal="left" vertical="center"/>
      <protection locked="0"/>
    </xf>
    <xf numFmtId="0" fontId="31" fillId="33" borderId="30" xfId="43" applyFont="1" applyFill="1" applyBorder="1" applyAlignment="1" applyProtection="1">
      <alignment horizontal="left" vertical="center"/>
      <protection locked="0"/>
    </xf>
    <xf numFmtId="0" fontId="31" fillId="33" borderId="31"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3" borderId="17" xfId="43" applyFont="1" applyFill="1" applyBorder="1" applyAlignment="1" applyProtection="1">
      <alignment horizontal="center" vertical="center"/>
      <protection locked="0"/>
    </xf>
    <xf numFmtId="0" fontId="30" fillId="0" borderId="15" xfId="43" applyFont="1" applyBorder="1" applyAlignment="1">
      <alignment horizontal="center" vertical="center" wrapText="1"/>
    </xf>
    <xf numFmtId="0" fontId="30" fillId="0" borderId="37" xfId="43" applyFont="1" applyBorder="1" applyAlignment="1">
      <alignment horizontal="center" vertical="center" wrapText="1"/>
    </xf>
    <xf numFmtId="0" fontId="30" fillId="0" borderId="18" xfId="43" applyFont="1" applyBorder="1" applyAlignment="1">
      <alignment horizontal="center" vertical="center" shrinkToFit="1"/>
    </xf>
    <xf numFmtId="0" fontId="30" fillId="0" borderId="19" xfId="43" applyFont="1" applyBorder="1" applyAlignment="1">
      <alignment horizontal="center" vertical="center" shrinkToFit="1"/>
    </xf>
    <xf numFmtId="0" fontId="30" fillId="0" borderId="33" xfId="43" applyFont="1" applyBorder="1" applyAlignment="1">
      <alignment horizontal="center" vertical="center" shrinkToFit="1"/>
    </xf>
    <xf numFmtId="176" fontId="30" fillId="33" borderId="18" xfId="43" applyNumberFormat="1" applyFont="1" applyFill="1" applyBorder="1" applyAlignment="1" applyProtection="1">
      <alignment horizontal="center" vertical="center"/>
      <protection locked="0"/>
    </xf>
    <xf numFmtId="176" fontId="30" fillId="33" borderId="33" xfId="43" applyNumberFormat="1" applyFont="1" applyFill="1" applyBorder="1" applyAlignment="1" applyProtection="1">
      <alignment horizontal="center" vertical="center"/>
      <protection locked="0"/>
    </xf>
    <xf numFmtId="176" fontId="30" fillId="33" borderId="21" xfId="43" applyNumberFormat="1" applyFont="1" applyFill="1" applyBorder="1" applyAlignment="1" applyProtection="1">
      <alignment horizontal="center" vertical="center"/>
      <protection locked="0"/>
    </xf>
    <xf numFmtId="176" fontId="30" fillId="33" borderId="37" xfId="43" applyNumberFormat="1" applyFont="1" applyFill="1" applyBorder="1" applyAlignment="1" applyProtection="1">
      <alignment horizontal="center" vertical="center"/>
      <protection locked="0"/>
    </xf>
    <xf numFmtId="0" fontId="30" fillId="0" borderId="21" xfId="43" applyFont="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33"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35"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37"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33" xfId="43" applyFont="1" applyBorder="1" applyAlignment="1">
      <alignment horizontal="center" vertical="center" wrapText="1"/>
    </xf>
    <xf numFmtId="178" fontId="30" fillId="33" borderId="0" xfId="43" applyNumberFormat="1" applyFont="1" applyFill="1" applyAlignment="1" applyProtection="1">
      <alignment horizontal="right" vertical="center" wrapText="1"/>
      <protection locked="0"/>
    </xf>
    <xf numFmtId="178" fontId="30" fillId="33" borderId="35" xfId="43" applyNumberFormat="1" applyFont="1" applyFill="1" applyBorder="1" applyAlignment="1" applyProtection="1">
      <alignment horizontal="right" vertical="center" wrapText="1"/>
      <protection locked="0"/>
    </xf>
    <xf numFmtId="0" fontId="30" fillId="0" borderId="18"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35"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33"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35"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37"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33"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35"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37" xfId="43" applyNumberFormat="1" applyFont="1" applyBorder="1" applyAlignment="1">
      <alignment horizontal="right" vertical="center"/>
    </xf>
    <xf numFmtId="0" fontId="28" fillId="0" borderId="0" xfId="43" applyFont="1" applyAlignment="1">
      <alignment horizontal="left" vertical="center" wrapText="1"/>
    </xf>
    <xf numFmtId="38" fontId="30" fillId="33" borderId="18" xfId="44" applyFont="1" applyFill="1" applyBorder="1" applyAlignment="1" applyProtection="1">
      <alignment horizontal="right" vertical="center"/>
      <protection locked="0"/>
    </xf>
    <xf numFmtId="38" fontId="30" fillId="33" borderId="19" xfId="44" applyFont="1" applyFill="1" applyBorder="1" applyAlignment="1" applyProtection="1">
      <alignment horizontal="right" vertical="center"/>
      <protection locked="0"/>
    </xf>
    <xf numFmtId="38" fontId="30" fillId="33" borderId="33" xfId="44" applyFont="1" applyFill="1" applyBorder="1" applyAlignment="1" applyProtection="1">
      <alignment horizontal="right" vertical="center"/>
      <protection locked="0"/>
    </xf>
    <xf numFmtId="38" fontId="30" fillId="33" borderId="20" xfId="44" applyFont="1" applyFill="1" applyBorder="1" applyAlignment="1" applyProtection="1">
      <alignment horizontal="right" vertical="center"/>
      <protection locked="0"/>
    </xf>
    <xf numFmtId="38" fontId="30" fillId="33" borderId="0" xfId="44" applyFont="1" applyFill="1" applyBorder="1" applyAlignment="1" applyProtection="1">
      <alignment horizontal="right" vertical="center"/>
      <protection locked="0"/>
    </xf>
    <xf numFmtId="38" fontId="30" fillId="33" borderId="35" xfId="44" applyFont="1" applyFill="1" applyBorder="1" applyAlignment="1" applyProtection="1">
      <alignment horizontal="right" vertical="center"/>
      <protection locked="0"/>
    </xf>
    <xf numFmtId="38" fontId="30" fillId="33" borderId="21" xfId="44" applyFont="1" applyFill="1" applyBorder="1" applyAlignment="1" applyProtection="1">
      <alignment horizontal="right" vertical="center"/>
      <protection locked="0"/>
    </xf>
    <xf numFmtId="38" fontId="30" fillId="33" borderId="15" xfId="44" applyFont="1" applyFill="1" applyBorder="1" applyAlignment="1" applyProtection="1">
      <alignment horizontal="right" vertical="center"/>
      <protection locked="0"/>
    </xf>
    <xf numFmtId="38" fontId="30" fillId="33" borderId="37" xfId="44" applyFont="1" applyFill="1" applyBorder="1" applyAlignment="1" applyProtection="1">
      <alignment horizontal="right" vertical="center"/>
      <protection locked="0"/>
    </xf>
    <xf numFmtId="0" fontId="30" fillId="0" borderId="20" xfId="43" applyFont="1" applyBorder="1" applyAlignment="1">
      <alignment horizontal="left" vertical="center" shrinkToFit="1"/>
    </xf>
    <xf numFmtId="0" fontId="30" fillId="0" borderId="0" xfId="43" applyFont="1" applyAlignment="1">
      <alignment horizontal="left" vertical="center" shrinkToFit="1"/>
    </xf>
    <xf numFmtId="0" fontId="30" fillId="0" borderId="0" xfId="42" applyFont="1" applyAlignment="1">
      <alignment horizontal="left" vertical="center"/>
    </xf>
    <xf numFmtId="0" fontId="22" fillId="0" borderId="26" xfId="42" applyFont="1" applyBorder="1" applyAlignment="1" applyProtection="1">
      <alignment horizontal="left" vertical="center"/>
      <protection locked="0"/>
    </xf>
    <xf numFmtId="0" fontId="22" fillId="0" borderId="30" xfId="42" applyFont="1" applyBorder="1" applyAlignment="1" applyProtection="1">
      <alignment horizontal="left" vertical="center"/>
      <protection locked="0"/>
    </xf>
    <xf numFmtId="0" fontId="22" fillId="0" borderId="31" xfId="42" applyFont="1" applyBorder="1" applyAlignment="1" applyProtection="1">
      <alignment horizontal="left" vertical="center"/>
      <protection locked="0"/>
    </xf>
    <xf numFmtId="0" fontId="22" fillId="0" borderId="17" xfId="42" applyFont="1" applyBorder="1" applyAlignment="1">
      <alignment horizontal="center" vertical="center"/>
    </xf>
    <xf numFmtId="0" fontId="19" fillId="0" borderId="0" xfId="46" applyFont="1" applyAlignment="1">
      <alignment horizontal="center" vertical="center"/>
    </xf>
    <xf numFmtId="0" fontId="37" fillId="0" borderId="0" xfId="45" applyFont="1" applyAlignment="1">
      <alignment horizontal="center" vertical="center" wrapText="1"/>
    </xf>
    <xf numFmtId="0" fontId="37" fillId="0" borderId="0" xfId="45" applyFont="1" applyAlignment="1">
      <alignment horizontal="center" vertical="center"/>
    </xf>
    <xf numFmtId="0" fontId="0" fillId="0" borderId="26" xfId="46" applyFont="1" applyBorder="1" applyAlignment="1">
      <alignment horizontal="center" vertical="center"/>
    </xf>
    <xf numFmtId="0" fontId="21" fillId="0" borderId="31" xfId="46" applyBorder="1" applyAlignment="1">
      <alignment horizontal="center" vertical="center"/>
    </xf>
    <xf numFmtId="0" fontId="19" fillId="0" borderId="0" xfId="45" applyFont="1" applyAlignment="1">
      <alignment horizontal="left" vertical="center" wrapText="1"/>
    </xf>
    <xf numFmtId="0" fontId="22" fillId="0" borderId="16"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22" fillId="0" borderId="0" xfId="0" applyFont="1" applyAlignment="1">
      <alignment horizontal="right" vertical="center" wrapText="1"/>
    </xf>
    <xf numFmtId="0" fontId="0" fillId="0" borderId="0" xfId="0" applyAlignment="1">
      <alignment horizontal="right" vertical="center"/>
    </xf>
    <xf numFmtId="0" fontId="26" fillId="0" borderId="0" xfId="0" applyFont="1" applyAlignment="1">
      <alignment horizontal="center" vertical="center" wrapText="1"/>
    </xf>
    <xf numFmtId="0" fontId="22" fillId="0" borderId="16" xfId="0" applyFont="1" applyBorder="1" applyAlignment="1">
      <alignment horizontal="justify" vertical="top" wrapText="1"/>
    </xf>
    <xf numFmtId="0" fontId="22" fillId="0" borderId="43" xfId="0" applyFont="1" applyBorder="1" applyAlignment="1">
      <alignment horizontal="justify" vertical="top" wrapText="1"/>
    </xf>
    <xf numFmtId="0" fontId="22" fillId="0" borderId="13" xfId="0" applyFont="1" applyBorder="1" applyAlignment="1">
      <alignment horizontal="justify" vertical="top" wrapText="1"/>
    </xf>
    <xf numFmtId="0" fontId="22" fillId="33" borderId="16" xfId="0" applyFont="1" applyFill="1" applyBorder="1" applyAlignment="1" applyProtection="1">
      <alignment horizontal="justify" vertical="top" wrapText="1"/>
      <protection locked="0"/>
    </xf>
    <xf numFmtId="0" fontId="22" fillId="33" borderId="43" xfId="0" applyFont="1" applyFill="1" applyBorder="1" applyAlignment="1" applyProtection="1">
      <alignment horizontal="justify" vertical="top" wrapText="1"/>
      <protection locked="0"/>
    </xf>
    <xf numFmtId="0" fontId="22" fillId="33" borderId="13" xfId="0" applyFont="1" applyFill="1" applyBorder="1" applyAlignment="1" applyProtection="1">
      <alignment horizontal="justify" vertical="top" wrapText="1"/>
      <protection locked="0"/>
    </xf>
    <xf numFmtId="0" fontId="22" fillId="33" borderId="14" xfId="0" applyFont="1" applyFill="1" applyBorder="1" applyAlignment="1" applyProtection="1">
      <alignment horizontal="justify" vertical="top" wrapText="1"/>
      <protection locked="0"/>
    </xf>
    <xf numFmtId="0" fontId="22" fillId="33" borderId="10" xfId="0" applyFont="1" applyFill="1" applyBorder="1" applyAlignment="1" applyProtection="1">
      <alignment horizontal="center" vertical="center" wrapText="1"/>
      <protection locked="0"/>
    </xf>
    <xf numFmtId="0" fontId="22" fillId="33" borderId="12" xfId="0" applyFont="1" applyFill="1" applyBorder="1" applyAlignment="1" applyProtection="1">
      <alignment horizontal="center" vertical="center" wrapText="1"/>
      <protection locked="0"/>
    </xf>
    <xf numFmtId="0" fontId="22" fillId="33" borderId="4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top" wrapText="1"/>
      <protection locked="0"/>
    </xf>
    <xf numFmtId="0" fontId="22" fillId="33" borderId="16" xfId="0" applyFont="1" applyFill="1" applyBorder="1" applyAlignment="1" applyProtection="1">
      <alignment horizontal="left" vertical="top" wrapText="1"/>
      <protection locked="0"/>
    </xf>
    <xf numFmtId="0" fontId="22" fillId="33" borderId="43" xfId="0" applyFont="1" applyFill="1" applyBorder="1" applyAlignment="1" applyProtection="1">
      <alignment horizontal="left" vertical="top" wrapText="1"/>
      <protection locked="0"/>
    </xf>
    <xf numFmtId="0" fontId="22" fillId="33" borderId="13" xfId="0" applyFont="1" applyFill="1" applyBorder="1" applyAlignment="1" applyProtection="1">
      <alignment horizontal="left" vertical="top" wrapText="1"/>
      <protection locked="0"/>
    </xf>
    <xf numFmtId="181" fontId="22" fillId="0" borderId="0" xfId="0" applyNumberFormat="1" applyFont="1" applyAlignment="1">
      <alignment horizontal="right" vertical="center" wrapText="1"/>
    </xf>
    <xf numFmtId="181" fontId="0" fillId="0" borderId="0" xfId="0" applyNumberFormat="1">
      <alignment vertical="center"/>
    </xf>
    <xf numFmtId="178" fontId="19" fillId="0" borderId="0" xfId="46" applyNumberFormat="1" applyFont="1">
      <alignment vertical="center"/>
    </xf>
    <xf numFmtId="178" fontId="18" fillId="33" borderId="0" xfId="0" applyNumberFormat="1" applyFont="1" applyFill="1" applyAlignment="1" applyProtection="1">
      <alignment horizontal="right" vertical="center" wrapText="1"/>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241198</xdr:colOff>
      <xdr:row>8</xdr:row>
      <xdr:rowOff>120721</xdr:rowOff>
    </xdr:from>
    <xdr:ext cx="4839786" cy="2039597"/>
    <xdr:sp macro="" textlink="">
      <xdr:nvSpPr>
        <xdr:cNvPr id="2" name="テキスト ボックス 1">
          <a:extLst>
            <a:ext uri="{FF2B5EF4-FFF2-40B4-BE49-F238E27FC236}">
              <a16:creationId xmlns:a16="http://schemas.microsoft.com/office/drawing/2014/main" id="{569ACC1A-033C-4D77-A900-F29CB811F6CF}"/>
            </a:ext>
          </a:extLst>
        </xdr:cNvPr>
        <xdr:cNvSpPr txBox="1"/>
      </xdr:nvSpPr>
      <xdr:spPr>
        <a:xfrm>
          <a:off x="8220427" y="1949521"/>
          <a:ext cx="4839786" cy="20395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en-US" altLang="ja-JP" sz="1200"/>
            <a:t>※</a:t>
          </a:r>
          <a:r>
            <a:rPr kumimoji="1" lang="ja-JP" altLang="en-US" sz="1200"/>
            <a:t>「４変更補助交付金申請額」欄については、</a:t>
          </a:r>
          <a:endParaRPr kumimoji="1" lang="en-US" altLang="ja-JP" sz="1200"/>
        </a:p>
        <a:p>
          <a:r>
            <a:rPr kumimoji="1" lang="ja-JP" altLang="en-US" sz="1200"/>
            <a:t>「別記様式第４号別紙</a:t>
          </a:r>
          <a:r>
            <a:rPr kumimoji="1" lang="en-US" altLang="ja-JP" sz="1200"/>
            <a:t>1_</a:t>
          </a:r>
          <a:r>
            <a:rPr kumimoji="1" lang="ja-JP" altLang="en-US" sz="1200"/>
            <a:t>所要額内訳書（総括表）」</a:t>
          </a:r>
          <a:endParaRPr kumimoji="1" lang="en-US" altLang="ja-JP" sz="1200"/>
        </a:p>
        <a:p>
          <a:r>
            <a:rPr kumimoji="1" lang="ja-JP" altLang="en-US" sz="1200"/>
            <a:t>にご入力いただいた内容が自動的に入力されます。</a:t>
          </a:r>
          <a:endParaRPr kumimoji="1" lang="en-US" altLang="ja-JP" sz="1200"/>
        </a:p>
        <a:p>
          <a:endParaRPr kumimoji="1" lang="en-US" altLang="ja-JP" sz="1200"/>
        </a:p>
        <a:p>
          <a:r>
            <a:rPr kumimoji="1" lang="ja-JP" altLang="en-US" sz="1100"/>
            <a:t>様式第４～６までご入力が完了しましたら、</a:t>
          </a:r>
          <a:endParaRPr kumimoji="1" lang="en-US" altLang="ja-JP" sz="1100"/>
        </a:p>
        <a:p>
          <a:r>
            <a:rPr kumimoji="1" lang="ja-JP" altLang="ja-JP" sz="1100">
              <a:solidFill>
                <a:schemeClr val="tx1"/>
              </a:solidFill>
              <a:effectLst/>
              <a:latin typeface="+mn-lt"/>
              <a:ea typeface="+mn-ea"/>
              <a:cs typeface="+mn-cs"/>
            </a:rPr>
            <a:t>添付いただく印鑑証明書と同一の印を申請書右上の押印欄に押印のうえ、</a:t>
          </a:r>
          <a:endParaRPr lang="ja-JP" altLang="ja-JP" sz="1100">
            <a:effectLst/>
          </a:endParaRPr>
        </a:p>
        <a:p>
          <a:r>
            <a:rPr kumimoji="1" lang="ja-JP" altLang="ja-JP" sz="1100">
              <a:solidFill>
                <a:schemeClr val="tx1"/>
              </a:solidFill>
              <a:effectLst/>
              <a:latin typeface="+mn-lt"/>
              <a:ea typeface="+mn-ea"/>
              <a:cs typeface="+mn-cs"/>
            </a:rPr>
            <a:t>ご提出ください。</a:t>
          </a:r>
          <a:endParaRPr lang="ja-JP" altLang="ja-JP" sz="1100">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showGridLines="0" tabSelected="1" view="pageBreakPreview" zoomScale="70" zoomScaleNormal="100" zoomScaleSheetLayoutView="70" workbookViewId="0">
      <selection activeCell="K6" sqref="K6"/>
    </sheetView>
  </sheetViews>
  <sheetFormatPr defaultRowHeight="18" x14ac:dyDescent="0.45"/>
  <cols>
    <col min="1" max="1" width="26.09765625" customWidth="1"/>
    <col min="2" max="2" width="17.3984375" customWidth="1"/>
    <col min="3" max="3" width="16.5" customWidth="1"/>
    <col min="4" max="4" width="35.69921875" customWidth="1"/>
  </cols>
  <sheetData>
    <row r="1" spans="1:4" x14ac:dyDescent="0.45">
      <c r="A1" s="104"/>
      <c r="B1" s="105"/>
      <c r="C1" s="105"/>
      <c r="D1" s="90" t="s">
        <v>96</v>
      </c>
    </row>
    <row r="2" spans="1:4" ht="18" customHeight="1" x14ac:dyDescent="0.45">
      <c r="D2" s="227" t="s">
        <v>0</v>
      </c>
    </row>
    <row r="3" spans="1:4" x14ac:dyDescent="0.45">
      <c r="A3" s="1"/>
    </row>
    <row r="4" spans="1:4" x14ac:dyDescent="0.45">
      <c r="A4" s="104" t="s">
        <v>1</v>
      </c>
      <c r="B4" s="105"/>
      <c r="C4" s="105"/>
    </row>
    <row r="5" spans="1:4" x14ac:dyDescent="0.45">
      <c r="A5" s="1"/>
    </row>
    <row r="6" spans="1:4" x14ac:dyDescent="0.45">
      <c r="C6" s="85" t="s">
        <v>8</v>
      </c>
      <c r="D6" s="100"/>
    </row>
    <row r="7" spans="1:4" x14ac:dyDescent="0.45">
      <c r="C7" s="85" t="s">
        <v>2</v>
      </c>
      <c r="D7" s="100"/>
    </row>
    <row r="8" spans="1:4" x14ac:dyDescent="0.45">
      <c r="C8" s="85" t="s">
        <v>92</v>
      </c>
      <c r="D8" s="100"/>
    </row>
    <row r="9" spans="1:4" x14ac:dyDescent="0.45">
      <c r="A9" s="1"/>
      <c r="D9" s="90" t="s">
        <v>122</v>
      </c>
    </row>
    <row r="10" spans="1:4" ht="26.4" customHeight="1" x14ac:dyDescent="0.45">
      <c r="A10" s="106" t="s">
        <v>117</v>
      </c>
      <c r="B10" s="106"/>
      <c r="C10" s="106"/>
      <c r="D10" s="106"/>
    </row>
    <row r="11" spans="1:4" x14ac:dyDescent="0.45">
      <c r="A11" s="2"/>
    </row>
    <row r="12" spans="1:4" x14ac:dyDescent="0.45">
      <c r="A12" s="1"/>
    </row>
    <row r="13" spans="1:4" ht="40.799999999999997" customHeight="1" x14ac:dyDescent="0.45">
      <c r="A13" s="107" t="s">
        <v>103</v>
      </c>
      <c r="B13" s="107"/>
      <c r="C13" s="107"/>
      <c r="D13" s="107"/>
    </row>
    <row r="14" spans="1:4" x14ac:dyDescent="0.45">
      <c r="A14" s="1"/>
    </row>
    <row r="15" spans="1:4" x14ac:dyDescent="0.45">
      <c r="A15" s="1"/>
    </row>
    <row r="16" spans="1:4" x14ac:dyDescent="0.45">
      <c r="A16" s="107" t="s">
        <v>3</v>
      </c>
      <c r="B16" s="107"/>
      <c r="C16" s="107"/>
      <c r="D16" s="107"/>
    </row>
    <row r="17" spans="1:4" x14ac:dyDescent="0.45">
      <c r="A17" s="1"/>
    </row>
    <row r="18" spans="1:4" ht="18" customHeight="1" x14ac:dyDescent="0.45">
      <c r="A18" s="4" t="s">
        <v>118</v>
      </c>
      <c r="B18" s="108" t="s">
        <v>119</v>
      </c>
      <c r="C18" s="108"/>
      <c r="D18" s="108"/>
    </row>
    <row r="19" spans="1:4" ht="18" customHeight="1" x14ac:dyDescent="0.45">
      <c r="A19" s="4" t="s">
        <v>104</v>
      </c>
      <c r="B19" s="112"/>
      <c r="C19" s="112"/>
      <c r="D19" s="112"/>
    </row>
    <row r="20" spans="1:4" ht="18" customHeight="1" x14ac:dyDescent="0.45">
      <c r="A20" s="4" t="s">
        <v>107</v>
      </c>
      <c r="B20" s="90" t="s">
        <v>105</v>
      </c>
      <c r="C20" s="95"/>
      <c r="D20" s="93" t="s">
        <v>116</v>
      </c>
    </row>
    <row r="21" spans="1:4" ht="24.6" customHeight="1" x14ac:dyDescent="0.45">
      <c r="A21" s="4" t="s">
        <v>112</v>
      </c>
      <c r="B21" s="90" t="s">
        <v>105</v>
      </c>
      <c r="C21" s="94">
        <f>'別記様式第4号別紙1_所要額内訳書（総括表） '!K11</f>
        <v>0</v>
      </c>
      <c r="D21" s="93" t="s">
        <v>106</v>
      </c>
    </row>
    <row r="22" spans="1:4" ht="24.6" customHeight="1" thickBot="1" x14ac:dyDescent="0.5">
      <c r="A22" s="4" t="s">
        <v>113</v>
      </c>
      <c r="B22" t="s">
        <v>114</v>
      </c>
    </row>
    <row r="23" spans="1:4" ht="22.2" customHeight="1" thickBot="1" x14ac:dyDescent="0.5">
      <c r="A23" s="104" t="s">
        <v>115</v>
      </c>
      <c r="B23" s="105"/>
      <c r="C23" s="105"/>
      <c r="D23" s="5" t="s">
        <v>9</v>
      </c>
    </row>
    <row r="24" spans="1:4" x14ac:dyDescent="0.45">
      <c r="A24" s="109" t="s">
        <v>95</v>
      </c>
      <c r="B24" s="110"/>
      <c r="C24" s="111"/>
      <c r="D24" s="96"/>
    </row>
    <row r="25" spans="1:4" x14ac:dyDescent="0.45">
      <c r="A25" s="101" t="s">
        <v>94</v>
      </c>
      <c r="B25" s="102"/>
      <c r="C25" s="103"/>
      <c r="D25" s="97"/>
    </row>
    <row r="26" spans="1:4" x14ac:dyDescent="0.45">
      <c r="A26" s="101" t="s">
        <v>97</v>
      </c>
      <c r="B26" s="102"/>
      <c r="C26" s="103"/>
      <c r="D26" s="97"/>
    </row>
    <row r="27" spans="1:4" x14ac:dyDescent="0.45">
      <c r="A27" s="113" t="s">
        <v>98</v>
      </c>
      <c r="B27" s="114"/>
      <c r="C27" s="115"/>
      <c r="D27" s="97"/>
    </row>
    <row r="28" spans="1:4" x14ac:dyDescent="0.45">
      <c r="A28" s="116" t="s">
        <v>99</v>
      </c>
      <c r="B28" s="117"/>
      <c r="C28" s="118"/>
      <c r="D28" s="98"/>
    </row>
    <row r="29" spans="1:4" ht="35.4" customHeight="1" x14ac:dyDescent="0.45">
      <c r="A29" s="116" t="s">
        <v>81</v>
      </c>
      <c r="B29" s="117"/>
      <c r="C29" s="118"/>
      <c r="D29" s="98"/>
    </row>
    <row r="30" spans="1:4" ht="18.600000000000001" customHeight="1" x14ac:dyDescent="0.45">
      <c r="A30" s="116" t="s">
        <v>80</v>
      </c>
      <c r="B30" s="117"/>
      <c r="C30" s="118"/>
      <c r="D30" s="98"/>
    </row>
    <row r="31" spans="1:4" ht="18.600000000000001" customHeight="1" thickBot="1" x14ac:dyDescent="0.5">
      <c r="A31" s="119" t="s">
        <v>121</v>
      </c>
      <c r="B31" s="120"/>
      <c r="C31" s="121"/>
      <c r="D31" s="99"/>
    </row>
    <row r="32" spans="1:4" ht="11.4" customHeight="1" thickBot="1" x14ac:dyDescent="0.5">
      <c r="A32" s="87"/>
    </row>
    <row r="33" spans="1:4" ht="19.8" customHeight="1" thickBot="1" x14ac:dyDescent="0.5">
      <c r="A33" s="122" t="s">
        <v>4</v>
      </c>
      <c r="B33" s="86" t="s">
        <v>5</v>
      </c>
      <c r="C33" s="125"/>
      <c r="D33" s="126"/>
    </row>
    <row r="34" spans="1:4" ht="22.8" customHeight="1" thickBot="1" x14ac:dyDescent="0.5">
      <c r="A34" s="123"/>
      <c r="B34" s="3" t="s">
        <v>6</v>
      </c>
      <c r="C34" s="125"/>
      <c r="D34" s="126"/>
    </row>
    <row r="35" spans="1:4" ht="23.4" customHeight="1" thickBot="1" x14ac:dyDescent="0.5">
      <c r="A35" s="124"/>
      <c r="B35" s="3" t="s">
        <v>7</v>
      </c>
      <c r="C35" s="125"/>
      <c r="D35" s="126"/>
    </row>
    <row r="36" spans="1:4" x14ac:dyDescent="0.45">
      <c r="A36" s="1"/>
    </row>
  </sheetData>
  <sheetProtection algorithmName="SHA-512" hashValue="GrQ8pL8NBH3V6XhbfSWIrzV2jDgqt0qpftcr3J0VN5G2lGlSblRTDNVFo0bPWvfVJ7ciMh25evToWo/CrKUYVQ==" saltValue="936qMxLCw7zLboELrZR7uA==" spinCount="100000" sheet="1" objects="1" scenarios="1"/>
  <mergeCells count="20">
    <mergeCell ref="A27:C27"/>
    <mergeCell ref="A28:C28"/>
    <mergeCell ref="A29:C29"/>
    <mergeCell ref="A31:C31"/>
    <mergeCell ref="A33:A35"/>
    <mergeCell ref="C33:D33"/>
    <mergeCell ref="C34:D34"/>
    <mergeCell ref="C35:D35"/>
    <mergeCell ref="A30:C30"/>
    <mergeCell ref="A26:C26"/>
    <mergeCell ref="A1:C1"/>
    <mergeCell ref="A4:C4"/>
    <mergeCell ref="A10:D10"/>
    <mergeCell ref="A13:D13"/>
    <mergeCell ref="A16:D16"/>
    <mergeCell ref="B18:D18"/>
    <mergeCell ref="A23:C23"/>
    <mergeCell ref="A24:C24"/>
    <mergeCell ref="A25:C25"/>
    <mergeCell ref="B19:D19"/>
  </mergeCells>
  <phoneticPr fontId="20"/>
  <dataValidations count="1">
    <dataValidation type="list" allowBlank="1" showInputMessage="1" showErrorMessage="1" sqref="D24:D31" xr:uid="{00000000-0002-0000-0000-000000000000}">
      <formula1>"✔"</formula1>
    </dataValidation>
  </dataValidations>
  <pageMargins left="0.75" right="0.75" top="1" bottom="1" header="0.5" footer="0.5"/>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view="pageBreakPreview" zoomScale="85" zoomScaleNormal="90" zoomScaleSheetLayoutView="85" workbookViewId="0">
      <selection activeCell="Y24" sqref="Y24"/>
    </sheetView>
  </sheetViews>
  <sheetFormatPr defaultColWidth="8.09765625" defaultRowHeight="13.2" x14ac:dyDescent="0.45"/>
  <cols>
    <col min="1" max="1" width="1.8984375" style="27" customWidth="1"/>
    <col min="2" max="19" width="5.09765625" style="27" customWidth="1"/>
    <col min="20" max="20" width="5.3984375" style="27" customWidth="1"/>
    <col min="21" max="21" width="1.8984375" style="27" customWidth="1"/>
    <col min="22" max="22" width="17.5" style="27" customWidth="1"/>
    <col min="23" max="23" width="6.3984375" style="27" customWidth="1"/>
    <col min="24" max="24" width="11.796875" style="27" customWidth="1"/>
    <col min="25" max="16384" width="8.09765625" style="27"/>
  </cols>
  <sheetData>
    <row r="1" spans="1:26" x14ac:dyDescent="0.45">
      <c r="N1" s="27" t="s">
        <v>101</v>
      </c>
    </row>
    <row r="2" spans="1:26" ht="20.100000000000001" customHeight="1" x14ac:dyDescent="0.45">
      <c r="T2" s="11"/>
    </row>
    <row r="3" spans="1:26" s="9" customFormat="1" ht="30" customHeight="1" x14ac:dyDescent="0.45">
      <c r="A3" s="127" t="s">
        <v>108</v>
      </c>
      <c r="B3" s="127"/>
      <c r="C3" s="127"/>
      <c r="D3" s="127"/>
      <c r="E3" s="127"/>
      <c r="F3" s="127"/>
      <c r="G3" s="127"/>
      <c r="H3" s="127"/>
      <c r="I3" s="127"/>
      <c r="J3" s="127"/>
      <c r="K3" s="127"/>
      <c r="L3" s="127"/>
      <c r="M3" s="127"/>
      <c r="N3" s="127"/>
      <c r="O3" s="127"/>
      <c r="P3" s="127"/>
      <c r="Q3" s="127"/>
      <c r="R3" s="127"/>
      <c r="S3" s="127"/>
      <c r="T3" s="127"/>
      <c r="U3" s="127"/>
    </row>
    <row r="4" spans="1:26" s="9" customFormat="1" ht="8.25" customHeight="1" x14ac:dyDescent="0.45">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5">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5">
      <c r="A6" s="29"/>
      <c r="B6" s="128" t="s">
        <v>37</v>
      </c>
      <c r="C6" s="128"/>
      <c r="D6" s="129"/>
      <c r="E6" s="130"/>
      <c r="F6" s="130"/>
      <c r="G6" s="130"/>
      <c r="H6" s="130"/>
      <c r="I6" s="130"/>
      <c r="J6" s="130"/>
      <c r="K6" s="131"/>
      <c r="L6" s="132" t="s">
        <v>38</v>
      </c>
      <c r="M6" s="132"/>
      <c r="N6" s="133"/>
      <c r="O6" s="133"/>
      <c r="P6" s="132" t="s">
        <v>39</v>
      </c>
      <c r="Q6" s="132"/>
      <c r="R6" s="133"/>
      <c r="S6" s="133"/>
      <c r="T6" s="133"/>
    </row>
    <row r="7" spans="1:26" s="30" customFormat="1" ht="15" customHeight="1" x14ac:dyDescent="0.45">
      <c r="A7" s="29"/>
      <c r="B7" s="136" t="s">
        <v>40</v>
      </c>
      <c r="C7" s="137"/>
      <c r="D7" s="137"/>
      <c r="E7" s="138"/>
      <c r="F7" s="139"/>
      <c r="G7" s="140"/>
      <c r="H7" s="128" t="s">
        <v>41</v>
      </c>
      <c r="I7" s="31"/>
    </row>
    <row r="8" spans="1:26" s="30" customFormat="1" ht="15" customHeight="1" x14ac:dyDescent="0.45">
      <c r="A8" s="29"/>
      <c r="B8" s="143" t="s">
        <v>42</v>
      </c>
      <c r="C8" s="134"/>
      <c r="D8" s="134"/>
      <c r="E8" s="135"/>
      <c r="F8" s="141"/>
      <c r="G8" s="142"/>
      <c r="H8" s="128"/>
      <c r="I8" s="32" t="s">
        <v>43</v>
      </c>
    </row>
    <row r="9" spans="1:26" ht="20.100000000000001" customHeight="1" x14ac:dyDescent="0.45">
      <c r="A9" s="33"/>
      <c r="P9" s="33"/>
      <c r="Q9" s="33"/>
      <c r="R9" s="33"/>
      <c r="V9" s="33"/>
      <c r="W9" s="33"/>
    </row>
    <row r="10" spans="1:26" ht="15" customHeight="1" x14ac:dyDescent="0.45">
      <c r="A10" s="33"/>
      <c r="B10" s="144" t="s">
        <v>44</v>
      </c>
      <c r="C10" s="145"/>
      <c r="D10" s="145"/>
      <c r="E10" s="145"/>
      <c r="F10" s="146"/>
      <c r="G10" s="144" t="s">
        <v>45</v>
      </c>
      <c r="H10" s="145"/>
      <c r="I10" s="145"/>
      <c r="J10" s="145"/>
      <c r="K10" s="146"/>
      <c r="L10" s="31"/>
      <c r="M10" s="31"/>
      <c r="N10" s="31"/>
      <c r="O10" s="31"/>
      <c r="P10" s="31"/>
      <c r="Q10" s="89"/>
      <c r="R10" s="31"/>
      <c r="S10" s="31"/>
      <c r="T10" s="31"/>
    </row>
    <row r="11" spans="1:26" ht="15" customHeight="1" x14ac:dyDescent="0.45">
      <c r="A11" s="33"/>
      <c r="B11" s="147"/>
      <c r="C11" s="148"/>
      <c r="D11" s="148"/>
      <c r="E11" s="148"/>
      <c r="F11" s="149"/>
      <c r="G11" s="147"/>
      <c r="H11" s="148"/>
      <c r="I11" s="148"/>
      <c r="J11" s="148"/>
      <c r="K11" s="149"/>
      <c r="L11" s="31"/>
      <c r="M11" s="31"/>
      <c r="N11" s="31"/>
      <c r="O11" s="31"/>
      <c r="P11" s="31"/>
      <c r="Q11" s="89"/>
      <c r="R11" s="31"/>
      <c r="S11" s="31"/>
      <c r="T11" s="31"/>
    </row>
    <row r="12" spans="1:26" ht="15" customHeight="1" x14ac:dyDescent="0.45">
      <c r="A12" s="33"/>
      <c r="B12" s="150"/>
      <c r="C12" s="151"/>
      <c r="D12" s="151"/>
      <c r="E12" s="151"/>
      <c r="F12" s="152"/>
      <c r="G12" s="150"/>
      <c r="H12" s="151"/>
      <c r="I12" s="151"/>
      <c r="J12" s="151"/>
      <c r="K12" s="152"/>
      <c r="L12" s="31"/>
      <c r="M12" s="31"/>
      <c r="N12" s="31"/>
      <c r="O12" s="31"/>
      <c r="P12" s="31"/>
      <c r="Q12" s="89"/>
      <c r="R12" s="31"/>
      <c r="S12" s="31"/>
      <c r="T12" s="31"/>
      <c r="Y12" s="34"/>
      <c r="Z12" s="34"/>
    </row>
    <row r="13" spans="1:26" ht="9.9" customHeight="1" x14ac:dyDescent="0.45">
      <c r="A13" s="33"/>
      <c r="B13" s="35"/>
      <c r="C13" s="153" t="s">
        <v>46</v>
      </c>
      <c r="D13" s="153"/>
      <c r="E13" s="153"/>
      <c r="F13" s="154"/>
      <c r="G13" s="36" t="s">
        <v>46</v>
      </c>
      <c r="H13" s="37" t="s">
        <v>46</v>
      </c>
      <c r="I13" s="37"/>
      <c r="J13" s="37" t="s">
        <v>46</v>
      </c>
      <c r="K13" s="38" t="s">
        <v>46</v>
      </c>
      <c r="L13" s="31"/>
      <c r="M13" s="31"/>
      <c r="N13" s="31"/>
      <c r="O13" s="31"/>
      <c r="P13" s="31"/>
      <c r="Q13" s="89"/>
      <c r="R13" s="31"/>
      <c r="S13" s="31"/>
      <c r="T13" s="31"/>
    </row>
    <row r="14" spans="1:26" ht="15" customHeight="1" x14ac:dyDescent="0.45">
      <c r="A14" s="33"/>
      <c r="B14" s="39" t="s">
        <v>47</v>
      </c>
      <c r="C14" s="155"/>
      <c r="D14" s="155"/>
      <c r="E14" s="155"/>
      <c r="F14" s="156"/>
      <c r="G14" s="39" t="s">
        <v>47</v>
      </c>
      <c r="H14" s="155"/>
      <c r="I14" s="155"/>
      <c r="J14" s="155"/>
      <c r="K14" s="156"/>
      <c r="L14" s="31"/>
      <c r="M14" s="31"/>
      <c r="N14" s="31"/>
      <c r="O14" s="31"/>
      <c r="P14" s="31"/>
      <c r="Q14" s="89"/>
      <c r="R14" s="31"/>
      <c r="S14" s="31"/>
      <c r="T14" s="31"/>
    </row>
    <row r="15" spans="1:26" ht="15" customHeight="1" x14ac:dyDescent="0.45">
      <c r="A15" s="33"/>
      <c r="B15" s="39" t="s">
        <v>48</v>
      </c>
      <c r="C15" s="155"/>
      <c r="D15" s="155"/>
      <c r="E15" s="155"/>
      <c r="F15" s="156"/>
      <c r="G15" s="39" t="s">
        <v>48</v>
      </c>
      <c r="H15" s="155"/>
      <c r="I15" s="155"/>
      <c r="J15" s="155"/>
      <c r="K15" s="156"/>
      <c r="L15" s="31"/>
      <c r="M15" s="31"/>
      <c r="N15" s="31"/>
      <c r="O15" s="31"/>
      <c r="P15" s="31"/>
      <c r="Q15" s="89"/>
      <c r="R15" s="31"/>
      <c r="S15" s="31"/>
      <c r="T15" s="31"/>
    </row>
    <row r="16" spans="1:26" ht="9.9" customHeight="1" x14ac:dyDescent="0.45">
      <c r="A16" s="33"/>
      <c r="B16" s="40"/>
      <c r="C16" s="134"/>
      <c r="D16" s="134"/>
      <c r="E16" s="134"/>
      <c r="F16" s="135"/>
      <c r="G16" s="41"/>
      <c r="H16" s="42"/>
      <c r="I16" s="42"/>
      <c r="J16" s="42"/>
      <c r="K16" s="43"/>
      <c r="L16" s="31"/>
      <c r="M16" s="31"/>
      <c r="N16" s="31"/>
      <c r="O16" s="31"/>
      <c r="P16" s="31"/>
      <c r="Q16" s="89"/>
      <c r="R16" s="31"/>
      <c r="S16" s="31"/>
      <c r="T16" s="31"/>
    </row>
    <row r="17" spans="1:21" ht="18" customHeight="1" x14ac:dyDescent="0.45">
      <c r="N17" s="31"/>
      <c r="O17" s="31"/>
      <c r="P17" s="31"/>
    </row>
    <row r="18" spans="1:21" ht="23.25" customHeight="1" x14ac:dyDescent="0.45">
      <c r="A18" s="33"/>
      <c r="B18" s="30" t="s">
        <v>49</v>
      </c>
      <c r="C18" s="44"/>
      <c r="D18" s="30"/>
      <c r="E18" s="30"/>
      <c r="F18" s="30"/>
      <c r="G18" s="30"/>
      <c r="H18" s="30"/>
      <c r="I18" s="30"/>
      <c r="J18" s="30"/>
      <c r="K18" s="30"/>
      <c r="L18" s="45" t="s">
        <v>50</v>
      </c>
      <c r="M18" s="30"/>
      <c r="N18" s="30"/>
      <c r="O18" s="30"/>
      <c r="P18" s="30"/>
      <c r="Q18" s="30"/>
      <c r="R18" s="30"/>
    </row>
    <row r="19" spans="1:21" ht="18" customHeight="1" x14ac:dyDescent="0.45">
      <c r="A19" s="33"/>
      <c r="B19" s="157" t="s">
        <v>51</v>
      </c>
      <c r="C19" s="153"/>
      <c r="D19" s="153"/>
      <c r="E19" s="154"/>
      <c r="F19" s="161" t="s">
        <v>52</v>
      </c>
      <c r="G19" s="162"/>
      <c r="H19" s="177"/>
      <c r="I19" s="178"/>
      <c r="J19" s="178"/>
      <c r="K19" s="178"/>
      <c r="L19" s="179"/>
      <c r="M19" s="186"/>
      <c r="N19" s="187"/>
      <c r="O19" s="187"/>
      <c r="P19" s="187"/>
      <c r="Q19" s="187"/>
      <c r="R19" s="187"/>
      <c r="S19" s="187"/>
      <c r="T19" s="187"/>
      <c r="U19" s="30"/>
    </row>
    <row r="20" spans="1:21" ht="18" customHeight="1" x14ac:dyDescent="0.45">
      <c r="A20" s="33"/>
      <c r="B20" s="158"/>
      <c r="C20" s="159"/>
      <c r="D20" s="159"/>
      <c r="E20" s="160"/>
      <c r="F20" s="163"/>
      <c r="G20" s="164"/>
      <c r="H20" s="180"/>
      <c r="I20" s="181"/>
      <c r="J20" s="181"/>
      <c r="K20" s="181"/>
      <c r="L20" s="182"/>
      <c r="M20" s="186"/>
      <c r="N20" s="187"/>
      <c r="O20" s="187"/>
      <c r="P20" s="187"/>
      <c r="Q20" s="187"/>
      <c r="R20" s="187"/>
      <c r="S20" s="187"/>
      <c r="T20" s="187"/>
      <c r="U20" s="30"/>
    </row>
    <row r="21" spans="1:21" ht="18" customHeight="1" x14ac:dyDescent="0.45">
      <c r="B21" s="143"/>
      <c r="C21" s="134"/>
      <c r="D21" s="134"/>
      <c r="E21" s="135"/>
      <c r="F21" s="165"/>
      <c r="G21" s="166"/>
      <c r="H21" s="183"/>
      <c r="I21" s="184"/>
      <c r="J21" s="184"/>
      <c r="K21" s="184"/>
      <c r="L21" s="185"/>
      <c r="M21" s="30"/>
      <c r="N21" s="30"/>
      <c r="O21" s="30"/>
      <c r="P21" s="30"/>
      <c r="Q21" s="30"/>
      <c r="R21" s="30"/>
      <c r="S21" s="30"/>
    </row>
    <row r="22" spans="1:21" ht="18" customHeight="1" x14ac:dyDescent="0.45">
      <c r="A22" s="33"/>
      <c r="B22" s="157" t="s">
        <v>53</v>
      </c>
      <c r="C22" s="153"/>
      <c r="D22" s="153"/>
      <c r="E22" s="154"/>
      <c r="F22" s="161" t="s">
        <v>54</v>
      </c>
      <c r="G22" s="162"/>
      <c r="H22" s="177"/>
      <c r="I22" s="178"/>
      <c r="J22" s="178"/>
      <c r="K22" s="178"/>
      <c r="L22" s="179"/>
      <c r="M22" s="30"/>
      <c r="N22" s="30"/>
      <c r="O22" s="30"/>
      <c r="P22" s="30"/>
      <c r="Q22" s="30"/>
      <c r="R22" s="30"/>
      <c r="S22" s="30"/>
      <c r="T22" s="34"/>
    </row>
    <row r="23" spans="1:21" ht="18" customHeight="1" x14ac:dyDescent="0.45">
      <c r="A23" s="33"/>
      <c r="B23" s="158"/>
      <c r="C23" s="159"/>
      <c r="D23" s="159"/>
      <c r="E23" s="160"/>
      <c r="F23" s="163"/>
      <c r="G23" s="164"/>
      <c r="H23" s="180"/>
      <c r="I23" s="181"/>
      <c r="J23" s="181"/>
      <c r="K23" s="181"/>
      <c r="L23" s="182"/>
      <c r="M23" s="30"/>
      <c r="N23" s="30"/>
      <c r="O23" s="30"/>
      <c r="P23" s="30"/>
      <c r="Q23" s="30"/>
      <c r="R23" s="30"/>
      <c r="S23" s="30"/>
      <c r="T23" s="34"/>
      <c r="U23" s="34"/>
    </row>
    <row r="24" spans="1:21" ht="18" customHeight="1" x14ac:dyDescent="0.45">
      <c r="A24" s="33"/>
      <c r="B24" s="143"/>
      <c r="C24" s="134"/>
      <c r="D24" s="134"/>
      <c r="E24" s="135"/>
      <c r="F24" s="165"/>
      <c r="G24" s="166"/>
      <c r="H24" s="183"/>
      <c r="I24" s="184"/>
      <c r="J24" s="184"/>
      <c r="K24" s="184"/>
      <c r="L24" s="185"/>
      <c r="M24" s="30"/>
      <c r="N24" s="30"/>
      <c r="O24" s="30"/>
      <c r="P24" s="30"/>
      <c r="Q24" s="30"/>
      <c r="R24" s="30"/>
      <c r="S24" s="30"/>
    </row>
    <row r="25" spans="1:21" ht="18" customHeight="1" x14ac:dyDescent="0.45">
      <c r="B25" s="157" t="s">
        <v>55</v>
      </c>
      <c r="C25" s="153"/>
      <c r="D25" s="153"/>
      <c r="E25" s="154"/>
      <c r="F25" s="161" t="s">
        <v>56</v>
      </c>
      <c r="G25" s="162"/>
      <c r="H25" s="167">
        <f>H19+H22</f>
        <v>0</v>
      </c>
      <c r="I25" s="168"/>
      <c r="J25" s="168"/>
      <c r="K25" s="168"/>
      <c r="L25" s="169"/>
    </row>
    <row r="26" spans="1:21" ht="18" customHeight="1" x14ac:dyDescent="0.45">
      <c r="B26" s="158"/>
      <c r="C26" s="159"/>
      <c r="D26" s="159"/>
      <c r="E26" s="160"/>
      <c r="F26" s="163"/>
      <c r="G26" s="164"/>
      <c r="H26" s="170"/>
      <c r="I26" s="171"/>
      <c r="J26" s="171"/>
      <c r="K26" s="171"/>
      <c r="L26" s="172"/>
    </row>
    <row r="27" spans="1:21" ht="18" customHeight="1" x14ac:dyDescent="0.45">
      <c r="B27" s="143"/>
      <c r="C27" s="134"/>
      <c r="D27" s="134"/>
      <c r="E27" s="135"/>
      <c r="F27" s="165"/>
      <c r="G27" s="166"/>
      <c r="H27" s="173"/>
      <c r="I27" s="174"/>
      <c r="J27" s="174"/>
      <c r="K27" s="174"/>
      <c r="L27" s="175"/>
    </row>
    <row r="28" spans="1:21" ht="28.2" customHeight="1" x14ac:dyDescent="0.45">
      <c r="B28" s="176" t="s">
        <v>60</v>
      </c>
      <c r="C28" s="176"/>
      <c r="D28" s="176"/>
      <c r="E28" s="176"/>
      <c r="F28" s="176"/>
      <c r="G28" s="176"/>
      <c r="H28" s="176"/>
      <c r="I28" s="176"/>
      <c r="J28" s="176"/>
      <c r="K28" s="176"/>
      <c r="L28" s="176"/>
      <c r="M28" s="176"/>
      <c r="N28" s="176"/>
      <c r="O28" s="176"/>
      <c r="P28" s="176"/>
      <c r="Q28" s="176"/>
      <c r="R28" s="176"/>
      <c r="S28" s="176"/>
      <c r="T28" s="176"/>
    </row>
    <row r="29" spans="1:21" ht="18" customHeight="1" x14ac:dyDescent="0.45"/>
    <row r="30" spans="1:21" ht="18" customHeight="1" x14ac:dyDescent="0.45"/>
    <row r="31" spans="1:21" ht="18" customHeight="1" x14ac:dyDescent="0.45"/>
    <row r="32" spans="1:21" ht="18" customHeight="1" x14ac:dyDescent="0.45"/>
  </sheetData>
  <sheetProtection algorithmName="SHA-512" hashValue="SyMHAU4KV1nvr1XxBkkuKE4RXM9q3E+Pecb2oYONfICgFH9v6uFXk16ykqRf3aIUj+kMCBW0hRhwiwCfgiPBMg==" saltValue="YQd8gkOZ8QVDk53VpGfeuQ==" spinCount="100000" sheet="1" objects="1" scenarios="1"/>
  <mergeCells count="31">
    <mergeCell ref="B25:E27"/>
    <mergeCell ref="F25:G27"/>
    <mergeCell ref="H25:L27"/>
    <mergeCell ref="B28:T28"/>
    <mergeCell ref="B19:E21"/>
    <mergeCell ref="F19:G21"/>
    <mergeCell ref="H19:L21"/>
    <mergeCell ref="M19:T19"/>
    <mergeCell ref="M20:T20"/>
    <mergeCell ref="B22:E24"/>
    <mergeCell ref="F22:G24"/>
    <mergeCell ref="H22:L24"/>
    <mergeCell ref="C16:F16"/>
    <mergeCell ref="B7:E7"/>
    <mergeCell ref="F7:G8"/>
    <mergeCell ref="H7:H8"/>
    <mergeCell ref="B8:E8"/>
    <mergeCell ref="B10:F12"/>
    <mergeCell ref="G10:K12"/>
    <mergeCell ref="C13:F13"/>
    <mergeCell ref="C14:F14"/>
    <mergeCell ref="H14:K14"/>
    <mergeCell ref="C15:F15"/>
    <mergeCell ref="H15:K15"/>
    <mergeCell ref="A3:U3"/>
    <mergeCell ref="B6:C6"/>
    <mergeCell ref="D6:K6"/>
    <mergeCell ref="L6:M6"/>
    <mergeCell ref="N6:O6"/>
    <mergeCell ref="P6:Q6"/>
    <mergeCell ref="R6:T6"/>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zoomScale="81" zoomScaleNormal="100" zoomScaleSheetLayoutView="81" workbookViewId="0">
      <selection activeCell="O25" sqref="O25"/>
    </sheetView>
  </sheetViews>
  <sheetFormatPr defaultColWidth="8.09765625" defaultRowHeight="13.2" x14ac:dyDescent="0.45"/>
  <cols>
    <col min="1" max="1" width="14.09765625" style="6" customWidth="1"/>
    <col min="2" max="5" width="12.296875" style="6" customWidth="1"/>
    <col min="6" max="6" width="3.796875" style="6" customWidth="1"/>
    <col min="7" max="9" width="12.296875" style="6" customWidth="1"/>
    <col min="10" max="10" width="2.296875" style="6" customWidth="1"/>
    <col min="11" max="11" width="14.09765625" style="6" customWidth="1"/>
    <col min="12" max="16384" width="8.09765625" style="6"/>
  </cols>
  <sheetData>
    <row r="1" spans="1:12" ht="15.6" customHeight="1" x14ac:dyDescent="0.45">
      <c r="H1" s="6" t="s">
        <v>100</v>
      </c>
    </row>
    <row r="2" spans="1:12" ht="20.100000000000001" customHeight="1" x14ac:dyDescent="0.45">
      <c r="K2" s="7"/>
    </row>
    <row r="3" spans="1:12" ht="20.100000000000001" customHeight="1" x14ac:dyDescent="0.45">
      <c r="A3" s="8"/>
    </row>
    <row r="4" spans="1:12" s="9" customFormat="1" ht="30" customHeight="1" x14ac:dyDescent="0.45">
      <c r="A4" s="127" t="s">
        <v>111</v>
      </c>
      <c r="B4" s="127"/>
      <c r="C4" s="127"/>
      <c r="D4" s="127"/>
      <c r="E4" s="127"/>
      <c r="F4" s="127"/>
      <c r="G4" s="127"/>
      <c r="H4" s="127"/>
      <c r="I4" s="127"/>
      <c r="J4" s="127"/>
      <c r="K4" s="127"/>
    </row>
    <row r="5" spans="1:12" ht="20.100000000000001" customHeight="1" x14ac:dyDescent="0.45"/>
    <row r="6" spans="1:12" ht="30" customHeight="1" x14ac:dyDescent="0.45">
      <c r="G6" s="10" t="s">
        <v>10</v>
      </c>
      <c r="H6" s="189">
        <f>'別記様式第4号_変更交付申請書 '!B19</f>
        <v>0</v>
      </c>
      <c r="I6" s="190"/>
      <c r="J6" s="190"/>
      <c r="K6" s="191"/>
    </row>
    <row r="7" spans="1:12" ht="20.100000000000001" customHeight="1" thickBot="1" x14ac:dyDescent="0.5">
      <c r="K7" s="11" t="s">
        <v>11</v>
      </c>
    </row>
    <row r="8" spans="1:12" s="7" customFormat="1" ht="15" customHeight="1" x14ac:dyDescent="0.45">
      <c r="A8" s="192" t="s">
        <v>12</v>
      </c>
      <c r="B8" s="12" t="s">
        <v>13</v>
      </c>
      <c r="C8" s="13" t="s">
        <v>14</v>
      </c>
      <c r="D8" s="15" t="s">
        <v>15</v>
      </c>
      <c r="E8" s="48" t="s">
        <v>16</v>
      </c>
      <c r="F8" s="50"/>
      <c r="G8" s="12" t="s">
        <v>17</v>
      </c>
      <c r="H8" s="15" t="s">
        <v>18</v>
      </c>
      <c r="I8" s="14" t="s">
        <v>19</v>
      </c>
      <c r="K8" s="14" t="s">
        <v>59</v>
      </c>
    </row>
    <row r="9" spans="1:12" s="7" customFormat="1" ht="15" customHeight="1" x14ac:dyDescent="0.45">
      <c r="A9" s="192"/>
      <c r="B9" s="16"/>
      <c r="C9" s="17" t="s">
        <v>20</v>
      </c>
      <c r="D9" s="19" t="s">
        <v>21</v>
      </c>
      <c r="E9" s="49" t="s">
        <v>22</v>
      </c>
      <c r="F9" s="50"/>
      <c r="G9" s="16"/>
      <c r="H9" s="19"/>
      <c r="I9" s="20" t="s">
        <v>57</v>
      </c>
      <c r="J9" s="53"/>
      <c r="K9" s="18"/>
    </row>
    <row r="10" spans="1:12" s="7" customFormat="1" ht="15" customHeight="1" x14ac:dyDescent="0.45">
      <c r="A10" s="192"/>
      <c r="B10" s="21" t="s">
        <v>23</v>
      </c>
      <c r="C10" s="21" t="s">
        <v>24</v>
      </c>
      <c r="D10" s="22" t="s">
        <v>25</v>
      </c>
      <c r="E10" s="23" t="s">
        <v>26</v>
      </c>
      <c r="G10" s="21" t="s">
        <v>27</v>
      </c>
      <c r="H10" s="22" t="s">
        <v>28</v>
      </c>
      <c r="I10" s="23" t="s">
        <v>29</v>
      </c>
      <c r="J10" s="46"/>
      <c r="K10" s="23" t="s">
        <v>58</v>
      </c>
    </row>
    <row r="11" spans="1:12" ht="60" customHeight="1" thickBot="1" x14ac:dyDescent="0.5">
      <c r="A11" s="24" t="s">
        <v>30</v>
      </c>
      <c r="B11" s="25">
        <f>'別記様式第4号別紙2_所要額内訳書（個表）'!H25</f>
        <v>0</v>
      </c>
      <c r="C11" s="92">
        <v>0</v>
      </c>
      <c r="D11" s="47">
        <f>B11-C11</f>
        <v>0</v>
      </c>
      <c r="E11" s="91">
        <f>D11</f>
        <v>0</v>
      </c>
      <c r="F11" s="55"/>
      <c r="G11" s="51">
        <v>2600000</v>
      </c>
      <c r="H11" s="26" t="s">
        <v>31</v>
      </c>
      <c r="I11" s="52">
        <f>L11*3/4</f>
        <v>0</v>
      </c>
      <c r="J11" s="54"/>
      <c r="K11" s="52">
        <f>ROUNDDOWN(I11,-3)</f>
        <v>0</v>
      </c>
      <c r="L11" s="52">
        <f>MIN(E11,G11)</f>
        <v>0</v>
      </c>
    </row>
    <row r="12" spans="1:12" ht="20.100000000000001" customHeight="1" x14ac:dyDescent="0.45"/>
    <row r="13" spans="1:12" ht="20.100000000000001" customHeight="1" x14ac:dyDescent="0.45">
      <c r="A13" s="6" t="s">
        <v>32</v>
      </c>
    </row>
    <row r="14" spans="1:12" ht="20.100000000000001" customHeight="1" x14ac:dyDescent="0.45">
      <c r="A14" s="188" t="s">
        <v>33</v>
      </c>
      <c r="B14" s="188"/>
      <c r="C14" s="188"/>
      <c r="D14" s="188"/>
      <c r="E14" s="188"/>
      <c r="F14" s="188"/>
      <c r="G14" s="188"/>
      <c r="H14" s="188"/>
      <c r="I14" s="188"/>
      <c r="J14" s="188"/>
      <c r="K14" s="188"/>
    </row>
    <row r="15" spans="1:12" ht="20.100000000000001" customHeight="1" x14ac:dyDescent="0.45">
      <c r="A15" s="188" t="s">
        <v>34</v>
      </c>
      <c r="B15" s="188"/>
      <c r="C15" s="188"/>
      <c r="D15" s="188"/>
      <c r="E15" s="188"/>
      <c r="F15" s="188"/>
      <c r="G15" s="188"/>
      <c r="H15" s="188"/>
      <c r="I15" s="188"/>
      <c r="J15" s="188"/>
      <c r="K15" s="188"/>
    </row>
    <row r="16" spans="1:12" ht="20.100000000000001" customHeight="1" x14ac:dyDescent="0.45">
      <c r="A16" s="188" t="s">
        <v>120</v>
      </c>
      <c r="B16" s="188"/>
      <c r="C16" s="188"/>
      <c r="D16" s="188"/>
      <c r="E16" s="188"/>
      <c r="F16" s="188"/>
      <c r="G16" s="188"/>
      <c r="H16" s="188"/>
      <c r="I16" s="188"/>
      <c r="J16" s="188"/>
      <c r="K16" s="188"/>
    </row>
    <row r="17" spans="1:11" ht="20.100000000000001" customHeight="1" x14ac:dyDescent="0.45">
      <c r="A17" s="188" t="s">
        <v>35</v>
      </c>
      <c r="B17" s="188"/>
      <c r="C17" s="188"/>
      <c r="D17" s="188"/>
      <c r="E17" s="188"/>
      <c r="F17" s="188"/>
      <c r="G17" s="188"/>
      <c r="H17" s="188"/>
      <c r="I17" s="188"/>
      <c r="J17" s="188"/>
      <c r="K17" s="188"/>
    </row>
    <row r="18" spans="1:11" ht="17.25" customHeight="1" x14ac:dyDescent="0.45"/>
  </sheetData>
  <sheetProtection algorithmName="SHA-512" hashValue="n1mb1YhMrWm/62YlsIm3BEU91D2pBh8vcLjaBUstYHY2q98xIEjZmwTpjLHk3u1wmzPsdZN3gVq6P6leWha4ew==" saltValue="aD7UZWrDc+mndpFqvhb4SQ==" spinCount="100000"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topLeftCell="A14" zoomScaleNormal="100" zoomScaleSheetLayoutView="100" workbookViewId="0">
      <selection activeCell="C37" sqref="C37"/>
    </sheetView>
  </sheetViews>
  <sheetFormatPr defaultRowHeight="13.2" x14ac:dyDescent="0.45"/>
  <cols>
    <col min="1" max="1" width="2.3984375" style="64" customWidth="1"/>
    <col min="2" max="5" width="18.59765625" style="64" customWidth="1"/>
    <col min="6" max="16384" width="8.796875" style="64"/>
  </cols>
  <sheetData>
    <row r="1" spans="2:5" x14ac:dyDescent="0.2">
      <c r="E1" s="84" t="s">
        <v>93</v>
      </c>
    </row>
    <row r="2" spans="2:5" ht="10.199999999999999" customHeight="1" x14ac:dyDescent="0.45"/>
    <row r="3" spans="2:5" ht="40.200000000000003" customHeight="1" x14ac:dyDescent="0.45">
      <c r="B3" s="194" t="s">
        <v>109</v>
      </c>
      <c r="C3" s="195"/>
      <c r="D3" s="195"/>
      <c r="E3" s="195"/>
    </row>
    <row r="4" spans="2:5" ht="11.4" customHeight="1" x14ac:dyDescent="0.45">
      <c r="B4" s="65"/>
    </row>
    <row r="5" spans="2:5" ht="15" customHeight="1" x14ac:dyDescent="0.45">
      <c r="E5" s="66" t="s">
        <v>11</v>
      </c>
    </row>
    <row r="6" spans="2:5" ht="30" customHeight="1" x14ac:dyDescent="0.45">
      <c r="B6" s="196" t="s">
        <v>82</v>
      </c>
      <c r="C6" s="197"/>
      <c r="D6" s="196" t="s">
        <v>83</v>
      </c>
      <c r="E6" s="197"/>
    </row>
    <row r="7" spans="2:5" ht="30" customHeight="1" x14ac:dyDescent="0.45">
      <c r="B7" s="67" t="s">
        <v>84</v>
      </c>
      <c r="C7" s="67" t="s">
        <v>85</v>
      </c>
      <c r="D7" s="67" t="s">
        <v>84</v>
      </c>
      <c r="E7" s="67" t="s">
        <v>85</v>
      </c>
    </row>
    <row r="8" spans="2:5" ht="30" customHeight="1" x14ac:dyDescent="0.45">
      <c r="B8" s="68" t="s">
        <v>86</v>
      </c>
      <c r="C8" s="69">
        <f>'別記様式第4号別紙1_所要額内訳書（総括表） '!K11</f>
        <v>0</v>
      </c>
      <c r="D8" s="68" t="s">
        <v>30</v>
      </c>
      <c r="E8" s="69">
        <f>'別記様式第4号別紙1_所要額内訳書（総括表） '!E11</f>
        <v>0</v>
      </c>
    </row>
    <row r="9" spans="2:5" ht="30" customHeight="1" x14ac:dyDescent="0.45">
      <c r="B9" s="70"/>
      <c r="C9" s="71"/>
      <c r="D9" s="68"/>
      <c r="E9" s="69"/>
    </row>
    <row r="10" spans="2:5" ht="30" customHeight="1" x14ac:dyDescent="0.45">
      <c r="B10" s="70"/>
      <c r="C10" s="71"/>
      <c r="D10" s="70"/>
      <c r="E10" s="71"/>
    </row>
    <row r="11" spans="2:5" ht="30" customHeight="1" x14ac:dyDescent="0.45">
      <c r="B11" s="70"/>
      <c r="C11" s="71"/>
      <c r="D11" s="70"/>
      <c r="E11" s="71"/>
    </row>
    <row r="12" spans="2:5" ht="30" customHeight="1" x14ac:dyDescent="0.45">
      <c r="B12" s="68" t="s">
        <v>87</v>
      </c>
      <c r="C12" s="69">
        <f>E19-C8</f>
        <v>0</v>
      </c>
      <c r="D12" s="70"/>
      <c r="E12" s="71"/>
    </row>
    <row r="13" spans="2:5" ht="30" customHeight="1" x14ac:dyDescent="0.45">
      <c r="B13" s="72"/>
      <c r="C13" s="71"/>
      <c r="D13" s="72"/>
      <c r="E13" s="71"/>
    </row>
    <row r="14" spans="2:5" ht="30" customHeight="1" x14ac:dyDescent="0.45">
      <c r="B14" s="72"/>
      <c r="C14" s="71"/>
      <c r="D14" s="72"/>
      <c r="E14" s="71"/>
    </row>
    <row r="15" spans="2:5" ht="30" customHeight="1" x14ac:dyDescent="0.45">
      <c r="B15" s="73"/>
      <c r="C15" s="74"/>
      <c r="D15" s="73"/>
      <c r="E15" s="74"/>
    </row>
    <row r="16" spans="2:5" ht="30" customHeight="1" x14ac:dyDescent="0.45">
      <c r="B16" s="73"/>
      <c r="C16" s="74"/>
      <c r="D16" s="73"/>
      <c r="E16" s="74"/>
    </row>
    <row r="17" spans="1:5" ht="30" customHeight="1" x14ac:dyDescent="0.45">
      <c r="B17" s="73"/>
      <c r="C17" s="74"/>
      <c r="D17" s="73"/>
      <c r="E17" s="74"/>
    </row>
    <row r="18" spans="1:5" ht="30" customHeight="1" x14ac:dyDescent="0.45">
      <c r="B18" s="73"/>
      <c r="C18" s="74"/>
      <c r="D18" s="73"/>
      <c r="E18" s="74"/>
    </row>
    <row r="19" spans="1:5" ht="30" customHeight="1" x14ac:dyDescent="0.45">
      <c r="B19" s="67" t="s">
        <v>88</v>
      </c>
      <c r="C19" s="69">
        <f>SUM(C8:C18)</f>
        <v>0</v>
      </c>
      <c r="D19" s="67" t="s">
        <v>88</v>
      </c>
      <c r="E19" s="69">
        <f>SUM(E8:E18)</f>
        <v>0</v>
      </c>
    </row>
    <row r="20" spans="1:5" ht="30" customHeight="1" x14ac:dyDescent="0.45">
      <c r="B20" s="75"/>
      <c r="C20" s="76" t="s">
        <v>89</v>
      </c>
      <c r="D20" s="77">
        <f>C19-E19</f>
        <v>0</v>
      </c>
      <c r="E20" s="78"/>
    </row>
    <row r="21" spans="1:5" ht="15" customHeight="1" x14ac:dyDescent="0.45">
      <c r="A21" s="79"/>
      <c r="B21" s="79"/>
      <c r="C21" s="79"/>
      <c r="D21" s="79"/>
      <c r="E21" s="79"/>
    </row>
    <row r="22" spans="1:5" ht="15" customHeight="1" x14ac:dyDescent="0.45">
      <c r="A22" s="79"/>
      <c r="B22" s="198" t="s">
        <v>110</v>
      </c>
      <c r="C22" s="198"/>
      <c r="D22" s="198"/>
      <c r="E22" s="198"/>
    </row>
    <row r="23" spans="1:5" ht="15" customHeight="1" x14ac:dyDescent="0.45">
      <c r="A23" s="79"/>
      <c r="B23" s="198"/>
      <c r="C23" s="198"/>
      <c r="D23" s="198"/>
      <c r="E23" s="198"/>
    </row>
    <row r="24" spans="1:5" ht="15" customHeight="1" x14ac:dyDescent="0.45">
      <c r="A24" s="79"/>
      <c r="B24" s="79"/>
      <c r="C24" s="79"/>
      <c r="D24" s="79"/>
      <c r="E24" s="79"/>
    </row>
    <row r="25" spans="1:5" ht="15" customHeight="1" x14ac:dyDescent="0.45">
      <c r="A25" s="79"/>
      <c r="B25" s="226" t="str">
        <f>'別記様式第4号_変更交付申請書 '!D2</f>
        <v>　　年　　月　　日</v>
      </c>
      <c r="C25" s="80"/>
      <c r="D25" s="80"/>
      <c r="E25" s="80"/>
    </row>
    <row r="26" spans="1:5" ht="15" customHeight="1" x14ac:dyDescent="0.45">
      <c r="A26" s="79"/>
      <c r="B26" s="80"/>
      <c r="C26" s="80"/>
      <c r="D26" s="80"/>
      <c r="E26" s="80"/>
    </row>
    <row r="27" spans="1:5" ht="15" customHeight="1" x14ac:dyDescent="0.45">
      <c r="A27" s="79"/>
      <c r="B27" s="80"/>
      <c r="C27" s="80"/>
      <c r="D27" s="80"/>
      <c r="E27" s="80"/>
    </row>
    <row r="28" spans="1:5" ht="15" customHeight="1" x14ac:dyDescent="0.45">
      <c r="A28" s="79"/>
      <c r="B28" s="80"/>
      <c r="C28" s="80" t="s">
        <v>90</v>
      </c>
      <c r="D28" s="193">
        <f>'別記様式第4号_変更交付申請書 '!D7</f>
        <v>0</v>
      </c>
      <c r="E28" s="193"/>
    </row>
    <row r="29" spans="1:5" ht="15" customHeight="1" x14ac:dyDescent="0.45">
      <c r="A29" s="79"/>
      <c r="B29" s="80"/>
      <c r="C29" s="80"/>
      <c r="D29" s="80"/>
      <c r="E29" s="80"/>
    </row>
    <row r="30" spans="1:5" ht="15" customHeight="1" x14ac:dyDescent="0.45">
      <c r="A30" s="79"/>
      <c r="B30" s="80"/>
      <c r="C30" s="81" t="s">
        <v>91</v>
      </c>
      <c r="D30" s="193">
        <f>'別記様式第4号_変更交付申請書 '!D8</f>
        <v>0</v>
      </c>
      <c r="E30" s="193"/>
    </row>
    <row r="31" spans="1:5" ht="15" customHeight="1" x14ac:dyDescent="0.45">
      <c r="A31" s="79"/>
      <c r="B31" s="80"/>
      <c r="C31" s="80"/>
      <c r="D31" s="80"/>
      <c r="E31" s="82"/>
    </row>
    <row r="32" spans="1:5" ht="15" customHeight="1" x14ac:dyDescent="0.45">
      <c r="A32" s="79"/>
      <c r="B32" s="80"/>
      <c r="C32" s="80"/>
      <c r="D32" s="80"/>
      <c r="E32" s="80"/>
    </row>
    <row r="33" spans="2:5" x14ac:dyDescent="0.45">
      <c r="B33" s="83"/>
      <c r="C33" s="83"/>
      <c r="D33" s="83"/>
      <c r="E33" s="83"/>
    </row>
  </sheetData>
  <sheetProtection algorithmName="SHA-512" hashValue="Vy6p3TA1r/69YKoLoWLM+X5vBE8agr+3wtNu7zKi3uO6EEQrJ1nM39Ueu0Jlo9VzkVn4q4m8EczmIPY2SlA3nQ==" saltValue="Dz6gsTODMvQYFJZkD7fI4w==" spinCount="100000" sheet="1" objects="1" scenarios="1"/>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view="pageBreakPreview" zoomScale="81" zoomScaleNormal="81" zoomScaleSheetLayoutView="81" workbookViewId="0">
      <selection activeCell="A2" sqref="A2:D2"/>
    </sheetView>
  </sheetViews>
  <sheetFormatPr defaultRowHeight="18" x14ac:dyDescent="0.45"/>
  <cols>
    <col min="1" max="1" width="14.59765625" bestFit="1" customWidth="1"/>
    <col min="2" max="2" width="24.296875" bestFit="1" customWidth="1"/>
    <col min="3" max="3" width="35.19921875" bestFit="1" customWidth="1"/>
    <col min="4" max="4" width="24.296875" bestFit="1" customWidth="1"/>
  </cols>
  <sheetData>
    <row r="1" spans="1:4" x14ac:dyDescent="0.45">
      <c r="A1" s="206" t="s">
        <v>102</v>
      </c>
      <c r="B1" s="207"/>
      <c r="C1" s="207"/>
      <c r="D1" s="207"/>
    </row>
    <row r="2" spans="1:4" x14ac:dyDescent="0.45">
      <c r="A2" s="224" t="str">
        <f>'別記様式第4号_変更交付申請書 '!D2</f>
        <v>　　年　　月　　日</v>
      </c>
      <c r="B2" s="225"/>
      <c r="C2" s="225"/>
      <c r="D2" s="225"/>
    </row>
    <row r="3" spans="1:4" x14ac:dyDescent="0.45">
      <c r="A3" s="56"/>
    </row>
    <row r="4" spans="1:4" x14ac:dyDescent="0.45">
      <c r="A4" s="208" t="s">
        <v>61</v>
      </c>
      <c r="B4" s="105"/>
      <c r="C4" s="105"/>
      <c r="D4" s="105"/>
    </row>
    <row r="5" spans="1:4" x14ac:dyDescent="0.45">
      <c r="A5" s="57"/>
    </row>
    <row r="6" spans="1:4" ht="18.600000000000001" thickBot="1" x14ac:dyDescent="0.5">
      <c r="A6" s="204" t="s">
        <v>62</v>
      </c>
      <c r="B6" s="105"/>
      <c r="C6" s="105"/>
      <c r="D6" s="105"/>
    </row>
    <row r="7" spans="1:4" ht="25.2" customHeight="1" thickBot="1" x14ac:dyDescent="0.5">
      <c r="A7" s="58" t="s">
        <v>63</v>
      </c>
      <c r="B7" s="209">
        <f>'別記様式第4号_変更交付申請書 '!B19</f>
        <v>0</v>
      </c>
      <c r="C7" s="210"/>
      <c r="D7" s="211"/>
    </row>
    <row r="8" spans="1:4" ht="23.4" customHeight="1" thickBot="1" x14ac:dyDescent="0.5">
      <c r="A8" s="59" t="s">
        <v>64</v>
      </c>
      <c r="B8" s="212"/>
      <c r="C8" s="213"/>
      <c r="D8" s="214"/>
    </row>
    <row r="9" spans="1:4" ht="27" customHeight="1" thickBot="1" x14ac:dyDescent="0.5">
      <c r="A9" s="59" t="s">
        <v>65</v>
      </c>
      <c r="B9" s="215"/>
      <c r="C9" s="60" t="s">
        <v>66</v>
      </c>
      <c r="D9" s="220"/>
    </row>
    <row r="10" spans="1:4" x14ac:dyDescent="0.45">
      <c r="A10" s="61" t="s">
        <v>67</v>
      </c>
      <c r="B10" s="216" t="s">
        <v>68</v>
      </c>
      <c r="C10" s="202" t="s">
        <v>69</v>
      </c>
      <c r="D10" s="218" t="s">
        <v>70</v>
      </c>
    </row>
    <row r="11" spans="1:4" ht="18.600000000000001" thickBot="1" x14ac:dyDescent="0.5">
      <c r="A11" s="59" t="s">
        <v>71</v>
      </c>
      <c r="B11" s="217"/>
      <c r="C11" s="203"/>
      <c r="D11" s="219" t="s">
        <v>72</v>
      </c>
    </row>
    <row r="12" spans="1:4" x14ac:dyDescent="0.45">
      <c r="A12" s="202" t="s">
        <v>73</v>
      </c>
      <c r="B12" s="218" t="s">
        <v>70</v>
      </c>
      <c r="C12" s="202" t="s">
        <v>74</v>
      </c>
      <c r="D12" s="218" t="s">
        <v>75</v>
      </c>
    </row>
    <row r="13" spans="1:4" ht="18.600000000000001" thickBot="1" x14ac:dyDescent="0.5">
      <c r="A13" s="203"/>
      <c r="B13" s="219" t="s">
        <v>72</v>
      </c>
      <c r="C13" s="203"/>
      <c r="D13" s="219" t="s">
        <v>76</v>
      </c>
    </row>
    <row r="14" spans="1:4" x14ac:dyDescent="0.45">
      <c r="A14" s="62"/>
    </row>
    <row r="15" spans="1:4" x14ac:dyDescent="0.45">
      <c r="A15" s="204" t="s">
        <v>77</v>
      </c>
      <c r="B15" s="105"/>
      <c r="C15" s="105"/>
      <c r="D15" s="105"/>
    </row>
    <row r="16" spans="1:4" ht="18.600000000000001" thickBot="1" x14ac:dyDescent="0.5">
      <c r="A16" s="205" t="s">
        <v>78</v>
      </c>
      <c r="B16" s="105"/>
      <c r="C16" s="105"/>
      <c r="D16" s="105"/>
    </row>
    <row r="17" spans="1:4" ht="18.600000000000001" thickBot="1" x14ac:dyDescent="0.5">
      <c r="A17" s="199" t="s">
        <v>79</v>
      </c>
      <c r="B17" s="200"/>
      <c r="C17" s="200"/>
      <c r="D17" s="201"/>
    </row>
    <row r="18" spans="1:4" ht="211.2" customHeight="1" thickBot="1" x14ac:dyDescent="0.5">
      <c r="A18" s="221"/>
      <c r="B18" s="222"/>
      <c r="C18" s="222"/>
      <c r="D18" s="223"/>
    </row>
    <row r="19" spans="1:4" x14ac:dyDescent="0.45">
      <c r="A19" s="63"/>
    </row>
  </sheetData>
  <sheetProtection algorithmName="SHA-512" hashValue="wJxFVlGcBNk+TADgnu31+5xMDQgQ9p1BneYwptgJxl0NlltfmxMAMBDNaOlrH8Vc+EF4WizcKV2ISGach8xnmg==" saltValue="zIkhrg9SfFwW3AiqIK1I/A==" spinCount="100000" sheet="1" objects="1" scenarios="1"/>
  <mergeCells count="14">
    <mergeCell ref="B8:D8"/>
    <mergeCell ref="A1:D1"/>
    <mergeCell ref="A2:D2"/>
    <mergeCell ref="A4:D4"/>
    <mergeCell ref="A6:D6"/>
    <mergeCell ref="B7:D7"/>
    <mergeCell ref="A17:D17"/>
    <mergeCell ref="A18:D18"/>
    <mergeCell ref="B10:B11"/>
    <mergeCell ref="C10:C11"/>
    <mergeCell ref="A12:A13"/>
    <mergeCell ref="C12:C13"/>
    <mergeCell ref="A15:D15"/>
    <mergeCell ref="A16:D16"/>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別記様式第4号_変更交付申請書 </vt:lpstr>
      <vt:lpstr>別記様式第4号別紙2_所要額内訳書（個表）</vt:lpstr>
      <vt:lpstr>別記様式第4号別紙1_所要額内訳書（総括表） </vt:lpstr>
      <vt:lpstr>別記様式第5号_歳入・歳出予算書（抄本）</vt:lpstr>
      <vt:lpstr>別記様式第6号_事業計画書</vt:lpstr>
      <vt:lpstr>'別記様式第4号_変更交付申請書 '!Print_Area</vt:lpstr>
      <vt:lpstr>'別記様式第4号別紙1_所要額内訳書（総括表） '!Print_Area</vt:lpstr>
      <vt:lpstr>'別記様式第4号別紙2_所要額内訳書（個表）'!Print_Area</vt:lpstr>
      <vt:lpstr>'別記様式第5号_歳入・歳出予算書（抄本）'!Print_Area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2025-07-25T06:58:54Z</cp:lastPrinted>
  <dcterms:created xsi:type="dcterms:W3CDTF">2024-04-16T01:29:00Z</dcterms:created>
  <dcterms:modified xsi:type="dcterms:W3CDTF">2025-10-23T00:34:08Z</dcterms:modified>
</cp:coreProperties>
</file>