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更新用月報データ\2019年度\2019年11月号\B　1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<sst xmlns="http://schemas.openxmlformats.org/spreadsheetml/2006/main" count="151" uniqueCount="150">
  <si>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</si>
  <si>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</si>
  <si>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</si>
  <si>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</si>
  <si>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</si>
  <si>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</si>
  <si>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</si>
  <si>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</si>
  <si>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</si>
  <si>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</si>
  <si>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</si>
  <si>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</si>
  <si>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</si>
  <si>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</si>
  <si>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</si>
  <si>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</si>
  <si>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</si>
  <si>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</si>
  <si>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</si>
  <si>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</si>
  <si>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</si>
  <si>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</si>
  <si>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</si>
  <si>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</si>
  <si>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</si>
  <si>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</si>
  <si>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</si>
  <si>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</si>
  <si>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</si>
  <si>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</si>
  <si>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</si>
  <si>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</si>
  <si>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</si>
  <si>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</si>
  <si>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</si>
  <si>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</si>
  <si>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</si>
  <si>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</si>
  <si>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</si>
  <si>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</si>
  <si>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</si>
  <si>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</si>
  <si>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</si>
  <si>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</si>
  <si>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</si>
  <si>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</si>
  <si>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</si>
  <si>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</si>
  <si>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</si>
  <si>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</si>
  <si>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</si>
  <si>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</si>
  <si>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</si>
  <si>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</si>
  <si>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</si>
  <si>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</si>
  <si>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</si>
  <si>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</si>
  <si>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</si>
  <si>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</si>
  <si>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</si>
  <si>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</si>
  <si>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</si>
  <si>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</si>
  <si>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</si>
  <si>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</si>
  <si>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</si>
  <si>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</si>
  <si>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</si>
  <si>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</si>
  <si>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</si>
  <si>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</si>
  <si>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</si>
  <si>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</si>
  <si>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</si>
  <si>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</si>
  <si>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</si>
  <si>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</si>
  <si>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</si>
  <si>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</si>
  <si>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</si>
  <si>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</si>
  <si>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</si>
  <si>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</si>
  <si>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</si>
  <si>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</si>
  <si>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</si>
  <si>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</si>
  <si>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</si>
  <si>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</si>
  <si>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</si>
  <si>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</si>
  <si>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</si>
  <si>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</si>
  <si>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</si>
  <si>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</si>
  <si>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</si>
  <si>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</si>
  <si>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</si>
  <si>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</si>
  <si>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</si>
  <si>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</si>
  <si>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</si>
  <si>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</si>
  <si>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</si>
  <si>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</si>
  <si>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</si>
  <si>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</si>
  <si>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</si>
  <si>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</si>
  <si>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</si>
  <si>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</si>
  <si>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</si>
  <si>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</si>
  <si>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</si>
  <si>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</si>
  <si>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</si>
  <si>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</si>
  <si>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</si>
  <si>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</si>
  <si>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</si>
  <si>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</si>
  <si>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</si>
  <si>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</si>
  <si>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</si>
  <si>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</si>
  <si>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</si>
  <si>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</si>
  <si>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</si>
  <si>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</si>
  <si>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</si>
  <si>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</si>
  <si>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</si>
  <si>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</si>
  <si>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</si>
  <si>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</si>
  <si>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</si>
  <si>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</si>
  <si>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</si>
  <si>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</si>
  <si>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</si>
  <si>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</si>
  <si>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</si>
  <si>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</si>
  <si>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</si>
  <si>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</si>
  <si>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</si>
  <si>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</si>
  <si>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</si>
  <si>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（令和元年11月）</t>
    <rPh sb="1" eb="2">
      <t>レイ</t>
    </rPh>
    <rPh sb="2" eb="3">
      <t>カズ</t>
    </rPh>
    <rPh sb="3" eb="5">
      <t>ガンネン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</si>
</sst>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.2"/>
  <cols>
    <col min="1" max="1" width="9" style="30"/>
    <col min="2" max="2" width="2.33203125" style="30" customWidth="1"/>
    <col min="3" max="3" width="11.6640625" style="30" customWidth="1"/>
    <col min="4" max="5" width="14.6640625" style="35" customWidth="1"/>
    <col min="6" max="6" width="1.6640625" style="30" customWidth="1"/>
    <col min="7" max="7" width="10.6640625" style="30" customWidth="1"/>
    <col min="8" max="9" width="1.6640625" style="30" customWidth="1"/>
    <col min="10" max="10" width="10.6640625" style="30" customWidth="1"/>
    <col min="11" max="11" width="1.6640625" style="30" customWidth="1"/>
    <col min="12" max="13" width="12.6640625" style="30" customWidth="1"/>
    <col min="14" max="14" width="11.6640625" style="30" bestFit="1" customWidth="1"/>
    <col min="15" max="17" width="9" style="30"/>
    <col min="18" max="18" width="27" style="30" customWidth="1"/>
    <col min="19" max="21" width="27" style="30" hidden="1" customWidth="1"/>
    <col min="22" max="22" width="44.33203125" style="30" hidden="1" customWidth="1"/>
    <col min="23" max="23" width="54" style="30" hidden="1" customWidth="1"/>
    <col min="24" max="24" width="32.109375" style="30" hidden="1" customWidth="1"/>
    <col min="25" max="25" width="34" style="30" hidden="1" customWidth="1"/>
    <col min="26" max="26" width="45.77734375" style="30" hidden="1" customWidth="1"/>
    <col min="27" max="27" width="70.6640625" style="30" hidden="1" customWidth="1"/>
    <col min="28" max="28" width="63.6640625" style="30" hidden="1" customWidth="1"/>
    <col min="29" max="29" width="60.33203125" style="30" hidden="1" customWidth="1"/>
    <col min="30" max="31" width="27" style="30" hidden="1" customWidth="1"/>
    <col min="32" max="32" width="52.77734375" style="30" hidden="1" customWidth="1"/>
    <col min="33" max="33" width="68.44140625" style="30" hidden="1" customWidth="1"/>
    <col min="34" max="34" width="69.109375" style="30" hidden="1" customWidth="1"/>
    <col min="35" max="35" width="47.109375" style="30" hidden="1" customWidth="1"/>
    <col min="36" max="36" width="27" style="30" hidden="1" customWidth="1"/>
    <col min="37" max="37" width="52.21875" style="30" hidden="1" customWidth="1"/>
    <col min="38" max="38" width="47.33203125" style="30" hidden="1" customWidth="1"/>
    <col min="39" max="39" width="80.21875" style="30" hidden="1" customWidth="1"/>
    <col min="40" max="40" width="60.33203125" style="30" hidden="1" customWidth="1"/>
    <col min="41" max="41" width="60.109375" style="30" hidden="1" customWidth="1"/>
    <col min="42" max="42" width="60.77734375" style="30" hidden="1" customWidth="1"/>
    <col min="43" max="43" width="68.44140625" style="30" hidden="1" customWidth="1"/>
    <col min="44" max="44" width="57.21875" style="30" hidden="1" customWidth="1"/>
    <col min="45" max="80" width="27" style="30" hidden="1" customWidth="1"/>
    <col min="81" max="16384" width="9" style="30"/>
  </cols>
  <sheetData>
    <row r="2" spans="2:79" s="1" customFormat="1" ht="16.2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7123971</v>
      </c>
      <c r="E7" s="38">
        <v>13953744</v>
      </c>
      <c r="F7" s="46"/>
      <c r="G7" s="42">
        <v>231744</v>
      </c>
      <c r="H7" s="9"/>
      <c r="I7" s="10"/>
      <c r="J7" s="42">
        <v>285036</v>
      </c>
      <c r="K7" s="11"/>
      <c r="L7" s="12">
        <f>J7/E7*1000</f>
        <v>20.427205773590227</v>
      </c>
      <c r="M7" s="12">
        <v>20.827608462725028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5134130</v>
      </c>
      <c r="E9" s="38">
        <v>9654038</v>
      </c>
      <c r="F9" s="46"/>
      <c r="G9" s="42">
        <v>173220</v>
      </c>
      <c r="H9" s="9"/>
      <c r="I9" s="10"/>
      <c r="J9" s="42">
        <v>209819</v>
      </c>
      <c r="K9" s="11"/>
      <c r="L9" s="12">
        <f t="shared" ref="L9:L72" si="0">J9/E9*1000</f>
        <v>21.733807138525869</v>
      </c>
      <c r="M9" s="12">
        <v>22.253191120251987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37520</v>
      </c>
      <c r="E10" s="38">
        <v>65715</v>
      </c>
      <c r="F10" s="47"/>
      <c r="G10" s="42">
        <v>581</v>
      </c>
      <c r="H10" s="9"/>
      <c r="I10" s="10"/>
      <c r="J10" s="42">
        <v>628</v>
      </c>
      <c r="K10" s="11"/>
      <c r="L10" s="12">
        <f t="shared" si="0"/>
        <v>9.5564178650232066</v>
      </c>
      <c r="M10" s="12">
        <v>9.9921073401736393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92290</v>
      </c>
      <c r="E11" s="38">
        <v>167050</v>
      </c>
      <c r="F11" s="47"/>
      <c r="G11" s="42">
        <v>991</v>
      </c>
      <c r="H11" s="9"/>
      <c r="I11" s="10"/>
      <c r="J11" s="42">
        <v>1129</v>
      </c>
      <c r="K11" s="11"/>
      <c r="L11" s="12">
        <f t="shared" si="0"/>
        <v>6.7584555522298713</v>
      </c>
      <c r="M11" s="12">
        <v>7.0544661769624293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139446</v>
      </c>
      <c r="E12" s="38">
        <v>259844</v>
      </c>
      <c r="F12" s="47"/>
      <c r="G12" s="42">
        <v>1752</v>
      </c>
      <c r="H12" s="9"/>
      <c r="I12" s="10"/>
      <c r="J12" s="42">
        <v>2042</v>
      </c>
      <c r="K12" s="11"/>
      <c r="L12" s="12">
        <f t="shared" si="0"/>
        <v>7.8585612906205258</v>
      </c>
      <c r="M12" s="12">
        <v>8.280195267792493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218792</v>
      </c>
      <c r="E13" s="38">
        <v>350539</v>
      </c>
      <c r="F13" s="47"/>
      <c r="G13" s="42">
        <v>8870</v>
      </c>
      <c r="H13" s="9"/>
      <c r="I13" s="10"/>
      <c r="J13" s="42">
        <v>10081</v>
      </c>
      <c r="K13" s="11"/>
      <c r="L13" s="12">
        <f t="shared" si="0"/>
        <v>28.758568946679258</v>
      </c>
      <c r="M13" s="12">
        <v>29.24663494260664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130162</v>
      </c>
      <c r="E14" s="38">
        <v>235467</v>
      </c>
      <c r="F14" s="47"/>
      <c r="G14" s="42">
        <v>1947</v>
      </c>
      <c r="H14" s="9"/>
      <c r="I14" s="10"/>
      <c r="J14" s="42">
        <v>2162</v>
      </c>
      <c r="K14" s="11"/>
      <c r="L14" s="12">
        <f t="shared" si="0"/>
        <v>9.1817537064641765</v>
      </c>
      <c r="M14" s="12">
        <v>9.8436620328266429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122243</v>
      </c>
      <c r="E15" s="38">
        <v>209119</v>
      </c>
      <c r="F15" s="47"/>
      <c r="G15" s="42">
        <v>7673</v>
      </c>
      <c r="H15" s="9"/>
      <c r="I15" s="10"/>
      <c r="J15" s="42">
        <v>8281</v>
      </c>
      <c r="K15" s="11"/>
      <c r="L15" s="12">
        <f t="shared" si="0"/>
        <v>39.599462506993625</v>
      </c>
      <c r="M15" s="12">
        <v>41.15535722947083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143313</v>
      </c>
      <c r="E16" s="38">
        <v>270018</v>
      </c>
      <c r="F16" s="47"/>
      <c r="G16" s="42">
        <v>6436</v>
      </c>
      <c r="H16" s="9"/>
      <c r="I16" s="10"/>
      <c r="J16" s="42">
        <v>7840</v>
      </c>
      <c r="K16" s="11"/>
      <c r="L16" s="12">
        <f t="shared" si="0"/>
        <v>29.035101363612796</v>
      </c>
      <c r="M16" s="12">
        <v>30.188608566986947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260709</v>
      </c>
      <c r="E17" s="38">
        <v>518828</v>
      </c>
      <c r="F17" s="47"/>
      <c r="G17" s="42">
        <v>7739</v>
      </c>
      <c r="H17" s="9"/>
      <c r="I17" s="10"/>
      <c r="J17" s="42">
        <v>9603</v>
      </c>
      <c r="K17" s="11"/>
      <c r="L17" s="12">
        <f t="shared" si="0"/>
        <v>18.509024185279127</v>
      </c>
      <c r="M17" s="12">
        <v>19.004595071446573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228963</v>
      </c>
      <c r="E18" s="38">
        <v>411437</v>
      </c>
      <c r="F18" s="47"/>
      <c r="G18" s="42">
        <v>4653</v>
      </c>
      <c r="H18" s="9"/>
      <c r="I18" s="10"/>
      <c r="J18" s="42">
        <v>5379</v>
      </c>
      <c r="K18" s="11"/>
      <c r="L18" s="12">
        <f t="shared" si="0"/>
        <v>13.073690504257032</v>
      </c>
      <c r="M18" s="12">
        <v>13.800069817360756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153303</v>
      </c>
      <c r="E19" s="38">
        <v>287886</v>
      </c>
      <c r="F19" s="47"/>
      <c r="G19" s="42">
        <v>2419</v>
      </c>
      <c r="H19" s="9"/>
      <c r="I19" s="10"/>
      <c r="J19" s="42">
        <v>2778</v>
      </c>
      <c r="K19" s="11"/>
      <c r="L19" s="12">
        <f t="shared" si="0"/>
        <v>9.6496529876409411</v>
      </c>
      <c r="M19" s="12">
        <v>9.8209249117938704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393922</v>
      </c>
      <c r="E20" s="38">
        <v>740094</v>
      </c>
      <c r="F20" s="47"/>
      <c r="G20" s="42">
        <v>13424</v>
      </c>
      <c r="H20" s="9"/>
      <c r="I20" s="10"/>
      <c r="J20" s="42">
        <v>16220</v>
      </c>
      <c r="K20" s="11"/>
      <c r="L20" s="12">
        <f t="shared" si="0"/>
        <v>21.916134977448809</v>
      </c>
      <c r="M20" s="12">
        <v>22.448040848765935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490011</v>
      </c>
      <c r="E21" s="38">
        <v>938882</v>
      </c>
      <c r="F21" s="47"/>
      <c r="G21" s="42">
        <v>8882</v>
      </c>
      <c r="H21" s="9"/>
      <c r="I21" s="10"/>
      <c r="J21" s="42">
        <v>10359</v>
      </c>
      <c r="K21" s="11"/>
      <c r="L21" s="12">
        <f t="shared" si="0"/>
        <v>11.033335392520039</v>
      </c>
      <c r="M21" s="12">
        <v>10.943435980899512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142741</v>
      </c>
      <c r="E22" s="38">
        <v>234922</v>
      </c>
      <c r="F22" s="47"/>
      <c r="G22" s="42">
        <v>2718</v>
      </c>
      <c r="H22" s="9"/>
      <c r="I22" s="10"/>
      <c r="J22" s="42">
        <v>3007</v>
      </c>
      <c r="K22" s="11"/>
      <c r="L22" s="12">
        <f t="shared" si="0"/>
        <v>12.799993189228765</v>
      </c>
      <c r="M22" s="12">
        <v>13.408515356374005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209950</v>
      </c>
      <c r="E23" s="38">
        <v>342568</v>
      </c>
      <c r="F23" s="47"/>
      <c r="G23" s="42">
        <v>6784</v>
      </c>
      <c r="H23" s="9"/>
      <c r="I23" s="10"/>
      <c r="J23" s="42">
        <v>7634</v>
      </c>
      <c r="K23" s="11"/>
      <c r="L23" s="12">
        <f t="shared" si="0"/>
        <v>22.284626701851895</v>
      </c>
      <c r="M23" s="12">
        <v>22.518265635797693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329025</v>
      </c>
      <c r="E24" s="38">
        <v>585661</v>
      </c>
      <c r="F24" s="47"/>
      <c r="G24" s="42">
        <v>6495</v>
      </c>
      <c r="H24" s="9"/>
      <c r="I24" s="10"/>
      <c r="J24" s="42">
        <v>7352</v>
      </c>
      <c r="K24" s="11"/>
      <c r="L24" s="12">
        <f t="shared" si="0"/>
        <v>12.553337169454684</v>
      </c>
      <c r="M24" s="12">
        <v>12.696838018866138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186073</v>
      </c>
      <c r="E25" s="38">
        <v>301258</v>
      </c>
      <c r="F25" s="47"/>
      <c r="G25" s="42">
        <v>6072</v>
      </c>
      <c r="H25" s="9"/>
      <c r="I25" s="10"/>
      <c r="J25" s="42">
        <v>6724</v>
      </c>
      <c r="K25" s="11"/>
      <c r="L25" s="12">
        <f t="shared" si="0"/>
        <v>22.31973922684211</v>
      </c>
      <c r="M25" s="12">
        <v>23.125461279147853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191394</v>
      </c>
      <c r="E26" s="38">
        <v>354629</v>
      </c>
      <c r="F26" s="47"/>
      <c r="G26" s="42">
        <v>7726</v>
      </c>
      <c r="H26" s="9"/>
      <c r="I26" s="10"/>
      <c r="J26" s="42">
        <v>9177</v>
      </c>
      <c r="K26" s="11"/>
      <c r="L26" s="12">
        <f t="shared" si="0"/>
        <v>25.877748294696712</v>
      </c>
      <c r="M26" s="12">
        <v>26.641269697081523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110000</v>
      </c>
      <c r="E27" s="38">
        <v>218847</v>
      </c>
      <c r="F27" s="47"/>
      <c r="G27" s="42">
        <v>5242</v>
      </c>
      <c r="H27" s="9"/>
      <c r="I27" s="10"/>
      <c r="J27" s="42">
        <v>6211</v>
      </c>
      <c r="K27" s="11"/>
      <c r="L27" s="12">
        <f t="shared" si="0"/>
        <v>28.380558106805211</v>
      </c>
      <c r="M27" s="12">
        <v>29.563100105664539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314803</v>
      </c>
      <c r="E28" s="38">
        <v>583854</v>
      </c>
      <c r="F28" s="47"/>
      <c r="G28" s="42">
        <v>14275</v>
      </c>
      <c r="H28" s="9"/>
      <c r="I28" s="10"/>
      <c r="J28" s="42">
        <v>18151</v>
      </c>
      <c r="K28" s="11"/>
      <c r="L28" s="12">
        <f t="shared" si="0"/>
        <v>31.088251514933528</v>
      </c>
      <c r="M28" s="12">
        <v>31.627955187395806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360636</v>
      </c>
      <c r="E29" s="38">
        <v>742207</v>
      </c>
      <c r="F29" s="47"/>
      <c r="G29" s="42">
        <v>13253</v>
      </c>
      <c r="H29" s="9"/>
      <c r="I29" s="10"/>
      <c r="J29" s="42">
        <v>16535</v>
      </c>
      <c r="K29" s="11"/>
      <c r="L29" s="12">
        <f t="shared" si="0"/>
        <v>22.278151512987616</v>
      </c>
      <c r="M29" s="12">
        <v>23.067357935434771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334458</v>
      </c>
      <c r="E30" s="38">
        <v>683595</v>
      </c>
      <c r="F30" s="47"/>
      <c r="G30" s="42">
        <v>18932</v>
      </c>
      <c r="H30" s="9"/>
      <c r="I30" s="10"/>
      <c r="J30" s="42">
        <v>24488</v>
      </c>
      <c r="K30" s="11"/>
      <c r="L30" s="12">
        <f t="shared" si="0"/>
        <v>35.822380210504761</v>
      </c>
      <c r="M30" s="12">
        <v>36.230670462792389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216874</v>
      </c>
      <c r="E31" s="38">
        <v>455149</v>
      </c>
      <c r="F31" s="47"/>
      <c r="G31" s="42">
        <v>10743</v>
      </c>
      <c r="H31" s="9"/>
      <c r="I31" s="10"/>
      <c r="J31" s="42">
        <v>13620</v>
      </c>
      <c r="K31" s="11"/>
      <c r="L31" s="12">
        <f t="shared" si="0"/>
        <v>29.924266558863142</v>
      </c>
      <c r="M31" s="12">
        <v>30.387672837749289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327502</v>
      </c>
      <c r="E32" s="38">
        <v>696469</v>
      </c>
      <c r="F32" s="47"/>
      <c r="G32" s="42">
        <v>15613</v>
      </c>
      <c r="H32" s="9"/>
      <c r="I32" s="10"/>
      <c r="J32" s="42">
        <v>20418</v>
      </c>
      <c r="K32" s="11"/>
      <c r="L32" s="12">
        <f t="shared" si="0"/>
        <v>29.316451988530716</v>
      </c>
      <c r="M32" s="12">
        <v>29.646881913716815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1954532</v>
      </c>
      <c r="E34" s="38">
        <v>4218110</v>
      </c>
      <c r="F34" s="48"/>
      <c r="G34" s="42">
        <v>57381</v>
      </c>
      <c r="H34" s="9"/>
      <c r="I34" s="10"/>
      <c r="J34" s="42">
        <v>73720</v>
      </c>
      <c r="K34" s="11"/>
      <c r="L34" s="12">
        <f t="shared" si="0"/>
        <v>17.477021699291864</v>
      </c>
      <c r="M34" s="12">
        <v>17.642181097547638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264210</v>
      </c>
      <c r="E35" s="38">
        <v>577494</v>
      </c>
      <c r="F35" s="47"/>
      <c r="G35" s="42">
        <v>7413</v>
      </c>
      <c r="H35" s="9"/>
      <c r="I35" s="10"/>
      <c r="J35" s="42">
        <v>9401</v>
      </c>
      <c r="K35" s="11"/>
      <c r="L35" s="12">
        <f t="shared" si="0"/>
        <v>16.278957010808771</v>
      </c>
      <c r="M35" s="12">
        <v>16.478159295223151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88663</v>
      </c>
      <c r="E36" s="38">
        <v>180937</v>
      </c>
      <c r="F36" s="47"/>
      <c r="G36" s="42">
        <v>3892</v>
      </c>
      <c r="H36" s="9"/>
      <c r="I36" s="10"/>
      <c r="J36" s="42">
        <v>4981</v>
      </c>
      <c r="K36" s="11"/>
      <c r="L36" s="12">
        <f t="shared" si="0"/>
        <v>27.528918905475386</v>
      </c>
      <c r="M36" s="12">
        <v>27.827822278887993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76685</v>
      </c>
      <c r="E37" s="38">
        <v>148433</v>
      </c>
      <c r="F37" s="47"/>
      <c r="G37" s="42">
        <v>1676</v>
      </c>
      <c r="H37" s="9"/>
      <c r="I37" s="10"/>
      <c r="J37" s="42">
        <v>1902</v>
      </c>
      <c r="K37" s="11"/>
      <c r="L37" s="12">
        <f t="shared" si="0"/>
        <v>12.813862146557705</v>
      </c>
      <c r="M37" s="12">
        <v>12.598414535903112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94365</v>
      </c>
      <c r="E38" s="38">
        <v>192597</v>
      </c>
      <c r="F38" s="47"/>
      <c r="G38" s="42">
        <v>2576</v>
      </c>
      <c r="H38" s="9"/>
      <c r="I38" s="10"/>
      <c r="J38" s="42">
        <v>3128</v>
      </c>
      <c r="K38" s="11"/>
      <c r="L38" s="12">
        <f t="shared" si="0"/>
        <v>16.241166788683106</v>
      </c>
      <c r="M38" s="12">
        <v>16.936052432305402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56064</v>
      </c>
      <c r="E39" s="38">
        <v>133761</v>
      </c>
      <c r="F39" s="47"/>
      <c r="G39" s="42">
        <v>2159</v>
      </c>
      <c r="H39" s="9"/>
      <c r="I39" s="10"/>
      <c r="J39" s="42">
        <v>2931</v>
      </c>
      <c r="K39" s="11"/>
      <c r="L39" s="12">
        <f t="shared" si="0"/>
        <v>21.912216565366585</v>
      </c>
      <c r="M39" s="12">
        <v>21.7433234421365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124181</v>
      </c>
      <c r="E40" s="38">
        <v>263749</v>
      </c>
      <c r="F40" s="47"/>
      <c r="G40" s="42">
        <v>4073</v>
      </c>
      <c r="H40" s="9"/>
      <c r="I40" s="10"/>
      <c r="J40" s="42">
        <v>5265</v>
      </c>
      <c r="K40" s="11"/>
      <c r="L40" s="12">
        <f t="shared" si="0"/>
        <v>19.962160993975331</v>
      </c>
      <c r="M40" s="12">
        <v>20.006754936226571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50061</v>
      </c>
      <c r="E41" s="38">
        <v>112058</v>
      </c>
      <c r="F41" s="47"/>
      <c r="G41" s="42">
        <v>1735</v>
      </c>
      <c r="H41" s="9"/>
      <c r="I41" s="10"/>
      <c r="J41" s="42">
        <v>2172</v>
      </c>
      <c r="K41" s="11"/>
      <c r="L41" s="12">
        <f t="shared" si="0"/>
        <v>19.382819611272733</v>
      </c>
      <c r="M41" s="12">
        <v>19.783674672430578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117956</v>
      </c>
      <c r="E42" s="38">
        <v>239739</v>
      </c>
      <c r="F42" s="47"/>
      <c r="G42" s="42">
        <v>2567</v>
      </c>
      <c r="H42" s="9"/>
      <c r="I42" s="10"/>
      <c r="J42" s="42">
        <v>3097</v>
      </c>
      <c r="K42" s="11"/>
      <c r="L42" s="12">
        <f t="shared" si="0"/>
        <v>12.918215225724643</v>
      </c>
      <c r="M42" s="12">
        <v>12.993677728188583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194494</v>
      </c>
      <c r="E43" s="38">
        <v>434401</v>
      </c>
      <c r="F43" s="47"/>
      <c r="G43" s="42">
        <v>5719</v>
      </c>
      <c r="H43" s="9"/>
      <c r="I43" s="10"/>
      <c r="J43" s="42">
        <v>7799</v>
      </c>
      <c r="K43" s="11"/>
      <c r="L43" s="12">
        <f t="shared" si="0"/>
        <v>17.953457749867059</v>
      </c>
      <c r="M43" s="12">
        <v>18.088528034799278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62988</v>
      </c>
      <c r="E44" s="38">
        <v>125872</v>
      </c>
      <c r="F44" s="47"/>
      <c r="G44" s="42">
        <v>1570</v>
      </c>
      <c r="H44" s="9"/>
      <c r="I44" s="10"/>
      <c r="J44" s="42">
        <v>1767</v>
      </c>
      <c r="K44" s="11"/>
      <c r="L44" s="12">
        <f t="shared" si="0"/>
        <v>14.038070420744884</v>
      </c>
      <c r="M44" s="12">
        <v>13.902784558864727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87771</v>
      </c>
      <c r="E45" s="38">
        <v>196336</v>
      </c>
      <c r="F45" s="47"/>
      <c r="G45" s="42">
        <v>2484</v>
      </c>
      <c r="H45" s="9"/>
      <c r="I45" s="10"/>
      <c r="J45" s="42">
        <v>3213</v>
      </c>
      <c r="K45" s="11"/>
      <c r="L45" s="12">
        <f t="shared" si="0"/>
        <v>16.364803194523674</v>
      </c>
      <c r="M45" s="12">
        <v>16.672049708546734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89259</v>
      </c>
      <c r="E46" s="38">
        <v>190016</v>
      </c>
      <c r="F46" s="47"/>
      <c r="G46" s="42">
        <v>2098</v>
      </c>
      <c r="H46" s="9"/>
      <c r="I46" s="10"/>
      <c r="J46" s="42">
        <v>2691</v>
      </c>
      <c r="K46" s="11"/>
      <c r="L46" s="12">
        <f t="shared" si="0"/>
        <v>14.161965308184573</v>
      </c>
      <c r="M46" s="12">
        <v>13.790113207946236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67241</v>
      </c>
      <c r="E47" s="38">
        <v>150258</v>
      </c>
      <c r="F47" s="47"/>
      <c r="G47" s="42">
        <v>2558</v>
      </c>
      <c r="H47" s="9"/>
      <c r="I47" s="10"/>
      <c r="J47" s="42">
        <v>3311</v>
      </c>
      <c r="K47" s="11"/>
      <c r="L47" s="12">
        <f t="shared" si="0"/>
        <v>22.035432389623182</v>
      </c>
      <c r="M47" s="12">
        <v>22.311967691631011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62719</v>
      </c>
      <c r="E48" s="38">
        <v>127866</v>
      </c>
      <c r="F48" s="47"/>
      <c r="G48" s="42">
        <v>981</v>
      </c>
      <c r="H48" s="9"/>
      <c r="I48" s="10"/>
      <c r="J48" s="42">
        <v>1182</v>
      </c>
      <c r="K48" s="11"/>
      <c r="L48" s="12">
        <f t="shared" si="0"/>
        <v>9.2440523673220394</v>
      </c>
      <c r="M48" s="12">
        <v>9.1941846584395979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35981</v>
      </c>
      <c r="E49" s="38">
        <v>75143</v>
      </c>
      <c r="F49" s="47"/>
      <c r="G49" s="42">
        <v>917</v>
      </c>
      <c r="H49" s="9"/>
      <c r="I49" s="10"/>
      <c r="J49" s="42">
        <v>1140</v>
      </c>
      <c r="K49" s="11"/>
      <c r="L49" s="12">
        <f t="shared" si="0"/>
        <v>15.171073819251294</v>
      </c>
      <c r="M49" s="12">
        <v>15.373343102644375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28091</v>
      </c>
      <c r="E50" s="38">
        <v>57552</v>
      </c>
      <c r="F50" s="47"/>
      <c r="G50" s="42">
        <v>906</v>
      </c>
      <c r="H50" s="9"/>
      <c r="I50" s="10"/>
      <c r="J50" s="42">
        <v>1107</v>
      </c>
      <c r="K50" s="11"/>
      <c r="L50" s="12">
        <f t="shared" si="0"/>
        <v>19.234778982485402</v>
      </c>
      <c r="M50" s="12">
        <v>19.629394288069516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42166</v>
      </c>
      <c r="E51" s="38">
        <v>83866</v>
      </c>
      <c r="F51" s="47"/>
      <c r="G51" s="42">
        <v>1010</v>
      </c>
      <c r="H51" s="9"/>
      <c r="I51" s="10"/>
      <c r="J51" s="42">
        <v>1176</v>
      </c>
      <c r="K51" s="11"/>
      <c r="L51" s="12">
        <f t="shared" si="0"/>
        <v>14.022369017241791</v>
      </c>
      <c r="M51" s="12">
        <v>13.472026582872829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36709</v>
      </c>
      <c r="E52" s="38">
        <v>84247</v>
      </c>
      <c r="F52" s="47"/>
      <c r="G52" s="42">
        <v>1357</v>
      </c>
      <c r="H52" s="9"/>
      <c r="I52" s="10"/>
      <c r="J52" s="42">
        <v>1908</v>
      </c>
      <c r="K52" s="11"/>
      <c r="L52" s="12">
        <f t="shared" si="0"/>
        <v>22.64769071895735</v>
      </c>
      <c r="M52" s="12">
        <v>22.618329013244328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33753</v>
      </c>
      <c r="E53" s="38">
        <v>75172</v>
      </c>
      <c r="F53" s="47"/>
      <c r="G53" s="42">
        <v>1637</v>
      </c>
      <c r="H53" s="9"/>
      <c r="I53" s="10"/>
      <c r="J53" s="42">
        <v>2172</v>
      </c>
      <c r="K53" s="11"/>
      <c r="L53" s="12">
        <f t="shared" si="0"/>
        <v>28.893737029745118</v>
      </c>
      <c r="M53" s="12">
        <v>29.409033627379451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51824</v>
      </c>
      <c r="E54" s="38">
        <v>116528</v>
      </c>
      <c r="F54" s="47"/>
      <c r="G54" s="42">
        <v>1704</v>
      </c>
      <c r="H54" s="9"/>
      <c r="I54" s="10"/>
      <c r="J54" s="42">
        <v>2249</v>
      </c>
      <c r="K54" s="11"/>
      <c r="L54" s="12">
        <f t="shared" si="0"/>
        <v>19.300082383633118</v>
      </c>
      <c r="M54" s="12">
        <v>19.535211509703149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29720</v>
      </c>
      <c r="E55" s="38">
        <v>71588</v>
      </c>
      <c r="F55" s="47"/>
      <c r="G55" s="42">
        <v>1234</v>
      </c>
      <c r="H55" s="9"/>
      <c r="I55" s="10"/>
      <c r="J55" s="42">
        <v>1724</v>
      </c>
      <c r="K55" s="11"/>
      <c r="L55" s="12">
        <f t="shared" si="0"/>
        <v>24.082248421523161</v>
      </c>
      <c r="M55" s="12">
        <v>23.729569300653505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68753</v>
      </c>
      <c r="E56" s="38">
        <v>147902</v>
      </c>
      <c r="F56" s="47"/>
      <c r="G56" s="42">
        <v>1852</v>
      </c>
      <c r="H56" s="9"/>
      <c r="I56" s="10"/>
      <c r="J56" s="42">
        <v>2463</v>
      </c>
      <c r="K56" s="11"/>
      <c r="L56" s="12">
        <f t="shared" si="0"/>
        <v>16.652918824627118</v>
      </c>
      <c r="M56" s="12">
        <v>17.276718370549759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39410</v>
      </c>
      <c r="E57" s="38">
        <v>91790</v>
      </c>
      <c r="F57" s="47"/>
      <c r="G57" s="42">
        <v>840</v>
      </c>
      <c r="H57" s="9"/>
      <c r="I57" s="10"/>
      <c r="J57" s="42">
        <v>1105</v>
      </c>
      <c r="K57" s="11"/>
      <c r="L57" s="12">
        <f t="shared" si="0"/>
        <v>12.038348403965573</v>
      </c>
      <c r="M57" s="12">
        <v>12.78113544040424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23957</v>
      </c>
      <c r="E58" s="38">
        <v>54795</v>
      </c>
      <c r="F58" s="47"/>
      <c r="G58" s="42">
        <v>621</v>
      </c>
      <c r="H58" s="9"/>
      <c r="I58" s="10"/>
      <c r="J58" s="42">
        <v>826</v>
      </c>
      <c r="K58" s="11"/>
      <c r="L58" s="12">
        <f t="shared" si="0"/>
        <v>15.07436809927913</v>
      </c>
      <c r="M58" s="12">
        <v>14.41388974830291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32108</v>
      </c>
      <c r="E59" s="38">
        <v>80065</v>
      </c>
      <c r="F59" s="47"/>
      <c r="G59" s="42">
        <v>691</v>
      </c>
      <c r="H59" s="9"/>
      <c r="I59" s="10"/>
      <c r="J59" s="42">
        <v>981</v>
      </c>
      <c r="K59" s="11"/>
      <c r="L59" s="12">
        <f t="shared" si="0"/>
        <v>12.252544807344032</v>
      </c>
      <c r="M59" s="12">
        <v>12.415701624262974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95403</v>
      </c>
      <c r="E60" s="38">
        <v>205945</v>
      </c>
      <c r="F60" s="47"/>
      <c r="G60" s="42">
        <v>3111</v>
      </c>
      <c r="H60" s="9"/>
      <c r="I60" s="10"/>
      <c r="J60" s="42">
        <v>4029</v>
      </c>
      <c r="K60" s="11"/>
      <c r="L60" s="12">
        <f t="shared" si="0"/>
        <v>19.563475685255774</v>
      </c>
      <c r="M60" s="12">
        <v>20.060446715974152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22270</v>
      </c>
      <c r="E62" s="38">
        <v>56549</v>
      </c>
      <c r="F62" s="48"/>
      <c r="G62" s="42">
        <v>706</v>
      </c>
      <c r="H62" s="9"/>
      <c r="I62" s="10"/>
      <c r="J62" s="42">
        <v>995</v>
      </c>
      <c r="K62" s="11"/>
      <c r="L62" s="12">
        <f t="shared" si="0"/>
        <v>17.595359776477036</v>
      </c>
      <c r="M62" s="12">
        <v>17.241681107668608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13550</v>
      </c>
      <c r="E63" s="38">
        <v>32466</v>
      </c>
      <c r="F63" s="47"/>
      <c r="G63" s="42">
        <v>536</v>
      </c>
      <c r="H63" s="9"/>
      <c r="I63" s="10"/>
      <c r="J63" s="42">
        <v>776</v>
      </c>
      <c r="K63" s="11"/>
      <c r="L63" s="12">
        <f t="shared" si="0"/>
        <v>23.901928171009672</v>
      </c>
      <c r="M63" s="12">
        <v>23.403931129056833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5907</v>
      </c>
      <c r="E64" s="38">
        <v>17175</v>
      </c>
      <c r="F64" s="47"/>
      <c r="G64" s="42">
        <v>80</v>
      </c>
      <c r="H64" s="9"/>
      <c r="I64" s="10"/>
      <c r="J64" s="42">
        <v>114</v>
      </c>
      <c r="K64" s="11"/>
      <c r="L64" s="12">
        <f t="shared" si="0"/>
        <v>6.6375545851528379</v>
      </c>
      <c r="M64" s="12">
        <v>5.5203672496949272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822</v>
      </c>
      <c r="E65" s="38">
        <v>2009</v>
      </c>
      <c r="F65" s="47"/>
      <c r="G65" s="42">
        <v>21</v>
      </c>
      <c r="H65" s="9"/>
      <c r="I65" s="10"/>
      <c r="J65" s="42">
        <v>22</v>
      </c>
      <c r="K65" s="11"/>
      <c r="L65" s="12">
        <f t="shared" si="0"/>
        <v>10.950721752115481</v>
      </c>
      <c r="M65" s="12">
        <v>11.566265060240964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1991</v>
      </c>
      <c r="E66" s="38">
        <v>4899</v>
      </c>
      <c r="F66" s="47"/>
      <c r="G66" s="42">
        <v>67</v>
      </c>
      <c r="H66" s="9"/>
      <c r="I66" s="10"/>
      <c r="J66" s="42">
        <v>78</v>
      </c>
      <c r="K66" s="11"/>
      <c r="L66" s="12">
        <f t="shared" si="0"/>
        <v>15.921616656460504</v>
      </c>
      <c r="M66" s="12">
        <v>17.296222664015904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13039</v>
      </c>
      <c r="E68" s="38">
        <v>25047</v>
      </c>
      <c r="F68" s="48"/>
      <c r="G68" s="42">
        <v>437</v>
      </c>
      <c r="H68" s="9"/>
      <c r="I68" s="10"/>
      <c r="J68" s="42">
        <v>502</v>
      </c>
      <c r="K68" s="11"/>
      <c r="L68" s="12">
        <f t="shared" si="0"/>
        <v>20.042320437577356</v>
      </c>
      <c r="M68" s="12">
        <v>19.370841371707545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6042</v>
      </c>
      <c r="E69" s="38">
        <v>12082</v>
      </c>
      <c r="F69" s="50"/>
      <c r="G69" s="42">
        <v>169</v>
      </c>
      <c r="H69" s="9"/>
      <c r="I69" s="10"/>
      <c r="J69" s="42">
        <v>196</v>
      </c>
      <c r="K69" s="11"/>
      <c r="L69" s="12">
        <f t="shared" si="0"/>
        <v>16.222479721900346</v>
      </c>
      <c r="M69" s="12">
        <v>15.737116764514024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3739</v>
      </c>
      <c r="E70" s="38">
        <v>7266</v>
      </c>
      <c r="F70" s="47"/>
      <c r="G70" s="42">
        <v>138</v>
      </c>
      <c r="H70" s="9"/>
      <c r="I70" s="10"/>
      <c r="J70" s="42">
        <v>162</v>
      </c>
      <c r="K70" s="11"/>
      <c r="L70" s="12">
        <f t="shared" si="0"/>
        <v>22.295623451692816</v>
      </c>
      <c r="M70" s="12">
        <v>21.35374697824335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198</v>
      </c>
      <c r="E71" s="38">
        <v>343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1277</v>
      </c>
      <c r="E72" s="38">
        <v>2607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8.4388185654008439</v>
      </c>
      <c r="M72" s="12">
        <v>6.8467097755800683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828</v>
      </c>
      <c r="E73" s="38">
        <v>1866</v>
      </c>
      <c r="F73" s="47"/>
      <c r="G73" s="42">
        <v>12</v>
      </c>
      <c r="H73" s="9"/>
      <c r="I73" s="10"/>
      <c r="J73" s="42">
        <v>12</v>
      </c>
      <c r="K73" s="11"/>
      <c r="L73" s="12">
        <f t="shared" ref="L73:L84" si="1">J73/E73*1000</f>
        <v>6.430868167202572</v>
      </c>
      <c r="M73" s="12">
        <v>8.686210640608035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1557</v>
      </c>
      <c r="E75" s="38">
        <v>2621</v>
      </c>
      <c r="F75" s="50"/>
      <c r="G75" s="42">
        <v>57</v>
      </c>
      <c r="H75" s="9"/>
      <c r="I75" s="10"/>
      <c r="J75" s="42">
        <v>69</v>
      </c>
      <c r="K75" s="11"/>
      <c r="L75" s="12">
        <f t="shared" si="1"/>
        <v>26.325829835940482</v>
      </c>
      <c r="M75" s="12">
        <v>27.673896783844427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1360</v>
      </c>
      <c r="E76" s="38">
        <v>2282</v>
      </c>
      <c r="F76" s="47"/>
      <c r="G76" s="42">
        <v>57</v>
      </c>
      <c r="H76" s="9"/>
      <c r="I76" s="10"/>
      <c r="J76" s="42">
        <v>69</v>
      </c>
      <c r="K76" s="11"/>
      <c r="L76" s="12">
        <f t="shared" si="1"/>
        <v>30.236634531113058</v>
      </c>
      <c r="M76" s="12">
        <v>31.678082191780824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197</v>
      </c>
      <c r="E77" s="38">
        <v>339</v>
      </c>
      <c r="F77" s="47"/>
      <c r="G77" s="42">
        <v>0</v>
      </c>
      <c r="H77" s="9"/>
      <c r="I77" s="10"/>
      <c r="J77" s="42">
        <v>0</v>
      </c>
      <c r="K77" s="11"/>
      <c r="L77" s="12">
        <f t="shared" si="1"/>
        <v>0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3897</v>
      </c>
      <c r="E79" s="38">
        <v>7299</v>
      </c>
      <c r="F79" s="50"/>
      <c r="G79" s="42">
        <v>194</v>
      </c>
      <c r="H79" s="9"/>
      <c r="I79" s="10"/>
      <c r="J79" s="42">
        <v>219</v>
      </c>
      <c r="K79" s="11"/>
      <c r="L79" s="12">
        <f t="shared" si="1"/>
        <v>30.004110152075626</v>
      </c>
      <c r="M79" s="12">
        <v>27.777777777777775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3771</v>
      </c>
      <c r="E80" s="38">
        <v>7124</v>
      </c>
      <c r="F80" s="47"/>
      <c r="G80" s="42">
        <v>194</v>
      </c>
      <c r="H80" s="9"/>
      <c r="I80" s="10"/>
      <c r="J80" s="42">
        <v>219</v>
      </c>
      <c r="K80" s="11"/>
      <c r="L80" s="12">
        <f t="shared" si="1"/>
        <v>30.741156653565412</v>
      </c>
      <c r="M80" s="12">
        <v>28.425555402235407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126</v>
      </c>
      <c r="E81" s="38">
        <v>175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1543</v>
      </c>
      <c r="E83" s="38">
        <v>3045</v>
      </c>
      <c r="F83" s="50"/>
      <c r="G83" s="42">
        <v>17</v>
      </c>
      <c r="H83" s="9"/>
      <c r="I83" s="10"/>
      <c r="J83" s="42">
        <v>18</v>
      </c>
      <c r="K83" s="11"/>
      <c r="L83" s="12">
        <f t="shared" si="1"/>
        <v>5.9113300492610845</v>
      </c>
      <c r="M83" s="12">
        <v>6.2397372742200323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1543</v>
      </c>
      <c r="E84" s="40">
        <v>3045</v>
      </c>
      <c r="F84" s="51"/>
      <c r="G84" s="44">
        <v>17</v>
      </c>
      <c r="H84" s="23"/>
      <c r="I84" s="24"/>
      <c r="J84" s="44">
        <v>18</v>
      </c>
      <c r="K84" s="25"/>
      <c r="L84" s="26">
        <f t="shared" si="1"/>
        <v>5.9113300492610845</v>
      </c>
      <c r="M84" s="26">
        <v>6.2397372742200323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2020-01-16T08:10:49Z</dcterms:modified>
</cp:coreProperties>
</file>