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15" windowWidth="10200" windowHeight="8715"/>
  </bookViews>
  <sheets>
    <sheet name="10" sheetId="7" r:id="rId1"/>
  </sheets>
  <definedNames>
    <definedName name="_xlnm.Print_Area" localSheetId="0">'10'!$A$1:$N$39</definedName>
  </definedNames>
  <calcPr calcId="145621"/>
</workbook>
</file>

<file path=xl/calcChain.xml><?xml version="1.0" encoding="utf-8"?>
<calcChain xmlns="http://schemas.openxmlformats.org/spreadsheetml/2006/main">
  <c r="C10" i="7" l="1"/>
  <c r="C16" i="7" s="1"/>
  <c r="C22" i="7" s="1"/>
  <c r="C28" i="7" s="1"/>
  <c r="C34" i="7" s="1"/>
  <c r="C7" i="7"/>
  <c r="C19" i="7" s="1"/>
  <c r="C25" i="7" l="1"/>
  <c r="C31" i="7" s="1"/>
  <c r="C13" i="7"/>
</calcChain>
</file>

<file path=xl/sharedStrings.xml><?xml version="1.0" encoding="utf-8"?>
<sst xmlns="http://schemas.openxmlformats.org/spreadsheetml/2006/main" count="40" uniqueCount="24">
  <si>
    <t>75歳以上</t>
    <rPh sb="2" eb="3">
      <t>サイ</t>
    </rPh>
    <rPh sb="3" eb="5">
      <t>イジョウ</t>
    </rPh>
    <phoneticPr fontId="1"/>
  </si>
  <si>
    <t>第10表</t>
    <rPh sb="0" eb="1">
      <t>ダイ</t>
    </rPh>
    <rPh sb="3" eb="4">
      <t>ヒョウ</t>
    </rPh>
    <phoneticPr fontId="1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</si>
  <si>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1"/>
  </si>
  <si>
    <t>０～19歳</t>
    <rPh sb="4" eb="5">
      <t>サイ</t>
    </rPh>
    <phoneticPr fontId="1"/>
  </si>
  <si>
    <t>20～39歳</t>
    <rPh sb="5" eb="6">
      <t>サイ</t>
    </rPh>
    <phoneticPr fontId="1"/>
  </si>
  <si>
    <t>40～59歳</t>
    <rPh sb="5" eb="6">
      <t>サイ</t>
    </rPh>
    <phoneticPr fontId="1"/>
  </si>
  <si>
    <t>60～74歳</t>
    <rPh sb="5" eb="6">
      <t>サイ</t>
    </rPh>
    <phoneticPr fontId="1"/>
  </si>
  <si>
    <t>０～17歳</t>
    <rPh sb="4" eb="5">
      <t>サイ</t>
    </rPh>
    <phoneticPr fontId="1"/>
  </si>
  <si>
    <t>総数</t>
    <rPh sb="0" eb="2">
      <t>ソウスウ</t>
    </rPh>
    <phoneticPr fontId="1"/>
  </si>
  <si>
    <t>新規認定</t>
    <rPh sb="0" eb="2">
      <t>シンキ</t>
    </rPh>
    <rPh sb="2" eb="4">
      <t>ニンテイ</t>
    </rPh>
    <phoneticPr fontId="1"/>
  </si>
  <si>
    <t>（更新認定)</t>
    <rPh sb="1" eb="3">
      <t>コウシン</t>
    </rPh>
    <rPh sb="3" eb="5">
      <t>ニンテイ</t>
    </rPh>
    <phoneticPr fontId="1"/>
  </si>
  <si>
    <t>慢性気管支炎</t>
    <rPh sb="0" eb="2">
      <t>マンセイ</t>
    </rPh>
    <rPh sb="2" eb="5">
      <t>キカンシ</t>
    </rPh>
    <rPh sb="5" eb="6">
      <t>エン</t>
    </rPh>
    <phoneticPr fontId="1"/>
  </si>
  <si>
    <t>（更新認定）</t>
    <rPh sb="1" eb="3">
      <t>コウシン</t>
    </rPh>
    <rPh sb="3" eb="5">
      <t>ニンテイ</t>
    </rPh>
    <phoneticPr fontId="1"/>
  </si>
  <si>
    <t>気管支ぜん息</t>
    <rPh sb="0" eb="3">
      <t>キカンシ</t>
    </rPh>
    <rPh sb="5" eb="6">
      <t>イキ</t>
    </rPh>
    <phoneticPr fontId="1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</si>
  <si>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1"/>
  </si>
  <si>
    <t>肺気しゅ</t>
    <rPh sb="0" eb="2">
      <t>ハイキ</t>
    </rPh>
    <phoneticPr fontId="1"/>
  </si>
  <si>
    <t>月　　末</t>
    <rPh sb="0" eb="1">
      <t>ツキ</t>
    </rPh>
    <rPh sb="3" eb="4">
      <t>マツ</t>
    </rPh>
    <phoneticPr fontId="1"/>
  </si>
  <si>
    <t>疾　　　病　　　名</t>
    <rPh sb="0" eb="1">
      <t>シツ</t>
    </rPh>
    <rPh sb="4" eb="5">
      <t>ビョウ</t>
    </rPh>
    <rPh sb="8" eb="9">
      <t>メイ</t>
    </rPh>
    <phoneticPr fontId="1"/>
  </si>
  <si>
    <t>患 者 数</t>
    <rPh sb="0" eb="1">
      <t>ワズラ</t>
    </rPh>
    <rPh sb="2" eb="3">
      <t>シャ</t>
    </rPh>
    <rPh sb="4" eb="5">
      <t>スウ</t>
    </rPh>
    <phoneticPr fontId="1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</si>
  <si>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1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</si>
  <si>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1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</si>
  <si>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1"/>
  </si>
  <si>
    <t xml:space="preserve"> 資料：健康安全部環境保健衛生課</t>
    <rPh sb="13" eb="15">
      <t>エイセイ</t>
    </rPh>
    <phoneticPr fontId="1"/>
  </si>
  <si>
    <t xml:space="preserve">   3.　平成27年３月で18歳以上の新規認定の受付を終了した。</t>
    <rPh sb="6" eb="8">
      <t>ヘイセイ</t>
    </rPh>
    <rPh sb="10" eb="11">
      <t>ネン</t>
    </rPh>
    <rPh sb="12" eb="13">
      <t>ガツ</t>
    </rPh>
    <rPh sb="16" eb="17">
      <t>サイ</t>
    </rPh>
    <rPh sb="17" eb="19">
      <t>イジョウ</t>
    </rPh>
    <rPh sb="20" eb="22">
      <t>シンキ</t>
    </rPh>
    <rPh sb="22" eb="24">
      <t>ニンテイ</t>
    </rPh>
    <rPh sb="25" eb="27">
      <t>ウケツケ</t>
    </rPh>
    <rPh sb="28" eb="30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</si>
</sst>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_);[Red]\(0\)"/>
    <numFmt numFmtId="177" formatCode="0_ "/>
    <numFmt numFmtId="178" formatCode="\(_ * #,##0_ \);_ * \-#,##0_ ;\(_ * &quot;-&quot;_ \);_ @_ "/>
    <numFmt numFmtId="179" formatCode="\(_ * #,##0\);_ * \-#,##0_ ;\(_ * &quot;-&quot;\);_ @_ "/>
    <numFmt numFmtId="180" formatCode="\(&quot;平&quot;&quot;成&quot;0&quot;年&quot;"/>
    <numFmt numFmtId="181" formatCode="0&quot;月&quot;&quot;分&quot;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11" xfId="0" applyNumberFormat="1" applyFont="1" applyFill="1" applyBorder="1">
      <alignment vertical="center"/>
    </xf>
    <xf numFmtId="0" fontId="7" fillId="0" borderId="1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/>
    </xf>
    <xf numFmtId="41" fontId="7" fillId="0" borderId="0" xfId="0" applyNumberFormat="1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21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20" fillId="0" borderId="0" xfId="0" applyFont="1" applyFill="1">
      <alignment vertical="center"/>
    </xf>
    <xf numFmtId="0" fontId="7" fillId="0" borderId="10" xfId="0" applyFont="1" applyFill="1" applyBorder="1" applyAlignment="1">
      <alignment vertical="top"/>
    </xf>
    <xf numFmtId="181" fontId="7" fillId="0" borderId="0" xfId="0" applyNumberFormat="1" applyFont="1" applyFill="1" applyBorder="1" applyAlignment="1" applyProtection="1">
      <alignment horizontal="left" vertical="center"/>
      <protection locked="0"/>
    </xf>
    <xf numFmtId="41" fontId="7" fillId="0" borderId="14" xfId="0" applyNumberFormat="1" applyFont="1" applyFill="1" applyBorder="1" applyAlignment="1">
      <alignment horizontal="center" vertical="center"/>
    </xf>
    <xf numFmtId="41" fontId="7" fillId="0" borderId="15" xfId="0" applyNumberFormat="1" applyFont="1" applyFill="1" applyBorder="1" applyAlignment="1">
      <alignment horizontal="center" vertical="center"/>
    </xf>
    <xf numFmtId="41" fontId="7" fillId="0" borderId="16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1" fontId="21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horizontal="center" vertical="center"/>
    </xf>
    <xf numFmtId="41" fontId="21" fillId="0" borderId="19" xfId="0" applyNumberFormat="1" applyFont="1" applyFill="1" applyBorder="1" applyAlignment="1">
      <alignment horizontal="center" vertical="center"/>
    </xf>
    <xf numFmtId="179" fontId="2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>
      <alignment vertical="center"/>
    </xf>
    <xf numFmtId="0" fontId="7" fillId="0" borderId="17" xfId="0" applyFont="1" applyFill="1" applyBorder="1">
      <alignment vertical="center"/>
    </xf>
    <xf numFmtId="41" fontId="21" fillId="0" borderId="11" xfId="0" applyNumberFormat="1" applyFont="1" applyFill="1" applyBorder="1" applyAlignment="1">
      <alignment horizontal="center" vertical="center"/>
    </xf>
    <xf numFmtId="41" fontId="21" fillId="0" borderId="17" xfId="0" applyNumberFormat="1" applyFont="1" applyFill="1" applyBorder="1" applyAlignment="1">
      <alignment horizontal="center" vertical="center"/>
    </xf>
    <xf numFmtId="41" fontId="21" fillId="0" borderId="18" xfId="0" applyNumberFormat="1" applyFont="1" applyFill="1" applyBorder="1" applyAlignment="1">
      <alignment horizontal="center" vertical="center"/>
    </xf>
    <xf numFmtId="41" fontId="21" fillId="0" borderId="20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>
      <alignment vertical="center"/>
    </xf>
    <xf numFmtId="178" fontId="21" fillId="0" borderId="11" xfId="0" applyNumberFormat="1" applyFont="1" applyFill="1" applyBorder="1" applyAlignment="1">
      <alignment horizontal="center" vertical="center"/>
    </xf>
    <xf numFmtId="178" fontId="21" fillId="0" borderId="17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>
      <alignment vertical="center"/>
    </xf>
    <xf numFmtId="0" fontId="7" fillId="0" borderId="23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19" xfId="0" applyFont="1" applyFill="1" applyBorder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distributed"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180" fontId="7" fillId="0" borderId="10" xfId="0" applyNumberFormat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/>
    </xf>
    <xf numFmtId="179" fontId="21" fillId="0" borderId="11" xfId="0" applyNumberFormat="1" applyFont="1" applyFill="1" applyBorder="1" applyAlignment="1">
      <alignment horizontal="center" vertical="center"/>
    </xf>
    <xf numFmtId="179" fontId="21" fillId="0" borderId="17" xfId="0" applyNumberFormat="1" applyFont="1" applyFill="1" applyBorder="1" applyAlignment="1">
      <alignment horizontal="center" vertical="center"/>
    </xf>
    <xf numFmtId="41" fontId="7" fillId="0" borderId="16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9"/>
  <sheetViews>
    <sheetView tabSelected="1" zoomScaleNormal="100" zoomScaleSheetLayoutView="7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R10" sqref="R10"/>
    </sheetView>
  </sheetViews>
  <sheetFormatPr defaultRowHeight="13.5"/>
  <cols>
    <col min="1" max="1" width="2.5" style="2" customWidth="1"/>
    <col min="2" max="2" width="2.875" style="2" customWidth="1"/>
    <col min="3" max="3" width="4.375" style="2" customWidth="1"/>
    <col min="4" max="4" width="8.125" style="2" customWidth="1"/>
    <col min="5" max="5" width="4.375" style="2" customWidth="1"/>
    <col min="6" max="6" width="5.625" style="2" customWidth="1"/>
    <col min="7" max="7" width="5.125" style="2" customWidth="1"/>
    <col min="8" max="8" width="10.625" style="2" bestFit="1" customWidth="1"/>
    <col min="9" max="10" width="10.125" style="2" bestFit="1" customWidth="1"/>
    <col min="11" max="11" width="10.625" style="2" bestFit="1" customWidth="1"/>
    <col min="12" max="12" width="10.5" style="2" bestFit="1" customWidth="1"/>
    <col min="13" max="13" width="9.5" style="2" customWidth="1"/>
    <col min="14" max="14" width="2.625" style="2" customWidth="1"/>
    <col min="15" max="15" width="4.875" style="2" customWidth="1"/>
    <col min="16" max="16384" width="9" style="2"/>
  </cols>
  <sheetData>
    <row r="1" spans="1:15" ht="24.95" customHeight="1">
      <c r="A1" s="1"/>
      <c r="B1" s="22" t="s">
        <v>1</v>
      </c>
      <c r="C1" s="22"/>
      <c r="D1" s="22" t="s">
        <v>2</v>
      </c>
      <c r="K1" s="49"/>
      <c r="L1" s="49"/>
      <c r="M1" s="49"/>
    </row>
    <row r="2" spans="1:15" s="3" customFormat="1" ht="18" customHeight="1" thickBot="1">
      <c r="B2" s="23"/>
      <c r="C2" s="23"/>
      <c r="D2" s="23"/>
      <c r="E2" s="23"/>
      <c r="F2" s="23"/>
      <c r="G2" s="23"/>
      <c r="H2" s="23"/>
      <c r="J2" s="23"/>
      <c r="K2" s="60">
        <v>28</v>
      </c>
      <c r="L2" s="61"/>
      <c r="M2" s="24">
        <v>3</v>
      </c>
      <c r="N2" s="2"/>
    </row>
    <row r="3" spans="1:15" ht="20.100000000000001" customHeight="1" thickTop="1">
      <c r="B3" s="50" t="s">
        <v>17</v>
      </c>
      <c r="C3" s="51"/>
      <c r="D3" s="51"/>
      <c r="E3" s="52"/>
      <c r="F3" s="50" t="s">
        <v>18</v>
      </c>
      <c r="G3" s="52"/>
      <c r="H3" s="56" t="s">
        <v>19</v>
      </c>
      <c r="I3" s="56"/>
      <c r="J3" s="56"/>
      <c r="K3" s="56"/>
      <c r="L3" s="56"/>
      <c r="M3" s="56"/>
      <c r="N3" s="4"/>
    </row>
    <row r="4" spans="1:15" ht="13.5" customHeight="1">
      <c r="B4" s="53"/>
      <c r="C4" s="37"/>
      <c r="D4" s="37"/>
      <c r="E4" s="38"/>
      <c r="F4" s="53"/>
      <c r="G4" s="38"/>
      <c r="H4" s="5"/>
      <c r="I4" s="67" t="s">
        <v>3</v>
      </c>
      <c r="J4" s="64" t="s">
        <v>4</v>
      </c>
      <c r="K4" s="64" t="s">
        <v>5</v>
      </c>
      <c r="L4" s="64" t="s">
        <v>6</v>
      </c>
      <c r="M4" s="62" t="s">
        <v>0</v>
      </c>
      <c r="N4" s="4"/>
    </row>
    <row r="5" spans="1:15" ht="35.25" customHeight="1">
      <c r="B5" s="54"/>
      <c r="C5" s="55"/>
      <c r="D5" s="55"/>
      <c r="E5" s="44"/>
      <c r="F5" s="54"/>
      <c r="G5" s="44"/>
      <c r="H5" s="6" t="s">
        <v>7</v>
      </c>
      <c r="I5" s="68"/>
      <c r="J5" s="65"/>
      <c r="K5" s="65"/>
      <c r="L5" s="65"/>
      <c r="M5" s="63"/>
      <c r="N5" s="4"/>
    </row>
    <row r="6" spans="1:15" ht="20.100000000000001" customHeight="1">
      <c r="B6" s="57" t="s">
        <v>8</v>
      </c>
      <c r="C6" s="58"/>
      <c r="D6" s="58"/>
      <c r="E6" s="59"/>
      <c r="F6" s="66"/>
      <c r="G6" s="71"/>
      <c r="H6" s="25"/>
      <c r="I6" s="26"/>
      <c r="J6" s="26"/>
      <c r="K6" s="26"/>
      <c r="L6" s="26"/>
      <c r="M6" s="27"/>
      <c r="N6" s="4"/>
    </row>
    <row r="7" spans="1:15" ht="20.100000000000001" customHeight="1">
      <c r="B7" s="21"/>
      <c r="C7" s="15">
        <f>IF(M2=1,12,M2-1)</f>
        <v>2</v>
      </c>
      <c r="D7" s="48" t="s">
        <v>16</v>
      </c>
      <c r="E7" s="38"/>
      <c r="F7" s="39">
        <v>97983</v>
      </c>
      <c r="G7" s="40"/>
      <c r="H7" s="29">
        <v>11216</v>
      </c>
      <c r="I7" s="29">
        <v>13882</v>
      </c>
      <c r="J7" s="29">
        <v>21104</v>
      </c>
      <c r="K7" s="29">
        <v>33078</v>
      </c>
      <c r="L7" s="29">
        <v>19469</v>
      </c>
      <c r="M7" s="29">
        <v>10450</v>
      </c>
      <c r="N7" s="7"/>
      <c r="O7" s="8"/>
    </row>
    <row r="8" spans="1:15" ht="20.100000000000001" customHeight="1">
      <c r="B8" s="21"/>
      <c r="C8" s="36" t="s">
        <v>9</v>
      </c>
      <c r="D8" s="37"/>
      <c r="E8" s="38"/>
      <c r="F8" s="39">
        <v>111</v>
      </c>
      <c r="G8" s="40"/>
      <c r="H8" s="29">
        <v>111</v>
      </c>
      <c r="I8" s="29">
        <v>111</v>
      </c>
      <c r="J8" s="29">
        <v>0</v>
      </c>
      <c r="K8" s="29">
        <v>0</v>
      </c>
      <c r="L8" s="29">
        <v>0</v>
      </c>
      <c r="M8" s="29">
        <v>0</v>
      </c>
      <c r="N8" s="4"/>
      <c r="O8" s="8"/>
    </row>
    <row r="9" spans="1:15" ht="20.100000000000001" customHeight="1">
      <c r="B9" s="21"/>
      <c r="C9" s="36" t="s">
        <v>10</v>
      </c>
      <c r="D9" s="37"/>
      <c r="E9" s="38"/>
      <c r="F9" s="69">
        <v>3328</v>
      </c>
      <c r="G9" s="70"/>
      <c r="H9" s="33">
        <v>464</v>
      </c>
      <c r="I9" s="33">
        <v>501</v>
      </c>
      <c r="J9" s="33">
        <v>687</v>
      </c>
      <c r="K9" s="33">
        <v>1084</v>
      </c>
      <c r="L9" s="33">
        <v>682</v>
      </c>
      <c r="M9" s="33">
        <v>374</v>
      </c>
      <c r="N9" s="4"/>
      <c r="O9" s="8"/>
    </row>
    <row r="10" spans="1:15" ht="20.100000000000001" customHeight="1">
      <c r="B10" s="21"/>
      <c r="C10" s="14">
        <f>M2</f>
        <v>3</v>
      </c>
      <c r="D10" s="48" t="s">
        <v>16</v>
      </c>
      <c r="E10" s="38"/>
      <c r="F10" s="39">
        <v>97874</v>
      </c>
      <c r="G10" s="40"/>
      <c r="H10" s="29">
        <v>10940</v>
      </c>
      <c r="I10" s="29">
        <v>13486</v>
      </c>
      <c r="J10" s="29">
        <v>21047</v>
      </c>
      <c r="K10" s="29">
        <v>33242</v>
      </c>
      <c r="L10" s="29">
        <v>19563</v>
      </c>
      <c r="M10" s="29">
        <v>10536</v>
      </c>
      <c r="N10" s="4"/>
      <c r="O10" s="8"/>
    </row>
    <row r="11" spans="1:15" ht="13.5" customHeight="1">
      <c r="B11" s="47"/>
      <c r="C11" s="37"/>
      <c r="D11" s="37"/>
      <c r="E11" s="38"/>
      <c r="F11" s="39"/>
      <c r="G11" s="40"/>
      <c r="H11" s="29"/>
      <c r="I11" s="29"/>
      <c r="J11" s="29"/>
      <c r="K11" s="29"/>
      <c r="L11" s="29"/>
      <c r="M11" s="29"/>
      <c r="N11" s="7"/>
      <c r="O11" s="8"/>
    </row>
    <row r="12" spans="1:15" ht="20.100000000000001" customHeight="1">
      <c r="B12" s="47" t="s">
        <v>11</v>
      </c>
      <c r="C12" s="37"/>
      <c r="D12" s="37"/>
      <c r="E12" s="38"/>
      <c r="F12" s="39"/>
      <c r="G12" s="40"/>
      <c r="H12" s="30"/>
      <c r="I12" s="30"/>
      <c r="J12" s="30"/>
      <c r="K12" s="30"/>
      <c r="L12" s="30"/>
      <c r="M12" s="30"/>
      <c r="N12" s="7"/>
      <c r="O12" s="8"/>
    </row>
    <row r="13" spans="1:15" ht="20.100000000000001" customHeight="1">
      <c r="B13" s="21"/>
      <c r="C13" s="15">
        <f>+C7</f>
        <v>2</v>
      </c>
      <c r="D13" s="48" t="s">
        <v>16</v>
      </c>
      <c r="E13" s="38"/>
      <c r="F13" s="39">
        <v>2</v>
      </c>
      <c r="G13" s="40"/>
      <c r="H13" s="29">
        <v>2</v>
      </c>
      <c r="I13" s="29">
        <v>2</v>
      </c>
      <c r="J13" s="29">
        <v>0</v>
      </c>
      <c r="K13" s="29">
        <v>0</v>
      </c>
      <c r="L13" s="29">
        <v>0</v>
      </c>
      <c r="M13" s="29">
        <v>0</v>
      </c>
      <c r="N13" s="7"/>
      <c r="O13" s="8"/>
    </row>
    <row r="14" spans="1:15" ht="20.100000000000001" customHeight="1">
      <c r="B14" s="21"/>
      <c r="C14" s="36" t="s">
        <v>9</v>
      </c>
      <c r="D14" s="37"/>
      <c r="E14" s="38"/>
      <c r="F14" s="39">
        <v>0</v>
      </c>
      <c r="G14" s="40"/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7"/>
      <c r="O14" s="8"/>
    </row>
    <row r="15" spans="1:15" ht="20.100000000000001" customHeight="1">
      <c r="B15" s="21"/>
      <c r="C15" s="36" t="s">
        <v>12</v>
      </c>
      <c r="D15" s="37"/>
      <c r="E15" s="38"/>
      <c r="F15" s="45">
        <v>0</v>
      </c>
      <c r="G15" s="46"/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7"/>
      <c r="O15" s="8"/>
    </row>
    <row r="16" spans="1:15" ht="20.100000000000001" customHeight="1">
      <c r="B16" s="21"/>
      <c r="C16" s="14">
        <f>+C10</f>
        <v>3</v>
      </c>
      <c r="D16" s="48" t="s">
        <v>16</v>
      </c>
      <c r="E16" s="38"/>
      <c r="F16" s="39">
        <v>2</v>
      </c>
      <c r="G16" s="40"/>
      <c r="H16" s="29">
        <v>2</v>
      </c>
      <c r="I16" s="29">
        <v>2</v>
      </c>
      <c r="J16" s="29">
        <v>0</v>
      </c>
      <c r="K16" s="29">
        <v>0</v>
      </c>
      <c r="L16" s="29">
        <v>0</v>
      </c>
      <c r="M16" s="29">
        <v>0</v>
      </c>
      <c r="N16" s="7"/>
      <c r="O16" s="8"/>
    </row>
    <row r="17" spans="2:15" ht="13.5" customHeight="1">
      <c r="B17" s="47"/>
      <c r="C17" s="37"/>
      <c r="D17" s="37"/>
      <c r="E17" s="38"/>
      <c r="F17" s="39"/>
      <c r="G17" s="40"/>
      <c r="H17" s="29"/>
      <c r="I17" s="29"/>
      <c r="J17" s="29"/>
      <c r="K17" s="29"/>
      <c r="L17" s="29"/>
      <c r="M17" s="29"/>
      <c r="N17" s="7"/>
      <c r="O17" s="8"/>
    </row>
    <row r="18" spans="2:15" ht="20.100000000000001" customHeight="1">
      <c r="B18" s="47" t="s">
        <v>13</v>
      </c>
      <c r="C18" s="37"/>
      <c r="D18" s="37"/>
      <c r="E18" s="38"/>
      <c r="F18" s="39"/>
      <c r="G18" s="40"/>
      <c r="H18" s="29"/>
      <c r="I18" s="29"/>
      <c r="J18" s="29"/>
      <c r="K18" s="29"/>
      <c r="L18" s="29"/>
      <c r="M18" s="29"/>
      <c r="N18" s="7"/>
      <c r="O18" s="8"/>
    </row>
    <row r="19" spans="2:15" ht="20.100000000000001" customHeight="1">
      <c r="B19" s="21"/>
      <c r="C19" s="15">
        <f>+C7</f>
        <v>2</v>
      </c>
      <c r="D19" s="48" t="s">
        <v>16</v>
      </c>
      <c r="E19" s="38"/>
      <c r="F19" s="39">
        <v>97980</v>
      </c>
      <c r="G19" s="40"/>
      <c r="H19" s="29">
        <v>11213</v>
      </c>
      <c r="I19" s="29">
        <v>13879</v>
      </c>
      <c r="J19" s="29">
        <v>21104</v>
      </c>
      <c r="K19" s="29">
        <v>33078</v>
      </c>
      <c r="L19" s="29">
        <v>19469</v>
      </c>
      <c r="M19" s="29">
        <v>10450</v>
      </c>
      <c r="N19" s="7"/>
      <c r="O19" s="8"/>
    </row>
    <row r="20" spans="2:15" ht="20.100000000000001" customHeight="1">
      <c r="B20" s="21"/>
      <c r="C20" s="36" t="s">
        <v>9</v>
      </c>
      <c r="D20" s="37"/>
      <c r="E20" s="38"/>
      <c r="F20" s="39">
        <v>111</v>
      </c>
      <c r="G20" s="40"/>
      <c r="H20" s="29">
        <v>111</v>
      </c>
      <c r="I20" s="29">
        <v>111</v>
      </c>
      <c r="J20" s="29">
        <v>0</v>
      </c>
      <c r="K20" s="29">
        <v>0</v>
      </c>
      <c r="L20" s="29">
        <v>0</v>
      </c>
      <c r="M20" s="29">
        <v>0</v>
      </c>
      <c r="N20" s="9"/>
      <c r="O20" s="8"/>
    </row>
    <row r="21" spans="2:15" ht="20.100000000000001" customHeight="1">
      <c r="B21" s="21"/>
      <c r="C21" s="36" t="s">
        <v>12</v>
      </c>
      <c r="D21" s="37"/>
      <c r="E21" s="38"/>
      <c r="F21" s="45">
        <v>3328</v>
      </c>
      <c r="G21" s="46"/>
      <c r="H21" s="31">
        <v>464</v>
      </c>
      <c r="I21" s="31">
        <v>501</v>
      </c>
      <c r="J21" s="31">
        <v>687</v>
      </c>
      <c r="K21" s="31">
        <v>1084</v>
      </c>
      <c r="L21" s="31">
        <v>682</v>
      </c>
      <c r="M21" s="31">
        <v>374</v>
      </c>
      <c r="N21" s="9"/>
      <c r="O21" s="8"/>
    </row>
    <row r="22" spans="2:15" ht="20.100000000000001" customHeight="1">
      <c r="B22" s="21"/>
      <c r="C22" s="14">
        <f>+C16</f>
        <v>3</v>
      </c>
      <c r="D22" s="48" t="s">
        <v>16</v>
      </c>
      <c r="E22" s="38"/>
      <c r="F22" s="39">
        <v>97871</v>
      </c>
      <c r="G22" s="40"/>
      <c r="H22" s="29">
        <v>10937</v>
      </c>
      <c r="I22" s="29">
        <v>13483</v>
      </c>
      <c r="J22" s="29">
        <v>21047</v>
      </c>
      <c r="K22" s="29">
        <v>33242</v>
      </c>
      <c r="L22" s="29">
        <v>19563</v>
      </c>
      <c r="M22" s="29">
        <v>10536</v>
      </c>
      <c r="N22" s="9"/>
      <c r="O22" s="8"/>
    </row>
    <row r="23" spans="2:15" ht="13.5" customHeight="1">
      <c r="B23" s="47"/>
      <c r="C23" s="37"/>
      <c r="D23" s="37"/>
      <c r="E23" s="38"/>
      <c r="F23" s="39"/>
      <c r="G23" s="40"/>
      <c r="H23" s="29"/>
      <c r="I23" s="29"/>
      <c r="J23" s="29"/>
      <c r="K23" s="29"/>
      <c r="L23" s="29"/>
      <c r="M23" s="29"/>
      <c r="N23" s="7"/>
      <c r="O23" s="8"/>
    </row>
    <row r="24" spans="2:15" ht="20.100000000000001" customHeight="1">
      <c r="B24" s="47" t="s">
        <v>14</v>
      </c>
      <c r="C24" s="37"/>
      <c r="D24" s="37"/>
      <c r="E24" s="38"/>
      <c r="F24" s="39"/>
      <c r="G24" s="40"/>
      <c r="H24" s="29"/>
      <c r="I24" s="29"/>
      <c r="J24" s="29"/>
      <c r="K24" s="29"/>
      <c r="L24" s="29"/>
      <c r="M24" s="29"/>
      <c r="N24" s="7"/>
      <c r="O24" s="8"/>
    </row>
    <row r="25" spans="2:15" ht="20.100000000000001" customHeight="1">
      <c r="B25" s="21"/>
      <c r="C25" s="15">
        <f>+C7</f>
        <v>2</v>
      </c>
      <c r="D25" s="48" t="s">
        <v>16</v>
      </c>
      <c r="E25" s="38"/>
      <c r="F25" s="39">
        <v>1</v>
      </c>
      <c r="G25" s="40"/>
      <c r="H25" s="29">
        <v>1</v>
      </c>
      <c r="I25" s="29">
        <v>1</v>
      </c>
      <c r="J25" s="29">
        <v>0</v>
      </c>
      <c r="K25" s="29">
        <v>0</v>
      </c>
      <c r="L25" s="29">
        <v>0</v>
      </c>
      <c r="M25" s="29">
        <v>0</v>
      </c>
      <c r="N25" s="7"/>
      <c r="O25" s="8"/>
    </row>
    <row r="26" spans="2:15" ht="20.100000000000001" customHeight="1">
      <c r="B26" s="21"/>
      <c r="C26" s="36" t="s">
        <v>9</v>
      </c>
      <c r="D26" s="37"/>
      <c r="E26" s="38"/>
      <c r="F26" s="39">
        <v>0</v>
      </c>
      <c r="G26" s="40"/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7"/>
      <c r="O26" s="8"/>
    </row>
    <row r="27" spans="2:15" ht="20.100000000000001" customHeight="1">
      <c r="B27" s="21"/>
      <c r="C27" s="36" t="s">
        <v>12</v>
      </c>
      <c r="D27" s="37"/>
      <c r="E27" s="38"/>
      <c r="F27" s="45">
        <v>0</v>
      </c>
      <c r="G27" s="46"/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7"/>
      <c r="O27" s="8"/>
    </row>
    <row r="28" spans="2:15" ht="20.100000000000001" customHeight="1">
      <c r="B28" s="21"/>
      <c r="C28" s="14">
        <f>+C22</f>
        <v>3</v>
      </c>
      <c r="D28" s="48" t="s">
        <v>16</v>
      </c>
      <c r="E28" s="38"/>
      <c r="F28" s="39">
        <v>1</v>
      </c>
      <c r="G28" s="40"/>
      <c r="H28" s="29">
        <v>1</v>
      </c>
      <c r="I28" s="29">
        <v>1</v>
      </c>
      <c r="J28" s="29">
        <v>0</v>
      </c>
      <c r="K28" s="29">
        <v>0</v>
      </c>
      <c r="L28" s="29">
        <v>0</v>
      </c>
      <c r="M28" s="29">
        <v>0</v>
      </c>
      <c r="N28" s="7"/>
      <c r="O28" s="8"/>
    </row>
    <row r="29" spans="2:15" ht="13.5" customHeight="1">
      <c r="B29" s="47"/>
      <c r="C29" s="37"/>
      <c r="D29" s="37"/>
      <c r="E29" s="38"/>
      <c r="F29" s="39"/>
      <c r="G29" s="40"/>
      <c r="H29" s="29"/>
      <c r="I29" s="29"/>
      <c r="J29" s="29"/>
      <c r="K29" s="29"/>
      <c r="L29" s="29"/>
      <c r="M29" s="29"/>
      <c r="N29" s="7"/>
      <c r="O29" s="8"/>
    </row>
    <row r="30" spans="2:15" ht="20.100000000000001" customHeight="1">
      <c r="B30" s="47" t="s">
        <v>15</v>
      </c>
      <c r="C30" s="37"/>
      <c r="D30" s="37"/>
      <c r="E30" s="38"/>
      <c r="F30" s="39"/>
      <c r="G30" s="40"/>
      <c r="H30" s="29"/>
      <c r="I30" s="29"/>
      <c r="J30" s="29"/>
      <c r="K30" s="29"/>
      <c r="L30" s="29"/>
      <c r="M30" s="29"/>
      <c r="N30" s="7"/>
      <c r="O30" s="8"/>
    </row>
    <row r="31" spans="2:15" ht="20.100000000000001" customHeight="1">
      <c r="B31" s="21"/>
      <c r="C31" s="15">
        <f>C25</f>
        <v>2</v>
      </c>
      <c r="D31" s="48" t="s">
        <v>16</v>
      </c>
      <c r="E31" s="38"/>
      <c r="F31" s="39">
        <v>0</v>
      </c>
      <c r="G31" s="40"/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7"/>
      <c r="O31" s="8"/>
    </row>
    <row r="32" spans="2:15" ht="20.100000000000001" customHeight="1">
      <c r="B32" s="21"/>
      <c r="C32" s="36" t="s">
        <v>9</v>
      </c>
      <c r="D32" s="37"/>
      <c r="E32" s="38"/>
      <c r="F32" s="39">
        <v>0</v>
      </c>
      <c r="G32" s="40"/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7"/>
      <c r="O32" s="8"/>
    </row>
    <row r="33" spans="2:15" ht="20.100000000000001" customHeight="1">
      <c r="B33" s="21"/>
      <c r="C33" s="36" t="s">
        <v>12</v>
      </c>
      <c r="D33" s="37"/>
      <c r="E33" s="38"/>
      <c r="F33" s="45">
        <v>0</v>
      </c>
      <c r="G33" s="46"/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7"/>
      <c r="O33" s="8"/>
    </row>
    <row r="34" spans="2:15" ht="20.100000000000001" customHeight="1">
      <c r="B34" s="10"/>
      <c r="C34" s="16">
        <f>C28</f>
        <v>3</v>
      </c>
      <c r="D34" s="43" t="s">
        <v>16</v>
      </c>
      <c r="E34" s="44"/>
      <c r="F34" s="41">
        <v>0</v>
      </c>
      <c r="G34" s="42"/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4"/>
    </row>
    <row r="35" spans="2:15" ht="19.5" customHeight="1">
      <c r="B35" s="11" t="s">
        <v>20</v>
      </c>
      <c r="C35" s="12"/>
      <c r="D35" s="12"/>
      <c r="E35" s="12"/>
      <c r="F35" s="13"/>
      <c r="G35" s="17"/>
      <c r="H35" s="17"/>
      <c r="I35" s="17"/>
      <c r="J35" s="17"/>
      <c r="K35" s="17"/>
      <c r="L35" s="17"/>
      <c r="M35" s="17"/>
    </row>
    <row r="36" spans="2:15" ht="18" customHeight="1">
      <c r="B36" s="11" t="s">
        <v>21</v>
      </c>
      <c r="C36" s="12"/>
      <c r="D36" s="12"/>
      <c r="E36" s="12"/>
      <c r="F36" s="13"/>
      <c r="G36" s="13"/>
      <c r="H36" s="13"/>
      <c r="I36" s="13"/>
      <c r="J36" s="13"/>
      <c r="K36" s="13"/>
      <c r="L36" s="13"/>
      <c r="M36" s="13"/>
    </row>
    <row r="37" spans="2:15" ht="15" customHeight="1">
      <c r="B37" s="18" t="s">
        <v>23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2:15" ht="18" customHeight="1">
      <c r="B38" s="2" t="s">
        <v>22</v>
      </c>
      <c r="F38" s="34"/>
      <c r="G38" s="35"/>
      <c r="H38" s="20"/>
      <c r="I38" s="20"/>
      <c r="J38" s="20"/>
      <c r="K38" s="20"/>
      <c r="L38" s="20"/>
      <c r="M38" s="20"/>
    </row>
    <row r="39" spans="2:15" ht="16.5" customHeight="1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</sheetData>
  <sheetProtection selectLockedCells="1"/>
  <mergeCells count="68">
    <mergeCell ref="C21:E21"/>
    <mergeCell ref="F21:G21"/>
    <mergeCell ref="F10:G10"/>
    <mergeCell ref="D7:E7"/>
    <mergeCell ref="F7:G7"/>
    <mergeCell ref="C15:E15"/>
    <mergeCell ref="F15:G15"/>
    <mergeCell ref="F14:G14"/>
    <mergeCell ref="C8:E8"/>
    <mergeCell ref="B12:E12"/>
    <mergeCell ref="C9:E9"/>
    <mergeCell ref="F9:G9"/>
    <mergeCell ref="F12:G12"/>
    <mergeCell ref="B11:E11"/>
    <mergeCell ref="F8:G8"/>
    <mergeCell ref="D10:E10"/>
    <mergeCell ref="K1:M1"/>
    <mergeCell ref="B3:E5"/>
    <mergeCell ref="F3:G5"/>
    <mergeCell ref="H3:M3"/>
    <mergeCell ref="B6:E6"/>
    <mergeCell ref="K2:L2"/>
    <mergeCell ref="M4:M5"/>
    <mergeCell ref="K4:K5"/>
    <mergeCell ref="F6:G6"/>
    <mergeCell ref="I4:I5"/>
    <mergeCell ref="J4:J5"/>
    <mergeCell ref="L4:L5"/>
    <mergeCell ref="F11:G11"/>
    <mergeCell ref="C20:E20"/>
    <mergeCell ref="F20:G20"/>
    <mergeCell ref="F13:G13"/>
    <mergeCell ref="D13:E13"/>
    <mergeCell ref="C14:E14"/>
    <mergeCell ref="D16:E16"/>
    <mergeCell ref="F19:G19"/>
    <mergeCell ref="D19:E19"/>
    <mergeCell ref="B18:E18"/>
    <mergeCell ref="F18:G18"/>
    <mergeCell ref="B17:E17"/>
    <mergeCell ref="F17:G17"/>
    <mergeCell ref="F16:G16"/>
    <mergeCell ref="F22:G22"/>
    <mergeCell ref="D22:E22"/>
    <mergeCell ref="B24:E24"/>
    <mergeCell ref="F24:G24"/>
    <mergeCell ref="B23:E23"/>
    <mergeCell ref="F23:G23"/>
    <mergeCell ref="C26:E26"/>
    <mergeCell ref="F26:G26"/>
    <mergeCell ref="F25:G25"/>
    <mergeCell ref="D25:E25"/>
    <mergeCell ref="C27:E27"/>
    <mergeCell ref="F27:G27"/>
    <mergeCell ref="B29:E29"/>
    <mergeCell ref="F29:G29"/>
    <mergeCell ref="F28:G28"/>
    <mergeCell ref="D28:E28"/>
    <mergeCell ref="F31:G31"/>
    <mergeCell ref="D31:E31"/>
    <mergeCell ref="B30:E30"/>
    <mergeCell ref="F30:G30"/>
    <mergeCell ref="C32:E32"/>
    <mergeCell ref="F32:G32"/>
    <mergeCell ref="F34:G34"/>
    <mergeCell ref="D34:E34"/>
    <mergeCell ref="C33:E33"/>
    <mergeCell ref="F33:G33"/>
  </mergeCells>
  <phoneticPr fontId="1"/>
  <pageMargins left="0.86614173228346458" right="0.19685039370078741" top="0.78740157480314965" bottom="0.59055118110236227" header="0.11811023622047245" footer="0.11811023622047245"/>
  <pageSetup paperSize="9" scale="92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2016-05-16T04:28:46Z</cp:lastPrinted>
  <dcterms:created xsi:type="dcterms:W3CDTF">2008-10-03T02:07:56Z</dcterms:created>
  <dcterms:modified xsi:type="dcterms:W3CDTF">2016-05-16T04:29:43Z</dcterms:modified>
</cp:coreProperties>
</file>